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droidbench30/DroidSafe/replication_1/"/>
    </mc:Choice>
  </mc:AlternateContent>
  <xr:revisionPtr revIDLastSave="0" documentId="13_ncr:1_{1C70AA98-671B-B843-B643-36C14753075C}" xr6:coauthVersionLast="45" xr6:coauthVersionMax="45" xr10:uidLastSave="{00000000-0000-0000-0000-000000000000}"/>
  <bookViews>
    <workbookView xWindow="20" yWindow="480" windowWidth="28800" windowHeight="17540" xr2:uid="{00000000-000D-0000-FFFF-FFFF00000000}"/>
  </bookViews>
  <sheets>
    <sheet name="droidsafe_twoway_db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0298" i="1" l="1"/>
  <c r="O10298" i="1"/>
  <c r="P10298" i="1"/>
  <c r="Q10298" i="1"/>
  <c r="Q6734" i="1" l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8714" i="1"/>
  <c r="Q8715" i="1"/>
  <c r="Q8716" i="1"/>
  <c r="Q8717" i="1"/>
  <c r="Q8718" i="1"/>
  <c r="Q8719" i="1"/>
  <c r="Q8720" i="1"/>
  <c r="Q8721" i="1"/>
  <c r="Q8722" i="1"/>
  <c r="Q8723" i="1"/>
  <c r="Q8724" i="1"/>
  <c r="Q8725" i="1"/>
  <c r="Q8726" i="1"/>
  <c r="Q8727" i="1"/>
  <c r="Q8728" i="1"/>
  <c r="Q8729" i="1"/>
  <c r="Q8730" i="1"/>
  <c r="Q8731" i="1"/>
  <c r="Q8732" i="1"/>
  <c r="Q8733" i="1"/>
  <c r="Q8734" i="1"/>
  <c r="Q8735" i="1"/>
  <c r="Q8736" i="1"/>
  <c r="Q8737" i="1"/>
  <c r="Q8738" i="1"/>
  <c r="Q8739" i="1"/>
  <c r="Q8740" i="1"/>
  <c r="Q8741" i="1"/>
  <c r="Q8742" i="1"/>
  <c r="Q8743" i="1"/>
  <c r="Q8744" i="1"/>
  <c r="Q8745" i="1"/>
  <c r="Q8746" i="1"/>
  <c r="Q8747" i="1"/>
  <c r="Q8748" i="1"/>
  <c r="Q8749" i="1"/>
  <c r="Q8750" i="1"/>
  <c r="Q8751" i="1"/>
  <c r="Q8752" i="1"/>
  <c r="Q8753" i="1"/>
  <c r="Q8754" i="1"/>
  <c r="Q8755" i="1"/>
  <c r="Q8756" i="1"/>
  <c r="Q8757" i="1"/>
  <c r="Q8758" i="1"/>
  <c r="Q8759" i="1"/>
  <c r="Q8760" i="1"/>
  <c r="Q8761" i="1"/>
  <c r="Q8762" i="1"/>
  <c r="Q8763" i="1"/>
  <c r="Q8764" i="1"/>
  <c r="Q8765" i="1"/>
  <c r="Q8766" i="1"/>
  <c r="Q8767" i="1"/>
  <c r="Q8768" i="1"/>
  <c r="Q8769" i="1"/>
  <c r="Q8770" i="1"/>
  <c r="Q8771" i="1"/>
  <c r="Q8772" i="1"/>
  <c r="Q8773" i="1"/>
  <c r="Q8774" i="1"/>
  <c r="Q8775" i="1"/>
  <c r="Q8776" i="1"/>
  <c r="Q8777" i="1"/>
  <c r="Q8778" i="1"/>
  <c r="Q8779" i="1"/>
  <c r="Q8780" i="1"/>
  <c r="Q8781" i="1"/>
  <c r="Q8782" i="1"/>
  <c r="Q8783" i="1"/>
  <c r="Q8784" i="1"/>
  <c r="Q8785" i="1"/>
  <c r="Q8786" i="1"/>
  <c r="Q8787" i="1"/>
  <c r="Q8788" i="1"/>
  <c r="Q8789" i="1"/>
  <c r="Q8790" i="1"/>
  <c r="Q8791" i="1"/>
  <c r="Q8792" i="1"/>
  <c r="Q8793" i="1"/>
  <c r="Q8794" i="1"/>
  <c r="Q8795" i="1"/>
  <c r="Q8796" i="1"/>
  <c r="Q8797" i="1"/>
  <c r="Q8798" i="1"/>
  <c r="Q8799" i="1"/>
  <c r="Q8800" i="1"/>
  <c r="Q8801" i="1"/>
  <c r="Q8802" i="1"/>
  <c r="Q8803" i="1"/>
  <c r="Q8804" i="1"/>
  <c r="Q8805" i="1"/>
  <c r="Q8806" i="1"/>
  <c r="Q8807" i="1"/>
  <c r="Q8808" i="1"/>
  <c r="Q8809" i="1"/>
  <c r="Q8810" i="1"/>
  <c r="Q8811" i="1"/>
  <c r="Q8812" i="1"/>
  <c r="Q8813" i="1"/>
  <c r="Q8814" i="1"/>
  <c r="Q8815" i="1"/>
  <c r="Q8816" i="1"/>
  <c r="Q8817" i="1"/>
  <c r="Q8818" i="1"/>
  <c r="Q8819" i="1"/>
  <c r="Q8820" i="1"/>
  <c r="Q8821" i="1"/>
  <c r="Q8822" i="1"/>
  <c r="Q8823" i="1"/>
  <c r="Q8824" i="1"/>
  <c r="Q8825" i="1"/>
  <c r="Q8826" i="1"/>
  <c r="Q8827" i="1"/>
  <c r="Q8828" i="1"/>
  <c r="Q8829" i="1"/>
  <c r="Q8830" i="1"/>
  <c r="Q8831" i="1"/>
  <c r="Q8832" i="1"/>
  <c r="Q8833" i="1"/>
  <c r="Q8834" i="1"/>
  <c r="Q8835" i="1"/>
  <c r="Q8836" i="1"/>
  <c r="Q8837" i="1"/>
  <c r="Q8838" i="1"/>
  <c r="Q8839" i="1"/>
  <c r="Q8840" i="1"/>
  <c r="Q8841" i="1"/>
  <c r="Q8842" i="1"/>
  <c r="Q8843" i="1"/>
  <c r="Q8844" i="1"/>
  <c r="Q8845" i="1"/>
  <c r="Q8846" i="1"/>
  <c r="Q8847" i="1"/>
  <c r="Q8848" i="1"/>
  <c r="Q8849" i="1"/>
  <c r="Q8850" i="1"/>
  <c r="Q8851" i="1"/>
  <c r="Q8852" i="1"/>
  <c r="Q8853" i="1"/>
  <c r="Q8854" i="1"/>
  <c r="Q8855" i="1"/>
  <c r="Q8856" i="1"/>
  <c r="Q8857" i="1"/>
  <c r="Q8858" i="1"/>
  <c r="Q8859" i="1"/>
  <c r="Q8860" i="1"/>
  <c r="Q8861" i="1"/>
  <c r="Q8862" i="1"/>
  <c r="Q8863" i="1"/>
  <c r="Q8864" i="1"/>
  <c r="Q8865" i="1"/>
  <c r="Q8866" i="1"/>
  <c r="Q8867" i="1"/>
  <c r="Q8868" i="1"/>
  <c r="Q8869" i="1"/>
  <c r="Q8870" i="1"/>
  <c r="Q8871" i="1"/>
  <c r="Q8872" i="1"/>
  <c r="Q8873" i="1"/>
  <c r="Q8874" i="1"/>
  <c r="Q8875" i="1"/>
  <c r="Q8876" i="1"/>
  <c r="Q8877" i="1"/>
  <c r="Q8878" i="1"/>
  <c r="Q8879" i="1"/>
  <c r="Q8880" i="1"/>
  <c r="Q8881" i="1"/>
  <c r="Q8882" i="1"/>
  <c r="Q8883" i="1"/>
  <c r="Q8884" i="1"/>
  <c r="Q8885" i="1"/>
  <c r="Q8886" i="1"/>
  <c r="Q8887" i="1"/>
  <c r="Q8888" i="1"/>
  <c r="Q8889" i="1"/>
  <c r="Q8890" i="1"/>
  <c r="Q8891" i="1"/>
  <c r="Q8892" i="1"/>
  <c r="Q8893" i="1"/>
  <c r="Q8894" i="1"/>
  <c r="Q8895" i="1"/>
  <c r="Q8896" i="1"/>
  <c r="Q8897" i="1"/>
  <c r="Q8898" i="1"/>
  <c r="Q8899" i="1"/>
  <c r="Q8900" i="1"/>
  <c r="Q8901" i="1"/>
  <c r="Q8902" i="1"/>
  <c r="Q8903" i="1"/>
  <c r="Q8904" i="1"/>
  <c r="Q8905" i="1"/>
  <c r="Q8906" i="1"/>
  <c r="Q8907" i="1"/>
  <c r="Q8908" i="1"/>
  <c r="Q8909" i="1"/>
  <c r="Q8910" i="1"/>
  <c r="Q8911" i="1"/>
  <c r="Q9506" i="1"/>
  <c r="Q9507" i="1"/>
  <c r="Q9508" i="1"/>
  <c r="Q9509" i="1"/>
  <c r="Q9510" i="1"/>
  <c r="Q9511" i="1"/>
  <c r="Q9512" i="1"/>
  <c r="Q9513" i="1"/>
  <c r="Q9514" i="1"/>
  <c r="Q9515" i="1"/>
  <c r="Q9516" i="1"/>
  <c r="Q9517" i="1"/>
  <c r="Q9518" i="1"/>
  <c r="Q9519" i="1"/>
  <c r="Q9520" i="1"/>
  <c r="Q9521" i="1"/>
  <c r="Q9522" i="1"/>
  <c r="Q9523" i="1"/>
  <c r="Q9524" i="1"/>
  <c r="Q9525" i="1"/>
  <c r="Q9526" i="1"/>
  <c r="Q9527" i="1"/>
  <c r="Q9528" i="1"/>
  <c r="Q9529" i="1"/>
  <c r="Q9530" i="1"/>
  <c r="Q9531" i="1"/>
  <c r="Q9532" i="1"/>
  <c r="Q9533" i="1"/>
  <c r="Q9534" i="1"/>
  <c r="Q9535" i="1"/>
  <c r="Q9536" i="1"/>
  <c r="Q9537" i="1"/>
  <c r="Q9538" i="1"/>
  <c r="Q9539" i="1"/>
  <c r="Q9540" i="1"/>
  <c r="Q9541" i="1"/>
  <c r="Q9542" i="1"/>
  <c r="Q9543" i="1"/>
  <c r="Q9544" i="1"/>
  <c r="Q9545" i="1"/>
  <c r="Q9546" i="1"/>
  <c r="Q9547" i="1"/>
  <c r="Q9548" i="1"/>
  <c r="Q9549" i="1"/>
  <c r="Q9550" i="1"/>
  <c r="Q9551" i="1"/>
  <c r="Q9552" i="1"/>
  <c r="Q9553" i="1"/>
  <c r="Q9554" i="1"/>
  <c r="Q9555" i="1"/>
  <c r="Q9556" i="1"/>
  <c r="Q9557" i="1"/>
  <c r="Q9558" i="1"/>
  <c r="Q9559" i="1"/>
  <c r="Q9560" i="1"/>
  <c r="Q9561" i="1"/>
  <c r="Q9562" i="1"/>
  <c r="Q9563" i="1"/>
  <c r="Q9564" i="1"/>
  <c r="Q9565" i="1"/>
  <c r="Q9566" i="1"/>
  <c r="Q9567" i="1"/>
  <c r="Q9568" i="1"/>
  <c r="Q9569" i="1"/>
  <c r="Q9570" i="1"/>
  <c r="Q9571" i="1"/>
  <c r="Q9572" i="1"/>
  <c r="Q9573" i="1"/>
  <c r="Q9574" i="1"/>
  <c r="Q9575" i="1"/>
  <c r="Q9576" i="1"/>
  <c r="Q9577" i="1"/>
  <c r="Q9578" i="1"/>
  <c r="Q9579" i="1"/>
  <c r="Q9580" i="1"/>
  <c r="Q9581" i="1"/>
  <c r="Q9582" i="1"/>
  <c r="Q9583" i="1"/>
  <c r="Q9584" i="1"/>
  <c r="Q9585" i="1"/>
  <c r="Q9586" i="1"/>
  <c r="Q9587" i="1"/>
  <c r="Q9588" i="1"/>
  <c r="Q9589" i="1"/>
  <c r="Q9590" i="1"/>
  <c r="Q9591" i="1"/>
  <c r="Q9592" i="1"/>
  <c r="Q9593" i="1"/>
  <c r="Q9594" i="1"/>
  <c r="Q9595" i="1"/>
  <c r="Q9596" i="1"/>
  <c r="Q9597" i="1"/>
  <c r="Q9598" i="1"/>
  <c r="Q9599" i="1"/>
  <c r="Q9600" i="1"/>
  <c r="Q9601" i="1"/>
  <c r="Q9602" i="1"/>
  <c r="Q9603" i="1"/>
  <c r="Q9604" i="1"/>
  <c r="Q9605" i="1"/>
  <c r="Q9606" i="1"/>
  <c r="Q9607" i="1"/>
  <c r="Q9608" i="1"/>
  <c r="Q9609" i="1"/>
  <c r="Q9610" i="1"/>
  <c r="Q9611" i="1"/>
  <c r="Q9612" i="1"/>
  <c r="Q9613" i="1"/>
  <c r="Q9614" i="1"/>
  <c r="Q9615" i="1"/>
  <c r="Q9616" i="1"/>
  <c r="Q9617" i="1"/>
  <c r="Q9618" i="1"/>
  <c r="Q9619" i="1"/>
  <c r="Q9620" i="1"/>
  <c r="Q9621" i="1"/>
  <c r="Q9622" i="1"/>
  <c r="Q9623" i="1"/>
  <c r="Q9624" i="1"/>
  <c r="Q9625" i="1"/>
  <c r="Q9626" i="1"/>
  <c r="Q9627" i="1"/>
  <c r="Q9628" i="1"/>
  <c r="Q9629" i="1"/>
  <c r="Q9630" i="1"/>
  <c r="Q9631" i="1"/>
  <c r="Q9632" i="1"/>
  <c r="Q9633" i="1"/>
  <c r="Q9634" i="1"/>
  <c r="Q9635" i="1"/>
  <c r="Q9636" i="1"/>
  <c r="Q9637" i="1"/>
  <c r="Q9638" i="1"/>
  <c r="Q9639" i="1"/>
  <c r="Q9640" i="1"/>
  <c r="Q9641" i="1"/>
  <c r="Q9642" i="1"/>
  <c r="Q9643" i="1"/>
  <c r="Q9644" i="1"/>
  <c r="Q9645" i="1"/>
  <c r="Q9646" i="1"/>
  <c r="Q9647" i="1"/>
  <c r="Q9648" i="1"/>
  <c r="Q9649" i="1"/>
  <c r="Q9650" i="1"/>
  <c r="Q9651" i="1"/>
  <c r="Q9652" i="1"/>
  <c r="Q9653" i="1"/>
  <c r="Q9654" i="1"/>
  <c r="Q9655" i="1"/>
  <c r="Q9656" i="1"/>
  <c r="Q9657" i="1"/>
  <c r="Q9658" i="1"/>
  <c r="Q9659" i="1"/>
  <c r="Q9660" i="1"/>
  <c r="Q9661" i="1"/>
  <c r="Q9662" i="1"/>
  <c r="Q9663" i="1"/>
  <c r="Q9664" i="1"/>
  <c r="Q9665" i="1"/>
  <c r="Q9666" i="1"/>
  <c r="Q9667" i="1"/>
  <c r="Q9668" i="1"/>
  <c r="Q9669" i="1"/>
  <c r="Q9670" i="1"/>
  <c r="Q9671" i="1"/>
  <c r="Q9672" i="1"/>
  <c r="Q9673" i="1"/>
  <c r="Q9674" i="1"/>
  <c r="Q9675" i="1"/>
  <c r="Q9676" i="1"/>
  <c r="Q9677" i="1"/>
  <c r="Q9678" i="1"/>
  <c r="Q9679" i="1"/>
  <c r="Q9680" i="1"/>
  <c r="Q9681" i="1"/>
  <c r="Q9682" i="1"/>
  <c r="Q9683" i="1"/>
  <c r="Q9684" i="1"/>
  <c r="Q9685" i="1"/>
  <c r="Q9686" i="1"/>
  <c r="Q9687" i="1"/>
  <c r="Q9688" i="1"/>
  <c r="Q9689" i="1"/>
  <c r="Q9690" i="1"/>
  <c r="Q9691" i="1"/>
  <c r="Q9692" i="1"/>
  <c r="Q9693" i="1"/>
  <c r="Q9694" i="1"/>
  <c r="Q9695" i="1"/>
  <c r="Q9696" i="1"/>
  <c r="Q9697" i="1"/>
  <c r="Q9698" i="1"/>
  <c r="Q9699" i="1"/>
  <c r="Q9700" i="1"/>
  <c r="Q9701" i="1"/>
  <c r="Q9702" i="1"/>
  <c r="Q970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9308" i="1"/>
  <c r="Q9309" i="1"/>
  <c r="Q9310" i="1"/>
  <c r="Q9311" i="1"/>
  <c r="Q9312" i="1"/>
  <c r="Q9313" i="1"/>
  <c r="Q9314" i="1"/>
  <c r="Q9315" i="1"/>
  <c r="Q9316" i="1"/>
  <c r="Q9317" i="1"/>
  <c r="Q9318" i="1"/>
  <c r="Q9319" i="1"/>
  <c r="Q9320" i="1"/>
  <c r="Q9321" i="1"/>
  <c r="Q9322" i="1"/>
  <c r="Q9323" i="1"/>
  <c r="Q9324" i="1"/>
  <c r="Q9325" i="1"/>
  <c r="Q9326" i="1"/>
  <c r="Q9327" i="1"/>
  <c r="Q9328" i="1"/>
  <c r="Q9329" i="1"/>
  <c r="Q9330" i="1"/>
  <c r="Q9331" i="1"/>
  <c r="Q9332" i="1"/>
  <c r="Q9333" i="1"/>
  <c r="Q9334" i="1"/>
  <c r="Q9335" i="1"/>
  <c r="Q9336" i="1"/>
  <c r="Q9337" i="1"/>
  <c r="Q9338" i="1"/>
  <c r="Q9339" i="1"/>
  <c r="Q9340" i="1"/>
  <c r="Q9341" i="1"/>
  <c r="Q9342" i="1"/>
  <c r="Q9343" i="1"/>
  <c r="Q9344" i="1"/>
  <c r="Q9345" i="1"/>
  <c r="Q9346" i="1"/>
  <c r="Q9347" i="1"/>
  <c r="Q9348" i="1"/>
  <c r="Q9349" i="1"/>
  <c r="Q9350" i="1"/>
  <c r="Q9351" i="1"/>
  <c r="Q9352" i="1"/>
  <c r="Q9353" i="1"/>
  <c r="Q9354" i="1"/>
  <c r="Q9355" i="1"/>
  <c r="Q9356" i="1"/>
  <c r="Q9357" i="1"/>
  <c r="Q9358" i="1"/>
  <c r="Q9359" i="1"/>
  <c r="Q9360" i="1"/>
  <c r="Q9361" i="1"/>
  <c r="Q9362" i="1"/>
  <c r="Q9363" i="1"/>
  <c r="Q9364" i="1"/>
  <c r="Q9365" i="1"/>
  <c r="Q9366" i="1"/>
  <c r="Q9367" i="1"/>
  <c r="Q9368" i="1"/>
  <c r="Q9369" i="1"/>
  <c r="Q9370" i="1"/>
  <c r="Q9371" i="1"/>
  <c r="Q9372" i="1"/>
  <c r="Q9373" i="1"/>
  <c r="Q9374" i="1"/>
  <c r="Q9375" i="1"/>
  <c r="Q9376" i="1"/>
  <c r="Q9377" i="1"/>
  <c r="Q9378" i="1"/>
  <c r="Q9379" i="1"/>
  <c r="Q9380" i="1"/>
  <c r="Q9381" i="1"/>
  <c r="Q9382" i="1"/>
  <c r="Q9383" i="1"/>
  <c r="Q9384" i="1"/>
  <c r="Q9385" i="1"/>
  <c r="Q9386" i="1"/>
  <c r="Q9387" i="1"/>
  <c r="Q9388" i="1"/>
  <c r="Q9389" i="1"/>
  <c r="Q9390" i="1"/>
  <c r="Q9391" i="1"/>
  <c r="Q9392" i="1"/>
  <c r="Q9393" i="1"/>
  <c r="Q9394" i="1"/>
  <c r="Q9395" i="1"/>
  <c r="Q9396" i="1"/>
  <c r="Q9397" i="1"/>
  <c r="Q9398" i="1"/>
  <c r="Q9399" i="1"/>
  <c r="Q9400" i="1"/>
  <c r="Q9401" i="1"/>
  <c r="Q9402" i="1"/>
  <c r="Q9403" i="1"/>
  <c r="Q9404" i="1"/>
  <c r="Q9405" i="1"/>
  <c r="Q9406" i="1"/>
  <c r="Q9407" i="1"/>
  <c r="Q9408" i="1"/>
  <c r="Q9409" i="1"/>
  <c r="Q9410" i="1"/>
  <c r="Q9411" i="1"/>
  <c r="Q9412" i="1"/>
  <c r="Q9413" i="1"/>
  <c r="Q9414" i="1"/>
  <c r="Q9415" i="1"/>
  <c r="Q9416" i="1"/>
  <c r="Q9417" i="1"/>
  <c r="Q9418" i="1"/>
  <c r="Q9419" i="1"/>
  <c r="Q9420" i="1"/>
  <c r="Q9421" i="1"/>
  <c r="Q9422" i="1"/>
  <c r="Q9423" i="1"/>
  <c r="Q9424" i="1"/>
  <c r="Q9425" i="1"/>
  <c r="Q9426" i="1"/>
  <c r="Q9427" i="1"/>
  <c r="Q9428" i="1"/>
  <c r="Q9429" i="1"/>
  <c r="Q9430" i="1"/>
  <c r="Q9431" i="1"/>
  <c r="Q9432" i="1"/>
  <c r="Q9433" i="1"/>
  <c r="Q9434" i="1"/>
  <c r="Q9435" i="1"/>
  <c r="Q9436" i="1"/>
  <c r="Q9437" i="1"/>
  <c r="Q9438" i="1"/>
  <c r="Q9439" i="1"/>
  <c r="Q9440" i="1"/>
  <c r="Q9441" i="1"/>
  <c r="Q9442" i="1"/>
  <c r="Q9443" i="1"/>
  <c r="Q9444" i="1"/>
  <c r="Q9445" i="1"/>
  <c r="Q9446" i="1"/>
  <c r="Q9447" i="1"/>
  <c r="Q9448" i="1"/>
  <c r="Q9449" i="1"/>
  <c r="Q9450" i="1"/>
  <c r="Q9451" i="1"/>
  <c r="Q9452" i="1"/>
  <c r="Q9453" i="1"/>
  <c r="Q9454" i="1"/>
  <c r="Q9455" i="1"/>
  <c r="Q9456" i="1"/>
  <c r="Q9457" i="1"/>
  <c r="Q9458" i="1"/>
  <c r="Q9459" i="1"/>
  <c r="Q9460" i="1"/>
  <c r="Q9461" i="1"/>
  <c r="Q9462" i="1"/>
  <c r="Q9463" i="1"/>
  <c r="Q9464" i="1"/>
  <c r="Q9465" i="1"/>
  <c r="Q9466" i="1"/>
  <c r="Q9467" i="1"/>
  <c r="Q9468" i="1"/>
  <c r="Q9469" i="1"/>
  <c r="Q9470" i="1"/>
  <c r="Q9471" i="1"/>
  <c r="Q9472" i="1"/>
  <c r="Q9473" i="1"/>
  <c r="Q9474" i="1"/>
  <c r="Q9475" i="1"/>
  <c r="Q9476" i="1"/>
  <c r="Q9477" i="1"/>
  <c r="Q9478" i="1"/>
  <c r="Q9479" i="1"/>
  <c r="Q9480" i="1"/>
  <c r="Q9481" i="1"/>
  <c r="Q9482" i="1"/>
  <c r="Q9483" i="1"/>
  <c r="Q9484" i="1"/>
  <c r="Q9485" i="1"/>
  <c r="Q9486" i="1"/>
  <c r="Q9487" i="1"/>
  <c r="Q9488" i="1"/>
  <c r="Q9489" i="1"/>
  <c r="Q9490" i="1"/>
  <c r="Q9491" i="1"/>
  <c r="Q9492" i="1"/>
  <c r="Q9493" i="1"/>
  <c r="Q9494" i="1"/>
  <c r="Q9495" i="1"/>
  <c r="Q9496" i="1"/>
  <c r="Q9497" i="1"/>
  <c r="Q9498" i="1"/>
  <c r="Q9499" i="1"/>
  <c r="Q9500" i="1"/>
  <c r="Q9501" i="1"/>
  <c r="Q9502" i="1"/>
  <c r="Q9503" i="1"/>
  <c r="Q9504" i="1"/>
  <c r="Q9505" i="1"/>
  <c r="Q8912" i="1"/>
  <c r="Q8913" i="1"/>
  <c r="Q8914" i="1"/>
  <c r="Q8915" i="1"/>
  <c r="Q8916" i="1"/>
  <c r="Q8917" i="1"/>
  <c r="Q8918" i="1"/>
  <c r="Q8919" i="1"/>
  <c r="Q8920" i="1"/>
  <c r="Q8921" i="1"/>
  <c r="Q8922" i="1"/>
  <c r="Q8923" i="1"/>
  <c r="Q8924" i="1"/>
  <c r="Q8925" i="1"/>
  <c r="Q8926" i="1"/>
  <c r="Q8927" i="1"/>
  <c r="Q8928" i="1"/>
  <c r="Q8929" i="1"/>
  <c r="Q8930" i="1"/>
  <c r="Q8931" i="1"/>
  <c r="Q8932" i="1"/>
  <c r="Q8933" i="1"/>
  <c r="Q8934" i="1"/>
  <c r="Q8935" i="1"/>
  <c r="Q8936" i="1"/>
  <c r="Q8937" i="1"/>
  <c r="Q8938" i="1"/>
  <c r="Q8939" i="1"/>
  <c r="Q8940" i="1"/>
  <c r="Q8941" i="1"/>
  <c r="Q8942" i="1"/>
  <c r="Q8943" i="1"/>
  <c r="Q8944" i="1"/>
  <c r="Q8945" i="1"/>
  <c r="Q8946" i="1"/>
  <c r="Q8947" i="1"/>
  <c r="Q8948" i="1"/>
  <c r="Q8949" i="1"/>
  <c r="Q8950" i="1"/>
  <c r="Q8951" i="1"/>
  <c r="Q8952" i="1"/>
  <c r="Q8953" i="1"/>
  <c r="Q8954" i="1"/>
  <c r="Q8955" i="1"/>
  <c r="Q8956" i="1"/>
  <c r="Q8957" i="1"/>
  <c r="Q8958" i="1"/>
  <c r="Q8959" i="1"/>
  <c r="Q8960" i="1"/>
  <c r="Q8961" i="1"/>
  <c r="Q8962" i="1"/>
  <c r="Q8963" i="1"/>
  <c r="Q8964" i="1"/>
  <c r="Q8965" i="1"/>
  <c r="Q8966" i="1"/>
  <c r="Q8967" i="1"/>
  <c r="Q8968" i="1"/>
  <c r="Q8969" i="1"/>
  <c r="Q8970" i="1"/>
  <c r="Q8971" i="1"/>
  <c r="Q8972" i="1"/>
  <c r="Q8973" i="1"/>
  <c r="Q8974" i="1"/>
  <c r="Q8975" i="1"/>
  <c r="Q8976" i="1"/>
  <c r="Q8977" i="1"/>
  <c r="Q8978" i="1"/>
  <c r="Q8979" i="1"/>
  <c r="Q8980" i="1"/>
  <c r="Q8981" i="1"/>
  <c r="Q8982" i="1"/>
  <c r="Q8983" i="1"/>
  <c r="Q8984" i="1"/>
  <c r="Q8985" i="1"/>
  <c r="Q8986" i="1"/>
  <c r="Q8987" i="1"/>
  <c r="Q8988" i="1"/>
  <c r="Q8989" i="1"/>
  <c r="Q8990" i="1"/>
  <c r="Q8991" i="1"/>
  <c r="Q8992" i="1"/>
  <c r="Q8993" i="1"/>
  <c r="Q8994" i="1"/>
  <c r="Q8995" i="1"/>
  <c r="Q8996" i="1"/>
  <c r="Q8997" i="1"/>
  <c r="Q8998" i="1"/>
  <c r="Q8999" i="1"/>
  <c r="Q9000" i="1"/>
  <c r="Q9001" i="1"/>
  <c r="Q9002" i="1"/>
  <c r="Q9003" i="1"/>
  <c r="Q9004" i="1"/>
  <c r="Q9005" i="1"/>
  <c r="Q9006" i="1"/>
  <c r="Q9007" i="1"/>
  <c r="Q9008" i="1"/>
  <c r="Q9009" i="1"/>
  <c r="Q9010" i="1"/>
  <c r="Q9011" i="1"/>
  <c r="Q9012" i="1"/>
  <c r="Q9013" i="1"/>
  <c r="Q9014" i="1"/>
  <c r="Q9015" i="1"/>
  <c r="Q9016" i="1"/>
  <c r="Q9017" i="1"/>
  <c r="Q9018" i="1"/>
  <c r="Q9019" i="1"/>
  <c r="Q9020" i="1"/>
  <c r="Q9021" i="1"/>
  <c r="Q9022" i="1"/>
  <c r="Q9023" i="1"/>
  <c r="Q9024" i="1"/>
  <c r="Q9025" i="1"/>
  <c r="Q9026" i="1"/>
  <c r="Q9027" i="1"/>
  <c r="Q9028" i="1"/>
  <c r="Q9029" i="1"/>
  <c r="Q9030" i="1"/>
  <c r="Q9031" i="1"/>
  <c r="Q9032" i="1"/>
  <c r="Q9033" i="1"/>
  <c r="Q9034" i="1"/>
  <c r="Q9035" i="1"/>
  <c r="Q9036" i="1"/>
  <c r="Q9037" i="1"/>
  <c r="Q9038" i="1"/>
  <c r="Q9039" i="1"/>
  <c r="Q9040" i="1"/>
  <c r="Q9041" i="1"/>
  <c r="Q9042" i="1"/>
  <c r="Q9043" i="1"/>
  <c r="Q9044" i="1"/>
  <c r="Q9045" i="1"/>
  <c r="Q9046" i="1"/>
  <c r="Q9047" i="1"/>
  <c r="Q9048" i="1"/>
  <c r="Q9049" i="1"/>
  <c r="Q9050" i="1"/>
  <c r="Q9051" i="1"/>
  <c r="Q9052" i="1"/>
  <c r="Q9053" i="1"/>
  <c r="Q9054" i="1"/>
  <c r="Q9055" i="1"/>
  <c r="Q9056" i="1"/>
  <c r="Q9057" i="1"/>
  <c r="Q9058" i="1"/>
  <c r="Q9059" i="1"/>
  <c r="Q9060" i="1"/>
  <c r="Q9061" i="1"/>
  <c r="Q9062" i="1"/>
  <c r="Q9063" i="1"/>
  <c r="Q9064" i="1"/>
  <c r="Q9065" i="1"/>
  <c r="Q9066" i="1"/>
  <c r="Q9067" i="1"/>
  <c r="Q9068" i="1"/>
  <c r="Q9069" i="1"/>
  <c r="Q9070" i="1"/>
  <c r="Q9071" i="1"/>
  <c r="Q9072" i="1"/>
  <c r="Q9073" i="1"/>
  <c r="Q9074" i="1"/>
  <c r="Q9075" i="1"/>
  <c r="Q9076" i="1"/>
  <c r="Q9077" i="1"/>
  <c r="Q9078" i="1"/>
  <c r="Q9079" i="1"/>
  <c r="Q9080" i="1"/>
  <c r="Q9081" i="1"/>
  <c r="Q9082" i="1"/>
  <c r="Q9083" i="1"/>
  <c r="Q9084" i="1"/>
  <c r="Q9085" i="1"/>
  <c r="Q9086" i="1"/>
  <c r="Q9087" i="1"/>
  <c r="Q9088" i="1"/>
  <c r="Q9089" i="1"/>
  <c r="Q9090" i="1"/>
  <c r="Q9091" i="1"/>
  <c r="Q9092" i="1"/>
  <c r="Q9093" i="1"/>
  <c r="Q9094" i="1"/>
  <c r="Q9095" i="1"/>
  <c r="Q9096" i="1"/>
  <c r="Q9097" i="1"/>
  <c r="Q9098" i="1"/>
  <c r="Q9099" i="1"/>
  <c r="Q9100" i="1"/>
  <c r="Q9101" i="1"/>
  <c r="Q9102" i="1"/>
  <c r="Q9103" i="1"/>
  <c r="Q9104" i="1"/>
  <c r="Q9105" i="1"/>
  <c r="Q9106" i="1"/>
  <c r="Q9107" i="1"/>
  <c r="Q9108" i="1"/>
  <c r="Q910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9902" i="1"/>
  <c r="Q9903" i="1"/>
  <c r="Q9904" i="1"/>
  <c r="Q9905" i="1"/>
  <c r="Q9906" i="1"/>
  <c r="Q9907" i="1"/>
  <c r="Q9908" i="1"/>
  <c r="Q9909" i="1"/>
  <c r="Q9910" i="1"/>
  <c r="Q9911" i="1"/>
  <c r="Q9912" i="1"/>
  <c r="Q9913" i="1"/>
  <c r="Q9914" i="1"/>
  <c r="Q9915" i="1"/>
  <c r="Q9916" i="1"/>
  <c r="Q9917" i="1"/>
  <c r="Q9918" i="1"/>
  <c r="Q9919" i="1"/>
  <c r="Q9920" i="1"/>
  <c r="Q9921" i="1"/>
  <c r="Q9922" i="1"/>
  <c r="Q9923" i="1"/>
  <c r="Q9924" i="1"/>
  <c r="Q9925" i="1"/>
  <c r="Q9926" i="1"/>
  <c r="Q9927" i="1"/>
  <c r="Q9928" i="1"/>
  <c r="Q9929" i="1"/>
  <c r="Q9930" i="1"/>
  <c r="Q9931" i="1"/>
  <c r="Q9932" i="1"/>
  <c r="Q9933" i="1"/>
  <c r="Q9934" i="1"/>
  <c r="Q9935" i="1"/>
  <c r="Q9936" i="1"/>
  <c r="Q9937" i="1"/>
  <c r="Q9938" i="1"/>
  <c r="Q9939" i="1"/>
  <c r="Q9940" i="1"/>
  <c r="Q9941" i="1"/>
  <c r="Q9942" i="1"/>
  <c r="Q9943" i="1"/>
  <c r="Q9944" i="1"/>
  <c r="Q9945" i="1"/>
  <c r="Q9946" i="1"/>
  <c r="Q9947" i="1"/>
  <c r="Q9948" i="1"/>
  <c r="Q9949" i="1"/>
  <c r="Q9950" i="1"/>
  <c r="Q9951" i="1"/>
  <c r="Q9952" i="1"/>
  <c r="Q9953" i="1"/>
  <c r="Q9954" i="1"/>
  <c r="Q9955" i="1"/>
  <c r="Q9956" i="1"/>
  <c r="Q9957" i="1"/>
  <c r="Q9958" i="1"/>
  <c r="Q9959" i="1"/>
  <c r="Q9960" i="1"/>
  <c r="Q9961" i="1"/>
  <c r="Q9962" i="1"/>
  <c r="Q9963" i="1"/>
  <c r="Q9964" i="1"/>
  <c r="Q9965" i="1"/>
  <c r="Q9966" i="1"/>
  <c r="Q9967" i="1"/>
  <c r="Q9968" i="1"/>
  <c r="Q9969" i="1"/>
  <c r="Q9970" i="1"/>
  <c r="Q9971" i="1"/>
  <c r="Q9972" i="1"/>
  <c r="Q9973" i="1"/>
  <c r="Q9974" i="1"/>
  <c r="Q9975" i="1"/>
  <c r="Q9976" i="1"/>
  <c r="Q9977" i="1"/>
  <c r="Q9978" i="1"/>
  <c r="Q9979" i="1"/>
  <c r="Q9980" i="1"/>
  <c r="Q9981" i="1"/>
  <c r="Q9982" i="1"/>
  <c r="Q9983" i="1"/>
  <c r="Q9984" i="1"/>
  <c r="Q9985" i="1"/>
  <c r="Q9986" i="1"/>
  <c r="Q9987" i="1"/>
  <c r="Q9988" i="1"/>
  <c r="Q9989" i="1"/>
  <c r="Q9990" i="1"/>
  <c r="Q9991" i="1"/>
  <c r="Q9992" i="1"/>
  <c r="Q9993" i="1"/>
  <c r="Q9994" i="1"/>
  <c r="Q9995" i="1"/>
  <c r="Q9996" i="1"/>
  <c r="Q9997" i="1"/>
  <c r="Q9998" i="1"/>
  <c r="Q9999" i="1"/>
  <c r="Q10000" i="1"/>
  <c r="Q10001" i="1"/>
  <c r="Q10002" i="1"/>
  <c r="Q10003" i="1"/>
  <c r="Q10004" i="1"/>
  <c r="Q10005" i="1"/>
  <c r="Q10006" i="1"/>
  <c r="Q10007" i="1"/>
  <c r="Q10008" i="1"/>
  <c r="Q10009" i="1"/>
  <c r="Q10010" i="1"/>
  <c r="Q10011" i="1"/>
  <c r="Q10012" i="1"/>
  <c r="Q10013" i="1"/>
  <c r="Q10014" i="1"/>
  <c r="Q10015" i="1"/>
  <c r="Q10016" i="1"/>
  <c r="Q10017" i="1"/>
  <c r="Q10018" i="1"/>
  <c r="Q10019" i="1"/>
  <c r="Q10020" i="1"/>
  <c r="Q10021" i="1"/>
  <c r="Q10022" i="1"/>
  <c r="Q10023" i="1"/>
  <c r="Q10024" i="1"/>
  <c r="Q10025" i="1"/>
  <c r="Q10026" i="1"/>
  <c r="Q10027" i="1"/>
  <c r="Q10028" i="1"/>
  <c r="Q10029" i="1"/>
  <c r="Q10030" i="1"/>
  <c r="Q10031" i="1"/>
  <c r="Q10032" i="1"/>
  <c r="Q10033" i="1"/>
  <c r="Q10034" i="1"/>
  <c r="Q10035" i="1"/>
  <c r="Q10036" i="1"/>
  <c r="Q10037" i="1"/>
  <c r="Q10038" i="1"/>
  <c r="Q10039" i="1"/>
  <c r="Q10040" i="1"/>
  <c r="Q10041" i="1"/>
  <c r="Q10042" i="1"/>
  <c r="Q10043" i="1"/>
  <c r="Q10044" i="1"/>
  <c r="Q10045" i="1"/>
  <c r="Q10046" i="1"/>
  <c r="Q10047" i="1"/>
  <c r="Q10048" i="1"/>
  <c r="Q10049" i="1"/>
  <c r="Q10050" i="1"/>
  <c r="Q10051" i="1"/>
  <c r="Q10052" i="1"/>
  <c r="Q10053" i="1"/>
  <c r="Q10054" i="1"/>
  <c r="Q10055" i="1"/>
  <c r="Q10056" i="1"/>
  <c r="Q10057" i="1"/>
  <c r="Q10058" i="1"/>
  <c r="Q10059" i="1"/>
  <c r="Q10060" i="1"/>
  <c r="Q10061" i="1"/>
  <c r="Q10062" i="1"/>
  <c r="Q10063" i="1"/>
  <c r="Q10064" i="1"/>
  <c r="Q10065" i="1"/>
  <c r="Q10066" i="1"/>
  <c r="Q10067" i="1"/>
  <c r="Q10068" i="1"/>
  <c r="Q10069" i="1"/>
  <c r="Q10070" i="1"/>
  <c r="Q10071" i="1"/>
  <c r="Q10072" i="1"/>
  <c r="Q10073" i="1"/>
  <c r="Q10074" i="1"/>
  <c r="Q10075" i="1"/>
  <c r="Q10076" i="1"/>
  <c r="Q10077" i="1"/>
  <c r="Q10078" i="1"/>
  <c r="Q10079" i="1"/>
  <c r="Q10080" i="1"/>
  <c r="Q10081" i="1"/>
  <c r="Q10082" i="1"/>
  <c r="Q10083" i="1"/>
  <c r="Q10084" i="1"/>
  <c r="Q10085" i="1"/>
  <c r="Q10086" i="1"/>
  <c r="Q10087" i="1"/>
  <c r="Q10088" i="1"/>
  <c r="Q10089" i="1"/>
  <c r="Q10090" i="1"/>
  <c r="Q10091" i="1"/>
  <c r="Q10092" i="1"/>
  <c r="Q10093" i="1"/>
  <c r="Q10094" i="1"/>
  <c r="Q10095" i="1"/>
  <c r="Q10096" i="1"/>
  <c r="Q10097" i="1"/>
  <c r="Q10098" i="1"/>
  <c r="Q10099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10100" i="1"/>
  <c r="Q10101" i="1"/>
  <c r="Q10102" i="1"/>
  <c r="Q10103" i="1"/>
  <c r="Q10104" i="1"/>
  <c r="Q10105" i="1"/>
  <c r="Q10106" i="1"/>
  <c r="Q10107" i="1"/>
  <c r="Q10108" i="1"/>
  <c r="Q10109" i="1"/>
  <c r="Q10110" i="1"/>
  <c r="Q10111" i="1"/>
  <c r="Q10112" i="1"/>
  <c r="Q10113" i="1"/>
  <c r="Q10114" i="1"/>
  <c r="Q10115" i="1"/>
  <c r="Q10116" i="1"/>
  <c r="Q10117" i="1"/>
  <c r="Q10118" i="1"/>
  <c r="Q10119" i="1"/>
  <c r="Q10120" i="1"/>
  <c r="Q10121" i="1"/>
  <c r="Q10122" i="1"/>
  <c r="Q10123" i="1"/>
  <c r="Q10124" i="1"/>
  <c r="Q10125" i="1"/>
  <c r="Q10126" i="1"/>
  <c r="Q10127" i="1"/>
  <c r="Q10128" i="1"/>
  <c r="Q10129" i="1"/>
  <c r="Q10130" i="1"/>
  <c r="Q10131" i="1"/>
  <c r="Q10132" i="1"/>
  <c r="Q10133" i="1"/>
  <c r="Q10134" i="1"/>
  <c r="Q10135" i="1"/>
  <c r="Q10136" i="1"/>
  <c r="Q10137" i="1"/>
  <c r="Q10138" i="1"/>
  <c r="Q10139" i="1"/>
  <c r="Q10140" i="1"/>
  <c r="Q10141" i="1"/>
  <c r="Q10142" i="1"/>
  <c r="Q10143" i="1"/>
  <c r="Q10144" i="1"/>
  <c r="Q10145" i="1"/>
  <c r="Q10146" i="1"/>
  <c r="Q10147" i="1"/>
  <c r="Q10148" i="1"/>
  <c r="Q10149" i="1"/>
  <c r="Q10150" i="1"/>
  <c r="Q10151" i="1"/>
  <c r="Q10152" i="1"/>
  <c r="Q10153" i="1"/>
  <c r="Q10154" i="1"/>
  <c r="Q10155" i="1"/>
  <c r="Q10156" i="1"/>
  <c r="Q10157" i="1"/>
  <c r="Q10158" i="1"/>
  <c r="Q10159" i="1"/>
  <c r="Q10160" i="1"/>
  <c r="Q10161" i="1"/>
  <c r="Q10162" i="1"/>
  <c r="Q10163" i="1"/>
  <c r="Q10164" i="1"/>
  <c r="Q10165" i="1"/>
  <c r="Q10166" i="1"/>
  <c r="Q10167" i="1"/>
  <c r="Q10168" i="1"/>
  <c r="Q10169" i="1"/>
  <c r="Q10170" i="1"/>
  <c r="Q10171" i="1"/>
  <c r="Q10172" i="1"/>
  <c r="Q10173" i="1"/>
  <c r="Q10174" i="1"/>
  <c r="Q10175" i="1"/>
  <c r="Q10176" i="1"/>
  <c r="Q10177" i="1"/>
  <c r="Q10178" i="1"/>
  <c r="Q10179" i="1"/>
  <c r="Q10180" i="1"/>
  <c r="Q10181" i="1"/>
  <c r="Q10182" i="1"/>
  <c r="Q10183" i="1"/>
  <c r="Q10184" i="1"/>
  <c r="Q10185" i="1"/>
  <c r="Q10186" i="1"/>
  <c r="Q10187" i="1"/>
  <c r="Q10188" i="1"/>
  <c r="Q10189" i="1"/>
  <c r="Q10190" i="1"/>
  <c r="Q10191" i="1"/>
  <c r="Q10192" i="1"/>
  <c r="Q10193" i="1"/>
  <c r="Q10194" i="1"/>
  <c r="Q10195" i="1"/>
  <c r="Q10196" i="1"/>
  <c r="Q10197" i="1"/>
  <c r="Q10198" i="1"/>
  <c r="Q10199" i="1"/>
  <c r="Q10200" i="1"/>
  <c r="Q10201" i="1"/>
  <c r="Q10202" i="1"/>
  <c r="Q10203" i="1"/>
  <c r="Q10204" i="1"/>
  <c r="Q10205" i="1"/>
  <c r="Q10206" i="1"/>
  <c r="Q10207" i="1"/>
  <c r="Q10208" i="1"/>
  <c r="Q10209" i="1"/>
  <c r="Q10210" i="1"/>
  <c r="Q10211" i="1"/>
  <c r="Q10212" i="1"/>
  <c r="Q10213" i="1"/>
  <c r="Q10214" i="1"/>
  <c r="Q10215" i="1"/>
  <c r="Q10216" i="1"/>
  <c r="Q10217" i="1"/>
  <c r="Q10218" i="1"/>
  <c r="Q10219" i="1"/>
  <c r="Q10220" i="1"/>
  <c r="Q10221" i="1"/>
  <c r="Q10222" i="1"/>
  <c r="Q10223" i="1"/>
  <c r="Q10224" i="1"/>
  <c r="Q10225" i="1"/>
  <c r="Q10226" i="1"/>
  <c r="Q10227" i="1"/>
  <c r="Q10228" i="1"/>
  <c r="Q10229" i="1"/>
  <c r="Q10230" i="1"/>
  <c r="Q10231" i="1"/>
  <c r="Q10232" i="1"/>
  <c r="Q10233" i="1"/>
  <c r="Q10234" i="1"/>
  <c r="Q10235" i="1"/>
  <c r="Q10236" i="1"/>
  <c r="Q10237" i="1"/>
  <c r="Q10238" i="1"/>
  <c r="Q10239" i="1"/>
  <c r="Q10240" i="1"/>
  <c r="Q10241" i="1"/>
  <c r="Q10242" i="1"/>
  <c r="Q10243" i="1"/>
  <c r="Q10244" i="1"/>
  <c r="Q10245" i="1"/>
  <c r="Q10246" i="1"/>
  <c r="Q10247" i="1"/>
  <c r="Q10248" i="1"/>
  <c r="Q10249" i="1"/>
  <c r="Q10250" i="1"/>
  <c r="Q10251" i="1"/>
  <c r="Q10252" i="1"/>
  <c r="Q10253" i="1"/>
  <c r="Q10254" i="1"/>
  <c r="Q10255" i="1"/>
  <c r="Q10256" i="1"/>
  <c r="Q10257" i="1"/>
  <c r="Q10258" i="1"/>
  <c r="Q10259" i="1"/>
  <c r="Q10260" i="1"/>
  <c r="Q10261" i="1"/>
  <c r="Q10262" i="1"/>
  <c r="Q10263" i="1"/>
  <c r="Q10264" i="1"/>
  <c r="Q10265" i="1"/>
  <c r="Q10266" i="1"/>
  <c r="Q10267" i="1"/>
  <c r="Q10268" i="1"/>
  <c r="Q10269" i="1"/>
  <c r="Q10270" i="1"/>
  <c r="Q10271" i="1"/>
  <c r="Q10272" i="1"/>
  <c r="Q10273" i="1"/>
  <c r="Q10274" i="1"/>
  <c r="Q10275" i="1"/>
  <c r="Q10276" i="1"/>
  <c r="Q10277" i="1"/>
  <c r="Q10278" i="1"/>
  <c r="Q10279" i="1"/>
  <c r="Q10280" i="1"/>
  <c r="Q10281" i="1"/>
  <c r="Q10282" i="1"/>
  <c r="Q10283" i="1"/>
  <c r="Q10284" i="1"/>
  <c r="Q10285" i="1"/>
  <c r="Q10286" i="1"/>
  <c r="Q10287" i="1"/>
  <c r="Q10288" i="1"/>
  <c r="Q10289" i="1"/>
  <c r="Q10290" i="1"/>
  <c r="Q10291" i="1"/>
  <c r="Q10292" i="1"/>
  <c r="Q10293" i="1"/>
  <c r="Q10294" i="1"/>
  <c r="Q10295" i="1"/>
  <c r="Q10296" i="1"/>
  <c r="Q10297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9110" i="1"/>
  <c r="Q9111" i="1"/>
  <c r="Q9112" i="1"/>
  <c r="Q9113" i="1"/>
  <c r="Q9114" i="1"/>
  <c r="Q9115" i="1"/>
  <c r="Q9116" i="1"/>
  <c r="Q9117" i="1"/>
  <c r="Q9118" i="1"/>
  <c r="Q9119" i="1"/>
  <c r="Q9120" i="1"/>
  <c r="Q9121" i="1"/>
  <c r="Q9122" i="1"/>
  <c r="Q9123" i="1"/>
  <c r="Q9124" i="1"/>
  <c r="Q9125" i="1"/>
  <c r="Q9126" i="1"/>
  <c r="Q9127" i="1"/>
  <c r="Q9128" i="1"/>
  <c r="Q9129" i="1"/>
  <c r="Q9130" i="1"/>
  <c r="Q9131" i="1"/>
  <c r="Q9132" i="1"/>
  <c r="Q9133" i="1"/>
  <c r="Q9134" i="1"/>
  <c r="Q9135" i="1"/>
  <c r="Q9136" i="1"/>
  <c r="Q9137" i="1"/>
  <c r="Q9138" i="1"/>
  <c r="Q9139" i="1"/>
  <c r="Q9140" i="1"/>
  <c r="Q9141" i="1"/>
  <c r="Q9142" i="1"/>
  <c r="Q9143" i="1"/>
  <c r="Q9144" i="1"/>
  <c r="Q9145" i="1"/>
  <c r="Q9146" i="1"/>
  <c r="Q9147" i="1"/>
  <c r="Q9148" i="1"/>
  <c r="Q9149" i="1"/>
  <c r="Q9150" i="1"/>
  <c r="Q9151" i="1"/>
  <c r="Q9152" i="1"/>
  <c r="Q9153" i="1"/>
  <c r="Q9154" i="1"/>
  <c r="Q9155" i="1"/>
  <c r="Q9156" i="1"/>
  <c r="Q9157" i="1"/>
  <c r="Q9158" i="1"/>
  <c r="Q9159" i="1"/>
  <c r="Q9160" i="1"/>
  <c r="Q9161" i="1"/>
  <c r="Q9162" i="1"/>
  <c r="Q9163" i="1"/>
  <c r="Q9164" i="1"/>
  <c r="Q9165" i="1"/>
  <c r="Q9166" i="1"/>
  <c r="Q9167" i="1"/>
  <c r="Q9168" i="1"/>
  <c r="Q9169" i="1"/>
  <c r="Q9170" i="1"/>
  <c r="Q9171" i="1"/>
  <c r="Q9172" i="1"/>
  <c r="Q9173" i="1"/>
  <c r="Q9174" i="1"/>
  <c r="Q9175" i="1"/>
  <c r="Q9176" i="1"/>
  <c r="Q9177" i="1"/>
  <c r="Q9178" i="1"/>
  <c r="Q9179" i="1"/>
  <c r="Q9180" i="1"/>
  <c r="Q9181" i="1"/>
  <c r="Q9182" i="1"/>
  <c r="Q9183" i="1"/>
  <c r="Q9184" i="1"/>
  <c r="Q9185" i="1"/>
  <c r="Q9186" i="1"/>
  <c r="Q9187" i="1"/>
  <c r="Q9188" i="1"/>
  <c r="Q9189" i="1"/>
  <c r="Q9190" i="1"/>
  <c r="Q9191" i="1"/>
  <c r="Q9192" i="1"/>
  <c r="Q9193" i="1"/>
  <c r="Q9194" i="1"/>
  <c r="Q9195" i="1"/>
  <c r="Q9196" i="1"/>
  <c r="Q9197" i="1"/>
  <c r="Q9198" i="1"/>
  <c r="Q9199" i="1"/>
  <c r="Q9200" i="1"/>
  <c r="Q9201" i="1"/>
  <c r="Q9202" i="1"/>
  <c r="Q9203" i="1"/>
  <c r="Q9204" i="1"/>
  <c r="Q9205" i="1"/>
  <c r="Q9206" i="1"/>
  <c r="Q9207" i="1"/>
  <c r="Q9208" i="1"/>
  <c r="Q9209" i="1"/>
  <c r="Q9210" i="1"/>
  <c r="Q9211" i="1"/>
  <c r="Q9212" i="1"/>
  <c r="Q9213" i="1"/>
  <c r="Q9214" i="1"/>
  <c r="Q9215" i="1"/>
  <c r="Q9216" i="1"/>
  <c r="Q9217" i="1"/>
  <c r="Q9218" i="1"/>
  <c r="Q9219" i="1"/>
  <c r="Q9220" i="1"/>
  <c r="Q9221" i="1"/>
  <c r="Q9222" i="1"/>
  <c r="Q9223" i="1"/>
  <c r="Q9224" i="1"/>
  <c r="Q9225" i="1"/>
  <c r="Q9226" i="1"/>
  <c r="Q9227" i="1"/>
  <c r="Q9228" i="1"/>
  <c r="Q9229" i="1"/>
  <c r="Q9230" i="1"/>
  <c r="Q9231" i="1"/>
  <c r="Q9232" i="1"/>
  <c r="Q9233" i="1"/>
  <c r="Q9234" i="1"/>
  <c r="Q9235" i="1"/>
  <c r="Q9236" i="1"/>
  <c r="Q9237" i="1"/>
  <c r="Q9238" i="1"/>
  <c r="Q9239" i="1"/>
  <c r="Q9240" i="1"/>
  <c r="Q9241" i="1"/>
  <c r="Q9242" i="1"/>
  <c r="Q9243" i="1"/>
  <c r="Q9244" i="1"/>
  <c r="Q9245" i="1"/>
  <c r="Q9246" i="1"/>
  <c r="Q9247" i="1"/>
  <c r="Q9248" i="1"/>
  <c r="Q9249" i="1"/>
  <c r="Q9250" i="1"/>
  <c r="Q9251" i="1"/>
  <c r="Q9252" i="1"/>
  <c r="Q9253" i="1"/>
  <c r="Q9254" i="1"/>
  <c r="Q9255" i="1"/>
  <c r="Q9256" i="1"/>
  <c r="Q9257" i="1"/>
  <c r="Q9258" i="1"/>
  <c r="Q9259" i="1"/>
  <c r="Q9260" i="1"/>
  <c r="Q9261" i="1"/>
  <c r="Q9262" i="1"/>
  <c r="Q9263" i="1"/>
  <c r="Q9264" i="1"/>
  <c r="Q9265" i="1"/>
  <c r="Q9266" i="1"/>
  <c r="Q9267" i="1"/>
  <c r="Q9268" i="1"/>
  <c r="Q9269" i="1"/>
  <c r="Q9270" i="1"/>
  <c r="Q9271" i="1"/>
  <c r="Q9272" i="1"/>
  <c r="Q9273" i="1"/>
  <c r="Q9274" i="1"/>
  <c r="Q9275" i="1"/>
  <c r="Q9276" i="1"/>
  <c r="Q9277" i="1"/>
  <c r="Q9278" i="1"/>
  <c r="Q9279" i="1"/>
  <c r="Q9280" i="1"/>
  <c r="Q9281" i="1"/>
  <c r="Q9282" i="1"/>
  <c r="Q9283" i="1"/>
  <c r="Q9284" i="1"/>
  <c r="Q9285" i="1"/>
  <c r="Q9286" i="1"/>
  <c r="Q9287" i="1"/>
  <c r="Q9288" i="1"/>
  <c r="Q9289" i="1"/>
  <c r="Q9290" i="1"/>
  <c r="Q9291" i="1"/>
  <c r="Q9292" i="1"/>
  <c r="Q9293" i="1"/>
  <c r="Q9294" i="1"/>
  <c r="Q9295" i="1"/>
  <c r="Q9296" i="1"/>
  <c r="Q9297" i="1"/>
  <c r="Q9298" i="1"/>
  <c r="Q9299" i="1"/>
  <c r="Q9300" i="1"/>
  <c r="Q9301" i="1"/>
  <c r="Q9302" i="1"/>
  <c r="Q9303" i="1"/>
  <c r="Q9304" i="1"/>
  <c r="Q9305" i="1"/>
  <c r="Q9306" i="1"/>
  <c r="Q9307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8516" i="1"/>
  <c r="Q8517" i="1"/>
  <c r="Q8518" i="1"/>
  <c r="Q8519" i="1"/>
  <c r="Q8520" i="1"/>
  <c r="Q8521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9704" i="1"/>
  <c r="Q9705" i="1"/>
  <c r="Q9706" i="1"/>
  <c r="Q9707" i="1"/>
  <c r="Q9708" i="1"/>
  <c r="Q9709" i="1"/>
  <c r="Q9710" i="1"/>
  <c r="Q9711" i="1"/>
  <c r="Q9712" i="1"/>
  <c r="Q9713" i="1"/>
  <c r="Q9714" i="1"/>
  <c r="Q9715" i="1"/>
  <c r="Q9716" i="1"/>
  <c r="Q9717" i="1"/>
  <c r="Q9718" i="1"/>
  <c r="Q9719" i="1"/>
  <c r="Q9720" i="1"/>
  <c r="Q9721" i="1"/>
  <c r="Q9722" i="1"/>
  <c r="Q9723" i="1"/>
  <c r="Q9724" i="1"/>
  <c r="Q9725" i="1"/>
  <c r="Q9726" i="1"/>
  <c r="Q9727" i="1"/>
  <c r="Q9728" i="1"/>
  <c r="Q9729" i="1"/>
  <c r="Q9730" i="1"/>
  <c r="Q9731" i="1"/>
  <c r="Q9732" i="1"/>
  <c r="Q9733" i="1"/>
  <c r="Q9734" i="1"/>
  <c r="Q9735" i="1"/>
  <c r="Q9736" i="1"/>
  <c r="Q9737" i="1"/>
  <c r="Q9738" i="1"/>
  <c r="Q9739" i="1"/>
  <c r="Q9740" i="1"/>
  <c r="Q9741" i="1"/>
  <c r="Q9742" i="1"/>
  <c r="Q9743" i="1"/>
  <c r="Q9744" i="1"/>
  <c r="Q9745" i="1"/>
  <c r="Q9746" i="1"/>
  <c r="Q9747" i="1"/>
  <c r="Q9748" i="1"/>
  <c r="Q9749" i="1"/>
  <c r="Q9750" i="1"/>
  <c r="Q9751" i="1"/>
  <c r="Q9752" i="1"/>
  <c r="Q9753" i="1"/>
  <c r="Q9754" i="1"/>
  <c r="Q9755" i="1"/>
  <c r="Q9756" i="1"/>
  <c r="Q9757" i="1"/>
  <c r="Q9758" i="1"/>
  <c r="Q9759" i="1"/>
  <c r="Q9760" i="1"/>
  <c r="Q9761" i="1"/>
  <c r="Q9762" i="1"/>
  <c r="Q9763" i="1"/>
  <c r="Q9764" i="1"/>
  <c r="Q9765" i="1"/>
  <c r="Q9766" i="1"/>
  <c r="Q9767" i="1"/>
  <c r="Q9768" i="1"/>
  <c r="Q9769" i="1"/>
  <c r="Q9770" i="1"/>
  <c r="Q9771" i="1"/>
  <c r="Q9772" i="1"/>
  <c r="Q9773" i="1"/>
  <c r="Q9774" i="1"/>
  <c r="Q9775" i="1"/>
  <c r="Q9776" i="1"/>
  <c r="Q9777" i="1"/>
  <c r="Q9778" i="1"/>
  <c r="Q9779" i="1"/>
  <c r="Q9780" i="1"/>
  <c r="Q9781" i="1"/>
  <c r="Q9782" i="1"/>
  <c r="Q9783" i="1"/>
  <c r="Q9784" i="1"/>
  <c r="Q9785" i="1"/>
  <c r="Q9786" i="1"/>
  <c r="Q9787" i="1"/>
  <c r="Q9788" i="1"/>
  <c r="Q9789" i="1"/>
  <c r="Q9790" i="1"/>
  <c r="Q9791" i="1"/>
  <c r="Q9792" i="1"/>
  <c r="Q9793" i="1"/>
  <c r="Q9794" i="1"/>
  <c r="Q9795" i="1"/>
  <c r="Q9796" i="1"/>
  <c r="Q9797" i="1"/>
  <c r="Q9798" i="1"/>
  <c r="Q9799" i="1"/>
  <c r="Q9800" i="1"/>
  <c r="Q9801" i="1"/>
  <c r="Q9802" i="1"/>
  <c r="Q9803" i="1"/>
  <c r="Q9804" i="1"/>
  <c r="Q9805" i="1"/>
  <c r="Q9806" i="1"/>
  <c r="Q9807" i="1"/>
  <c r="Q9808" i="1"/>
  <c r="Q9809" i="1"/>
  <c r="Q9810" i="1"/>
  <c r="Q9811" i="1"/>
  <c r="Q9812" i="1"/>
  <c r="Q9813" i="1"/>
  <c r="Q9814" i="1"/>
  <c r="Q9815" i="1"/>
  <c r="Q9816" i="1"/>
  <c r="Q9817" i="1"/>
  <c r="Q9818" i="1"/>
  <c r="Q9819" i="1"/>
  <c r="Q9820" i="1"/>
  <c r="Q9821" i="1"/>
  <c r="Q9822" i="1"/>
  <c r="Q9823" i="1"/>
  <c r="Q9824" i="1"/>
  <c r="Q9825" i="1"/>
  <c r="Q9826" i="1"/>
  <c r="Q9827" i="1"/>
  <c r="Q9828" i="1"/>
  <c r="Q9829" i="1"/>
  <c r="Q9830" i="1"/>
  <c r="Q9831" i="1"/>
  <c r="Q9832" i="1"/>
  <c r="Q9833" i="1"/>
  <c r="Q9834" i="1"/>
  <c r="Q9835" i="1"/>
  <c r="Q9836" i="1"/>
  <c r="Q9837" i="1"/>
  <c r="Q9838" i="1"/>
  <c r="Q9839" i="1"/>
  <c r="Q9840" i="1"/>
  <c r="Q9841" i="1"/>
  <c r="Q9842" i="1"/>
  <c r="Q9843" i="1"/>
  <c r="Q9844" i="1"/>
  <c r="Q9845" i="1"/>
  <c r="Q9846" i="1"/>
  <c r="Q9847" i="1"/>
  <c r="Q9848" i="1"/>
  <c r="Q9849" i="1"/>
  <c r="Q9850" i="1"/>
  <c r="Q9851" i="1"/>
  <c r="Q9852" i="1"/>
  <c r="Q9853" i="1"/>
  <c r="Q9854" i="1"/>
  <c r="Q9855" i="1"/>
  <c r="Q9856" i="1"/>
  <c r="Q9857" i="1"/>
  <c r="Q9858" i="1"/>
  <c r="Q9859" i="1"/>
  <c r="Q9860" i="1"/>
  <c r="Q9861" i="1"/>
  <c r="Q9862" i="1"/>
  <c r="Q9863" i="1"/>
  <c r="Q9864" i="1"/>
  <c r="Q9865" i="1"/>
  <c r="Q9866" i="1"/>
  <c r="Q9867" i="1"/>
  <c r="Q9868" i="1"/>
  <c r="Q9869" i="1"/>
  <c r="Q9870" i="1"/>
  <c r="Q9871" i="1"/>
  <c r="Q9872" i="1"/>
  <c r="Q9873" i="1"/>
  <c r="Q9874" i="1"/>
  <c r="Q9875" i="1"/>
  <c r="Q9876" i="1"/>
  <c r="Q9877" i="1"/>
  <c r="Q9878" i="1"/>
  <c r="Q9879" i="1"/>
  <c r="Q9880" i="1"/>
  <c r="Q9881" i="1"/>
  <c r="Q9882" i="1"/>
  <c r="Q9883" i="1"/>
  <c r="Q9884" i="1"/>
  <c r="Q9885" i="1"/>
  <c r="Q9886" i="1"/>
  <c r="Q9887" i="1"/>
  <c r="Q9888" i="1"/>
  <c r="Q9889" i="1"/>
  <c r="Q9890" i="1"/>
  <c r="Q9891" i="1"/>
  <c r="Q9892" i="1"/>
  <c r="Q9893" i="1"/>
  <c r="Q9894" i="1"/>
  <c r="Q9895" i="1"/>
  <c r="Q9896" i="1"/>
  <c r="Q9897" i="1"/>
  <c r="Q9898" i="1"/>
  <c r="Q9899" i="1"/>
  <c r="Q9900" i="1"/>
  <c r="Q9901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510" i="1"/>
  <c r="Q8511" i="1"/>
  <c r="Q8512" i="1"/>
  <c r="Q8513" i="1"/>
  <c r="Q8514" i="1"/>
  <c r="Q8515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P10001" i="1"/>
  <c r="P10002" i="1"/>
  <c r="P10003" i="1"/>
  <c r="P10004" i="1"/>
  <c r="P10005" i="1"/>
  <c r="P10006" i="1"/>
  <c r="P10007" i="1"/>
  <c r="P10008" i="1"/>
  <c r="P10009" i="1"/>
  <c r="P10010" i="1"/>
  <c r="P10011" i="1"/>
  <c r="P10012" i="1"/>
  <c r="P10013" i="1"/>
  <c r="P10014" i="1"/>
  <c r="P10015" i="1"/>
  <c r="P10016" i="1"/>
  <c r="P10017" i="1"/>
  <c r="P10018" i="1"/>
  <c r="P10019" i="1"/>
  <c r="P10020" i="1"/>
  <c r="P10021" i="1"/>
  <c r="P10022" i="1"/>
  <c r="P10023" i="1"/>
  <c r="P10024" i="1"/>
  <c r="P10025" i="1"/>
  <c r="P10026" i="1"/>
  <c r="P10027" i="1"/>
  <c r="P10028" i="1"/>
  <c r="P10029" i="1"/>
  <c r="P10030" i="1"/>
  <c r="P10031" i="1"/>
  <c r="P10032" i="1"/>
  <c r="P10033" i="1"/>
  <c r="P10034" i="1"/>
  <c r="P10035" i="1"/>
  <c r="P10036" i="1"/>
  <c r="P10037" i="1"/>
  <c r="P10038" i="1"/>
  <c r="P10039" i="1"/>
  <c r="P10040" i="1"/>
  <c r="P10041" i="1"/>
  <c r="P10042" i="1"/>
  <c r="P10043" i="1"/>
  <c r="P10044" i="1"/>
  <c r="P10045" i="1"/>
  <c r="P10046" i="1"/>
  <c r="P10047" i="1"/>
  <c r="P10048" i="1"/>
  <c r="P10049" i="1"/>
  <c r="P10050" i="1"/>
  <c r="P10051" i="1"/>
  <c r="P10052" i="1"/>
  <c r="P10053" i="1"/>
  <c r="P10054" i="1"/>
  <c r="P10055" i="1"/>
  <c r="P10056" i="1"/>
  <c r="P10057" i="1"/>
  <c r="P10058" i="1"/>
  <c r="P10059" i="1"/>
  <c r="P10060" i="1"/>
  <c r="P10061" i="1"/>
  <c r="P10062" i="1"/>
  <c r="P10063" i="1"/>
  <c r="P10064" i="1"/>
  <c r="P10065" i="1"/>
  <c r="P10066" i="1"/>
  <c r="P10067" i="1"/>
  <c r="P10068" i="1"/>
  <c r="P10069" i="1"/>
  <c r="P10070" i="1"/>
  <c r="P10071" i="1"/>
  <c r="P10072" i="1"/>
  <c r="P10073" i="1"/>
  <c r="P10074" i="1"/>
  <c r="P10075" i="1"/>
  <c r="P10076" i="1"/>
  <c r="P10077" i="1"/>
  <c r="P10078" i="1"/>
  <c r="P10079" i="1"/>
  <c r="P10080" i="1"/>
  <c r="P10081" i="1"/>
  <c r="P10082" i="1"/>
  <c r="P10083" i="1"/>
  <c r="P10084" i="1"/>
  <c r="P10085" i="1"/>
  <c r="P10086" i="1"/>
  <c r="P10087" i="1"/>
  <c r="P10088" i="1"/>
  <c r="P10089" i="1"/>
  <c r="P10090" i="1"/>
  <c r="P10091" i="1"/>
  <c r="P10092" i="1"/>
  <c r="P10093" i="1"/>
  <c r="P10094" i="1"/>
  <c r="P10095" i="1"/>
  <c r="P10096" i="1"/>
  <c r="P10097" i="1"/>
  <c r="P10098" i="1"/>
  <c r="P10099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10100" i="1"/>
  <c r="P10101" i="1"/>
  <c r="P10102" i="1"/>
  <c r="P10103" i="1"/>
  <c r="P10104" i="1"/>
  <c r="P10105" i="1"/>
  <c r="P10106" i="1"/>
  <c r="P10107" i="1"/>
  <c r="P10108" i="1"/>
  <c r="P10109" i="1"/>
  <c r="P10110" i="1"/>
  <c r="P10111" i="1"/>
  <c r="P10112" i="1"/>
  <c r="P10113" i="1"/>
  <c r="P10114" i="1"/>
  <c r="P10115" i="1"/>
  <c r="P10116" i="1"/>
  <c r="P10117" i="1"/>
  <c r="P10118" i="1"/>
  <c r="P10119" i="1"/>
  <c r="P10120" i="1"/>
  <c r="P10121" i="1"/>
  <c r="P10122" i="1"/>
  <c r="P10123" i="1"/>
  <c r="P10124" i="1"/>
  <c r="P10125" i="1"/>
  <c r="P10126" i="1"/>
  <c r="P10127" i="1"/>
  <c r="P10128" i="1"/>
  <c r="P10129" i="1"/>
  <c r="P10130" i="1"/>
  <c r="P10131" i="1"/>
  <c r="P10132" i="1"/>
  <c r="P10133" i="1"/>
  <c r="P10134" i="1"/>
  <c r="P10135" i="1"/>
  <c r="P10136" i="1"/>
  <c r="P10137" i="1"/>
  <c r="P10138" i="1"/>
  <c r="P10139" i="1"/>
  <c r="P10140" i="1"/>
  <c r="P10141" i="1"/>
  <c r="P10142" i="1"/>
  <c r="P10143" i="1"/>
  <c r="P10144" i="1"/>
  <c r="P10145" i="1"/>
  <c r="P10146" i="1"/>
  <c r="P10147" i="1"/>
  <c r="P10148" i="1"/>
  <c r="P10149" i="1"/>
  <c r="P10150" i="1"/>
  <c r="P10151" i="1"/>
  <c r="P10152" i="1"/>
  <c r="P10153" i="1"/>
  <c r="P10154" i="1"/>
  <c r="P10155" i="1"/>
  <c r="P10156" i="1"/>
  <c r="P10157" i="1"/>
  <c r="P10158" i="1"/>
  <c r="P10159" i="1"/>
  <c r="P10160" i="1"/>
  <c r="P10161" i="1"/>
  <c r="P10162" i="1"/>
  <c r="P10163" i="1"/>
  <c r="P10164" i="1"/>
  <c r="P10165" i="1"/>
  <c r="P10166" i="1"/>
  <c r="P10167" i="1"/>
  <c r="P10168" i="1"/>
  <c r="P10169" i="1"/>
  <c r="P10170" i="1"/>
  <c r="P10171" i="1"/>
  <c r="P10172" i="1"/>
  <c r="P10173" i="1"/>
  <c r="P10174" i="1"/>
  <c r="P10175" i="1"/>
  <c r="P10176" i="1"/>
  <c r="P10177" i="1"/>
  <c r="P10178" i="1"/>
  <c r="P10179" i="1"/>
  <c r="P10180" i="1"/>
  <c r="P10181" i="1"/>
  <c r="P10182" i="1"/>
  <c r="P10183" i="1"/>
  <c r="P10184" i="1"/>
  <c r="P10185" i="1"/>
  <c r="P10186" i="1"/>
  <c r="P10187" i="1"/>
  <c r="P10188" i="1"/>
  <c r="P10189" i="1"/>
  <c r="P10190" i="1"/>
  <c r="P10191" i="1"/>
  <c r="P10192" i="1"/>
  <c r="P10193" i="1"/>
  <c r="P10194" i="1"/>
  <c r="P10195" i="1"/>
  <c r="P10196" i="1"/>
  <c r="P10197" i="1"/>
  <c r="P10198" i="1"/>
  <c r="P10199" i="1"/>
  <c r="P10200" i="1"/>
  <c r="P10201" i="1"/>
  <c r="P10202" i="1"/>
  <c r="P10203" i="1"/>
  <c r="P10204" i="1"/>
  <c r="P10205" i="1"/>
  <c r="P10206" i="1"/>
  <c r="P10207" i="1"/>
  <c r="P10208" i="1"/>
  <c r="P10209" i="1"/>
  <c r="P10210" i="1"/>
  <c r="P10211" i="1"/>
  <c r="P10212" i="1"/>
  <c r="P10213" i="1"/>
  <c r="P10214" i="1"/>
  <c r="P10215" i="1"/>
  <c r="P10216" i="1"/>
  <c r="P10217" i="1"/>
  <c r="P10218" i="1"/>
  <c r="P10219" i="1"/>
  <c r="P10220" i="1"/>
  <c r="P10221" i="1"/>
  <c r="P10222" i="1"/>
  <c r="P10223" i="1"/>
  <c r="P10224" i="1"/>
  <c r="P10225" i="1"/>
  <c r="P10226" i="1"/>
  <c r="P10227" i="1"/>
  <c r="P10228" i="1"/>
  <c r="P10229" i="1"/>
  <c r="P10230" i="1"/>
  <c r="P10231" i="1"/>
  <c r="P10232" i="1"/>
  <c r="P10233" i="1"/>
  <c r="P10234" i="1"/>
  <c r="P10235" i="1"/>
  <c r="P10236" i="1"/>
  <c r="P10237" i="1"/>
  <c r="P10238" i="1"/>
  <c r="P10239" i="1"/>
  <c r="P10240" i="1"/>
  <c r="P10241" i="1"/>
  <c r="P10242" i="1"/>
  <c r="P10243" i="1"/>
  <c r="P10244" i="1"/>
  <c r="P10245" i="1"/>
  <c r="P10246" i="1"/>
  <c r="P10247" i="1"/>
  <c r="P10248" i="1"/>
  <c r="P10249" i="1"/>
  <c r="P10250" i="1"/>
  <c r="P10251" i="1"/>
  <c r="P10252" i="1"/>
  <c r="P10253" i="1"/>
  <c r="P10254" i="1"/>
  <c r="P10255" i="1"/>
  <c r="P10256" i="1"/>
  <c r="P10257" i="1"/>
  <c r="P10258" i="1"/>
  <c r="P10259" i="1"/>
  <c r="P10260" i="1"/>
  <c r="P10261" i="1"/>
  <c r="P10262" i="1"/>
  <c r="P10263" i="1"/>
  <c r="P10264" i="1"/>
  <c r="P10265" i="1"/>
  <c r="P10266" i="1"/>
  <c r="P10267" i="1"/>
  <c r="P10268" i="1"/>
  <c r="P10269" i="1"/>
  <c r="P10270" i="1"/>
  <c r="P10271" i="1"/>
  <c r="P10272" i="1"/>
  <c r="P10273" i="1"/>
  <c r="P10274" i="1"/>
  <c r="P10275" i="1"/>
  <c r="P10276" i="1"/>
  <c r="P10277" i="1"/>
  <c r="P10278" i="1"/>
  <c r="P10279" i="1"/>
  <c r="P10280" i="1"/>
  <c r="P10281" i="1"/>
  <c r="P10282" i="1"/>
  <c r="P10283" i="1"/>
  <c r="P10284" i="1"/>
  <c r="P10285" i="1"/>
  <c r="P10286" i="1"/>
  <c r="P10287" i="1"/>
  <c r="P10288" i="1"/>
  <c r="P10289" i="1"/>
  <c r="P10290" i="1"/>
  <c r="P10291" i="1"/>
  <c r="P10292" i="1"/>
  <c r="P10293" i="1"/>
  <c r="P10294" i="1"/>
  <c r="P10295" i="1"/>
  <c r="P10296" i="1"/>
  <c r="P10297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N9666" i="1"/>
  <c r="N9667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N9976" i="1"/>
  <c r="N9977" i="1"/>
  <c r="N9978" i="1"/>
  <c r="N9979" i="1"/>
  <c r="N9980" i="1"/>
  <c r="N9981" i="1"/>
  <c r="N9982" i="1"/>
  <c r="N9983" i="1"/>
  <c r="N9984" i="1"/>
  <c r="N9985" i="1"/>
  <c r="N9986" i="1"/>
  <c r="N9987" i="1"/>
  <c r="N9988" i="1"/>
  <c r="N9989" i="1"/>
  <c r="N9990" i="1"/>
  <c r="N9991" i="1"/>
  <c r="N9992" i="1"/>
  <c r="N9993" i="1"/>
  <c r="N9994" i="1"/>
  <c r="N9995" i="1"/>
  <c r="N9996" i="1"/>
  <c r="N9997" i="1"/>
  <c r="N9998" i="1"/>
  <c r="N9999" i="1"/>
  <c r="N10000" i="1"/>
  <c r="N10001" i="1"/>
  <c r="N10002" i="1"/>
  <c r="N10003" i="1"/>
  <c r="N10004" i="1"/>
  <c r="N10005" i="1"/>
  <c r="N10006" i="1"/>
  <c r="N10007" i="1"/>
  <c r="N10008" i="1"/>
  <c r="N10009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N10292" i="1"/>
  <c r="N10293" i="1"/>
  <c r="N10294" i="1"/>
  <c r="N10295" i="1"/>
  <c r="N10296" i="1"/>
  <c r="N10297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6734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10001" i="1"/>
  <c r="O10002" i="1"/>
  <c r="O10003" i="1"/>
  <c r="O10004" i="1"/>
  <c r="O10005" i="1"/>
  <c r="O10006" i="1"/>
  <c r="O10007" i="1"/>
  <c r="O10008" i="1"/>
  <c r="O10009" i="1"/>
  <c r="O10010" i="1"/>
  <c r="O10011" i="1"/>
  <c r="O10012" i="1"/>
  <c r="O10013" i="1"/>
  <c r="O10014" i="1"/>
  <c r="O10015" i="1"/>
  <c r="O10016" i="1"/>
  <c r="O10017" i="1"/>
  <c r="O10018" i="1"/>
  <c r="O10019" i="1"/>
  <c r="O10020" i="1"/>
  <c r="O10021" i="1"/>
  <c r="O10022" i="1"/>
  <c r="O10023" i="1"/>
  <c r="O10024" i="1"/>
  <c r="O10025" i="1"/>
  <c r="O10026" i="1"/>
  <c r="O10027" i="1"/>
  <c r="O10028" i="1"/>
  <c r="O10029" i="1"/>
  <c r="O10030" i="1"/>
  <c r="O10031" i="1"/>
  <c r="O10032" i="1"/>
  <c r="O10033" i="1"/>
  <c r="O10034" i="1"/>
  <c r="O10035" i="1"/>
  <c r="O10036" i="1"/>
  <c r="O10037" i="1"/>
  <c r="O10038" i="1"/>
  <c r="O10039" i="1"/>
  <c r="O10040" i="1"/>
  <c r="O10041" i="1"/>
  <c r="O10042" i="1"/>
  <c r="O10043" i="1"/>
  <c r="O10044" i="1"/>
  <c r="O10045" i="1"/>
  <c r="O10046" i="1"/>
  <c r="O10047" i="1"/>
  <c r="O10048" i="1"/>
  <c r="O10049" i="1"/>
  <c r="O10050" i="1"/>
  <c r="O10051" i="1"/>
  <c r="O10052" i="1"/>
  <c r="O10053" i="1"/>
  <c r="O10054" i="1"/>
  <c r="O10055" i="1"/>
  <c r="O10056" i="1"/>
  <c r="O10057" i="1"/>
  <c r="O10058" i="1"/>
  <c r="O10059" i="1"/>
  <c r="O10060" i="1"/>
  <c r="O10061" i="1"/>
  <c r="O10062" i="1"/>
  <c r="O10063" i="1"/>
  <c r="O10064" i="1"/>
  <c r="O10065" i="1"/>
  <c r="O10066" i="1"/>
  <c r="O10067" i="1"/>
  <c r="O10068" i="1"/>
  <c r="O10069" i="1"/>
  <c r="O10070" i="1"/>
  <c r="O10071" i="1"/>
  <c r="O10072" i="1"/>
  <c r="O10073" i="1"/>
  <c r="O10074" i="1"/>
  <c r="O10075" i="1"/>
  <c r="O10076" i="1"/>
  <c r="O10077" i="1"/>
  <c r="O10078" i="1"/>
  <c r="O10079" i="1"/>
  <c r="O10080" i="1"/>
  <c r="O10081" i="1"/>
  <c r="O10082" i="1"/>
  <c r="O10083" i="1"/>
  <c r="O10084" i="1"/>
  <c r="O10085" i="1"/>
  <c r="O10086" i="1"/>
  <c r="O10087" i="1"/>
  <c r="O10088" i="1"/>
  <c r="O10089" i="1"/>
  <c r="O10090" i="1"/>
  <c r="O10091" i="1"/>
  <c r="O10092" i="1"/>
  <c r="O10093" i="1"/>
  <c r="O10094" i="1"/>
  <c r="O10095" i="1"/>
  <c r="O10096" i="1"/>
  <c r="O10097" i="1"/>
  <c r="O10098" i="1"/>
  <c r="O10099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10100" i="1"/>
  <c r="O10101" i="1"/>
  <c r="O10102" i="1"/>
  <c r="O10103" i="1"/>
  <c r="O10104" i="1"/>
  <c r="O10105" i="1"/>
  <c r="O10106" i="1"/>
  <c r="O10107" i="1"/>
  <c r="O10108" i="1"/>
  <c r="O10109" i="1"/>
  <c r="O10110" i="1"/>
  <c r="O10111" i="1"/>
  <c r="O10112" i="1"/>
  <c r="O10113" i="1"/>
  <c r="O10114" i="1"/>
  <c r="O10115" i="1"/>
  <c r="O10116" i="1"/>
  <c r="O10117" i="1"/>
  <c r="O10118" i="1"/>
  <c r="O10119" i="1"/>
  <c r="O10120" i="1"/>
  <c r="O10121" i="1"/>
  <c r="O10122" i="1"/>
  <c r="O10123" i="1"/>
  <c r="O10124" i="1"/>
  <c r="O10125" i="1"/>
  <c r="O10126" i="1"/>
  <c r="O10127" i="1"/>
  <c r="O10128" i="1"/>
  <c r="O10129" i="1"/>
  <c r="O10130" i="1"/>
  <c r="O10131" i="1"/>
  <c r="O10132" i="1"/>
  <c r="O10133" i="1"/>
  <c r="O10134" i="1"/>
  <c r="O10135" i="1"/>
  <c r="O10136" i="1"/>
  <c r="O10137" i="1"/>
  <c r="O10138" i="1"/>
  <c r="O10139" i="1"/>
  <c r="O10140" i="1"/>
  <c r="O10141" i="1"/>
  <c r="O10142" i="1"/>
  <c r="O10143" i="1"/>
  <c r="O10144" i="1"/>
  <c r="O10145" i="1"/>
  <c r="O10146" i="1"/>
  <c r="O10147" i="1"/>
  <c r="O10148" i="1"/>
  <c r="O10149" i="1"/>
  <c r="O10150" i="1"/>
  <c r="O10151" i="1"/>
  <c r="O10152" i="1"/>
  <c r="O10153" i="1"/>
  <c r="O10154" i="1"/>
  <c r="O10155" i="1"/>
  <c r="O10156" i="1"/>
  <c r="O10157" i="1"/>
  <c r="O10158" i="1"/>
  <c r="O10159" i="1"/>
  <c r="O10160" i="1"/>
  <c r="O10161" i="1"/>
  <c r="O10162" i="1"/>
  <c r="O10163" i="1"/>
  <c r="O10164" i="1"/>
  <c r="O10165" i="1"/>
  <c r="O10166" i="1"/>
  <c r="O10167" i="1"/>
  <c r="O10168" i="1"/>
  <c r="O10169" i="1"/>
  <c r="O10170" i="1"/>
  <c r="O10171" i="1"/>
  <c r="O10172" i="1"/>
  <c r="O10173" i="1"/>
  <c r="O10174" i="1"/>
  <c r="O10175" i="1"/>
  <c r="O10176" i="1"/>
  <c r="O10177" i="1"/>
  <c r="O10178" i="1"/>
  <c r="O10179" i="1"/>
  <c r="O10180" i="1"/>
  <c r="O10181" i="1"/>
  <c r="O10182" i="1"/>
  <c r="O10183" i="1"/>
  <c r="O10184" i="1"/>
  <c r="O10185" i="1"/>
  <c r="O10186" i="1"/>
  <c r="O10187" i="1"/>
  <c r="O10188" i="1"/>
  <c r="O10189" i="1"/>
  <c r="O10190" i="1"/>
  <c r="O10191" i="1"/>
  <c r="O10192" i="1"/>
  <c r="O10193" i="1"/>
  <c r="O10194" i="1"/>
  <c r="O10195" i="1"/>
  <c r="O10196" i="1"/>
  <c r="O10197" i="1"/>
  <c r="O10198" i="1"/>
  <c r="O10199" i="1"/>
  <c r="O10200" i="1"/>
  <c r="O10201" i="1"/>
  <c r="O10202" i="1"/>
  <c r="O10203" i="1"/>
  <c r="O10204" i="1"/>
  <c r="O10205" i="1"/>
  <c r="O10206" i="1"/>
  <c r="O10207" i="1"/>
  <c r="O10208" i="1"/>
  <c r="O10209" i="1"/>
  <c r="O10210" i="1"/>
  <c r="O10211" i="1"/>
  <c r="O10212" i="1"/>
  <c r="O10213" i="1"/>
  <c r="O10214" i="1"/>
  <c r="O10215" i="1"/>
  <c r="O10216" i="1"/>
  <c r="O10217" i="1"/>
  <c r="O10218" i="1"/>
  <c r="O10219" i="1"/>
  <c r="O10220" i="1"/>
  <c r="O10221" i="1"/>
  <c r="O10222" i="1"/>
  <c r="O10223" i="1"/>
  <c r="O10224" i="1"/>
  <c r="O10225" i="1"/>
  <c r="O10226" i="1"/>
  <c r="O10227" i="1"/>
  <c r="O10228" i="1"/>
  <c r="O10229" i="1"/>
  <c r="O10230" i="1"/>
  <c r="O10231" i="1"/>
  <c r="O10232" i="1"/>
  <c r="O10233" i="1"/>
  <c r="O10234" i="1"/>
  <c r="O10235" i="1"/>
  <c r="O10236" i="1"/>
  <c r="O10237" i="1"/>
  <c r="O10238" i="1"/>
  <c r="O10239" i="1"/>
  <c r="O10240" i="1"/>
  <c r="O10241" i="1"/>
  <c r="O10242" i="1"/>
  <c r="O10243" i="1"/>
  <c r="O10244" i="1"/>
  <c r="O10245" i="1"/>
  <c r="O10246" i="1"/>
  <c r="O10247" i="1"/>
  <c r="O10248" i="1"/>
  <c r="O10249" i="1"/>
  <c r="O10250" i="1"/>
  <c r="O10251" i="1"/>
  <c r="O10252" i="1"/>
  <c r="O10253" i="1"/>
  <c r="O10254" i="1"/>
  <c r="O10255" i="1"/>
  <c r="O10256" i="1"/>
  <c r="O10257" i="1"/>
  <c r="O10258" i="1"/>
  <c r="O10259" i="1"/>
  <c r="O10260" i="1"/>
  <c r="O10261" i="1"/>
  <c r="O10262" i="1"/>
  <c r="O10263" i="1"/>
  <c r="O10264" i="1"/>
  <c r="O10265" i="1"/>
  <c r="O10266" i="1"/>
  <c r="O10267" i="1"/>
  <c r="O10268" i="1"/>
  <c r="O10269" i="1"/>
  <c r="O10270" i="1"/>
  <c r="O10271" i="1"/>
  <c r="O10272" i="1"/>
  <c r="O10273" i="1"/>
  <c r="O10274" i="1"/>
  <c r="O10275" i="1"/>
  <c r="O10276" i="1"/>
  <c r="O10277" i="1"/>
  <c r="O10278" i="1"/>
  <c r="O10279" i="1"/>
  <c r="O10280" i="1"/>
  <c r="O10281" i="1"/>
  <c r="O10282" i="1"/>
  <c r="O10283" i="1"/>
  <c r="O10284" i="1"/>
  <c r="O10285" i="1"/>
  <c r="O10286" i="1"/>
  <c r="O10287" i="1"/>
  <c r="O10288" i="1"/>
  <c r="O10289" i="1"/>
  <c r="O10290" i="1"/>
  <c r="O10291" i="1"/>
  <c r="O10292" i="1"/>
  <c r="O10293" i="1"/>
  <c r="O10294" i="1"/>
  <c r="O10295" i="1"/>
  <c r="O10296" i="1"/>
  <c r="O10297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</calcChain>
</file>

<file path=xl/sharedStrings.xml><?xml version="1.0" encoding="utf-8"?>
<sst xmlns="http://schemas.openxmlformats.org/spreadsheetml/2006/main" count="20610" uniqueCount="211">
  <si>
    <t>apk</t>
  </si>
  <si>
    <t>category</t>
  </si>
  <si>
    <t>config</t>
  </si>
  <si>
    <t>true_positive</t>
  </si>
  <si>
    <t>successful</t>
  </si>
  <si>
    <t>time</t>
  </si>
  <si>
    <t>category_precision</t>
  </si>
  <si>
    <t>category_recall</t>
  </si>
  <si>
    <t>category_fmeasure</t>
  </si>
  <si>
    <t>run_precision</t>
  </si>
  <si>
    <t>run_recall</t>
  </si>
  <si>
    <t>run_fmeasure</t>
  </si>
  <si>
    <t>single_flows</t>
  </si>
  <si>
    <t>num_flows</t>
  </si>
  <si>
    <t>/home/asm140830/Documents/benchmarks/DroidBench30/benchmark/apks/AndroidSpecific/DirectLeak1.apk</t>
  </si>
  <si>
    <t>AndroidSpecific</t>
  </si>
  <si>
    <t>/home/asm140830/Documents/benchmarks/DroidBench30/benchmark/apks/AndroidSpecific/InactiveActivity.apk</t>
  </si>
  <si>
    <t>/home/asm140830/Documents/benchmarks/DroidBench30/benchmark/apks/AndroidSpecific/Library2.apk</t>
  </si>
  <si>
    <t>/home/asm140830/Documents/benchmarks/DroidBench30/benchmark/apks/AndroidSpecific/Obfuscation1.apk</t>
  </si>
  <si>
    <t>/home/asm140830/Documents/benchmarks/DroidBench30/benchmark/apks/AndroidSpecific/Parcel1.apk</t>
  </si>
  <si>
    <t>/home/asm140830/Documents/benchmarks/DroidBench30/benchmark/apks/AndroidSpecific/PrivateDataLeak1.apk</t>
  </si>
  <si>
    <t>/home/asm140830/Documents/benchmarks/DroidBench30/benchmark/apks/AndroidSpecific/PrivateDataLeak2.apk</t>
  </si>
  <si>
    <t>/home/asm140830/Documents/benchmarks/DroidBench30/benchmark/apks/AndroidSpecific/PrivateDataLeak3.apk</t>
  </si>
  <si>
    <t>/home/asm140830/Documents/benchmarks/DroidBench30/benchmark/apks/AndroidSpecific/PublicAPIField1.apk</t>
  </si>
  <si>
    <t>/home/asm140830/Documents/benchmarks/DroidBench30/benchmark/apks/AndroidSpecific/PublicAPIField2.apk</t>
  </si>
  <si>
    <t>/home/asm140830/Documents/benchmarks/DroidBench30/benchmark/apks/AndroidSpecific/View1.apk</t>
  </si>
  <si>
    <t>/home/asm140830/Documents/benchmarks/DroidBench30/benchmark/apks/ArraysAndLists/ArrayAccess1.apk</t>
  </si>
  <si>
    <t>ArraysAndLists</t>
  </si>
  <si>
    <t>/home/asm140830/Documents/benchmarks/DroidBench30/benchmark/apks/ArraysAndLists/ArrayAccess2.apk</t>
  </si>
  <si>
    <t>/home/asm140830/Documents/benchmarks/DroidBench30/benchmark/apks/ArraysAndLists/ArrayAccess3.apk</t>
  </si>
  <si>
    <t>/home/asm140830/Documents/benchmarks/DroidBench30/benchmark/apks/ArraysAndLists/ArrayAccess4.apk</t>
  </si>
  <si>
    <t>/home/asm140830/Documents/benchmarks/DroidBench30/benchmark/apks/ArraysAndLists/ArrayAccess5.apk</t>
  </si>
  <si>
    <t>/home/asm140830/Documents/benchmarks/DroidBench30/benchmark/apks/ArraysAndLists/ArrayCopy1.apk</t>
  </si>
  <si>
    <t>/home/asm140830/Documents/benchmarks/DroidBench30/benchmark/apks/ArraysAndLists/ArrayToString1.apk</t>
  </si>
  <si>
    <t>/home/asm140830/Documents/benchmarks/DroidBench30/benchmark/apks/ArraysAndLists/HashMapAccess1.apk</t>
  </si>
  <si>
    <t>/home/asm140830/Documents/benchmarks/DroidBench30/benchmark/apks/ArraysAndLists/ListAccess1.apk</t>
  </si>
  <si>
    <t>/home/asm140830/Documents/benchmarks/DroidBench30/benchmark/apks/ArraysAndLists/MultidimensionalArray1.apk</t>
  </si>
  <si>
    <t>/home/asm140830/Documents/benchmarks/DroidBench30/benchmark/apks/Callbacks/AnonymousClass1.apk</t>
  </si>
  <si>
    <t>Callbacks</t>
  </si>
  <si>
    <t>/home/asm140830/Documents/benchmarks/DroidBench30/benchmark/apks/Callbacks/Button1.apk</t>
  </si>
  <si>
    <t>/home/asm140830/Documents/benchmarks/DroidBench30/benchmark/apks/Callbacks/Button2.apk</t>
  </si>
  <si>
    <t>/home/asm140830/Documents/benchmarks/DroidBench30/benchmark/apks/Callbacks/Button3.apk</t>
  </si>
  <si>
    <t>/home/asm140830/Documents/benchmarks/DroidBench30/benchmark/apks/Callbacks/Button4.apk</t>
  </si>
  <si>
    <t>/home/asm140830/Documents/benchmarks/DroidBench30/benchmark/apks/Callbacks/Button5.apk</t>
  </si>
  <si>
    <t>/home/asm140830/Documents/benchmarks/DroidBench30/benchmark/apks/Callbacks/LocationLeak1.apk</t>
  </si>
  <si>
    <t>/home/asm140830/Documents/benchmarks/DroidBench30/benchmark/apks/Callbacks/LocationLeak2.apk</t>
  </si>
  <si>
    <t>/home/asm140830/Documents/benchmarks/DroidBench30/benchmark/apks/Callbacks/LocationLeak3.apk</t>
  </si>
  <si>
    <t>/home/asm140830/Documents/benchmarks/DroidBench30/benchmark/apks/Callbacks/MethodOverride1.apk</t>
  </si>
  <si>
    <t>/home/asm140830/Documents/benchmarks/DroidBench30/benchmark/apks/Callbacks/MultiHandlers1.apk</t>
  </si>
  <si>
    <t>/home/asm140830/Documents/benchmarks/DroidBench30/benchmark/apks/Callbacks/Ordering1.apk</t>
  </si>
  <si>
    <t>/home/asm140830/Documents/benchmarks/DroidBench30/benchmark/apks/Callbacks/RegisterGlobal1.apk</t>
  </si>
  <si>
    <t>/home/asm140830/Documents/benchmarks/DroidBench30/benchmark/apks/Callbacks/RegisterGlobal2.apk</t>
  </si>
  <si>
    <t>/home/asm140830/Documents/benchmarks/DroidBench30/benchmark/apks/Callbacks/Unregister1.apk</t>
  </si>
  <si>
    <t>/home/asm140830/Documents/benchmarks/DroidBench30/benchmark/apks/DynamicLoading/DynamicBoth1.apk</t>
  </si>
  <si>
    <t>DynamicLoading</t>
  </si>
  <si>
    <t>/home/asm140830/Documents/benchmarks/DroidBench30/benchmark/apks/DynamicLoading/DynamicSink1.apk</t>
  </si>
  <si>
    <t>/home/asm140830/Documents/benchmarks/DroidBench30/benchmark/apks/DynamicLoading/DynamicSource1.apk</t>
  </si>
  <si>
    <t>/home/asm140830/Documents/benchmarks/DroidBench30/benchmark/apks/EmulatorDetection/Battery1.apk</t>
  </si>
  <si>
    <t>EmulatorDetection</t>
  </si>
  <si>
    <t>/home/asm140830/Documents/benchmarks/DroidBench30/benchmark/apks/EmulatorDetection/Bluetooth1.apk</t>
  </si>
  <si>
    <t>/home/asm140830/Documents/benchmarks/DroidBench30/benchmark/apks/EmulatorDetection/Build1.apk</t>
  </si>
  <si>
    <t>/home/asm140830/Documents/benchmarks/DroidBench30/benchmark/apks/EmulatorDetection/Contacts1.apk</t>
  </si>
  <si>
    <t>/home/asm140830/Documents/benchmarks/DroidBench30/benchmark/apks/EmulatorDetection/ContentProvider1.apk</t>
  </si>
  <si>
    <t>/home/asm140830/Documents/benchmarks/DroidBench30/benchmark/apks/EmulatorDetection/DeviceId1.apk</t>
  </si>
  <si>
    <t>/home/asm140830/Documents/benchmarks/DroidBench30/benchmark/apks/EmulatorDetection/File1.apk</t>
  </si>
  <si>
    <t>/home/asm140830/Documents/benchmarks/DroidBench30/benchmark/apks/EmulatorDetection/IMEI1.apk</t>
  </si>
  <si>
    <t>/home/asm140830/Documents/benchmarks/DroidBench30/benchmark/apks/EmulatorDetection/IP1.apk</t>
  </si>
  <si>
    <t>/home/asm140830/Documents/benchmarks/DroidBench30/benchmark/apks/EmulatorDetection/PI1.apk</t>
  </si>
  <si>
    <t>/home/asm140830/Documents/benchmarks/DroidBench30/benchmark/apks/EmulatorDetection/PlayStore1.apk</t>
  </si>
  <si>
    <t>/home/asm140830/Documents/benchmarks/DroidBench30/benchmark/apks/EmulatorDetection/PlayStore2.apk</t>
  </si>
  <si>
    <t>/home/asm140830/Documents/benchmarks/DroidBench30/benchmark/apks/EmulatorDetection/Sensors1.apk</t>
  </si>
  <si>
    <t>/home/asm140830/Documents/benchmarks/DroidBench30/benchmark/apks/EmulatorDetection/SubscriberId1.apk</t>
  </si>
  <si>
    <t>/home/asm140830/Documents/benchmarks/DroidBench30/benchmark/apks/EmulatorDetection/VoiceMail1.apk</t>
  </si>
  <si>
    <t>/home/asm140830/Documents/benchmarks/DroidBench30/benchmark/apks/FieldAndObjectSensitivity/FieldSensitivity1.apk</t>
  </si>
  <si>
    <t>FieldAndObjectSensitivity</t>
  </si>
  <si>
    <t>/home/asm140830/Documents/benchmarks/DroidBench30/benchmark/apks/FieldAndObjectSensitivity/FieldSensitivity2.apk</t>
  </si>
  <si>
    <t>/home/asm140830/Documents/benchmarks/DroidBench30/benchmark/apks/FieldAndObjectSensitivity/FieldSensitivity3.apk</t>
  </si>
  <si>
    <t>/home/asm140830/Documents/benchmarks/DroidBench30/benchmark/apks/FieldAndObjectSensitivity/FieldSensitivity4.apk</t>
  </si>
  <si>
    <t>/home/asm140830/Documents/benchmarks/DroidBench30/benchmark/apks/FieldAndObjectSensitivity/InheritedObjects1.apk</t>
  </si>
  <si>
    <t>/home/asm140830/Documents/benchmarks/DroidBench30/benchmark/apks/FieldAndObjectSensitivity/ObjectSensitivity1.apk</t>
  </si>
  <si>
    <t>/home/asm140830/Documents/benchmarks/DroidBench30/benchmark/apks/FieldAndObjectSensitivity/ObjectSensitivity2.apk</t>
  </si>
  <si>
    <t>/home/asm140830/Documents/benchmarks/DroidBench30/benchmark/apks/GeneralJava/Clone1.apk</t>
  </si>
  <si>
    <t>GeneralJava</t>
  </si>
  <si>
    <t>/home/asm140830/Documents/benchmarks/DroidBench30/benchmark/apks/GeneralJava/Exceptions1.apk</t>
  </si>
  <si>
    <t>/home/asm140830/Documents/benchmarks/DroidBench30/benchmark/apks/GeneralJava/Exceptions2.apk</t>
  </si>
  <si>
    <t>/home/asm140830/Documents/benchmarks/DroidBench30/benchmark/apks/GeneralJava/Exceptions3.apk</t>
  </si>
  <si>
    <t>/home/asm140830/Documents/benchmarks/DroidBench30/benchmark/apks/GeneralJava/Exceptions4.apk</t>
  </si>
  <si>
    <t>/home/asm140830/Documents/benchmarks/DroidBench30/benchmark/apks/GeneralJava/Exceptions5.apk</t>
  </si>
  <si>
    <t>/home/asm140830/Documents/benchmarks/DroidBench30/benchmark/apks/GeneralJava/Exceptions6.apk</t>
  </si>
  <si>
    <t>/home/asm140830/Documents/benchmarks/DroidBench30/benchmark/apks/GeneralJava/Exceptions7.apk</t>
  </si>
  <si>
    <t>/home/asm140830/Documents/benchmarks/DroidBench30/benchmark/apks/GeneralJava/FactoryMethods1.apk</t>
  </si>
  <si>
    <t>/home/asm140830/Documents/benchmarks/DroidBench30/benchmark/apks/GeneralJava/Loop1.apk</t>
  </si>
  <si>
    <t>/home/asm140830/Documents/benchmarks/DroidBench30/benchmark/apks/GeneralJava/Loop2.apk</t>
  </si>
  <si>
    <t>/home/asm140830/Documents/benchmarks/DroidBench30/benchmark/apks/GeneralJava/Serialization1.apk</t>
  </si>
  <si>
    <t>/home/asm140830/Documents/benchmarks/DroidBench30/benchmark/apks/GeneralJava/SourceCodeSpecific1.apk</t>
  </si>
  <si>
    <t>/home/asm140830/Documents/benchmarks/DroidBench30/benchmark/apks/GeneralJava/StartProcessWithSecret1.apk</t>
  </si>
  <si>
    <t>/home/asm140830/Documents/benchmarks/DroidBench30/benchmark/apks/GeneralJava/StaticInitialization1.apk</t>
  </si>
  <si>
    <t>/home/asm140830/Documents/benchmarks/DroidBench30/benchmark/apks/GeneralJava/StaticInitialization2.apk</t>
  </si>
  <si>
    <t>/home/asm140830/Documents/benchmarks/DroidBench30/benchmark/apks/GeneralJava/StaticInitialization3.apk</t>
  </si>
  <si>
    <t>/home/asm140830/Documents/benchmarks/DroidBench30/benchmark/apks/GeneralJava/StringFormatter1.apk</t>
  </si>
  <si>
    <t>/home/asm140830/Documents/benchmarks/DroidBench30/benchmark/apks/GeneralJava/StringPatternMatching1.apk</t>
  </si>
  <si>
    <t>/home/asm140830/Documents/benchmarks/DroidBench30/benchmark/apks/GeneralJava/StringToCharArray1.apk</t>
  </si>
  <si>
    <t>/home/asm140830/Documents/benchmarks/DroidBench30/benchmark/apks/GeneralJava/StringToOutputStream1.apk</t>
  </si>
  <si>
    <t>/home/asm140830/Documents/benchmarks/DroidBench30/benchmark/apks/GeneralJava/UnreachableCode.apk</t>
  </si>
  <si>
    <t>/home/asm140830/Documents/benchmarks/DroidBench30/benchmark/apks/GeneralJava/VirtualDispatch1.apk</t>
  </si>
  <si>
    <t>/home/asm140830/Documents/benchmarks/DroidBench30/benchmark/apks/GeneralJava/VirtualDispatch2.apk</t>
  </si>
  <si>
    <t>/home/asm140830/Documents/benchmarks/DroidBench30/benchmark/apks/GeneralJava/VirtualDispatch3.apk</t>
  </si>
  <si>
    <t>/home/asm140830/Documents/benchmarks/DroidBench30/benchmark/apks/GeneralJava/VirtualDispatch4.apk</t>
  </si>
  <si>
    <t>/home/asm140830/Documents/benchmarks/DroidBench30/benchmark/apks/ImplicitFlows/ImplicitFlow1.apk</t>
  </si>
  <si>
    <t>ImplicitFlows</t>
  </si>
  <si>
    <t>/home/asm140830/Documents/benchmarks/DroidBench30/benchmark/apks/ImplicitFlows/ImplicitFlow6.apk</t>
  </si>
  <si>
    <t>/home/asm140830/Documents/benchmarks/DroidBench30/benchmark/apks/InterAppCommunication/Collector/Collector.apk /home/asm140830/Documents/benchmarks/DroidBench30/benchmark/apks/InterAppCommunication/Device_Id_leakage/DeviceId_Broadcast1.apk' | 'COMBINE</t>
  </si>
  <si>
    <t>InterAppCommunication</t>
  </si>
  <si>
    <t>/home/asm140830/Documents/benchmarks/DroidBench30/benchmark/apks/InterAppCommunication/Collector/Collector.apk /home/asm140830/Documents/benchmarks/DroidBench30/benchmark/apks/InterAppCommunication/Device_Id_leakage/DeviceId_contentProvider1.apk' | 'COMBINE</t>
  </si>
  <si>
    <t>/home/asm140830/Documents/benchmarks/DroidBench30/benchmark/apks/InterAppCommunication/Collector/Collector.apk /home/asm140830/Documents/benchmarks/DroidBench30/benchmark/apks/InterAppCommunication/Device_Id_leakage/DeviceId_OrderedIntent1.apk' | 'COMBINE</t>
  </si>
  <si>
    <t>/home/asm140830/Documents/benchmarks/DroidBench30/benchmark/apks/InterAppCommunication/Collector/Collector.apk /home/asm140830/Documents/benchmarks/DroidBench30/benchmark/apks/InterAppCommunication/Device_Id_leakage/DeviceId_Service1.apk' | 'COMBINE</t>
  </si>
  <si>
    <t>/home/asm140830/Documents/benchmarks/DroidBench30/benchmark/apks/InterAppCommunication/Collector/Collector.apk /home/asm140830/Documents/benchmarks/DroidBench30/benchmark/apks/InterAppCommunication/Location_leakage/Location1.apk' | 'COMBINE</t>
  </si>
  <si>
    <t>/home/asm140830/Documents/benchmarks/DroidBench30/benchmark/apks/InterAppCommunication/Collector/Collector.apk /home/asm140830/Documents/benchmarks/DroidBench30/benchmark/apks/InterAppCommunication/Location_leakage/Location_Broadcast1.apk' | 'COMBINE</t>
  </si>
  <si>
    <t>/home/asm140830/Documents/benchmarks/DroidBench30/benchmark/apks/InterAppCommunication/Collector/Collector.apk /home/asm140830/Documents/benchmarks/DroidBench30/benchmark/apks/InterAppCommunication/Location_leakage/Location_Service1.apk' | 'COMBINE</t>
  </si>
  <si>
    <t>/home/asm140830/Documents/benchmarks/DroidBench30/benchmark/apks/InterAppCommunication/Echoer.apk /home/asm140830/Documents/benchmarks/DroidBench30/benchmark/apks/InterAppCommunication/SendSMS.apk' | 'COMBINE</t>
  </si>
  <si>
    <t>/home/asm140830/Documents/benchmarks/DroidBench30/benchmark/apks/InterAppCommunication/Echoer.apk /home/asm140830/Documents/benchmarks/DroidBench30/benchmark/apks/InterAppCommunication/StartActivityForResult1.apk' | 'COMBINE</t>
  </si>
  <si>
    <t>/home/asm140830/Documents/benchmarks/DroidBench30/benchmark/apks/InterComponentCommunication/ActivityCommunication1.apk</t>
  </si>
  <si>
    <t>InterComponentCommunication</t>
  </si>
  <si>
    <t>/home/asm140830/Documents/benchmarks/DroidBench30/benchmark/apks/InterComponentCommunication/ActivityCommunication2.apk</t>
  </si>
  <si>
    <t>/home/asm140830/Documents/benchmarks/DroidBench30/benchmark/apks/InterComponentCommunication/ActivityCommunication3.apk</t>
  </si>
  <si>
    <t>/home/asm140830/Documents/benchmarks/DroidBench30/benchmark/apks/InterComponentCommunication/ActivityCommunication4.apk</t>
  </si>
  <si>
    <t>/home/asm140830/Documents/benchmarks/DroidBench30/benchmark/apks/InterComponentCommunication/ActivityCommunication5.apk</t>
  </si>
  <si>
    <t>/home/asm140830/Documents/benchmarks/DroidBench30/benchmark/apks/InterComponentCommunication/ActivityCommunication6.apk</t>
  </si>
  <si>
    <t>/home/asm140830/Documents/benchmarks/DroidBench30/benchmark/apks/InterComponentCommunication/ActivityCommunication7.apk</t>
  </si>
  <si>
    <t>/home/asm140830/Documents/benchmarks/DroidBench30/benchmark/apks/InterComponentCommunication/ActivityCommunication8.apk</t>
  </si>
  <si>
    <t>/home/asm140830/Documents/benchmarks/DroidBench30/benchmark/apks/InterComponentCommunication/BroadcastTaintAndLeak1.apk</t>
  </si>
  <si>
    <t>/home/asm140830/Documents/benchmarks/DroidBench30/benchmark/apks/InterComponentCommunication/ComponentNotInManifest1.apk</t>
  </si>
  <si>
    <t>/home/asm140830/Documents/benchmarks/DroidBench30/benchmark/apks/InterComponentCommunication/EventOrdering1.apk</t>
  </si>
  <si>
    <t>/home/asm140830/Documents/benchmarks/DroidBench30/benchmark/apks/InterComponentCommunication/IntentSink1.apk</t>
  </si>
  <si>
    <t>/home/asm140830/Documents/benchmarks/DroidBench30/benchmark/apks/InterComponentCommunication/IntentSink2.apk</t>
  </si>
  <si>
    <t>/home/asm140830/Documents/benchmarks/DroidBench30/benchmark/apks/InterComponentCommunication/IntentSource1.apk</t>
  </si>
  <si>
    <t>/home/asm140830/Documents/benchmarks/DroidBench30/benchmark/apks/InterComponentCommunication/ServiceCommunication1.apk</t>
  </si>
  <si>
    <t>/home/asm140830/Documents/benchmarks/DroidBench30/benchmark/apks/InterComponentCommunication/SharedPreferences1.apk</t>
  </si>
  <si>
    <t>/home/asm140830/Documents/benchmarks/DroidBench30/benchmark/apks/InterComponentCommunication/Singletons1.apk</t>
  </si>
  <si>
    <t>/home/asm140830/Documents/benchmarks/DroidBench30/benchmark/apks/InterComponentCommunication/UnresolvableIntent1.apk</t>
  </si>
  <si>
    <t>/home/asm140830/Documents/benchmarks/DroidBench30/benchmark/apks/Lifecycle/ActivityEventSequence1.apk</t>
  </si>
  <si>
    <t>Lifecycle</t>
  </si>
  <si>
    <t>/home/asm140830/Documents/benchmarks/DroidBench30/benchmark/apks/Lifecycle/ActivityEventSequence2.apk</t>
  </si>
  <si>
    <t>/home/asm140830/Documents/benchmarks/DroidBench30/benchmark/apks/Lifecycle/ActivityEventSequence3.apk</t>
  </si>
  <si>
    <t>/home/asm140830/Documents/benchmarks/DroidBench30/benchmark/apks/Lifecycle/ActivityLifecycle1.apk</t>
  </si>
  <si>
    <t>/home/asm140830/Documents/benchmarks/DroidBench30/benchmark/apks/Lifecycle/ActivityLifecycle2.apk</t>
  </si>
  <si>
    <t>/home/asm140830/Documents/benchmarks/DroidBench30/benchmark/apks/Lifecycle/ActivityLifecycle3.apk</t>
  </si>
  <si>
    <t>/home/asm140830/Documents/benchmarks/DroidBench30/benchmark/apks/Lifecycle/ActivityLifecycle4.apk</t>
  </si>
  <si>
    <t>/home/asm140830/Documents/benchmarks/DroidBench30/benchmark/apks/Lifecycle/ActivitySavedState1.apk</t>
  </si>
  <si>
    <t>/home/asm140830/Documents/benchmarks/DroidBench30/benchmark/apks/Lifecycle/ApplicationLifecycle1.apk</t>
  </si>
  <si>
    <t>/home/asm140830/Documents/benchmarks/DroidBench30/benchmark/apks/Lifecycle/ApplicationLifecycle2.apk</t>
  </si>
  <si>
    <t>/home/asm140830/Documents/benchmarks/DroidBench30/benchmark/apks/Lifecycle/ApplicationLifecycle3.apk</t>
  </si>
  <si>
    <t>/home/asm140830/Documents/benchmarks/DroidBench30/benchmark/apks/Lifecycle/AsynchronousEventOrdering1.apk</t>
  </si>
  <si>
    <t>/home/asm140830/Documents/benchmarks/DroidBench30/benchmark/apks/Lifecycle/BroadcastReceiverLifecycle1.apk</t>
  </si>
  <si>
    <t>/home/asm140830/Documents/benchmarks/DroidBench30/benchmark/apks/Lifecycle/BroadcastReceiverLifecycle2.apk</t>
  </si>
  <si>
    <t>/home/asm140830/Documents/benchmarks/DroidBench30/benchmark/apks/Lifecycle/BroadcastReceiverLifecycle3.apk</t>
  </si>
  <si>
    <t>/home/asm140830/Documents/benchmarks/DroidBench30/benchmark/apks/Lifecycle/EventOrdering1.apk</t>
  </si>
  <si>
    <t>/home/asm140830/Documents/benchmarks/DroidBench30/benchmark/apks/Lifecycle/FragmentLifecycle1.apk</t>
  </si>
  <si>
    <t>/home/asm140830/Documents/benchmarks/DroidBench30/benchmark/apks/Lifecycle/FragmentLifecycle2.apk</t>
  </si>
  <si>
    <t>/home/asm140830/Documents/benchmarks/DroidBench30/benchmark/apks/Lifecycle/ServiceEventSequence1.apk</t>
  </si>
  <si>
    <t>/home/asm140830/Documents/benchmarks/DroidBench30/benchmark/apks/Lifecycle/ServiceEventSequence2.apk</t>
  </si>
  <si>
    <t>/home/asm140830/Documents/benchmarks/DroidBench30/benchmark/apks/Lifecycle/ServiceEventSequence3.apk</t>
  </si>
  <si>
    <t>/home/asm140830/Documents/benchmarks/DroidBench30/benchmark/apks/Lifecycle/ServiceLifecycle1.apk</t>
  </si>
  <si>
    <t>/home/asm140830/Documents/benchmarks/DroidBench30/benchmark/apks/Lifecycle/ServiceLifecycle2.apk</t>
  </si>
  <si>
    <t>/home/asm140830/Documents/benchmarks/DroidBench30/benchmark/apks/Lifecycle/SharedPreferenceChanged1.apk</t>
  </si>
  <si>
    <t>/home/asm140830/Documents/benchmarks/DroidBench30/benchmark/apks/Native/JavaIDFunction.apk</t>
  </si>
  <si>
    <t>Native</t>
  </si>
  <si>
    <t>/home/asm140830/Documents/benchmarks/DroidBench30/benchmark/apks/Native/NativeIDFunction.apk</t>
  </si>
  <si>
    <t>/home/asm140830/Documents/benchmarks/DroidBench30/benchmark/apks/Native/SinkInNativeCode.apk</t>
  </si>
  <si>
    <t>/home/asm140830/Documents/benchmarks/DroidBench30/benchmark/apks/Native/SinkInNativeLibCode.apk</t>
  </si>
  <si>
    <t>/home/asm140830/Documents/benchmarks/DroidBench30/benchmark/apks/Native/SourceInNativeCode.apk</t>
  </si>
  <si>
    <t>/home/asm140830/Documents/benchmarks/DroidBench30/benchmark/apks/Reflection/Reflection1.apk</t>
  </si>
  <si>
    <t>Reflection</t>
  </si>
  <si>
    <t>/home/asm140830/Documents/benchmarks/DroidBench30/benchmark/apks/Reflection/Reflection2.apk</t>
  </si>
  <si>
    <t>/home/asm140830/Documents/benchmarks/DroidBench30/benchmark/apks/Reflection/Reflection3.apk</t>
  </si>
  <si>
    <t>/home/asm140830/Documents/benchmarks/DroidBench30/benchmark/apks/Reflection/Reflection4.apk</t>
  </si>
  <si>
    <t>/home/asm140830/Documents/benchmarks/DroidBench30/benchmark/apks/Reflection/Reflection5.apk</t>
  </si>
  <si>
    <t>/home/asm140830/Documents/benchmarks/DroidBench30/benchmark/apks/Reflection/Reflection6.apk</t>
  </si>
  <si>
    <t>/home/asm140830/Documents/benchmarks/DroidBench30/benchmark/apks/Reflection/Reflection7.apk</t>
  </si>
  <si>
    <t>/home/asm140830/Documents/benchmarks/DroidBench30/benchmark/apks/Reflection/Reflection8.apk</t>
  </si>
  <si>
    <t>/home/asm140830/Documents/benchmarks/DroidBench30/benchmark/apks/Reflection/Reflection9.apk</t>
  </si>
  <si>
    <t>/home/asm140830/Documents/benchmarks/DroidBench30/benchmark/apks/Reflection_ICC/ActivityCommunication2.apk</t>
  </si>
  <si>
    <t>Reflection_ICC</t>
  </si>
  <si>
    <t>/home/asm140830/Documents/benchmarks/DroidBench30/benchmark/apks/Reflection_ICC/AllReflection.apk</t>
  </si>
  <si>
    <t>/home/asm140830/Documents/benchmarks/DroidBench30/benchmark/apks/Reflection_ICC/OnlyIntent.apk</t>
  </si>
  <si>
    <t>/home/asm140830/Documents/benchmarks/DroidBench30/benchmark/apks/Reflection_ICC/OnlyIntentReceive.apk</t>
  </si>
  <si>
    <t>/home/asm140830/Documents/benchmarks/DroidBench30/benchmark/apks/Reflection_ICC/OnlySMS.apk</t>
  </si>
  <si>
    <t>/home/asm140830/Documents/benchmarks/DroidBench30/benchmark/apks/Reflection_ICC/OnlyTelephony.apk</t>
  </si>
  <si>
    <t>/home/asm140830/Documents/benchmarks/DroidBench30/benchmark/apks/Reflection_ICC/OnlyTelephony_Dynamic.apk</t>
  </si>
  <si>
    <t>/home/asm140830/Documents/benchmarks/DroidBench30/benchmark/apks/Reflection_ICC/OnlyTelephony_Reverse.apk</t>
  </si>
  <si>
    <t>/home/asm140830/Documents/benchmarks/DroidBench30/benchmark/apks/Reflection_ICC/OnlyTelephony_Substring.apk</t>
  </si>
  <si>
    <t>/home/asm140830/Documents/benchmarks/DroidBench30/benchmark/apks/Reflection_ICC/SharedPreferences1.apk</t>
  </si>
  <si>
    <t>/home/asm140830/Documents/benchmarks/DroidBench30/benchmark/apks/SelfModification/BytecodeTamper1.apk</t>
  </si>
  <si>
    <t>SelfModification</t>
  </si>
  <si>
    <t>/home/asm140830/Documents/benchmarks/DroidBench30/benchmark/apks/SelfModification/BytecodeTamper2.apk</t>
  </si>
  <si>
    <t>/home/asm140830/Documents/benchmarks/DroidBench30/benchmark/apks/SelfModification/BytecodeTamper3.apk</t>
  </si>
  <si>
    <t>/home/asm140830/Documents/benchmarks/DroidBench30/benchmark/apks/Threading/AsyncTask1.apk</t>
  </si>
  <si>
    <t>Threading</t>
  </si>
  <si>
    <t>/home/asm140830/Documents/benchmarks/DroidBench30/benchmark/apks/Threading/Executor1.apk</t>
  </si>
  <si>
    <t>/home/asm140830/Documents/benchmarks/DroidBench30/benchmark/apks/Threading/JavaThread1.apk</t>
  </si>
  <si>
    <t>/home/asm140830/Documents/benchmarks/DroidBench30/benchmark/apks/Threading/JavaThread2.apk</t>
  </si>
  <si>
    <t>/home/asm140830/Documents/benchmarks/DroidBench30/benchmark/apks/Threading/Looper1.apk</t>
  </si>
  <si>
    <t>/home/asm140830/Documents/benchmarks/DroidBench30/benchmark/apks/Threading/TimerTask1.apk</t>
  </si>
  <si>
    <t>/home/asm140830/Documents/benchmarks/DroidBench30/benchmark/apks/UnreachableCode/SimpleUnreachable1.apk</t>
  </si>
  <si>
    <t>UnreachableCode</t>
  </si>
  <si>
    <t>/home/asm140830/Documents/benchmarks/DroidBench30/benchmark/apks/UnreachableCode/UnreachableBoth.apk</t>
  </si>
  <si>
    <t>/home/asm140830/Documents/benchmarks/DroidBench30/benchmark/apks/UnreachableCode/UnreachableSink1.apk</t>
  </si>
  <si>
    <t>total_flows</t>
  </si>
  <si>
    <t>apk_tp</t>
  </si>
  <si>
    <t>apk_fp</t>
  </si>
  <si>
    <t>apk_precision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</si>
</sst>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0298" totalsRowShown="0">
  <autoFilter ref="A1:R10298" xr:uid="{00000000-0009-0000-0100-000001000000}"/>
  <sortState xmlns:xlrd2="http://schemas.microsoft.com/office/spreadsheetml/2017/richdata2" ref="A2:R10298">
    <sortCondition ref="C1:C10298"/>
  </sortState>
  <tableColumns count="18">
    <tableColumn id="1" xr3:uid="{00000000-0010-0000-0000-000001000000}" name="apk"/>
    <tableColumn id="2" xr3:uid="{00000000-0010-0000-0000-000002000000}" name="category"/>
    <tableColumn id="20" xr3:uid="{1A92F620-0848-F545-882E-C9714163DB1C}" name="config"/>
    <tableColumn id="4" xr3:uid="{00000000-0010-0000-0000-000004000000}" name="true_positive"/>
    <tableColumn id="5" xr3:uid="{00000000-0010-0000-0000-000005000000}" name="successful"/>
    <tableColumn id="6" xr3:uid="{00000000-0010-0000-0000-000006000000}" name="time"/>
    <tableColumn id="7" xr3:uid="{00000000-0010-0000-0000-000007000000}" name="category_precision"/>
    <tableColumn id="8" xr3:uid="{00000000-0010-0000-0000-000008000000}" name="category_recall"/>
    <tableColumn id="9" xr3:uid="{00000000-0010-0000-0000-000009000000}" name="category_fmeasure"/>
    <tableColumn id="10" xr3:uid="{00000000-0010-0000-0000-00000A000000}" name="run_precision"/>
    <tableColumn id="11" xr3:uid="{00000000-0010-0000-0000-00000B000000}" name="run_recall"/>
    <tableColumn id="12" xr3:uid="{00000000-0010-0000-0000-00000C000000}" name="run_fmeasure"/>
    <tableColumn id="13" xr3:uid="{00000000-0010-0000-0000-00000D000000}" name="single_flows"/>
    <tableColumn id="14" xr3:uid="{00000000-0010-0000-0000-00000E000000}" name="num_flows">
      <calculatedColumnFormula>IF(Table1[[#This Row],[true_positive]]=Table1[[#This Row],[successful]],1,0)</calculatedColumnFormula>
    </tableColumn>
    <tableColumn id="15" xr3:uid="{00000000-0010-0000-0000-00000F000000}" name="total_flows" dataDxfId="3">
      <calculatedColumnFormula>SUMIFS(Table1[num_flows],Table1[apk],Table1[[#This Row],[apk]],#REF!,#REF!)</calculatedColumnFormula>
    </tableColumn>
    <tableColumn id="16" xr3:uid="{00000000-0010-0000-0000-000010000000}" name="apk_tp" dataDxfId="2">
      <calculatedColumnFormula>IF(AND(Table1[[#This Row],[true_positive]],Table1[[#This Row],[successful]]), 1, 0)</calculatedColumnFormula>
    </tableColumn>
    <tableColumn id="17" xr3:uid="{00000000-0010-0000-0000-000011000000}" name="apk_fp" dataDxfId="1">
      <calculatedColumnFormula>IF(AND(NOT(Table1[[#This Row],[true_positive]]),Table1[[#This Row],[successful]]), 1, 0)</calculatedColumnFormula>
    </tableColumn>
    <tableColumn id="18" xr3:uid="{00000000-0010-0000-0000-000012000000}" name="apk_preci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98"/>
  <sheetViews>
    <sheetView tabSelected="1" workbookViewId="0">
      <selection activeCell="C14" sqref="C14:C15"/>
    </sheetView>
  </sheetViews>
  <sheetFormatPr baseColWidth="10" defaultRowHeight="16" x14ac:dyDescent="0.2"/>
  <cols>
    <col min="2" max="2" width="27.6640625" bestFit="1" customWidth="1"/>
    <col min="3" max="3" width="22" customWidth="1"/>
    <col min="4" max="4" width="14.33203125" customWidth="1"/>
    <col min="5" max="5" width="11.83203125" customWidth="1"/>
    <col min="7" max="7" width="19" customWidth="1"/>
    <col min="8" max="8" width="16.1640625" customWidth="1"/>
    <col min="9" max="9" width="19.5" customWidth="1"/>
    <col min="10" max="10" width="14.5" customWidth="1"/>
    <col min="11" max="11" width="11.6640625" customWidth="1"/>
    <col min="12" max="12" width="15" customWidth="1"/>
    <col min="13" max="13" width="13.83203125" customWidth="1"/>
    <col min="14" max="14" width="12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207</v>
      </c>
      <c r="P1" t="s">
        <v>208</v>
      </c>
      <c r="Q1" t="s">
        <v>209</v>
      </c>
      <c r="R1" t="s">
        <v>210</v>
      </c>
    </row>
    <row r="2" spans="1:18" x14ac:dyDescent="0.2">
      <c r="A2" t="s">
        <v>14</v>
      </c>
      <c r="B2" t="s">
        <v>15</v>
      </c>
      <c r="C2">
        <v>0</v>
      </c>
      <c r="D2" t="b">
        <v>1</v>
      </c>
      <c r="E2" t="b">
        <v>0</v>
      </c>
      <c r="F2">
        <v>279364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IF(Table1[[#This Row],[true_positive]]=Table1[[#This Row],[successful]],1,0)</f>
        <v>0</v>
      </c>
      <c r="O2" t="e">
        <f>SUMIFS(Table1[num_flows],Table1[apk],Table1[[#This Row],[apk]],#REF!,#REF!)</f>
        <v>#REF!</v>
      </c>
      <c r="P2">
        <f>IF(AND(Table1[[#This Row],[true_positive]],Table1[[#This Row],[successful]]), 1, 0)</f>
        <v>0</v>
      </c>
      <c r="Q2">
        <f>IF(AND(NOT(Table1[[#This Row],[true_positive]]),Table1[[#This Row],[successful]]), 1, 0)</f>
        <v>0</v>
      </c>
      <c r="R2" s="1"/>
    </row>
    <row r="3" spans="1:18" x14ac:dyDescent="0.2">
      <c r="A3" t="s">
        <v>16</v>
      </c>
      <c r="B3" t="s">
        <v>15</v>
      </c>
      <c r="C3">
        <v>0</v>
      </c>
      <c r="D3" t="b">
        <v>0</v>
      </c>
      <c r="E3" t="b">
        <v>1</v>
      </c>
      <c r="F3">
        <v>472862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IF(Table1[[#This Row],[true_positive]]=Table1[[#This Row],[successful]],1,0)</f>
        <v>0</v>
      </c>
      <c r="O3" t="e">
        <f>SUMIFS(Table1[num_flows],Table1[apk],Table1[[#This Row],[apk]],#REF!,#REF!)</f>
        <v>#REF!</v>
      </c>
      <c r="P3">
        <f>IF(AND(Table1[[#This Row],[true_positive]],Table1[[#This Row],[successful]]), 1, 0)</f>
        <v>0</v>
      </c>
      <c r="Q3">
        <f>IF(AND(NOT(Table1[[#This Row],[true_positive]]),Table1[[#This Row],[successful]]), 1, 0)</f>
        <v>1</v>
      </c>
      <c r="R3" s="1"/>
    </row>
    <row r="4" spans="1:18" x14ac:dyDescent="0.2">
      <c r="A4" t="s">
        <v>17</v>
      </c>
      <c r="B4" t="s">
        <v>15</v>
      </c>
      <c r="C4">
        <v>0</v>
      </c>
      <c r="D4" t="b">
        <v>1</v>
      </c>
      <c r="E4" t="b">
        <v>0</v>
      </c>
      <c r="F4">
        <v>466999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IF(Table1[[#This Row],[true_positive]]=Table1[[#This Row],[successful]],1,0)</f>
        <v>0</v>
      </c>
      <c r="O4" t="e">
        <f>SUMIFS(Table1[num_flows],Table1[apk],Table1[[#This Row],[apk]],#REF!,#REF!)</f>
        <v>#REF!</v>
      </c>
      <c r="P4">
        <f>IF(AND(Table1[[#This Row],[true_positive]],Table1[[#This Row],[successful]]), 1, 0)</f>
        <v>0</v>
      </c>
      <c r="Q4">
        <f>IF(AND(NOT(Table1[[#This Row],[true_positive]]),Table1[[#This Row],[successful]]), 1, 0)</f>
        <v>0</v>
      </c>
      <c r="R4" s="1"/>
    </row>
    <row r="5" spans="1:18" x14ac:dyDescent="0.2">
      <c r="A5" t="s">
        <v>18</v>
      </c>
      <c r="B5" t="s">
        <v>15</v>
      </c>
      <c r="C5">
        <v>0</v>
      </c>
      <c r="D5" t="b">
        <v>1</v>
      </c>
      <c r="E5" t="b">
        <v>0</v>
      </c>
      <c r="F5">
        <v>263587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IF(Table1[[#This Row],[true_positive]]=Table1[[#This Row],[successful]],1,0)</f>
        <v>0</v>
      </c>
      <c r="O5" t="e">
        <f>SUMIFS(Table1[num_flows],Table1[apk],Table1[[#This Row],[apk]],#REF!,#REF!)</f>
        <v>#REF!</v>
      </c>
      <c r="P5">
        <f>IF(AND(Table1[[#This Row],[true_positive]],Table1[[#This Row],[successful]]), 1, 0)</f>
        <v>0</v>
      </c>
      <c r="Q5">
        <f>IF(AND(NOT(Table1[[#This Row],[true_positive]]),Table1[[#This Row],[successful]]), 1, 0)</f>
        <v>0</v>
      </c>
      <c r="R5" s="1"/>
    </row>
    <row r="6" spans="1:18" x14ac:dyDescent="0.2">
      <c r="A6" t="s">
        <v>19</v>
      </c>
      <c r="B6" t="s">
        <v>15</v>
      </c>
      <c r="C6">
        <v>0</v>
      </c>
      <c r="D6" t="b">
        <v>1</v>
      </c>
      <c r="E6" t="b">
        <v>0</v>
      </c>
      <c r="F6">
        <v>451264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IF(Table1[[#This Row],[true_positive]]=Table1[[#This Row],[successful]],1,0)</f>
        <v>0</v>
      </c>
      <c r="O6" t="e">
        <f>SUMIFS(Table1[num_flows],Table1[apk],Table1[[#This Row],[apk]],#REF!,#REF!)</f>
        <v>#REF!</v>
      </c>
      <c r="P6">
        <f>IF(AND(Table1[[#This Row],[true_positive]],Table1[[#This Row],[successful]]), 1, 0)</f>
        <v>0</v>
      </c>
      <c r="Q6">
        <f>IF(AND(NOT(Table1[[#This Row],[true_positive]]),Table1[[#This Row],[successful]]), 1, 0)</f>
        <v>0</v>
      </c>
      <c r="R6" s="1"/>
    </row>
    <row r="7" spans="1:18" x14ac:dyDescent="0.2">
      <c r="A7" t="s">
        <v>20</v>
      </c>
      <c r="B7" t="s">
        <v>15</v>
      </c>
      <c r="C7">
        <v>0</v>
      </c>
      <c r="D7" t="b">
        <v>1</v>
      </c>
      <c r="E7" t="b">
        <v>0</v>
      </c>
      <c r="F7">
        <v>460417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>IF(Table1[[#This Row],[true_positive]]=Table1[[#This Row],[successful]],1,0)</f>
        <v>0</v>
      </c>
      <c r="O7" t="e">
        <f>SUMIFS(Table1[num_flows],Table1[apk],Table1[[#This Row],[apk]],#REF!,#REF!)</f>
        <v>#REF!</v>
      </c>
      <c r="P7">
        <f>IF(AND(Table1[[#This Row],[true_positive]],Table1[[#This Row],[successful]]), 1, 0)</f>
        <v>0</v>
      </c>
      <c r="Q7">
        <f>IF(AND(NOT(Table1[[#This Row],[true_positive]]),Table1[[#This Row],[successful]]), 1, 0)</f>
        <v>0</v>
      </c>
      <c r="R7" s="1"/>
    </row>
    <row r="8" spans="1:18" x14ac:dyDescent="0.2">
      <c r="A8" t="s">
        <v>21</v>
      </c>
      <c r="B8" t="s">
        <v>15</v>
      </c>
      <c r="C8">
        <v>0</v>
      </c>
      <c r="D8" t="b">
        <v>1</v>
      </c>
      <c r="E8" t="b">
        <v>0</v>
      </c>
      <c r="F8">
        <v>304456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IF(Table1[[#This Row],[true_positive]]=Table1[[#This Row],[successful]],1,0)</f>
        <v>0</v>
      </c>
      <c r="O8" t="e">
        <f>SUMIFS(Table1[num_flows],Table1[apk],Table1[[#This Row],[apk]],#REF!,#REF!)</f>
        <v>#REF!</v>
      </c>
      <c r="P8">
        <f>IF(AND(Table1[[#This Row],[true_positive]],Table1[[#This Row],[successful]]), 1, 0)</f>
        <v>0</v>
      </c>
      <c r="Q8">
        <f>IF(AND(NOT(Table1[[#This Row],[true_positive]]),Table1[[#This Row],[successful]]), 1, 0)</f>
        <v>0</v>
      </c>
      <c r="R8" s="1"/>
    </row>
    <row r="9" spans="1:18" x14ac:dyDescent="0.2">
      <c r="A9" t="s">
        <v>22</v>
      </c>
      <c r="B9" t="s">
        <v>15</v>
      </c>
      <c r="C9">
        <v>0</v>
      </c>
      <c r="D9" t="b">
        <v>1</v>
      </c>
      <c r="E9" t="b">
        <v>0</v>
      </c>
      <c r="F9">
        <v>469932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IF(Table1[[#This Row],[true_positive]]=Table1[[#This Row],[successful]],1,0)</f>
        <v>0</v>
      </c>
      <c r="O9" t="e">
        <f>SUMIFS(Table1[num_flows],Table1[apk],Table1[[#This Row],[apk]],#REF!,#REF!)</f>
        <v>#REF!</v>
      </c>
      <c r="P9">
        <f>IF(AND(Table1[[#This Row],[true_positive]],Table1[[#This Row],[successful]]), 1, 0)</f>
        <v>0</v>
      </c>
      <c r="Q9">
        <f>IF(AND(NOT(Table1[[#This Row],[true_positive]]),Table1[[#This Row],[successful]]), 1, 0)</f>
        <v>0</v>
      </c>
      <c r="R9" s="1"/>
    </row>
    <row r="10" spans="1:18" x14ac:dyDescent="0.2">
      <c r="A10" t="s">
        <v>23</v>
      </c>
      <c r="B10" t="s">
        <v>15</v>
      </c>
      <c r="C10">
        <v>0</v>
      </c>
      <c r="D10" t="b">
        <v>1</v>
      </c>
      <c r="E10" t="b">
        <v>0</v>
      </c>
      <c r="F10">
        <v>464192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IF(Table1[[#This Row],[true_positive]]=Table1[[#This Row],[successful]],1,0)</f>
        <v>0</v>
      </c>
      <c r="O10" t="e">
        <f>SUMIFS(Table1[num_flows],Table1[apk],Table1[[#This Row],[apk]],#REF!,#REF!)</f>
        <v>#REF!</v>
      </c>
      <c r="P10">
        <f>IF(AND(Table1[[#This Row],[true_positive]],Table1[[#This Row],[successful]]), 1, 0)</f>
        <v>0</v>
      </c>
      <c r="Q10">
        <f>IF(AND(NOT(Table1[[#This Row],[true_positive]]),Table1[[#This Row],[successful]]), 1, 0)</f>
        <v>0</v>
      </c>
      <c r="R10" s="1"/>
    </row>
    <row r="11" spans="1:18" x14ac:dyDescent="0.2">
      <c r="A11" t="s">
        <v>24</v>
      </c>
      <c r="B11" t="s">
        <v>15</v>
      </c>
      <c r="C11">
        <v>0</v>
      </c>
      <c r="D11" t="b">
        <v>1</v>
      </c>
      <c r="E11" t="b">
        <v>0</v>
      </c>
      <c r="F11">
        <v>245737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IF(Table1[[#This Row],[true_positive]]=Table1[[#This Row],[successful]],1,0)</f>
        <v>0</v>
      </c>
      <c r="O11" t="e">
        <f>SUMIFS(Table1[num_flows],Table1[apk],Table1[[#This Row],[apk]],#REF!,#REF!)</f>
        <v>#REF!</v>
      </c>
      <c r="P11">
        <f>IF(AND(Table1[[#This Row],[true_positive]],Table1[[#This Row],[successful]]), 1, 0)</f>
        <v>0</v>
      </c>
      <c r="Q11">
        <f>IF(AND(NOT(Table1[[#This Row],[true_positive]]),Table1[[#This Row],[successful]]), 1, 0)</f>
        <v>0</v>
      </c>
      <c r="R11" s="1"/>
    </row>
    <row r="12" spans="1:18" x14ac:dyDescent="0.2">
      <c r="A12" t="s">
        <v>25</v>
      </c>
      <c r="B12" t="s">
        <v>15</v>
      </c>
      <c r="C12">
        <v>0</v>
      </c>
      <c r="D12" t="b">
        <v>1</v>
      </c>
      <c r="E12" t="b">
        <v>0</v>
      </c>
      <c r="F12">
        <v>447937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>IF(Table1[[#This Row],[true_positive]]=Table1[[#This Row],[successful]],1,0)</f>
        <v>0</v>
      </c>
      <c r="O12" t="e">
        <f>SUMIFS(Table1[num_flows],Table1[apk],Table1[[#This Row],[apk]],#REF!,#REF!)</f>
        <v>#REF!</v>
      </c>
      <c r="P12">
        <f>IF(AND(Table1[[#This Row],[true_positive]],Table1[[#This Row],[successful]]), 1, 0)</f>
        <v>0</v>
      </c>
      <c r="Q12">
        <f>IF(AND(NOT(Table1[[#This Row],[true_positive]]),Table1[[#This Row],[successful]]), 1, 0)</f>
        <v>0</v>
      </c>
      <c r="R12" s="1"/>
    </row>
    <row r="13" spans="1:18" x14ac:dyDescent="0.2">
      <c r="A13" t="s">
        <v>26</v>
      </c>
      <c r="B13" t="s">
        <v>27</v>
      </c>
      <c r="C13">
        <v>0</v>
      </c>
      <c r="D13" t="b">
        <v>0</v>
      </c>
      <c r="E13" t="b">
        <v>1</v>
      </c>
      <c r="F13">
        <v>418434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f>IF(Table1[[#This Row],[true_positive]]=Table1[[#This Row],[successful]],1,0)</f>
        <v>0</v>
      </c>
      <c r="O13" t="e">
        <f>SUMIFS(Table1[num_flows],Table1[apk],Table1[[#This Row],[apk]],#REF!,#REF!)</f>
        <v>#REF!</v>
      </c>
      <c r="P13">
        <f>IF(AND(Table1[[#This Row],[true_positive]],Table1[[#This Row],[successful]]), 1, 0)</f>
        <v>0</v>
      </c>
      <c r="Q13">
        <f>IF(AND(NOT(Table1[[#This Row],[true_positive]]),Table1[[#This Row],[successful]]), 1, 0)</f>
        <v>1</v>
      </c>
      <c r="R13" s="1"/>
    </row>
    <row r="14" spans="1:18" x14ac:dyDescent="0.2">
      <c r="A14" t="s">
        <v>28</v>
      </c>
      <c r="B14" t="s">
        <v>27</v>
      </c>
      <c r="C14">
        <v>0</v>
      </c>
      <c r="D14" t="b">
        <v>0</v>
      </c>
      <c r="E14" t="b">
        <v>1</v>
      </c>
      <c r="F14">
        <v>279869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f>IF(Table1[[#This Row],[true_positive]]=Table1[[#This Row],[successful]],1,0)</f>
        <v>0</v>
      </c>
      <c r="O14" t="e">
        <f>SUMIFS(Table1[num_flows],Table1[apk],Table1[[#This Row],[apk]],#REF!,#REF!)</f>
        <v>#REF!</v>
      </c>
      <c r="P14">
        <f>IF(AND(Table1[[#This Row],[true_positive]],Table1[[#This Row],[successful]]), 1, 0)</f>
        <v>0</v>
      </c>
      <c r="Q14">
        <f>IF(AND(NOT(Table1[[#This Row],[true_positive]]),Table1[[#This Row],[successful]]), 1, 0)</f>
        <v>1</v>
      </c>
      <c r="R14" s="1"/>
    </row>
    <row r="15" spans="1:18" x14ac:dyDescent="0.2">
      <c r="A15" t="s">
        <v>29</v>
      </c>
      <c r="B15" t="s">
        <v>27</v>
      </c>
      <c r="C15">
        <v>0</v>
      </c>
      <c r="D15" t="b">
        <v>1</v>
      </c>
      <c r="E15" t="b">
        <v>0</v>
      </c>
      <c r="F15">
        <v>430050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f>IF(Table1[[#This Row],[true_positive]]=Table1[[#This Row],[successful]],1,0)</f>
        <v>0</v>
      </c>
      <c r="O15" t="e">
        <f>SUMIFS(Table1[num_flows],Table1[apk],Table1[[#This Row],[apk]],#REF!,#REF!)</f>
        <v>#REF!</v>
      </c>
      <c r="P15">
        <f>IF(AND(Table1[[#This Row],[true_positive]],Table1[[#This Row],[successful]]), 1, 0)</f>
        <v>0</v>
      </c>
      <c r="Q15">
        <f>IF(AND(NOT(Table1[[#This Row],[true_positive]]),Table1[[#This Row],[successful]]), 1, 0)</f>
        <v>0</v>
      </c>
      <c r="R15" s="1"/>
    </row>
    <row r="16" spans="1:18" x14ac:dyDescent="0.2">
      <c r="A16" t="s">
        <v>30</v>
      </c>
      <c r="B16" t="s">
        <v>27</v>
      </c>
      <c r="C16">
        <v>0</v>
      </c>
      <c r="D16" t="b">
        <v>0</v>
      </c>
      <c r="E16" t="b">
        <v>1</v>
      </c>
      <c r="F16">
        <v>382370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f>IF(Table1[[#This Row],[true_positive]]=Table1[[#This Row],[successful]],1,0)</f>
        <v>0</v>
      </c>
      <c r="O16" t="e">
        <f>SUMIFS(Table1[num_flows],Table1[apk],Table1[[#This Row],[apk]],#REF!,#REF!)</f>
        <v>#REF!</v>
      </c>
      <c r="P16">
        <f>IF(AND(Table1[[#This Row],[true_positive]],Table1[[#This Row],[successful]]), 1, 0)</f>
        <v>0</v>
      </c>
      <c r="Q16">
        <f>IF(AND(NOT(Table1[[#This Row],[true_positive]]),Table1[[#This Row],[successful]]), 1, 0)</f>
        <v>1</v>
      </c>
      <c r="R16" s="1"/>
    </row>
    <row r="17" spans="1:18" x14ac:dyDescent="0.2">
      <c r="A17" t="s">
        <v>31</v>
      </c>
      <c r="B17" t="s">
        <v>27</v>
      </c>
      <c r="C17">
        <v>0</v>
      </c>
      <c r="D17" t="b">
        <v>0</v>
      </c>
      <c r="E17" t="b">
        <v>1</v>
      </c>
      <c r="F17">
        <v>376188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f>IF(Table1[[#This Row],[true_positive]]=Table1[[#This Row],[successful]],1,0)</f>
        <v>0</v>
      </c>
      <c r="O17" t="e">
        <f>SUMIFS(Table1[num_flows],Table1[apk],Table1[[#This Row],[apk]],#REF!,#REF!)</f>
        <v>#REF!</v>
      </c>
      <c r="P17">
        <f>IF(AND(Table1[[#This Row],[true_positive]],Table1[[#This Row],[successful]]), 1, 0)</f>
        <v>0</v>
      </c>
      <c r="Q17">
        <f>IF(AND(NOT(Table1[[#This Row],[true_positive]]),Table1[[#This Row],[successful]]), 1, 0)</f>
        <v>1</v>
      </c>
      <c r="R17" s="1"/>
    </row>
    <row r="18" spans="1:18" x14ac:dyDescent="0.2">
      <c r="A18" t="s">
        <v>32</v>
      </c>
      <c r="B18" t="s">
        <v>27</v>
      </c>
      <c r="C18">
        <v>0</v>
      </c>
      <c r="D18" t="b">
        <v>1</v>
      </c>
      <c r="E18" t="b">
        <v>0</v>
      </c>
      <c r="F18">
        <v>389365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f>IF(Table1[[#This Row],[true_positive]]=Table1[[#This Row],[successful]],1,0)</f>
        <v>0</v>
      </c>
      <c r="O18" t="e">
        <f>SUMIFS(Table1[num_flows],Table1[apk],Table1[[#This Row],[apk]],#REF!,#REF!)</f>
        <v>#REF!</v>
      </c>
      <c r="P18">
        <f>IF(AND(Table1[[#This Row],[true_positive]],Table1[[#This Row],[successful]]), 1, 0)</f>
        <v>0</v>
      </c>
      <c r="Q18">
        <f>IF(AND(NOT(Table1[[#This Row],[true_positive]]),Table1[[#This Row],[successful]]), 1, 0)</f>
        <v>0</v>
      </c>
      <c r="R18" s="1"/>
    </row>
    <row r="19" spans="1:18" x14ac:dyDescent="0.2">
      <c r="A19" t="s">
        <v>33</v>
      </c>
      <c r="B19" t="s">
        <v>27</v>
      </c>
      <c r="C19">
        <v>0</v>
      </c>
      <c r="D19" t="b">
        <v>1</v>
      </c>
      <c r="E19" t="b">
        <v>0</v>
      </c>
      <c r="F19">
        <v>268752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f>IF(Table1[[#This Row],[true_positive]]=Table1[[#This Row],[successful]],1,0)</f>
        <v>0</v>
      </c>
      <c r="O19" t="e">
        <f>SUMIFS(Table1[num_flows],Table1[apk],Table1[[#This Row],[apk]],#REF!,#REF!)</f>
        <v>#REF!</v>
      </c>
      <c r="P19">
        <f>IF(AND(Table1[[#This Row],[true_positive]],Table1[[#This Row],[successful]]), 1, 0)</f>
        <v>0</v>
      </c>
      <c r="Q19">
        <f>IF(AND(NOT(Table1[[#This Row],[true_positive]]),Table1[[#This Row],[successful]]), 1, 0)</f>
        <v>0</v>
      </c>
      <c r="R19" s="1"/>
    </row>
    <row r="20" spans="1:18" x14ac:dyDescent="0.2">
      <c r="A20" t="s">
        <v>34</v>
      </c>
      <c r="B20" t="s">
        <v>27</v>
      </c>
      <c r="C20">
        <v>0</v>
      </c>
      <c r="D20" t="b">
        <v>0</v>
      </c>
      <c r="E20" t="b">
        <v>1</v>
      </c>
      <c r="F20">
        <v>462205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f>IF(Table1[[#This Row],[true_positive]]=Table1[[#This Row],[successful]],1,0)</f>
        <v>0</v>
      </c>
      <c r="O20" t="e">
        <f>SUMIFS(Table1[num_flows],Table1[apk],Table1[[#This Row],[apk]],#REF!,#REF!)</f>
        <v>#REF!</v>
      </c>
      <c r="P20">
        <f>IF(AND(Table1[[#This Row],[true_positive]],Table1[[#This Row],[successful]]), 1, 0)</f>
        <v>0</v>
      </c>
      <c r="Q20">
        <f>IF(AND(NOT(Table1[[#This Row],[true_positive]]),Table1[[#This Row],[successful]]), 1, 0)</f>
        <v>1</v>
      </c>
      <c r="R20" s="1"/>
    </row>
    <row r="21" spans="1:18" x14ac:dyDescent="0.2">
      <c r="A21" t="s">
        <v>35</v>
      </c>
      <c r="B21" t="s">
        <v>27</v>
      </c>
      <c r="C21">
        <v>0</v>
      </c>
      <c r="D21" t="b">
        <v>0</v>
      </c>
      <c r="E21" t="b">
        <v>1</v>
      </c>
      <c r="F21">
        <v>446155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f>IF(Table1[[#This Row],[true_positive]]=Table1[[#This Row],[successful]],1,0)</f>
        <v>0</v>
      </c>
      <c r="O21" t="e">
        <f>SUMIFS(Table1[num_flows],Table1[apk],Table1[[#This Row],[apk]],#REF!,#REF!)</f>
        <v>#REF!</v>
      </c>
      <c r="P21">
        <f>IF(AND(Table1[[#This Row],[true_positive]],Table1[[#This Row],[successful]]), 1, 0)</f>
        <v>0</v>
      </c>
      <c r="Q21">
        <f>IF(AND(NOT(Table1[[#This Row],[true_positive]]),Table1[[#This Row],[successful]]), 1, 0)</f>
        <v>1</v>
      </c>
      <c r="R21" s="1"/>
    </row>
    <row r="22" spans="1:18" x14ac:dyDescent="0.2">
      <c r="A22" t="s">
        <v>36</v>
      </c>
      <c r="B22" t="s">
        <v>27</v>
      </c>
      <c r="C22">
        <v>0</v>
      </c>
      <c r="D22" t="b">
        <v>1</v>
      </c>
      <c r="E22" t="b">
        <v>0</v>
      </c>
      <c r="F22">
        <v>268123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f>IF(Table1[[#This Row],[true_positive]]=Table1[[#This Row],[successful]],1,0)</f>
        <v>0</v>
      </c>
      <c r="O22" t="e">
        <f>SUMIFS(Table1[num_flows],Table1[apk],Table1[[#This Row],[apk]],#REF!,#REF!)</f>
        <v>#REF!</v>
      </c>
      <c r="P22">
        <f>IF(AND(Table1[[#This Row],[true_positive]],Table1[[#This Row],[successful]]), 1, 0)</f>
        <v>0</v>
      </c>
      <c r="Q22">
        <f>IF(AND(NOT(Table1[[#This Row],[true_positive]]),Table1[[#This Row],[successful]]), 1, 0)</f>
        <v>0</v>
      </c>
      <c r="R22" s="1"/>
    </row>
    <row r="23" spans="1:18" x14ac:dyDescent="0.2">
      <c r="A23" t="s">
        <v>37</v>
      </c>
      <c r="B23" t="s">
        <v>38</v>
      </c>
      <c r="C23">
        <v>0</v>
      </c>
      <c r="D23" t="b">
        <v>1</v>
      </c>
      <c r="E23" t="b">
        <v>0</v>
      </c>
      <c r="F23">
        <v>414552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f>IF(Table1[[#This Row],[true_positive]]=Table1[[#This Row],[successful]],1,0)</f>
        <v>0</v>
      </c>
      <c r="O23" t="e">
        <f>SUMIFS(Table1[num_flows],Table1[apk],Table1[[#This Row],[apk]],#REF!,#REF!)</f>
        <v>#REF!</v>
      </c>
      <c r="P23">
        <f>IF(AND(Table1[[#This Row],[true_positive]],Table1[[#This Row],[successful]]), 1, 0)</f>
        <v>0</v>
      </c>
      <c r="Q23">
        <f>IF(AND(NOT(Table1[[#This Row],[true_positive]]),Table1[[#This Row],[successful]]), 1, 0)</f>
        <v>0</v>
      </c>
      <c r="R23" s="1"/>
    </row>
    <row r="24" spans="1:18" x14ac:dyDescent="0.2">
      <c r="A24" t="s">
        <v>39</v>
      </c>
      <c r="B24" t="s">
        <v>38</v>
      </c>
      <c r="C24">
        <v>0</v>
      </c>
      <c r="D24" t="b">
        <v>1</v>
      </c>
      <c r="E24" t="b">
        <v>0</v>
      </c>
      <c r="F24">
        <v>326106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f>IF(Table1[[#This Row],[true_positive]]=Table1[[#This Row],[successful]],1,0)</f>
        <v>0</v>
      </c>
      <c r="O24" t="e">
        <f>SUMIFS(Table1[num_flows],Table1[apk],Table1[[#This Row],[apk]],#REF!,#REF!)</f>
        <v>#REF!</v>
      </c>
      <c r="P24">
        <f>IF(AND(Table1[[#This Row],[true_positive]],Table1[[#This Row],[successful]]), 1, 0)</f>
        <v>0</v>
      </c>
      <c r="Q24">
        <f>IF(AND(NOT(Table1[[#This Row],[true_positive]]),Table1[[#This Row],[successful]]), 1, 0)</f>
        <v>0</v>
      </c>
      <c r="R24" s="1"/>
    </row>
    <row r="25" spans="1:18" x14ac:dyDescent="0.2">
      <c r="A25" t="s">
        <v>40</v>
      </c>
      <c r="B25" t="s">
        <v>38</v>
      </c>
      <c r="C25">
        <v>0</v>
      </c>
      <c r="D25" t="b">
        <v>1</v>
      </c>
      <c r="E25" t="b">
        <v>0</v>
      </c>
      <c r="F25">
        <v>423648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f>IF(Table1[[#This Row],[true_positive]]=Table1[[#This Row],[successful]],1,0)</f>
        <v>0</v>
      </c>
      <c r="O25" t="e">
        <f>SUMIFS(Table1[num_flows],Table1[apk],Table1[[#This Row],[apk]],#REF!,#REF!)</f>
        <v>#REF!</v>
      </c>
      <c r="P25">
        <f>IF(AND(Table1[[#This Row],[true_positive]],Table1[[#This Row],[successful]]), 1, 0)</f>
        <v>0</v>
      </c>
      <c r="Q25">
        <f>IF(AND(NOT(Table1[[#This Row],[true_positive]]),Table1[[#This Row],[successful]]), 1, 0)</f>
        <v>0</v>
      </c>
      <c r="R25" s="1"/>
    </row>
    <row r="26" spans="1:18" x14ac:dyDescent="0.2">
      <c r="A26" t="s">
        <v>40</v>
      </c>
      <c r="B26" t="s">
        <v>38</v>
      </c>
      <c r="C26">
        <v>0</v>
      </c>
      <c r="D26" t="b">
        <v>1</v>
      </c>
      <c r="E26" t="b">
        <v>0</v>
      </c>
      <c r="F26">
        <v>442295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IF(Table1[[#This Row],[true_positive]]=Table1[[#This Row],[successful]],1,0)</f>
        <v>0</v>
      </c>
      <c r="O26" t="e">
        <f>SUMIFS(Table1[num_flows],Table1[apk],Table1[[#This Row],[apk]],#REF!,#REF!)</f>
        <v>#REF!</v>
      </c>
      <c r="P26">
        <f>IF(AND(Table1[[#This Row],[true_positive]],Table1[[#This Row],[successful]]), 1, 0)</f>
        <v>0</v>
      </c>
      <c r="Q26">
        <f>IF(AND(NOT(Table1[[#This Row],[true_positive]]),Table1[[#This Row],[successful]]), 1, 0)</f>
        <v>0</v>
      </c>
      <c r="R26" s="1"/>
    </row>
    <row r="27" spans="1:18" x14ac:dyDescent="0.2">
      <c r="A27" t="s">
        <v>40</v>
      </c>
      <c r="B27" t="s">
        <v>38</v>
      </c>
      <c r="C27">
        <v>0</v>
      </c>
      <c r="D27" t="b">
        <v>1</v>
      </c>
      <c r="E27" t="b">
        <v>0</v>
      </c>
      <c r="F27">
        <v>400168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f>IF(Table1[[#This Row],[true_positive]]=Table1[[#This Row],[successful]],1,0)</f>
        <v>0</v>
      </c>
      <c r="O27" t="e">
        <f>SUMIFS(Table1[num_flows],Table1[apk],Table1[[#This Row],[apk]],#REF!,#REF!)</f>
        <v>#REF!</v>
      </c>
      <c r="P27">
        <f>IF(AND(Table1[[#This Row],[true_positive]],Table1[[#This Row],[successful]]), 1, 0)</f>
        <v>0</v>
      </c>
      <c r="Q27">
        <f>IF(AND(NOT(Table1[[#This Row],[true_positive]]),Table1[[#This Row],[successful]]), 1, 0)</f>
        <v>0</v>
      </c>
      <c r="R27" s="1"/>
    </row>
    <row r="28" spans="1:18" x14ac:dyDescent="0.2">
      <c r="A28" t="s">
        <v>40</v>
      </c>
      <c r="B28" t="s">
        <v>38</v>
      </c>
      <c r="C28">
        <v>0</v>
      </c>
      <c r="D28" t="b">
        <v>0</v>
      </c>
      <c r="E28" t="b">
        <v>1</v>
      </c>
      <c r="F28">
        <v>351396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f>IF(Table1[[#This Row],[true_positive]]=Table1[[#This Row],[successful]],1,0)</f>
        <v>0</v>
      </c>
      <c r="O28" t="e">
        <f>SUMIFS(Table1[num_flows],Table1[apk],Table1[[#This Row],[apk]],#REF!,#REF!)</f>
        <v>#REF!</v>
      </c>
      <c r="P28">
        <f>IF(AND(Table1[[#This Row],[true_positive]],Table1[[#This Row],[successful]]), 1, 0)</f>
        <v>0</v>
      </c>
      <c r="Q28">
        <f>IF(AND(NOT(Table1[[#This Row],[true_positive]]),Table1[[#This Row],[successful]]), 1, 0)</f>
        <v>1</v>
      </c>
      <c r="R28" s="1"/>
    </row>
    <row r="29" spans="1:18" x14ac:dyDescent="0.2">
      <c r="A29" t="s">
        <v>41</v>
      </c>
      <c r="B29" t="s">
        <v>38</v>
      </c>
      <c r="C29">
        <v>0</v>
      </c>
      <c r="D29" t="b">
        <v>1</v>
      </c>
      <c r="E29" t="b">
        <v>0</v>
      </c>
      <c r="F29">
        <v>447966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f>IF(Table1[[#This Row],[true_positive]]=Table1[[#This Row],[successful]],1,0)</f>
        <v>0</v>
      </c>
      <c r="O29" t="e">
        <f>SUMIFS(Table1[num_flows],Table1[apk],Table1[[#This Row],[apk]],#REF!,#REF!)</f>
        <v>#REF!</v>
      </c>
      <c r="P29">
        <f>IF(AND(Table1[[#This Row],[true_positive]],Table1[[#This Row],[successful]]), 1, 0)</f>
        <v>0</v>
      </c>
      <c r="Q29">
        <f>IF(AND(NOT(Table1[[#This Row],[true_positive]]),Table1[[#This Row],[successful]]), 1, 0)</f>
        <v>0</v>
      </c>
      <c r="R29" s="1"/>
    </row>
    <row r="30" spans="1:18" x14ac:dyDescent="0.2">
      <c r="A30" t="s">
        <v>42</v>
      </c>
      <c r="B30" t="s">
        <v>38</v>
      </c>
      <c r="C30">
        <v>0</v>
      </c>
      <c r="D30" t="b">
        <v>1</v>
      </c>
      <c r="E30" t="b">
        <v>0</v>
      </c>
      <c r="F30">
        <v>320247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f>IF(Table1[[#This Row],[true_positive]]=Table1[[#This Row],[successful]],1,0)</f>
        <v>0</v>
      </c>
      <c r="O30" t="e">
        <f>SUMIFS(Table1[num_flows],Table1[apk],Table1[[#This Row],[apk]],#REF!,#REF!)</f>
        <v>#REF!</v>
      </c>
      <c r="P30">
        <f>IF(AND(Table1[[#This Row],[true_positive]],Table1[[#This Row],[successful]]), 1, 0)</f>
        <v>0</v>
      </c>
      <c r="Q30">
        <f>IF(AND(NOT(Table1[[#This Row],[true_positive]]),Table1[[#This Row],[successful]]), 1, 0)</f>
        <v>0</v>
      </c>
      <c r="R30" s="1"/>
    </row>
    <row r="31" spans="1:18" x14ac:dyDescent="0.2">
      <c r="A31" t="s">
        <v>43</v>
      </c>
      <c r="B31" t="s">
        <v>38</v>
      </c>
      <c r="C31">
        <v>0</v>
      </c>
      <c r="D31" t="b">
        <v>1</v>
      </c>
      <c r="E31" t="b">
        <v>0</v>
      </c>
      <c r="F31">
        <v>414490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f>IF(Table1[[#This Row],[true_positive]]=Table1[[#This Row],[successful]],1,0)</f>
        <v>0</v>
      </c>
      <c r="O31" t="e">
        <f>SUMIFS(Table1[num_flows],Table1[apk],Table1[[#This Row],[apk]],#REF!,#REF!)</f>
        <v>#REF!</v>
      </c>
      <c r="P31">
        <f>IF(AND(Table1[[#This Row],[true_positive]],Table1[[#This Row],[successful]]), 1, 0)</f>
        <v>0</v>
      </c>
      <c r="Q31">
        <f>IF(AND(NOT(Table1[[#This Row],[true_positive]]),Table1[[#This Row],[successful]]), 1, 0)</f>
        <v>0</v>
      </c>
      <c r="R31" s="1"/>
    </row>
    <row r="32" spans="1:18" x14ac:dyDescent="0.2">
      <c r="A32" t="s">
        <v>44</v>
      </c>
      <c r="B32" t="s">
        <v>38</v>
      </c>
      <c r="C32">
        <v>0</v>
      </c>
      <c r="D32" t="b">
        <v>1</v>
      </c>
      <c r="E32" t="b">
        <v>0</v>
      </c>
      <c r="F32">
        <v>361539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f>IF(Table1[[#This Row],[true_positive]]=Table1[[#This Row],[successful]],1,0)</f>
        <v>0</v>
      </c>
      <c r="O32" t="e">
        <f>SUMIFS(Table1[num_flows],Table1[apk],Table1[[#This Row],[apk]],#REF!,#REF!)</f>
        <v>#REF!</v>
      </c>
      <c r="P32">
        <f>IF(AND(Table1[[#This Row],[true_positive]],Table1[[#This Row],[successful]]), 1, 0)</f>
        <v>0</v>
      </c>
      <c r="Q32">
        <f>IF(AND(NOT(Table1[[#This Row],[true_positive]]),Table1[[#This Row],[successful]]), 1, 0)</f>
        <v>0</v>
      </c>
      <c r="R32" s="1"/>
    </row>
    <row r="33" spans="1:18" x14ac:dyDescent="0.2">
      <c r="A33" t="s">
        <v>45</v>
      </c>
      <c r="B33" t="s">
        <v>38</v>
      </c>
      <c r="C33">
        <v>0</v>
      </c>
      <c r="D33" t="b">
        <v>1</v>
      </c>
      <c r="E33" t="b">
        <v>0</v>
      </c>
      <c r="F33">
        <v>319407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f>IF(Table1[[#This Row],[true_positive]]=Table1[[#This Row],[successful]],1,0)</f>
        <v>0</v>
      </c>
      <c r="O33" t="e">
        <f>SUMIFS(Table1[num_flows],Table1[apk],Table1[[#This Row],[apk]],#REF!,#REF!)</f>
        <v>#REF!</v>
      </c>
      <c r="P33">
        <f>IF(AND(Table1[[#This Row],[true_positive]],Table1[[#This Row],[successful]]), 1, 0)</f>
        <v>0</v>
      </c>
      <c r="Q33">
        <f>IF(AND(NOT(Table1[[#This Row],[true_positive]]),Table1[[#This Row],[successful]]), 1, 0)</f>
        <v>0</v>
      </c>
      <c r="R33" s="1"/>
    </row>
    <row r="34" spans="1:18" x14ac:dyDescent="0.2">
      <c r="A34" t="s">
        <v>46</v>
      </c>
      <c r="B34" t="s">
        <v>38</v>
      </c>
      <c r="C34">
        <v>0</v>
      </c>
      <c r="D34" t="b">
        <v>1</v>
      </c>
      <c r="E34" t="b">
        <v>0</v>
      </c>
      <c r="F34">
        <v>407287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f>IF(Table1[[#This Row],[true_positive]]=Table1[[#This Row],[successful]],1,0)</f>
        <v>0</v>
      </c>
      <c r="O34" t="e">
        <f>SUMIFS(Table1[num_flows],Table1[apk],Table1[[#This Row],[apk]],#REF!,#REF!)</f>
        <v>#REF!</v>
      </c>
      <c r="P34">
        <f>IF(AND(Table1[[#This Row],[true_positive]],Table1[[#This Row],[successful]]), 1, 0)</f>
        <v>0</v>
      </c>
      <c r="Q34">
        <f>IF(AND(NOT(Table1[[#This Row],[true_positive]]),Table1[[#This Row],[successful]]), 1, 0)</f>
        <v>0</v>
      </c>
      <c r="R34" s="1"/>
    </row>
    <row r="35" spans="1:18" x14ac:dyDescent="0.2">
      <c r="A35" t="s">
        <v>47</v>
      </c>
      <c r="B35" t="s">
        <v>38</v>
      </c>
      <c r="C35">
        <v>0</v>
      </c>
      <c r="D35" t="b">
        <v>1</v>
      </c>
      <c r="E35" t="b">
        <v>0</v>
      </c>
      <c r="F35">
        <v>276766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f>IF(Table1[[#This Row],[true_positive]]=Table1[[#This Row],[successful]],1,0)</f>
        <v>0</v>
      </c>
      <c r="O35" t="e">
        <f>SUMIFS(Table1[num_flows],Table1[apk],Table1[[#This Row],[apk]],#REF!,#REF!)</f>
        <v>#REF!</v>
      </c>
      <c r="P35">
        <f>IF(AND(Table1[[#This Row],[true_positive]],Table1[[#This Row],[successful]]), 1, 0)</f>
        <v>0</v>
      </c>
      <c r="Q35">
        <f>IF(AND(NOT(Table1[[#This Row],[true_positive]]),Table1[[#This Row],[successful]]), 1, 0)</f>
        <v>0</v>
      </c>
      <c r="R35" s="1"/>
    </row>
    <row r="36" spans="1:18" x14ac:dyDescent="0.2">
      <c r="A36" t="s">
        <v>48</v>
      </c>
      <c r="B36" t="s">
        <v>38</v>
      </c>
      <c r="C36">
        <v>0</v>
      </c>
      <c r="D36" t="b">
        <v>0</v>
      </c>
      <c r="E36" t="b">
        <v>1</v>
      </c>
      <c r="F36">
        <v>420863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f>IF(Table1[[#This Row],[true_positive]]=Table1[[#This Row],[successful]],1,0)</f>
        <v>0</v>
      </c>
      <c r="O36" t="e">
        <f>SUMIFS(Table1[num_flows],Table1[apk],Table1[[#This Row],[apk]],#REF!,#REF!)</f>
        <v>#REF!</v>
      </c>
      <c r="P36">
        <f>IF(AND(Table1[[#This Row],[true_positive]],Table1[[#This Row],[successful]]), 1, 0)</f>
        <v>0</v>
      </c>
      <c r="Q36">
        <f>IF(AND(NOT(Table1[[#This Row],[true_positive]]),Table1[[#This Row],[successful]]), 1, 0)</f>
        <v>1</v>
      </c>
      <c r="R36" s="1"/>
    </row>
    <row r="37" spans="1:18" x14ac:dyDescent="0.2">
      <c r="A37" t="s">
        <v>48</v>
      </c>
      <c r="B37" t="s">
        <v>38</v>
      </c>
      <c r="C37">
        <v>0</v>
      </c>
      <c r="D37" t="b">
        <v>0</v>
      </c>
      <c r="E37" t="b">
        <v>1</v>
      </c>
      <c r="F37">
        <v>330768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f>IF(Table1[[#This Row],[true_positive]]=Table1[[#This Row],[successful]],1,0)</f>
        <v>0</v>
      </c>
      <c r="O37" t="e">
        <f>SUMIFS(Table1[num_flows],Table1[apk],Table1[[#This Row],[apk]],#REF!,#REF!)</f>
        <v>#REF!</v>
      </c>
      <c r="P37">
        <f>IF(AND(Table1[[#This Row],[true_positive]],Table1[[#This Row],[successful]]), 1, 0)</f>
        <v>0</v>
      </c>
      <c r="Q37">
        <f>IF(AND(NOT(Table1[[#This Row],[true_positive]]),Table1[[#This Row],[successful]]), 1, 0)</f>
        <v>1</v>
      </c>
      <c r="R37" s="1"/>
    </row>
    <row r="38" spans="1:18" x14ac:dyDescent="0.2">
      <c r="A38" t="s">
        <v>49</v>
      </c>
      <c r="B38" t="s">
        <v>38</v>
      </c>
      <c r="C38">
        <v>0</v>
      </c>
      <c r="D38" t="b">
        <v>0</v>
      </c>
      <c r="E38" t="b">
        <v>1</v>
      </c>
      <c r="F38">
        <v>358980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f>IF(Table1[[#This Row],[true_positive]]=Table1[[#This Row],[successful]],1,0)</f>
        <v>0</v>
      </c>
      <c r="O38" t="e">
        <f>SUMIFS(Table1[num_flows],Table1[apk],Table1[[#This Row],[apk]],#REF!,#REF!)</f>
        <v>#REF!</v>
      </c>
      <c r="P38">
        <f>IF(AND(Table1[[#This Row],[true_positive]],Table1[[#This Row],[successful]]), 1, 0)</f>
        <v>0</v>
      </c>
      <c r="Q38">
        <f>IF(AND(NOT(Table1[[#This Row],[true_positive]]),Table1[[#This Row],[successful]]), 1, 0)</f>
        <v>1</v>
      </c>
      <c r="R38" s="1"/>
    </row>
    <row r="39" spans="1:18" x14ac:dyDescent="0.2">
      <c r="A39" t="s">
        <v>50</v>
      </c>
      <c r="B39" t="s">
        <v>38</v>
      </c>
      <c r="C39">
        <v>0</v>
      </c>
      <c r="D39" t="b">
        <v>1</v>
      </c>
      <c r="E39" t="b">
        <v>0</v>
      </c>
      <c r="F39">
        <v>443282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f>IF(Table1[[#This Row],[true_positive]]=Table1[[#This Row],[successful]],1,0)</f>
        <v>0</v>
      </c>
      <c r="O39" t="e">
        <f>SUMIFS(Table1[num_flows],Table1[apk],Table1[[#This Row],[apk]],#REF!,#REF!)</f>
        <v>#REF!</v>
      </c>
      <c r="P39">
        <f>IF(AND(Table1[[#This Row],[true_positive]],Table1[[#This Row],[successful]]), 1, 0)</f>
        <v>0</v>
      </c>
      <c r="Q39">
        <f>IF(AND(NOT(Table1[[#This Row],[true_positive]]),Table1[[#This Row],[successful]]), 1, 0)</f>
        <v>0</v>
      </c>
      <c r="R39" s="1"/>
    </row>
    <row r="40" spans="1:18" x14ac:dyDescent="0.2">
      <c r="A40" t="s">
        <v>51</v>
      </c>
      <c r="B40" t="s">
        <v>38</v>
      </c>
      <c r="C40">
        <v>0</v>
      </c>
      <c r="D40" t="b">
        <v>1</v>
      </c>
      <c r="E40" t="b">
        <v>0</v>
      </c>
      <c r="F40">
        <v>263600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f>IF(Table1[[#This Row],[true_positive]]=Table1[[#This Row],[successful]],1,0)</f>
        <v>0</v>
      </c>
      <c r="O40" t="e">
        <f>SUMIFS(Table1[num_flows],Table1[apk],Table1[[#This Row],[apk]],#REF!,#REF!)</f>
        <v>#REF!</v>
      </c>
      <c r="P40">
        <f>IF(AND(Table1[[#This Row],[true_positive]],Table1[[#This Row],[successful]]), 1, 0)</f>
        <v>0</v>
      </c>
      <c r="Q40">
        <f>IF(AND(NOT(Table1[[#This Row],[true_positive]]),Table1[[#This Row],[successful]]), 1, 0)</f>
        <v>0</v>
      </c>
      <c r="R40" s="1"/>
    </row>
    <row r="41" spans="1:18" x14ac:dyDescent="0.2">
      <c r="A41" t="s">
        <v>52</v>
      </c>
      <c r="B41" t="s">
        <v>38</v>
      </c>
      <c r="C41">
        <v>0</v>
      </c>
      <c r="D41" t="b">
        <v>0</v>
      </c>
      <c r="E41" t="b">
        <v>1</v>
      </c>
      <c r="F41">
        <v>464144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f>IF(Table1[[#This Row],[true_positive]]=Table1[[#This Row],[successful]],1,0)</f>
        <v>0</v>
      </c>
      <c r="O41" t="e">
        <f>SUMIFS(Table1[num_flows],Table1[apk],Table1[[#This Row],[apk]],#REF!,#REF!)</f>
        <v>#REF!</v>
      </c>
      <c r="P41">
        <f>IF(AND(Table1[[#This Row],[true_positive]],Table1[[#This Row],[successful]]), 1, 0)</f>
        <v>0</v>
      </c>
      <c r="Q41">
        <f>IF(AND(NOT(Table1[[#This Row],[true_positive]]),Table1[[#This Row],[successful]]), 1, 0)</f>
        <v>1</v>
      </c>
      <c r="R41" s="1"/>
    </row>
    <row r="42" spans="1:18" x14ac:dyDescent="0.2">
      <c r="A42" t="s">
        <v>53</v>
      </c>
      <c r="B42" t="s">
        <v>54</v>
      </c>
      <c r="C42">
        <v>0</v>
      </c>
      <c r="D42" t="b">
        <v>1</v>
      </c>
      <c r="E42" t="b">
        <v>0</v>
      </c>
      <c r="F42">
        <v>422634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f>IF(Table1[[#This Row],[true_positive]]=Table1[[#This Row],[successful]],1,0)</f>
        <v>0</v>
      </c>
      <c r="O42" t="e">
        <f>SUMIFS(Table1[num_flows],Table1[apk],Table1[[#This Row],[apk]],#REF!,#REF!)</f>
        <v>#REF!</v>
      </c>
      <c r="P42">
        <f>IF(AND(Table1[[#This Row],[true_positive]],Table1[[#This Row],[successful]]), 1, 0)</f>
        <v>0</v>
      </c>
      <c r="Q42">
        <f>IF(AND(NOT(Table1[[#This Row],[true_positive]]),Table1[[#This Row],[successful]]), 1, 0)</f>
        <v>0</v>
      </c>
      <c r="R42" s="1"/>
    </row>
    <row r="43" spans="1:18" x14ac:dyDescent="0.2">
      <c r="A43" t="s">
        <v>55</v>
      </c>
      <c r="B43" t="s">
        <v>54</v>
      </c>
      <c r="C43">
        <v>0</v>
      </c>
      <c r="D43" t="b">
        <v>1</v>
      </c>
      <c r="E43" t="b">
        <v>0</v>
      </c>
      <c r="F43">
        <v>278392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f>IF(Table1[[#This Row],[true_positive]]=Table1[[#This Row],[successful]],1,0)</f>
        <v>0</v>
      </c>
      <c r="O43" t="e">
        <f>SUMIFS(Table1[num_flows],Table1[apk],Table1[[#This Row],[apk]],#REF!,#REF!)</f>
        <v>#REF!</v>
      </c>
      <c r="P43">
        <f>IF(AND(Table1[[#This Row],[true_positive]],Table1[[#This Row],[successful]]), 1, 0)</f>
        <v>0</v>
      </c>
      <c r="Q43">
        <f>IF(AND(NOT(Table1[[#This Row],[true_positive]]),Table1[[#This Row],[successful]]), 1, 0)</f>
        <v>0</v>
      </c>
      <c r="R43" s="1"/>
    </row>
    <row r="44" spans="1:18" x14ac:dyDescent="0.2">
      <c r="A44" t="s">
        <v>56</v>
      </c>
      <c r="B44" t="s">
        <v>54</v>
      </c>
      <c r="C44">
        <v>0</v>
      </c>
      <c r="D44" t="b">
        <v>1</v>
      </c>
      <c r="E44" t="b">
        <v>0</v>
      </c>
      <c r="F44">
        <v>414439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f>IF(Table1[[#This Row],[true_positive]]=Table1[[#This Row],[successful]],1,0)</f>
        <v>0</v>
      </c>
      <c r="O44" t="e">
        <f>SUMIFS(Table1[num_flows],Table1[apk],Table1[[#This Row],[apk]],#REF!,#REF!)</f>
        <v>#REF!</v>
      </c>
      <c r="P44">
        <f>IF(AND(Table1[[#This Row],[true_positive]],Table1[[#This Row],[successful]]), 1, 0)</f>
        <v>0</v>
      </c>
      <c r="Q44">
        <f>IF(AND(NOT(Table1[[#This Row],[true_positive]]),Table1[[#This Row],[successful]]), 1, 0)</f>
        <v>0</v>
      </c>
      <c r="R44" s="1"/>
    </row>
    <row r="45" spans="1:18" x14ac:dyDescent="0.2">
      <c r="A45" t="s">
        <v>57</v>
      </c>
      <c r="B45" t="s">
        <v>58</v>
      </c>
      <c r="C45">
        <v>0</v>
      </c>
      <c r="D45" t="b">
        <v>1</v>
      </c>
      <c r="E45" t="b">
        <v>0</v>
      </c>
      <c r="F45">
        <v>419142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f>IF(Table1[[#This Row],[true_positive]]=Table1[[#This Row],[successful]],1,0)</f>
        <v>0</v>
      </c>
      <c r="O45" t="e">
        <f>SUMIFS(Table1[num_flows],Table1[apk],Table1[[#This Row],[apk]],#REF!,#REF!)</f>
        <v>#REF!</v>
      </c>
      <c r="P45">
        <f>IF(AND(Table1[[#This Row],[true_positive]],Table1[[#This Row],[successful]]), 1, 0)</f>
        <v>0</v>
      </c>
      <c r="Q45">
        <f>IF(AND(NOT(Table1[[#This Row],[true_positive]]),Table1[[#This Row],[successful]]), 1, 0)</f>
        <v>0</v>
      </c>
      <c r="R45" s="1"/>
    </row>
    <row r="46" spans="1:18" x14ac:dyDescent="0.2">
      <c r="A46" t="s">
        <v>59</v>
      </c>
      <c r="B46" t="s">
        <v>58</v>
      </c>
      <c r="C46">
        <v>0</v>
      </c>
      <c r="D46" t="b">
        <v>1</v>
      </c>
      <c r="E46" t="b">
        <v>0</v>
      </c>
      <c r="F46">
        <v>374607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f>IF(Table1[[#This Row],[true_positive]]=Table1[[#This Row],[successful]],1,0)</f>
        <v>0</v>
      </c>
      <c r="O46" t="e">
        <f>SUMIFS(Table1[num_flows],Table1[apk],Table1[[#This Row],[apk]],#REF!,#REF!)</f>
        <v>#REF!</v>
      </c>
      <c r="P46">
        <f>IF(AND(Table1[[#This Row],[true_positive]],Table1[[#This Row],[successful]]), 1, 0)</f>
        <v>0</v>
      </c>
      <c r="Q46">
        <f>IF(AND(NOT(Table1[[#This Row],[true_positive]]),Table1[[#This Row],[successful]]), 1, 0)</f>
        <v>0</v>
      </c>
      <c r="R46" s="1"/>
    </row>
    <row r="47" spans="1:18" x14ac:dyDescent="0.2">
      <c r="A47" t="s">
        <v>60</v>
      </c>
      <c r="B47" t="s">
        <v>58</v>
      </c>
      <c r="C47">
        <v>0</v>
      </c>
      <c r="D47" t="b">
        <v>1</v>
      </c>
      <c r="E47" t="b">
        <v>0</v>
      </c>
      <c r="F47">
        <v>433848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f>IF(Table1[[#This Row],[true_positive]]=Table1[[#This Row],[successful]],1,0)</f>
        <v>0</v>
      </c>
      <c r="O47" t="e">
        <f>SUMIFS(Table1[num_flows],Table1[apk],Table1[[#This Row],[apk]],#REF!,#REF!)</f>
        <v>#REF!</v>
      </c>
      <c r="P47">
        <f>IF(AND(Table1[[#This Row],[true_positive]],Table1[[#This Row],[successful]]), 1, 0)</f>
        <v>0</v>
      </c>
      <c r="Q47">
        <f>IF(AND(NOT(Table1[[#This Row],[true_positive]]),Table1[[#This Row],[successful]]), 1, 0)</f>
        <v>0</v>
      </c>
      <c r="R47" s="1"/>
    </row>
    <row r="48" spans="1:18" x14ac:dyDescent="0.2">
      <c r="A48" t="s">
        <v>61</v>
      </c>
      <c r="B48" t="s">
        <v>58</v>
      </c>
      <c r="C48">
        <v>0</v>
      </c>
      <c r="D48" t="b">
        <v>1</v>
      </c>
      <c r="E48" t="b">
        <v>0</v>
      </c>
      <c r="F48">
        <v>422830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f>IF(Table1[[#This Row],[true_positive]]=Table1[[#This Row],[successful]],1,0)</f>
        <v>0</v>
      </c>
      <c r="O48" t="e">
        <f>SUMIFS(Table1[num_flows],Table1[apk],Table1[[#This Row],[apk]],#REF!,#REF!)</f>
        <v>#REF!</v>
      </c>
      <c r="P48">
        <f>IF(AND(Table1[[#This Row],[true_positive]],Table1[[#This Row],[successful]]), 1, 0)</f>
        <v>0</v>
      </c>
      <c r="Q48">
        <f>IF(AND(NOT(Table1[[#This Row],[true_positive]]),Table1[[#This Row],[successful]]), 1, 0)</f>
        <v>0</v>
      </c>
      <c r="R48" s="1"/>
    </row>
    <row r="49" spans="1:18" x14ac:dyDescent="0.2">
      <c r="A49" t="s">
        <v>62</v>
      </c>
      <c r="B49" t="s">
        <v>58</v>
      </c>
      <c r="C49">
        <v>0</v>
      </c>
      <c r="D49" t="b">
        <v>1</v>
      </c>
      <c r="E49" t="b">
        <v>0</v>
      </c>
      <c r="F49">
        <v>373630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f>IF(Table1[[#This Row],[true_positive]]=Table1[[#This Row],[successful]],1,0)</f>
        <v>0</v>
      </c>
      <c r="O49" t="e">
        <f>SUMIFS(Table1[num_flows],Table1[apk],Table1[[#This Row],[apk]],#REF!,#REF!)</f>
        <v>#REF!</v>
      </c>
      <c r="P49">
        <f>IF(AND(Table1[[#This Row],[true_positive]],Table1[[#This Row],[successful]]), 1, 0)</f>
        <v>0</v>
      </c>
      <c r="Q49">
        <f>IF(AND(NOT(Table1[[#This Row],[true_positive]]),Table1[[#This Row],[successful]]), 1, 0)</f>
        <v>0</v>
      </c>
      <c r="R49" s="1"/>
    </row>
    <row r="50" spans="1:18" x14ac:dyDescent="0.2">
      <c r="A50" t="s">
        <v>63</v>
      </c>
      <c r="B50" t="s">
        <v>58</v>
      </c>
      <c r="C50">
        <v>0</v>
      </c>
      <c r="D50" t="b">
        <v>1</v>
      </c>
      <c r="E50" t="b">
        <v>0</v>
      </c>
      <c r="F50">
        <v>480760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f>IF(Table1[[#This Row],[true_positive]]=Table1[[#This Row],[successful]],1,0)</f>
        <v>0</v>
      </c>
      <c r="O50" t="e">
        <f>SUMIFS(Table1[num_flows],Table1[apk],Table1[[#This Row],[apk]],#REF!,#REF!)</f>
        <v>#REF!</v>
      </c>
      <c r="P50">
        <f>IF(AND(Table1[[#This Row],[true_positive]],Table1[[#This Row],[successful]]), 1, 0)</f>
        <v>0</v>
      </c>
      <c r="Q50">
        <f>IF(AND(NOT(Table1[[#This Row],[true_positive]]),Table1[[#This Row],[successful]]), 1, 0)</f>
        <v>0</v>
      </c>
      <c r="R50" s="1"/>
    </row>
    <row r="51" spans="1:18" x14ac:dyDescent="0.2">
      <c r="A51" t="s">
        <v>64</v>
      </c>
      <c r="B51" t="s">
        <v>58</v>
      </c>
      <c r="C51">
        <v>0</v>
      </c>
      <c r="D51" t="b">
        <v>1</v>
      </c>
      <c r="E51" t="b">
        <v>0</v>
      </c>
      <c r="F51">
        <v>428172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f>IF(Table1[[#This Row],[true_positive]]=Table1[[#This Row],[successful]],1,0)</f>
        <v>0</v>
      </c>
      <c r="O51" t="e">
        <f>SUMIFS(Table1[num_flows],Table1[apk],Table1[[#This Row],[apk]],#REF!,#REF!)</f>
        <v>#REF!</v>
      </c>
      <c r="P51">
        <f>IF(AND(Table1[[#This Row],[true_positive]],Table1[[#This Row],[successful]]), 1, 0)</f>
        <v>0</v>
      </c>
      <c r="Q51">
        <f>IF(AND(NOT(Table1[[#This Row],[true_positive]]),Table1[[#This Row],[successful]]), 1, 0)</f>
        <v>0</v>
      </c>
      <c r="R51" s="1"/>
    </row>
    <row r="52" spans="1:18" x14ac:dyDescent="0.2">
      <c r="A52" t="s">
        <v>65</v>
      </c>
      <c r="B52" t="s">
        <v>58</v>
      </c>
      <c r="C52">
        <v>0</v>
      </c>
      <c r="D52" t="b">
        <v>1</v>
      </c>
      <c r="E52" t="b">
        <v>0</v>
      </c>
      <c r="F52">
        <v>350712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f>IF(Table1[[#This Row],[true_positive]]=Table1[[#This Row],[successful]],1,0)</f>
        <v>0</v>
      </c>
      <c r="O52" t="e">
        <f>SUMIFS(Table1[num_flows],Table1[apk],Table1[[#This Row],[apk]],#REF!,#REF!)</f>
        <v>#REF!</v>
      </c>
      <c r="P52">
        <f>IF(AND(Table1[[#This Row],[true_positive]],Table1[[#This Row],[successful]]), 1, 0)</f>
        <v>0</v>
      </c>
      <c r="Q52">
        <f>IF(AND(NOT(Table1[[#This Row],[true_positive]]),Table1[[#This Row],[successful]]), 1, 0)</f>
        <v>0</v>
      </c>
      <c r="R52" s="1"/>
    </row>
    <row r="53" spans="1:18" x14ac:dyDescent="0.2">
      <c r="A53" t="s">
        <v>66</v>
      </c>
      <c r="B53" t="s">
        <v>58</v>
      </c>
      <c r="C53">
        <v>0</v>
      </c>
      <c r="D53" t="b">
        <v>1</v>
      </c>
      <c r="E53" t="b">
        <v>0</v>
      </c>
      <c r="F53">
        <v>445157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f>IF(Table1[[#This Row],[true_positive]]=Table1[[#This Row],[successful]],1,0)</f>
        <v>0</v>
      </c>
      <c r="O53" t="e">
        <f>SUMIFS(Table1[num_flows],Table1[apk],Table1[[#This Row],[apk]],#REF!,#REF!)</f>
        <v>#REF!</v>
      </c>
      <c r="P53">
        <f>IF(AND(Table1[[#This Row],[true_positive]],Table1[[#This Row],[successful]]), 1, 0)</f>
        <v>0</v>
      </c>
      <c r="Q53">
        <f>IF(AND(NOT(Table1[[#This Row],[true_positive]]),Table1[[#This Row],[successful]]), 1, 0)</f>
        <v>0</v>
      </c>
      <c r="R53" s="1"/>
    </row>
    <row r="54" spans="1:18" x14ac:dyDescent="0.2">
      <c r="A54" t="s">
        <v>67</v>
      </c>
      <c r="B54" t="s">
        <v>58</v>
      </c>
      <c r="C54">
        <v>0</v>
      </c>
      <c r="D54" t="b">
        <v>1</v>
      </c>
      <c r="E54" t="b">
        <v>0</v>
      </c>
      <c r="F54">
        <v>503714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f>IF(Table1[[#This Row],[true_positive]]=Table1[[#This Row],[successful]],1,0)</f>
        <v>0</v>
      </c>
      <c r="O54" t="e">
        <f>SUMIFS(Table1[num_flows],Table1[apk],Table1[[#This Row],[apk]],#REF!,#REF!)</f>
        <v>#REF!</v>
      </c>
      <c r="P54">
        <f>IF(AND(Table1[[#This Row],[true_positive]],Table1[[#This Row],[successful]]), 1, 0)</f>
        <v>0</v>
      </c>
      <c r="Q54">
        <f>IF(AND(NOT(Table1[[#This Row],[true_positive]]),Table1[[#This Row],[successful]]), 1, 0)</f>
        <v>0</v>
      </c>
      <c r="R54" s="1"/>
    </row>
    <row r="55" spans="1:18" x14ac:dyDescent="0.2">
      <c r="A55" t="s">
        <v>68</v>
      </c>
      <c r="B55" t="s">
        <v>58</v>
      </c>
      <c r="C55">
        <v>0</v>
      </c>
      <c r="D55" t="b">
        <v>1</v>
      </c>
      <c r="E55" t="b">
        <v>0</v>
      </c>
      <c r="F55">
        <v>347357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f>IF(Table1[[#This Row],[true_positive]]=Table1[[#This Row],[successful]],1,0)</f>
        <v>0</v>
      </c>
      <c r="O55" t="e">
        <f>SUMIFS(Table1[num_flows],Table1[apk],Table1[[#This Row],[apk]],#REF!,#REF!)</f>
        <v>#REF!</v>
      </c>
      <c r="P55">
        <f>IF(AND(Table1[[#This Row],[true_positive]],Table1[[#This Row],[successful]]), 1, 0)</f>
        <v>0</v>
      </c>
      <c r="Q55">
        <f>IF(AND(NOT(Table1[[#This Row],[true_positive]]),Table1[[#This Row],[successful]]), 1, 0)</f>
        <v>0</v>
      </c>
      <c r="R55" s="1"/>
    </row>
    <row r="56" spans="1:18" x14ac:dyDescent="0.2">
      <c r="A56" t="s">
        <v>69</v>
      </c>
      <c r="B56" t="s">
        <v>58</v>
      </c>
      <c r="C56">
        <v>0</v>
      </c>
      <c r="D56" t="b">
        <v>1</v>
      </c>
      <c r="E56" t="b">
        <v>0</v>
      </c>
      <c r="F56">
        <v>604890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f>IF(Table1[[#This Row],[true_positive]]=Table1[[#This Row],[successful]],1,0)</f>
        <v>0</v>
      </c>
      <c r="O56" t="e">
        <f>SUMIFS(Table1[num_flows],Table1[apk],Table1[[#This Row],[apk]],#REF!,#REF!)</f>
        <v>#REF!</v>
      </c>
      <c r="P56">
        <f>IF(AND(Table1[[#This Row],[true_positive]],Table1[[#This Row],[successful]]), 1, 0)</f>
        <v>0</v>
      </c>
      <c r="Q56">
        <f>IF(AND(NOT(Table1[[#This Row],[true_positive]]),Table1[[#This Row],[successful]]), 1, 0)</f>
        <v>0</v>
      </c>
      <c r="R56" s="1"/>
    </row>
    <row r="57" spans="1:18" x14ac:dyDescent="0.2">
      <c r="A57" t="s">
        <v>70</v>
      </c>
      <c r="B57" t="s">
        <v>58</v>
      </c>
      <c r="C57">
        <v>0</v>
      </c>
      <c r="D57" t="b">
        <v>1</v>
      </c>
      <c r="E57" t="b">
        <v>0</v>
      </c>
      <c r="F57">
        <v>402060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f>IF(Table1[[#This Row],[true_positive]]=Table1[[#This Row],[successful]],1,0)</f>
        <v>0</v>
      </c>
      <c r="O57" t="e">
        <f>SUMIFS(Table1[num_flows],Table1[apk],Table1[[#This Row],[apk]],#REF!,#REF!)</f>
        <v>#REF!</v>
      </c>
      <c r="P57">
        <f>IF(AND(Table1[[#This Row],[true_positive]],Table1[[#This Row],[successful]]), 1, 0)</f>
        <v>0</v>
      </c>
      <c r="Q57">
        <f>IF(AND(NOT(Table1[[#This Row],[true_positive]]),Table1[[#This Row],[successful]]), 1, 0)</f>
        <v>0</v>
      </c>
      <c r="R57" s="1"/>
    </row>
    <row r="58" spans="1:18" x14ac:dyDescent="0.2">
      <c r="A58" t="s">
        <v>71</v>
      </c>
      <c r="B58" t="s">
        <v>58</v>
      </c>
      <c r="C58">
        <v>0</v>
      </c>
      <c r="D58" t="b">
        <v>1</v>
      </c>
      <c r="E58" t="b">
        <v>0</v>
      </c>
      <c r="F58">
        <v>488892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f>IF(Table1[[#This Row],[true_positive]]=Table1[[#This Row],[successful]],1,0)</f>
        <v>0</v>
      </c>
      <c r="O58" t="e">
        <f>SUMIFS(Table1[num_flows],Table1[apk],Table1[[#This Row],[apk]],#REF!,#REF!)</f>
        <v>#REF!</v>
      </c>
      <c r="P58">
        <f>IF(AND(Table1[[#This Row],[true_positive]],Table1[[#This Row],[successful]]), 1, 0)</f>
        <v>0</v>
      </c>
      <c r="Q58">
        <f>IF(AND(NOT(Table1[[#This Row],[true_positive]]),Table1[[#This Row],[successful]]), 1, 0)</f>
        <v>0</v>
      </c>
      <c r="R58" s="1"/>
    </row>
    <row r="59" spans="1:18" x14ac:dyDescent="0.2">
      <c r="A59" t="s">
        <v>72</v>
      </c>
      <c r="B59" t="s">
        <v>58</v>
      </c>
      <c r="C59">
        <v>0</v>
      </c>
      <c r="D59" t="b">
        <v>1</v>
      </c>
      <c r="E59" t="b">
        <v>0</v>
      </c>
      <c r="F59">
        <v>381575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f>IF(Table1[[#This Row],[true_positive]]=Table1[[#This Row],[successful]],1,0)</f>
        <v>0</v>
      </c>
      <c r="O59" t="e">
        <f>SUMIFS(Table1[num_flows],Table1[apk],Table1[[#This Row],[apk]],#REF!,#REF!)</f>
        <v>#REF!</v>
      </c>
      <c r="P59">
        <f>IF(AND(Table1[[#This Row],[true_positive]],Table1[[#This Row],[successful]]), 1, 0)</f>
        <v>0</v>
      </c>
      <c r="Q59">
        <f>IF(AND(NOT(Table1[[#This Row],[true_positive]]),Table1[[#This Row],[successful]]), 1, 0)</f>
        <v>0</v>
      </c>
      <c r="R59" s="1"/>
    </row>
    <row r="60" spans="1:18" x14ac:dyDescent="0.2">
      <c r="A60" t="s">
        <v>73</v>
      </c>
      <c r="B60" t="s">
        <v>74</v>
      </c>
      <c r="C60">
        <v>0</v>
      </c>
      <c r="D60" t="b">
        <v>0</v>
      </c>
      <c r="E60" t="b">
        <v>1</v>
      </c>
      <c r="F60">
        <v>359036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f>IF(Table1[[#This Row],[true_positive]]=Table1[[#This Row],[successful]],1,0)</f>
        <v>0</v>
      </c>
      <c r="O60" t="e">
        <f>SUMIFS(Table1[num_flows],Table1[apk],Table1[[#This Row],[apk]],#REF!,#REF!)</f>
        <v>#REF!</v>
      </c>
      <c r="P60">
        <f>IF(AND(Table1[[#This Row],[true_positive]],Table1[[#This Row],[successful]]), 1, 0)</f>
        <v>0</v>
      </c>
      <c r="Q60">
        <f>IF(AND(NOT(Table1[[#This Row],[true_positive]]),Table1[[#This Row],[successful]]), 1, 0)</f>
        <v>1</v>
      </c>
      <c r="R60" s="1"/>
    </row>
    <row r="61" spans="1:18" x14ac:dyDescent="0.2">
      <c r="A61" t="s">
        <v>75</v>
      </c>
      <c r="B61" t="s">
        <v>74</v>
      </c>
      <c r="C61">
        <v>0</v>
      </c>
      <c r="D61" t="b">
        <v>0</v>
      </c>
      <c r="E61" t="b">
        <v>1</v>
      </c>
      <c r="F61">
        <v>374455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f>IF(Table1[[#This Row],[true_positive]]=Table1[[#This Row],[successful]],1,0)</f>
        <v>0</v>
      </c>
      <c r="O61" t="e">
        <f>SUMIFS(Table1[num_flows],Table1[apk],Table1[[#This Row],[apk]],#REF!,#REF!)</f>
        <v>#REF!</v>
      </c>
      <c r="P61">
        <f>IF(AND(Table1[[#This Row],[true_positive]],Table1[[#This Row],[successful]]), 1, 0)</f>
        <v>0</v>
      </c>
      <c r="Q61">
        <f>IF(AND(NOT(Table1[[#This Row],[true_positive]]),Table1[[#This Row],[successful]]), 1, 0)</f>
        <v>1</v>
      </c>
      <c r="R61" s="1"/>
    </row>
    <row r="62" spans="1:18" x14ac:dyDescent="0.2">
      <c r="A62" t="s">
        <v>76</v>
      </c>
      <c r="B62" t="s">
        <v>74</v>
      </c>
      <c r="C62">
        <v>0</v>
      </c>
      <c r="D62" t="b">
        <v>1</v>
      </c>
      <c r="E62" t="b">
        <v>0</v>
      </c>
      <c r="F62">
        <v>306850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f>IF(Table1[[#This Row],[true_positive]]=Table1[[#This Row],[successful]],1,0)</f>
        <v>0</v>
      </c>
      <c r="O62" t="e">
        <f>SUMIFS(Table1[num_flows],Table1[apk],Table1[[#This Row],[apk]],#REF!,#REF!)</f>
        <v>#REF!</v>
      </c>
      <c r="P62">
        <f>IF(AND(Table1[[#This Row],[true_positive]],Table1[[#This Row],[successful]]), 1, 0)</f>
        <v>0</v>
      </c>
      <c r="Q62">
        <f>IF(AND(NOT(Table1[[#This Row],[true_positive]]),Table1[[#This Row],[successful]]), 1, 0)</f>
        <v>0</v>
      </c>
      <c r="R62" s="1"/>
    </row>
    <row r="63" spans="1:18" x14ac:dyDescent="0.2">
      <c r="A63" t="s">
        <v>77</v>
      </c>
      <c r="B63" t="s">
        <v>74</v>
      </c>
      <c r="C63">
        <v>0</v>
      </c>
      <c r="D63" t="b">
        <v>0</v>
      </c>
      <c r="E63" t="b">
        <v>1</v>
      </c>
      <c r="F63">
        <v>421732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f>IF(Table1[[#This Row],[true_positive]]=Table1[[#This Row],[successful]],1,0)</f>
        <v>0</v>
      </c>
      <c r="O63" t="e">
        <f>SUMIFS(Table1[num_flows],Table1[apk],Table1[[#This Row],[apk]],#REF!,#REF!)</f>
        <v>#REF!</v>
      </c>
      <c r="P63">
        <f>IF(AND(Table1[[#This Row],[true_positive]],Table1[[#This Row],[successful]]), 1, 0)</f>
        <v>0</v>
      </c>
      <c r="Q63">
        <f>IF(AND(NOT(Table1[[#This Row],[true_positive]]),Table1[[#This Row],[successful]]), 1, 0)</f>
        <v>1</v>
      </c>
      <c r="R63" s="1"/>
    </row>
    <row r="64" spans="1:18" x14ac:dyDescent="0.2">
      <c r="A64" t="s">
        <v>78</v>
      </c>
      <c r="B64" t="s">
        <v>74</v>
      </c>
      <c r="C64">
        <v>0</v>
      </c>
      <c r="D64" t="b">
        <v>1</v>
      </c>
      <c r="E64" t="b">
        <v>0</v>
      </c>
      <c r="F64">
        <v>298093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f>IF(Table1[[#This Row],[true_positive]]=Table1[[#This Row],[successful]],1,0)</f>
        <v>0</v>
      </c>
      <c r="O64" t="e">
        <f>SUMIFS(Table1[num_flows],Table1[apk],Table1[[#This Row],[apk]],#REF!,#REF!)</f>
        <v>#REF!</v>
      </c>
      <c r="P64">
        <f>IF(AND(Table1[[#This Row],[true_positive]],Table1[[#This Row],[successful]]), 1, 0)</f>
        <v>0</v>
      </c>
      <c r="Q64">
        <f>IF(AND(NOT(Table1[[#This Row],[true_positive]]),Table1[[#This Row],[successful]]), 1, 0)</f>
        <v>0</v>
      </c>
      <c r="R64" s="1"/>
    </row>
    <row r="65" spans="1:18" x14ac:dyDescent="0.2">
      <c r="A65" t="s">
        <v>79</v>
      </c>
      <c r="B65" t="s">
        <v>74</v>
      </c>
      <c r="C65">
        <v>0</v>
      </c>
      <c r="D65" t="b">
        <v>0</v>
      </c>
      <c r="E65" t="b">
        <v>1</v>
      </c>
      <c r="F65">
        <v>379727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f>IF(Table1[[#This Row],[true_positive]]=Table1[[#This Row],[successful]],1,0)</f>
        <v>0</v>
      </c>
      <c r="O65" t="e">
        <f>SUMIFS(Table1[num_flows],Table1[apk],Table1[[#This Row],[apk]],#REF!,#REF!)</f>
        <v>#REF!</v>
      </c>
      <c r="P65">
        <f>IF(AND(Table1[[#This Row],[true_positive]],Table1[[#This Row],[successful]]), 1, 0)</f>
        <v>0</v>
      </c>
      <c r="Q65">
        <f>IF(AND(NOT(Table1[[#This Row],[true_positive]]),Table1[[#This Row],[successful]]), 1, 0)</f>
        <v>1</v>
      </c>
      <c r="R65" s="1"/>
    </row>
    <row r="66" spans="1:18" x14ac:dyDescent="0.2">
      <c r="A66" t="s">
        <v>80</v>
      </c>
      <c r="B66" t="s">
        <v>74</v>
      </c>
      <c r="C66">
        <v>0</v>
      </c>
      <c r="D66" t="b">
        <v>0</v>
      </c>
      <c r="E66" t="b">
        <v>1</v>
      </c>
      <c r="F66">
        <v>450705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f>IF(Table1[[#This Row],[true_positive]]=Table1[[#This Row],[successful]],1,0)</f>
        <v>0</v>
      </c>
      <c r="O66" t="e">
        <f>SUMIFS(Table1[num_flows],Table1[apk],Table1[[#This Row],[apk]],#REF!,#REF!)</f>
        <v>#REF!</v>
      </c>
      <c r="P66">
        <f>IF(AND(Table1[[#This Row],[true_positive]],Table1[[#This Row],[successful]]), 1, 0)</f>
        <v>0</v>
      </c>
      <c r="Q66">
        <f>IF(AND(NOT(Table1[[#This Row],[true_positive]]),Table1[[#This Row],[successful]]), 1, 0)</f>
        <v>1</v>
      </c>
      <c r="R66" s="1"/>
    </row>
    <row r="67" spans="1:18" x14ac:dyDescent="0.2">
      <c r="A67" t="s">
        <v>81</v>
      </c>
      <c r="B67" t="s">
        <v>82</v>
      </c>
      <c r="C67">
        <v>0</v>
      </c>
      <c r="D67" t="b">
        <v>1</v>
      </c>
      <c r="E67" t="b">
        <v>0</v>
      </c>
      <c r="F67">
        <v>297304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f>IF(Table1[[#This Row],[true_positive]]=Table1[[#This Row],[successful]],1,0)</f>
        <v>0</v>
      </c>
      <c r="O67" t="e">
        <f>SUMIFS(Table1[num_flows],Table1[apk],Table1[[#This Row],[apk]],#REF!,#REF!)</f>
        <v>#REF!</v>
      </c>
      <c r="P67">
        <f>IF(AND(Table1[[#This Row],[true_positive]],Table1[[#This Row],[successful]]), 1, 0)</f>
        <v>0</v>
      </c>
      <c r="Q67">
        <f>IF(AND(NOT(Table1[[#This Row],[true_positive]]),Table1[[#This Row],[successful]]), 1, 0)</f>
        <v>0</v>
      </c>
      <c r="R67" s="1"/>
    </row>
    <row r="68" spans="1:18" x14ac:dyDescent="0.2">
      <c r="A68" t="s">
        <v>83</v>
      </c>
      <c r="B68" t="s">
        <v>82</v>
      </c>
      <c r="C68">
        <v>0</v>
      </c>
      <c r="D68" t="b">
        <v>1</v>
      </c>
      <c r="E68" t="b">
        <v>0</v>
      </c>
      <c r="F68">
        <v>435691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f>IF(Table1[[#This Row],[true_positive]]=Table1[[#This Row],[successful]],1,0)</f>
        <v>0</v>
      </c>
      <c r="O68" t="e">
        <f>SUMIFS(Table1[num_flows],Table1[apk],Table1[[#This Row],[apk]],#REF!,#REF!)</f>
        <v>#REF!</v>
      </c>
      <c r="P68">
        <f>IF(AND(Table1[[#This Row],[true_positive]],Table1[[#This Row],[successful]]), 1, 0)</f>
        <v>0</v>
      </c>
      <c r="Q68">
        <f>IF(AND(NOT(Table1[[#This Row],[true_positive]]),Table1[[#This Row],[successful]]), 1, 0)</f>
        <v>0</v>
      </c>
      <c r="R68" s="1"/>
    </row>
    <row r="69" spans="1:18" x14ac:dyDescent="0.2">
      <c r="A69" t="s">
        <v>84</v>
      </c>
      <c r="B69" t="s">
        <v>82</v>
      </c>
      <c r="C69">
        <v>0</v>
      </c>
      <c r="D69" t="b">
        <v>1</v>
      </c>
      <c r="E69" t="b">
        <v>0</v>
      </c>
      <c r="F69">
        <v>349854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f>IF(Table1[[#This Row],[true_positive]]=Table1[[#This Row],[successful]],1,0)</f>
        <v>0</v>
      </c>
      <c r="O69" t="e">
        <f>SUMIFS(Table1[num_flows],Table1[apk],Table1[[#This Row],[apk]],#REF!,#REF!)</f>
        <v>#REF!</v>
      </c>
      <c r="P69">
        <f>IF(AND(Table1[[#This Row],[true_positive]],Table1[[#This Row],[successful]]), 1, 0)</f>
        <v>0</v>
      </c>
      <c r="Q69">
        <f>IF(AND(NOT(Table1[[#This Row],[true_positive]]),Table1[[#This Row],[successful]]), 1, 0)</f>
        <v>0</v>
      </c>
      <c r="R69" s="1"/>
    </row>
    <row r="70" spans="1:18" x14ac:dyDescent="0.2">
      <c r="A70" t="s">
        <v>85</v>
      </c>
      <c r="B70" t="s">
        <v>82</v>
      </c>
      <c r="C70">
        <v>0</v>
      </c>
      <c r="D70" t="b">
        <v>0</v>
      </c>
      <c r="E70" t="b">
        <v>1</v>
      </c>
      <c r="F70">
        <v>335705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f>IF(Table1[[#This Row],[true_positive]]=Table1[[#This Row],[successful]],1,0)</f>
        <v>0</v>
      </c>
      <c r="O70" t="e">
        <f>SUMIFS(Table1[num_flows],Table1[apk],Table1[[#This Row],[apk]],#REF!,#REF!)</f>
        <v>#REF!</v>
      </c>
      <c r="P70">
        <f>IF(AND(Table1[[#This Row],[true_positive]],Table1[[#This Row],[successful]]), 1, 0)</f>
        <v>0</v>
      </c>
      <c r="Q70">
        <f>IF(AND(NOT(Table1[[#This Row],[true_positive]]),Table1[[#This Row],[successful]]), 1, 0)</f>
        <v>1</v>
      </c>
      <c r="R70" s="1"/>
    </row>
    <row r="71" spans="1:18" x14ac:dyDescent="0.2">
      <c r="A71" t="s">
        <v>86</v>
      </c>
      <c r="B71" t="s">
        <v>82</v>
      </c>
      <c r="C71">
        <v>0</v>
      </c>
      <c r="D71" t="b">
        <v>1</v>
      </c>
      <c r="E71" t="b">
        <v>0</v>
      </c>
      <c r="F71">
        <v>439540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f>IF(Table1[[#This Row],[true_positive]]=Table1[[#This Row],[successful]],1,0)</f>
        <v>0</v>
      </c>
      <c r="O71" t="e">
        <f>SUMIFS(Table1[num_flows],Table1[apk],Table1[[#This Row],[apk]],#REF!,#REF!)</f>
        <v>#REF!</v>
      </c>
      <c r="P71">
        <f>IF(AND(Table1[[#This Row],[true_positive]],Table1[[#This Row],[successful]]), 1, 0)</f>
        <v>0</v>
      </c>
      <c r="Q71">
        <f>IF(AND(NOT(Table1[[#This Row],[true_positive]]),Table1[[#This Row],[successful]]), 1, 0)</f>
        <v>0</v>
      </c>
      <c r="R71" s="1"/>
    </row>
    <row r="72" spans="1:18" x14ac:dyDescent="0.2">
      <c r="A72" t="s">
        <v>87</v>
      </c>
      <c r="B72" t="s">
        <v>82</v>
      </c>
      <c r="C72">
        <v>0</v>
      </c>
      <c r="D72" t="b">
        <v>1</v>
      </c>
      <c r="E72" t="b">
        <v>0</v>
      </c>
      <c r="F72">
        <v>320349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f>IF(Table1[[#This Row],[true_positive]]=Table1[[#This Row],[successful]],1,0)</f>
        <v>0</v>
      </c>
      <c r="O72" t="e">
        <f>SUMIFS(Table1[num_flows],Table1[apk],Table1[[#This Row],[apk]],#REF!,#REF!)</f>
        <v>#REF!</v>
      </c>
      <c r="P72">
        <f>IF(AND(Table1[[#This Row],[true_positive]],Table1[[#This Row],[successful]]), 1, 0)</f>
        <v>0</v>
      </c>
      <c r="Q72">
        <f>IF(AND(NOT(Table1[[#This Row],[true_positive]]),Table1[[#This Row],[successful]]), 1, 0)</f>
        <v>0</v>
      </c>
      <c r="R72" s="1"/>
    </row>
    <row r="73" spans="1:18" x14ac:dyDescent="0.2">
      <c r="A73" t="s">
        <v>88</v>
      </c>
      <c r="B73" t="s">
        <v>82</v>
      </c>
      <c r="C73">
        <v>0</v>
      </c>
      <c r="D73" t="b">
        <v>1</v>
      </c>
      <c r="E73" t="b">
        <v>0</v>
      </c>
      <c r="F73">
        <v>400031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f>IF(Table1[[#This Row],[true_positive]]=Table1[[#This Row],[successful]],1,0)</f>
        <v>0</v>
      </c>
      <c r="O73" t="e">
        <f>SUMIFS(Table1[num_flows],Table1[apk],Table1[[#This Row],[apk]],#REF!,#REF!)</f>
        <v>#REF!</v>
      </c>
      <c r="P73">
        <f>IF(AND(Table1[[#This Row],[true_positive]],Table1[[#This Row],[successful]]), 1, 0)</f>
        <v>0</v>
      </c>
      <c r="Q73">
        <f>IF(AND(NOT(Table1[[#This Row],[true_positive]]),Table1[[#This Row],[successful]]), 1, 0)</f>
        <v>0</v>
      </c>
      <c r="R73" s="1"/>
    </row>
    <row r="74" spans="1:18" x14ac:dyDescent="0.2">
      <c r="A74" t="s">
        <v>89</v>
      </c>
      <c r="B74" t="s">
        <v>82</v>
      </c>
      <c r="C74">
        <v>0</v>
      </c>
      <c r="D74" t="b">
        <v>0</v>
      </c>
      <c r="E74" t="b">
        <v>1</v>
      </c>
      <c r="F74">
        <v>335706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f>IF(Table1[[#This Row],[true_positive]]=Table1[[#This Row],[successful]],1,0)</f>
        <v>0</v>
      </c>
      <c r="O74" t="e">
        <f>SUMIFS(Table1[num_flows],Table1[apk],Table1[[#This Row],[apk]],#REF!,#REF!)</f>
        <v>#REF!</v>
      </c>
      <c r="P74">
        <f>IF(AND(Table1[[#This Row],[true_positive]],Table1[[#This Row],[successful]]), 1, 0)</f>
        <v>0</v>
      </c>
      <c r="Q74">
        <f>IF(AND(NOT(Table1[[#This Row],[true_positive]]),Table1[[#This Row],[successful]]), 1, 0)</f>
        <v>1</v>
      </c>
      <c r="R74" s="1"/>
    </row>
    <row r="75" spans="1:18" x14ac:dyDescent="0.2">
      <c r="A75" t="s">
        <v>90</v>
      </c>
      <c r="B75" t="s">
        <v>82</v>
      </c>
      <c r="C75">
        <v>0</v>
      </c>
      <c r="D75" t="b">
        <v>1</v>
      </c>
      <c r="E75" t="b">
        <v>0</v>
      </c>
      <c r="F75">
        <v>347290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f>IF(Table1[[#This Row],[true_positive]]=Table1[[#This Row],[successful]],1,0)</f>
        <v>0</v>
      </c>
      <c r="O75" t="e">
        <f>SUMIFS(Table1[num_flows],Table1[apk],Table1[[#This Row],[apk]],#REF!,#REF!)</f>
        <v>#REF!</v>
      </c>
      <c r="P75">
        <f>IF(AND(Table1[[#This Row],[true_positive]],Table1[[#This Row],[successful]]), 1, 0)</f>
        <v>0</v>
      </c>
      <c r="Q75">
        <f>IF(AND(NOT(Table1[[#This Row],[true_positive]]),Table1[[#This Row],[successful]]), 1, 0)</f>
        <v>0</v>
      </c>
      <c r="R75" s="1"/>
    </row>
    <row r="76" spans="1:18" x14ac:dyDescent="0.2">
      <c r="A76" t="s">
        <v>91</v>
      </c>
      <c r="B76" t="s">
        <v>82</v>
      </c>
      <c r="C76">
        <v>0</v>
      </c>
      <c r="D76" t="b">
        <v>1</v>
      </c>
      <c r="E76" t="b">
        <v>0</v>
      </c>
      <c r="F76">
        <v>377256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f>IF(Table1[[#This Row],[true_positive]]=Table1[[#This Row],[successful]],1,0)</f>
        <v>0</v>
      </c>
      <c r="O76" t="e">
        <f>SUMIFS(Table1[num_flows],Table1[apk],Table1[[#This Row],[apk]],#REF!,#REF!)</f>
        <v>#REF!</v>
      </c>
      <c r="P76">
        <f>IF(AND(Table1[[#This Row],[true_positive]],Table1[[#This Row],[successful]]), 1, 0)</f>
        <v>0</v>
      </c>
      <c r="Q76">
        <f>IF(AND(NOT(Table1[[#This Row],[true_positive]]),Table1[[#This Row],[successful]]), 1, 0)</f>
        <v>0</v>
      </c>
      <c r="R76" s="1"/>
    </row>
    <row r="77" spans="1:18" x14ac:dyDescent="0.2">
      <c r="A77" t="s">
        <v>92</v>
      </c>
      <c r="B77" t="s">
        <v>82</v>
      </c>
      <c r="C77">
        <v>0</v>
      </c>
      <c r="D77" t="b">
        <v>1</v>
      </c>
      <c r="E77" t="b">
        <v>0</v>
      </c>
      <c r="F77">
        <v>339186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f>IF(Table1[[#This Row],[true_positive]]=Table1[[#This Row],[successful]],1,0)</f>
        <v>0</v>
      </c>
      <c r="O77" t="e">
        <f>SUMIFS(Table1[num_flows],Table1[apk],Table1[[#This Row],[apk]],#REF!,#REF!)</f>
        <v>#REF!</v>
      </c>
      <c r="P77">
        <f>IF(AND(Table1[[#This Row],[true_positive]],Table1[[#This Row],[successful]]), 1, 0)</f>
        <v>0</v>
      </c>
      <c r="Q77">
        <f>IF(AND(NOT(Table1[[#This Row],[true_positive]]),Table1[[#This Row],[successful]]), 1, 0)</f>
        <v>0</v>
      </c>
      <c r="R77" s="1"/>
    </row>
    <row r="78" spans="1:18" x14ac:dyDescent="0.2">
      <c r="A78" t="s">
        <v>93</v>
      </c>
      <c r="B78" t="s">
        <v>82</v>
      </c>
      <c r="C78">
        <v>0</v>
      </c>
      <c r="D78" t="b">
        <v>1</v>
      </c>
      <c r="E78" t="b">
        <v>0</v>
      </c>
      <c r="F78">
        <v>416297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f>IF(Table1[[#This Row],[true_positive]]=Table1[[#This Row],[successful]],1,0)</f>
        <v>0</v>
      </c>
      <c r="O78" t="e">
        <f>SUMIFS(Table1[num_flows],Table1[apk],Table1[[#This Row],[apk]],#REF!,#REF!)</f>
        <v>#REF!</v>
      </c>
      <c r="P78">
        <f>IF(AND(Table1[[#This Row],[true_positive]],Table1[[#This Row],[successful]]), 1, 0)</f>
        <v>0</v>
      </c>
      <c r="Q78">
        <f>IF(AND(NOT(Table1[[#This Row],[true_positive]]),Table1[[#This Row],[successful]]), 1, 0)</f>
        <v>0</v>
      </c>
      <c r="R78" s="1"/>
    </row>
    <row r="79" spans="1:18" x14ac:dyDescent="0.2">
      <c r="A79" t="s">
        <v>94</v>
      </c>
      <c r="B79" t="s">
        <v>82</v>
      </c>
      <c r="C79">
        <v>0</v>
      </c>
      <c r="D79" t="b">
        <v>1</v>
      </c>
      <c r="E79" t="b">
        <v>0</v>
      </c>
      <c r="F79">
        <v>321835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f>IF(Table1[[#This Row],[true_positive]]=Table1[[#This Row],[successful]],1,0)</f>
        <v>0</v>
      </c>
      <c r="O79" t="e">
        <f>SUMIFS(Table1[num_flows],Table1[apk],Table1[[#This Row],[apk]],#REF!,#REF!)</f>
        <v>#REF!</v>
      </c>
      <c r="P79">
        <f>IF(AND(Table1[[#This Row],[true_positive]],Table1[[#This Row],[successful]]), 1, 0)</f>
        <v>0</v>
      </c>
      <c r="Q79">
        <f>IF(AND(NOT(Table1[[#This Row],[true_positive]]),Table1[[#This Row],[successful]]), 1, 0)</f>
        <v>0</v>
      </c>
      <c r="R79" s="1"/>
    </row>
    <row r="80" spans="1:18" x14ac:dyDescent="0.2">
      <c r="A80" t="s">
        <v>95</v>
      </c>
      <c r="B80" t="s">
        <v>82</v>
      </c>
      <c r="C80">
        <v>0</v>
      </c>
      <c r="D80" t="b">
        <v>1</v>
      </c>
      <c r="E80" t="b">
        <v>0</v>
      </c>
      <c r="F80">
        <v>299020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f>IF(Table1[[#This Row],[true_positive]]=Table1[[#This Row],[successful]],1,0)</f>
        <v>0</v>
      </c>
      <c r="O80" t="e">
        <f>SUMIFS(Table1[num_flows],Table1[apk],Table1[[#This Row],[apk]],#REF!,#REF!)</f>
        <v>#REF!</v>
      </c>
      <c r="P80">
        <f>IF(AND(Table1[[#This Row],[true_positive]],Table1[[#This Row],[successful]]), 1, 0)</f>
        <v>0</v>
      </c>
      <c r="Q80">
        <f>IF(AND(NOT(Table1[[#This Row],[true_positive]]),Table1[[#This Row],[successful]]), 1, 0)</f>
        <v>0</v>
      </c>
      <c r="R80" s="1"/>
    </row>
    <row r="81" spans="1:18" x14ac:dyDescent="0.2">
      <c r="A81" t="s">
        <v>96</v>
      </c>
      <c r="B81" t="s">
        <v>82</v>
      </c>
      <c r="C81">
        <v>0</v>
      </c>
      <c r="D81" t="b">
        <v>1</v>
      </c>
      <c r="E81" t="b">
        <v>0</v>
      </c>
      <c r="F81">
        <v>227817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f>IF(Table1[[#This Row],[true_positive]]=Table1[[#This Row],[successful]],1,0)</f>
        <v>0</v>
      </c>
      <c r="O81" t="e">
        <f>SUMIFS(Table1[num_flows],Table1[apk],Table1[[#This Row],[apk]],#REF!,#REF!)</f>
        <v>#REF!</v>
      </c>
      <c r="P81">
        <f>IF(AND(Table1[[#This Row],[true_positive]],Table1[[#This Row],[successful]]), 1, 0)</f>
        <v>0</v>
      </c>
      <c r="Q81">
        <f>IF(AND(NOT(Table1[[#This Row],[true_positive]]),Table1[[#This Row],[successful]]), 1, 0)</f>
        <v>0</v>
      </c>
      <c r="R81" s="1"/>
    </row>
    <row r="82" spans="1:18" x14ac:dyDescent="0.2">
      <c r="A82" t="s">
        <v>97</v>
      </c>
      <c r="B82" t="s">
        <v>82</v>
      </c>
      <c r="C82">
        <v>0</v>
      </c>
      <c r="D82" t="b">
        <v>1</v>
      </c>
      <c r="E82" t="b">
        <v>0</v>
      </c>
      <c r="F82">
        <v>307566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f>IF(Table1[[#This Row],[true_positive]]=Table1[[#This Row],[successful]],1,0)</f>
        <v>0</v>
      </c>
      <c r="O82" t="e">
        <f>SUMIFS(Table1[num_flows],Table1[apk],Table1[[#This Row],[apk]],#REF!,#REF!)</f>
        <v>#REF!</v>
      </c>
      <c r="P82">
        <f>IF(AND(Table1[[#This Row],[true_positive]],Table1[[#This Row],[successful]]), 1, 0)</f>
        <v>0</v>
      </c>
      <c r="Q82">
        <f>IF(AND(NOT(Table1[[#This Row],[true_positive]]),Table1[[#This Row],[successful]]), 1, 0)</f>
        <v>0</v>
      </c>
      <c r="R82" s="1"/>
    </row>
    <row r="83" spans="1:18" x14ac:dyDescent="0.2">
      <c r="A83" t="s">
        <v>98</v>
      </c>
      <c r="B83" t="s">
        <v>82</v>
      </c>
      <c r="C83">
        <v>0</v>
      </c>
      <c r="D83" t="b">
        <v>1</v>
      </c>
      <c r="E83" t="b">
        <v>0</v>
      </c>
      <c r="F83">
        <v>325768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f>IF(Table1[[#This Row],[true_positive]]=Table1[[#This Row],[successful]],1,0)</f>
        <v>0</v>
      </c>
      <c r="O83" t="e">
        <f>SUMIFS(Table1[num_flows],Table1[apk],Table1[[#This Row],[apk]],#REF!,#REF!)</f>
        <v>#REF!</v>
      </c>
      <c r="P83">
        <f>IF(AND(Table1[[#This Row],[true_positive]],Table1[[#This Row],[successful]]), 1, 0)</f>
        <v>0</v>
      </c>
      <c r="Q83">
        <f>IF(AND(NOT(Table1[[#This Row],[true_positive]]),Table1[[#This Row],[successful]]), 1, 0)</f>
        <v>0</v>
      </c>
      <c r="R83" s="1"/>
    </row>
    <row r="84" spans="1:18" x14ac:dyDescent="0.2">
      <c r="A84" t="s">
        <v>99</v>
      </c>
      <c r="B84" t="s">
        <v>82</v>
      </c>
      <c r="C84">
        <v>0</v>
      </c>
      <c r="D84" t="b">
        <v>1</v>
      </c>
      <c r="E84" t="b">
        <v>0</v>
      </c>
      <c r="F84">
        <v>395488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f>IF(Table1[[#This Row],[true_positive]]=Table1[[#This Row],[successful]],1,0)</f>
        <v>0</v>
      </c>
      <c r="O84" t="e">
        <f>SUMIFS(Table1[num_flows],Table1[apk],Table1[[#This Row],[apk]],#REF!,#REF!)</f>
        <v>#REF!</v>
      </c>
      <c r="P84">
        <f>IF(AND(Table1[[#This Row],[true_positive]],Table1[[#This Row],[successful]]), 1, 0)</f>
        <v>0</v>
      </c>
      <c r="Q84">
        <f>IF(AND(NOT(Table1[[#This Row],[true_positive]]),Table1[[#This Row],[successful]]), 1, 0)</f>
        <v>0</v>
      </c>
      <c r="R84" s="1"/>
    </row>
    <row r="85" spans="1:18" x14ac:dyDescent="0.2">
      <c r="A85" t="s">
        <v>100</v>
      </c>
      <c r="B85" t="s">
        <v>82</v>
      </c>
      <c r="C85">
        <v>0</v>
      </c>
      <c r="D85" t="b">
        <v>1</v>
      </c>
      <c r="E85" t="b">
        <v>0</v>
      </c>
      <c r="F85">
        <v>335128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f>IF(Table1[[#This Row],[true_positive]]=Table1[[#This Row],[successful]],1,0)</f>
        <v>0</v>
      </c>
      <c r="O85" t="e">
        <f>SUMIFS(Table1[num_flows],Table1[apk],Table1[[#This Row],[apk]],#REF!,#REF!)</f>
        <v>#REF!</v>
      </c>
      <c r="P85">
        <f>IF(AND(Table1[[#This Row],[true_positive]],Table1[[#This Row],[successful]]), 1, 0)</f>
        <v>0</v>
      </c>
      <c r="Q85">
        <f>IF(AND(NOT(Table1[[#This Row],[true_positive]]),Table1[[#This Row],[successful]]), 1, 0)</f>
        <v>0</v>
      </c>
      <c r="R85" s="1"/>
    </row>
    <row r="86" spans="1:18" x14ac:dyDescent="0.2">
      <c r="A86" t="s">
        <v>101</v>
      </c>
      <c r="B86" t="s">
        <v>82</v>
      </c>
      <c r="C86">
        <v>0</v>
      </c>
      <c r="D86" t="b">
        <v>1</v>
      </c>
      <c r="E86" t="b">
        <v>0</v>
      </c>
      <c r="F86">
        <v>330881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f>IF(Table1[[#This Row],[true_positive]]=Table1[[#This Row],[successful]],1,0)</f>
        <v>0</v>
      </c>
      <c r="O86" t="e">
        <f>SUMIFS(Table1[num_flows],Table1[apk],Table1[[#This Row],[apk]],#REF!,#REF!)</f>
        <v>#REF!</v>
      </c>
      <c r="P86">
        <f>IF(AND(Table1[[#This Row],[true_positive]],Table1[[#This Row],[successful]]), 1, 0)</f>
        <v>0</v>
      </c>
      <c r="Q86">
        <f>IF(AND(NOT(Table1[[#This Row],[true_positive]]),Table1[[#This Row],[successful]]), 1, 0)</f>
        <v>0</v>
      </c>
      <c r="R86" s="1"/>
    </row>
    <row r="87" spans="1:18" x14ac:dyDescent="0.2">
      <c r="A87" t="s">
        <v>102</v>
      </c>
      <c r="B87" t="s">
        <v>82</v>
      </c>
      <c r="C87">
        <v>0</v>
      </c>
      <c r="D87" t="b">
        <v>1</v>
      </c>
      <c r="E87" t="b">
        <v>0</v>
      </c>
      <c r="F87">
        <v>421893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f>IF(Table1[[#This Row],[true_positive]]=Table1[[#This Row],[successful]],1,0)</f>
        <v>0</v>
      </c>
      <c r="O87" t="e">
        <f>SUMIFS(Table1[num_flows],Table1[apk],Table1[[#This Row],[apk]],#REF!,#REF!)</f>
        <v>#REF!</v>
      </c>
      <c r="P87">
        <f>IF(AND(Table1[[#This Row],[true_positive]],Table1[[#This Row],[successful]]), 1, 0)</f>
        <v>0</v>
      </c>
      <c r="Q87">
        <f>IF(AND(NOT(Table1[[#This Row],[true_positive]]),Table1[[#This Row],[successful]]), 1, 0)</f>
        <v>0</v>
      </c>
      <c r="R87" s="1"/>
    </row>
    <row r="88" spans="1:18" x14ac:dyDescent="0.2">
      <c r="A88" t="s">
        <v>103</v>
      </c>
      <c r="B88" t="s">
        <v>82</v>
      </c>
      <c r="C88">
        <v>0</v>
      </c>
      <c r="D88" t="b">
        <v>0</v>
      </c>
      <c r="E88" t="b">
        <v>1</v>
      </c>
      <c r="F88">
        <v>412905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f>IF(Table1[[#This Row],[true_positive]]=Table1[[#This Row],[successful]],1,0)</f>
        <v>0</v>
      </c>
      <c r="O88" t="e">
        <f>SUMIFS(Table1[num_flows],Table1[apk],Table1[[#This Row],[apk]],#REF!,#REF!)</f>
        <v>#REF!</v>
      </c>
      <c r="P88">
        <f>IF(AND(Table1[[#This Row],[true_positive]],Table1[[#This Row],[successful]]), 1, 0)</f>
        <v>0</v>
      </c>
      <c r="Q88">
        <f>IF(AND(NOT(Table1[[#This Row],[true_positive]]),Table1[[#This Row],[successful]]), 1, 0)</f>
        <v>1</v>
      </c>
      <c r="R88" s="1"/>
    </row>
    <row r="89" spans="1:18" x14ac:dyDescent="0.2">
      <c r="A89" t="s">
        <v>104</v>
      </c>
      <c r="B89" t="s">
        <v>82</v>
      </c>
      <c r="C89">
        <v>0</v>
      </c>
      <c r="D89" t="b">
        <v>1</v>
      </c>
      <c r="E89" t="b">
        <v>0</v>
      </c>
      <c r="F89">
        <v>335531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f>IF(Table1[[#This Row],[true_positive]]=Table1[[#This Row],[successful]],1,0)</f>
        <v>0</v>
      </c>
      <c r="O89" t="e">
        <f>SUMIFS(Table1[num_flows],Table1[apk],Table1[[#This Row],[apk]],#REF!,#REF!)</f>
        <v>#REF!</v>
      </c>
      <c r="P89">
        <f>IF(AND(Table1[[#This Row],[true_positive]],Table1[[#This Row],[successful]]), 1, 0)</f>
        <v>0</v>
      </c>
      <c r="Q89">
        <f>IF(AND(NOT(Table1[[#This Row],[true_positive]]),Table1[[#This Row],[successful]]), 1, 0)</f>
        <v>0</v>
      </c>
      <c r="R89" s="1"/>
    </row>
    <row r="90" spans="1:18" x14ac:dyDescent="0.2">
      <c r="A90" t="s">
        <v>104</v>
      </c>
      <c r="B90" t="s">
        <v>82</v>
      </c>
      <c r="C90">
        <v>0</v>
      </c>
      <c r="D90" t="b">
        <v>0</v>
      </c>
      <c r="E90" t="b">
        <v>1</v>
      </c>
      <c r="F90">
        <v>390057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f>IF(Table1[[#This Row],[true_positive]]=Table1[[#This Row],[successful]],1,0)</f>
        <v>0</v>
      </c>
      <c r="O90" t="e">
        <f>SUMIFS(Table1[num_flows],Table1[apk],Table1[[#This Row],[apk]],#REF!,#REF!)</f>
        <v>#REF!</v>
      </c>
      <c r="P90">
        <f>IF(AND(Table1[[#This Row],[true_positive]],Table1[[#This Row],[successful]]), 1, 0)</f>
        <v>0</v>
      </c>
      <c r="Q90">
        <f>IF(AND(NOT(Table1[[#This Row],[true_positive]]),Table1[[#This Row],[successful]]), 1, 0)</f>
        <v>1</v>
      </c>
      <c r="R90" s="1"/>
    </row>
    <row r="91" spans="1:18" x14ac:dyDescent="0.2">
      <c r="A91" t="s">
        <v>105</v>
      </c>
      <c r="B91" t="s">
        <v>82</v>
      </c>
      <c r="C91">
        <v>0</v>
      </c>
      <c r="D91" t="b">
        <v>1</v>
      </c>
      <c r="E91" t="b">
        <v>0</v>
      </c>
      <c r="F91">
        <v>313014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f>IF(Table1[[#This Row],[true_positive]]=Table1[[#This Row],[successful]],1,0)</f>
        <v>0</v>
      </c>
      <c r="O91" t="e">
        <f>SUMIFS(Table1[num_flows],Table1[apk],Table1[[#This Row],[apk]],#REF!,#REF!)</f>
        <v>#REF!</v>
      </c>
      <c r="P91">
        <f>IF(AND(Table1[[#This Row],[true_positive]],Table1[[#This Row],[successful]]), 1, 0)</f>
        <v>0</v>
      </c>
      <c r="Q91">
        <f>IF(AND(NOT(Table1[[#This Row],[true_positive]]),Table1[[#This Row],[successful]]), 1, 0)</f>
        <v>0</v>
      </c>
      <c r="R91" s="1"/>
    </row>
    <row r="92" spans="1:18" x14ac:dyDescent="0.2">
      <c r="A92" t="s">
        <v>105</v>
      </c>
      <c r="B92" t="s">
        <v>82</v>
      </c>
      <c r="C92">
        <v>0</v>
      </c>
      <c r="D92" t="b">
        <v>0</v>
      </c>
      <c r="E92" t="b">
        <v>1</v>
      </c>
      <c r="F92">
        <v>393883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f>IF(Table1[[#This Row],[true_positive]]=Table1[[#This Row],[successful]],1,0)</f>
        <v>0</v>
      </c>
      <c r="O92" t="e">
        <f>SUMIFS(Table1[num_flows],Table1[apk],Table1[[#This Row],[apk]],#REF!,#REF!)</f>
        <v>#REF!</v>
      </c>
      <c r="P92">
        <f>IF(AND(Table1[[#This Row],[true_positive]],Table1[[#This Row],[successful]]), 1, 0)</f>
        <v>0</v>
      </c>
      <c r="Q92">
        <f>IF(AND(NOT(Table1[[#This Row],[true_positive]]),Table1[[#This Row],[successful]]), 1, 0)</f>
        <v>1</v>
      </c>
      <c r="R92" s="1"/>
    </row>
    <row r="93" spans="1:18" x14ac:dyDescent="0.2">
      <c r="A93" t="s">
        <v>106</v>
      </c>
      <c r="B93" t="s">
        <v>82</v>
      </c>
      <c r="C93">
        <v>0</v>
      </c>
      <c r="D93" t="b">
        <v>0</v>
      </c>
      <c r="E93" t="b">
        <v>1</v>
      </c>
      <c r="F93">
        <v>378821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f>IF(Table1[[#This Row],[true_positive]]=Table1[[#This Row],[successful]],1,0)</f>
        <v>0</v>
      </c>
      <c r="O93" t="e">
        <f>SUMIFS(Table1[num_flows],Table1[apk],Table1[[#This Row],[apk]],#REF!,#REF!)</f>
        <v>#REF!</v>
      </c>
      <c r="P93">
        <f>IF(AND(Table1[[#This Row],[true_positive]],Table1[[#This Row],[successful]]), 1, 0)</f>
        <v>0</v>
      </c>
      <c r="Q93">
        <f>IF(AND(NOT(Table1[[#This Row],[true_positive]]),Table1[[#This Row],[successful]]), 1, 0)</f>
        <v>1</v>
      </c>
      <c r="R93" s="1"/>
    </row>
    <row r="94" spans="1:18" x14ac:dyDescent="0.2">
      <c r="A94" t="s">
        <v>107</v>
      </c>
      <c r="B94" t="s">
        <v>82</v>
      </c>
      <c r="C94">
        <v>0</v>
      </c>
      <c r="D94" t="b">
        <v>0</v>
      </c>
      <c r="E94" t="b">
        <v>1</v>
      </c>
      <c r="F94">
        <v>383238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f>IF(Table1[[#This Row],[true_positive]]=Table1[[#This Row],[successful]],1,0)</f>
        <v>0</v>
      </c>
      <c r="O94" t="e">
        <f>SUMIFS(Table1[num_flows],Table1[apk],Table1[[#This Row],[apk]],#REF!,#REF!)</f>
        <v>#REF!</v>
      </c>
      <c r="P94">
        <f>IF(AND(Table1[[#This Row],[true_positive]],Table1[[#This Row],[successful]]), 1, 0)</f>
        <v>0</v>
      </c>
      <c r="Q94">
        <f>IF(AND(NOT(Table1[[#This Row],[true_positive]]),Table1[[#This Row],[successful]]), 1, 0)</f>
        <v>1</v>
      </c>
      <c r="R94" s="1"/>
    </row>
    <row r="95" spans="1:18" x14ac:dyDescent="0.2">
      <c r="A95" t="s">
        <v>108</v>
      </c>
      <c r="B95" t="s">
        <v>109</v>
      </c>
      <c r="C95">
        <v>0</v>
      </c>
      <c r="D95" t="b">
        <v>1</v>
      </c>
      <c r="E95" t="b">
        <v>0</v>
      </c>
      <c r="F95">
        <v>434073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f>IF(Table1[[#This Row],[true_positive]]=Table1[[#This Row],[successful]],1,0)</f>
        <v>0</v>
      </c>
      <c r="O95" t="e">
        <f>SUMIFS(Table1[num_flows],Table1[apk],Table1[[#This Row],[apk]],#REF!,#REF!)</f>
        <v>#REF!</v>
      </c>
      <c r="P95">
        <f>IF(AND(Table1[[#This Row],[true_positive]],Table1[[#This Row],[successful]]), 1, 0)</f>
        <v>0</v>
      </c>
      <c r="Q95">
        <f>IF(AND(NOT(Table1[[#This Row],[true_positive]]),Table1[[#This Row],[successful]]), 1, 0)</f>
        <v>0</v>
      </c>
      <c r="R95" s="1"/>
    </row>
    <row r="96" spans="1:18" x14ac:dyDescent="0.2">
      <c r="A96" t="s">
        <v>110</v>
      </c>
      <c r="B96" t="s">
        <v>109</v>
      </c>
      <c r="C96">
        <v>0</v>
      </c>
      <c r="D96" t="b">
        <v>0</v>
      </c>
      <c r="E96" t="b">
        <v>1</v>
      </c>
      <c r="F96">
        <v>391165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f>IF(Table1[[#This Row],[true_positive]]=Table1[[#This Row],[successful]],1,0)</f>
        <v>0</v>
      </c>
      <c r="O96" t="e">
        <f>SUMIFS(Table1[num_flows],Table1[apk],Table1[[#This Row],[apk]],#REF!,#REF!)</f>
        <v>#REF!</v>
      </c>
      <c r="P96">
        <f>IF(AND(Table1[[#This Row],[true_positive]],Table1[[#This Row],[successful]]), 1, 0)</f>
        <v>0</v>
      </c>
      <c r="Q96">
        <f>IF(AND(NOT(Table1[[#This Row],[true_positive]]),Table1[[#This Row],[successful]]), 1, 0)</f>
        <v>1</v>
      </c>
      <c r="R96" s="1"/>
    </row>
    <row r="97" spans="1:18" x14ac:dyDescent="0.2">
      <c r="A97" t="s">
        <v>111</v>
      </c>
      <c r="B97" t="s">
        <v>112</v>
      </c>
      <c r="C97">
        <v>0</v>
      </c>
      <c r="D97" t="b">
        <v>1</v>
      </c>
      <c r="E97" t="b">
        <v>0</v>
      </c>
      <c r="F97">
        <v>2715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f>IF(Table1[[#This Row],[true_positive]]=Table1[[#This Row],[successful]],1,0)</f>
        <v>0</v>
      </c>
      <c r="O97" t="e">
        <f>SUMIFS(Table1[num_flows],Table1[apk],Table1[[#This Row],[apk]],#REF!,#REF!)</f>
        <v>#REF!</v>
      </c>
      <c r="P97">
        <f>IF(AND(Table1[[#This Row],[true_positive]],Table1[[#This Row],[successful]]), 1, 0)</f>
        <v>0</v>
      </c>
      <c r="Q97">
        <f>IF(AND(NOT(Table1[[#This Row],[true_positive]]),Table1[[#This Row],[successful]]), 1, 0)</f>
        <v>0</v>
      </c>
      <c r="R97" s="1"/>
    </row>
    <row r="98" spans="1:18" x14ac:dyDescent="0.2">
      <c r="A98" t="s">
        <v>113</v>
      </c>
      <c r="B98" t="s">
        <v>112</v>
      </c>
      <c r="C98">
        <v>0</v>
      </c>
      <c r="D98" t="b">
        <v>1</v>
      </c>
      <c r="E98" t="b">
        <v>0</v>
      </c>
      <c r="F98">
        <v>3150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f>IF(Table1[[#This Row],[true_positive]]=Table1[[#This Row],[successful]],1,0)</f>
        <v>0</v>
      </c>
      <c r="O98" t="e">
        <f>SUMIFS(Table1[num_flows],Table1[apk],Table1[[#This Row],[apk]],#REF!,#REF!)</f>
        <v>#REF!</v>
      </c>
      <c r="P98">
        <f>IF(AND(Table1[[#This Row],[true_positive]],Table1[[#This Row],[successful]]), 1, 0)</f>
        <v>0</v>
      </c>
      <c r="Q98">
        <f>IF(AND(NOT(Table1[[#This Row],[true_positive]]),Table1[[#This Row],[successful]]), 1, 0)</f>
        <v>0</v>
      </c>
      <c r="R98" s="1"/>
    </row>
    <row r="99" spans="1:18" x14ac:dyDescent="0.2">
      <c r="A99" t="s">
        <v>114</v>
      </c>
      <c r="B99" t="s">
        <v>112</v>
      </c>
      <c r="C99">
        <v>0</v>
      </c>
      <c r="D99" t="b">
        <v>1</v>
      </c>
      <c r="E99" t="b">
        <v>0</v>
      </c>
      <c r="F99">
        <v>2866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f>IF(Table1[[#This Row],[true_positive]]=Table1[[#This Row],[successful]],1,0)</f>
        <v>0</v>
      </c>
      <c r="O99" t="e">
        <f>SUMIFS(Table1[num_flows],Table1[apk],Table1[[#This Row],[apk]],#REF!,#REF!)</f>
        <v>#REF!</v>
      </c>
      <c r="P99">
        <f>IF(AND(Table1[[#This Row],[true_positive]],Table1[[#This Row],[successful]]), 1, 0)</f>
        <v>0</v>
      </c>
      <c r="Q99">
        <f>IF(AND(NOT(Table1[[#This Row],[true_positive]]),Table1[[#This Row],[successful]]), 1, 0)</f>
        <v>0</v>
      </c>
      <c r="R99" s="1"/>
    </row>
    <row r="100" spans="1:18" x14ac:dyDescent="0.2">
      <c r="A100" t="s">
        <v>115</v>
      </c>
      <c r="B100" t="s">
        <v>112</v>
      </c>
      <c r="C100">
        <v>0</v>
      </c>
      <c r="D100" t="b">
        <v>1</v>
      </c>
      <c r="E100" t="b">
        <v>0</v>
      </c>
      <c r="F100">
        <v>4430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f>IF(Table1[[#This Row],[true_positive]]=Table1[[#This Row],[successful]],1,0)</f>
        <v>0</v>
      </c>
      <c r="O100" t="e">
        <f>SUMIFS(Table1[num_flows],Table1[apk],Table1[[#This Row],[apk]],#REF!,#REF!)</f>
        <v>#REF!</v>
      </c>
      <c r="P100">
        <f>IF(AND(Table1[[#This Row],[true_positive]],Table1[[#This Row],[successful]]), 1, 0)</f>
        <v>0</v>
      </c>
      <c r="Q100">
        <f>IF(AND(NOT(Table1[[#This Row],[true_positive]]),Table1[[#This Row],[successful]]), 1, 0)</f>
        <v>0</v>
      </c>
      <c r="R100" s="1"/>
    </row>
    <row r="101" spans="1:18" x14ac:dyDescent="0.2">
      <c r="A101" t="s">
        <v>116</v>
      </c>
      <c r="B101" t="s">
        <v>112</v>
      </c>
      <c r="C101">
        <v>0</v>
      </c>
      <c r="D101" t="b">
        <v>1</v>
      </c>
      <c r="E101" t="b">
        <v>0</v>
      </c>
      <c r="F101">
        <v>3554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f>IF(Table1[[#This Row],[true_positive]]=Table1[[#This Row],[successful]],1,0)</f>
        <v>0</v>
      </c>
      <c r="O101" t="e">
        <f>SUMIFS(Table1[num_flows],Table1[apk],Table1[[#This Row],[apk]],#REF!,#REF!)</f>
        <v>#REF!</v>
      </c>
      <c r="P101">
        <f>IF(AND(Table1[[#This Row],[true_positive]],Table1[[#This Row],[successful]]), 1, 0)</f>
        <v>0</v>
      </c>
      <c r="Q101">
        <f>IF(AND(NOT(Table1[[#This Row],[true_positive]]),Table1[[#This Row],[successful]]), 1, 0)</f>
        <v>0</v>
      </c>
      <c r="R101" s="1"/>
    </row>
    <row r="102" spans="1:18" x14ac:dyDescent="0.2">
      <c r="A102" t="s">
        <v>117</v>
      </c>
      <c r="B102" t="s">
        <v>112</v>
      </c>
      <c r="C102">
        <v>0</v>
      </c>
      <c r="D102" t="b">
        <v>1</v>
      </c>
      <c r="E102" t="b">
        <v>0</v>
      </c>
      <c r="F102">
        <v>2567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f>IF(Table1[[#This Row],[true_positive]]=Table1[[#This Row],[successful]],1,0)</f>
        <v>0</v>
      </c>
      <c r="O102" t="e">
        <f>SUMIFS(Table1[num_flows],Table1[apk],Table1[[#This Row],[apk]],#REF!,#REF!)</f>
        <v>#REF!</v>
      </c>
      <c r="P102">
        <f>IF(AND(Table1[[#This Row],[true_positive]],Table1[[#This Row],[successful]]), 1, 0)</f>
        <v>0</v>
      </c>
      <c r="Q102">
        <f>IF(AND(NOT(Table1[[#This Row],[true_positive]]),Table1[[#This Row],[successful]]), 1, 0)</f>
        <v>0</v>
      </c>
      <c r="R102" s="1"/>
    </row>
    <row r="103" spans="1:18" x14ac:dyDescent="0.2">
      <c r="A103" t="s">
        <v>118</v>
      </c>
      <c r="B103" t="s">
        <v>112</v>
      </c>
      <c r="C103">
        <v>0</v>
      </c>
      <c r="D103" t="b">
        <v>1</v>
      </c>
      <c r="E103" t="b">
        <v>0</v>
      </c>
      <c r="F103">
        <v>3647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f>IF(Table1[[#This Row],[true_positive]]=Table1[[#This Row],[successful]],1,0)</f>
        <v>0</v>
      </c>
      <c r="O103" t="e">
        <f>SUMIFS(Table1[num_flows],Table1[apk],Table1[[#This Row],[apk]],#REF!,#REF!)</f>
        <v>#REF!</v>
      </c>
      <c r="P103">
        <f>IF(AND(Table1[[#This Row],[true_positive]],Table1[[#This Row],[successful]]), 1, 0)</f>
        <v>0</v>
      </c>
      <c r="Q103">
        <f>IF(AND(NOT(Table1[[#This Row],[true_positive]]),Table1[[#This Row],[successful]]), 1, 0)</f>
        <v>0</v>
      </c>
      <c r="R103" s="1"/>
    </row>
    <row r="104" spans="1:18" x14ac:dyDescent="0.2">
      <c r="A104" t="s">
        <v>119</v>
      </c>
      <c r="B104" t="s">
        <v>112</v>
      </c>
      <c r="C104">
        <v>0</v>
      </c>
      <c r="D104" t="b">
        <v>1</v>
      </c>
      <c r="E104" t="b">
        <v>0</v>
      </c>
      <c r="F104">
        <v>4880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f>IF(Table1[[#This Row],[true_positive]]=Table1[[#This Row],[successful]],1,0)</f>
        <v>0</v>
      </c>
      <c r="O104" t="e">
        <f>SUMIFS(Table1[num_flows],Table1[apk],Table1[[#This Row],[apk]],#REF!,#REF!)</f>
        <v>#REF!</v>
      </c>
      <c r="P104">
        <f>IF(AND(Table1[[#This Row],[true_positive]],Table1[[#This Row],[successful]]), 1, 0)</f>
        <v>0</v>
      </c>
      <c r="Q104">
        <f>IF(AND(NOT(Table1[[#This Row],[true_positive]]),Table1[[#This Row],[successful]]), 1, 0)</f>
        <v>0</v>
      </c>
      <c r="R104" s="1"/>
    </row>
    <row r="105" spans="1:18" x14ac:dyDescent="0.2">
      <c r="A105" t="s">
        <v>119</v>
      </c>
      <c r="B105" t="s">
        <v>112</v>
      </c>
      <c r="C105">
        <v>0</v>
      </c>
      <c r="D105" t="b">
        <v>1</v>
      </c>
      <c r="E105" t="b">
        <v>0</v>
      </c>
      <c r="F105">
        <v>7459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f>IF(Table1[[#This Row],[true_positive]]=Table1[[#This Row],[successful]],1,0)</f>
        <v>0</v>
      </c>
      <c r="O105" t="e">
        <f>SUMIFS(Table1[num_flows],Table1[apk],Table1[[#This Row],[apk]],#REF!,#REF!)</f>
        <v>#REF!</v>
      </c>
      <c r="P105">
        <f>IF(AND(Table1[[#This Row],[true_positive]],Table1[[#This Row],[successful]]), 1, 0)</f>
        <v>0</v>
      </c>
      <c r="Q105">
        <f>IF(AND(NOT(Table1[[#This Row],[true_positive]]),Table1[[#This Row],[successful]]), 1, 0)</f>
        <v>0</v>
      </c>
      <c r="R105" s="1"/>
    </row>
    <row r="106" spans="1:18" x14ac:dyDescent="0.2">
      <c r="A106" t="s">
        <v>120</v>
      </c>
      <c r="B106" t="s">
        <v>112</v>
      </c>
      <c r="C106">
        <v>0</v>
      </c>
      <c r="D106" t="b">
        <v>1</v>
      </c>
      <c r="E106" t="b">
        <v>0</v>
      </c>
      <c r="F106">
        <v>2803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f>IF(Table1[[#This Row],[true_positive]]=Table1[[#This Row],[successful]],1,0)</f>
        <v>0</v>
      </c>
      <c r="O106" t="e">
        <f>SUMIFS(Table1[num_flows],Table1[apk],Table1[[#This Row],[apk]],#REF!,#REF!)</f>
        <v>#REF!</v>
      </c>
      <c r="P106">
        <f>IF(AND(Table1[[#This Row],[true_positive]],Table1[[#This Row],[successful]]), 1, 0)</f>
        <v>0</v>
      </c>
      <c r="Q106">
        <f>IF(AND(NOT(Table1[[#This Row],[true_positive]]),Table1[[#This Row],[successful]]), 1, 0)</f>
        <v>0</v>
      </c>
      <c r="R106" s="1"/>
    </row>
    <row r="107" spans="1:18" x14ac:dyDescent="0.2">
      <c r="A107" t="s">
        <v>120</v>
      </c>
      <c r="B107" t="s">
        <v>112</v>
      </c>
      <c r="C107">
        <v>0</v>
      </c>
      <c r="D107" t="b">
        <v>1</v>
      </c>
      <c r="E107" t="b">
        <v>0</v>
      </c>
      <c r="F107">
        <v>2483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f>IF(Table1[[#This Row],[true_positive]]=Table1[[#This Row],[successful]],1,0)</f>
        <v>0</v>
      </c>
      <c r="O107" t="e">
        <f>SUMIFS(Table1[num_flows],Table1[apk],Table1[[#This Row],[apk]],#REF!,#REF!)</f>
        <v>#REF!</v>
      </c>
      <c r="P107">
        <f>IF(AND(Table1[[#This Row],[true_positive]],Table1[[#This Row],[successful]]), 1, 0)</f>
        <v>0</v>
      </c>
      <c r="Q107">
        <f>IF(AND(NOT(Table1[[#This Row],[true_positive]]),Table1[[#This Row],[successful]]), 1, 0)</f>
        <v>0</v>
      </c>
      <c r="R107" s="1"/>
    </row>
    <row r="108" spans="1:18" x14ac:dyDescent="0.2">
      <c r="A108" t="s">
        <v>121</v>
      </c>
      <c r="B108" t="s">
        <v>122</v>
      </c>
      <c r="C108">
        <v>0</v>
      </c>
      <c r="D108" t="b">
        <v>1</v>
      </c>
      <c r="E108" t="b">
        <v>0</v>
      </c>
      <c r="F108">
        <v>346383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f>IF(Table1[[#This Row],[true_positive]]=Table1[[#This Row],[successful]],1,0)</f>
        <v>0</v>
      </c>
      <c r="O108" t="e">
        <f>SUMIFS(Table1[num_flows],Table1[apk],Table1[[#This Row],[apk]],#REF!,#REF!)</f>
        <v>#REF!</v>
      </c>
      <c r="P108">
        <f>IF(AND(Table1[[#This Row],[true_positive]],Table1[[#This Row],[successful]]), 1, 0)</f>
        <v>0</v>
      </c>
      <c r="Q108">
        <f>IF(AND(NOT(Table1[[#This Row],[true_positive]]),Table1[[#This Row],[successful]]), 1, 0)</f>
        <v>0</v>
      </c>
      <c r="R108" s="1"/>
    </row>
    <row r="109" spans="1:18" x14ac:dyDescent="0.2">
      <c r="A109" t="s">
        <v>123</v>
      </c>
      <c r="B109" t="s">
        <v>122</v>
      </c>
      <c r="C109">
        <v>0</v>
      </c>
      <c r="D109" t="b">
        <v>1</v>
      </c>
      <c r="E109" t="b">
        <v>0</v>
      </c>
      <c r="F109">
        <v>455640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f>IF(Table1[[#This Row],[true_positive]]=Table1[[#This Row],[successful]],1,0)</f>
        <v>0</v>
      </c>
      <c r="O109" t="e">
        <f>SUMIFS(Table1[num_flows],Table1[apk],Table1[[#This Row],[apk]],#REF!,#REF!)</f>
        <v>#REF!</v>
      </c>
      <c r="P109">
        <f>IF(AND(Table1[[#This Row],[true_positive]],Table1[[#This Row],[successful]]), 1, 0)</f>
        <v>0</v>
      </c>
      <c r="Q109">
        <f>IF(AND(NOT(Table1[[#This Row],[true_positive]]),Table1[[#This Row],[successful]]), 1, 0)</f>
        <v>0</v>
      </c>
      <c r="R109" s="1"/>
    </row>
    <row r="110" spans="1:18" x14ac:dyDescent="0.2">
      <c r="A110" t="s">
        <v>123</v>
      </c>
      <c r="B110" t="s">
        <v>122</v>
      </c>
      <c r="C110">
        <v>0</v>
      </c>
      <c r="D110" t="b">
        <v>0</v>
      </c>
      <c r="E110" t="b">
        <v>1</v>
      </c>
      <c r="F110">
        <v>336451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f>IF(Table1[[#This Row],[true_positive]]=Table1[[#This Row],[successful]],1,0)</f>
        <v>0</v>
      </c>
      <c r="O110" t="e">
        <f>SUMIFS(Table1[num_flows],Table1[apk],Table1[[#This Row],[apk]],#REF!,#REF!)</f>
        <v>#REF!</v>
      </c>
      <c r="P110">
        <f>IF(AND(Table1[[#This Row],[true_positive]],Table1[[#This Row],[successful]]), 1, 0)</f>
        <v>0</v>
      </c>
      <c r="Q110">
        <f>IF(AND(NOT(Table1[[#This Row],[true_positive]]),Table1[[#This Row],[successful]]), 1, 0)</f>
        <v>1</v>
      </c>
      <c r="R110" s="1"/>
    </row>
    <row r="111" spans="1:18" x14ac:dyDescent="0.2">
      <c r="A111" t="s">
        <v>124</v>
      </c>
      <c r="B111" t="s">
        <v>122</v>
      </c>
      <c r="C111">
        <v>0</v>
      </c>
      <c r="D111" t="b">
        <v>0</v>
      </c>
      <c r="E111" t="b">
        <v>1</v>
      </c>
      <c r="F111">
        <v>343990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f>IF(Table1[[#This Row],[true_positive]]=Table1[[#This Row],[successful]],1,0)</f>
        <v>0</v>
      </c>
      <c r="O111" t="e">
        <f>SUMIFS(Table1[num_flows],Table1[apk],Table1[[#This Row],[apk]],#REF!,#REF!)</f>
        <v>#REF!</v>
      </c>
      <c r="P111">
        <f>IF(AND(Table1[[#This Row],[true_positive]],Table1[[#This Row],[successful]]), 1, 0)</f>
        <v>0</v>
      </c>
      <c r="Q111">
        <f>IF(AND(NOT(Table1[[#This Row],[true_positive]]),Table1[[#This Row],[successful]]), 1, 0)</f>
        <v>1</v>
      </c>
      <c r="R111" s="1"/>
    </row>
    <row r="112" spans="1:18" x14ac:dyDescent="0.2">
      <c r="A112" t="s">
        <v>124</v>
      </c>
      <c r="B112" t="s">
        <v>122</v>
      </c>
      <c r="C112">
        <v>0</v>
      </c>
      <c r="D112" t="b">
        <v>1</v>
      </c>
      <c r="E112" t="b">
        <v>0</v>
      </c>
      <c r="F112">
        <v>429298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f>IF(Table1[[#This Row],[true_positive]]=Table1[[#This Row],[successful]],1,0)</f>
        <v>0</v>
      </c>
      <c r="O112" t="e">
        <f>SUMIFS(Table1[num_flows],Table1[apk],Table1[[#This Row],[apk]],#REF!,#REF!)</f>
        <v>#REF!</v>
      </c>
      <c r="P112">
        <f>IF(AND(Table1[[#This Row],[true_positive]],Table1[[#This Row],[successful]]), 1, 0)</f>
        <v>0</v>
      </c>
      <c r="Q112">
        <f>IF(AND(NOT(Table1[[#This Row],[true_positive]]),Table1[[#This Row],[successful]]), 1, 0)</f>
        <v>0</v>
      </c>
      <c r="R112" s="1"/>
    </row>
    <row r="113" spans="1:18" x14ac:dyDescent="0.2">
      <c r="A113" t="s">
        <v>125</v>
      </c>
      <c r="B113" t="s">
        <v>122</v>
      </c>
      <c r="C113">
        <v>0</v>
      </c>
      <c r="D113" t="b">
        <v>1</v>
      </c>
      <c r="E113" t="b">
        <v>0</v>
      </c>
      <c r="F113">
        <v>333951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f>IF(Table1[[#This Row],[true_positive]]=Table1[[#This Row],[successful]],1,0)</f>
        <v>0</v>
      </c>
      <c r="O113" t="e">
        <f>SUMIFS(Table1[num_flows],Table1[apk],Table1[[#This Row],[apk]],#REF!,#REF!)</f>
        <v>#REF!</v>
      </c>
      <c r="P113">
        <f>IF(AND(Table1[[#This Row],[true_positive]],Table1[[#This Row],[successful]]), 1, 0)</f>
        <v>0</v>
      </c>
      <c r="Q113">
        <f>IF(AND(NOT(Table1[[#This Row],[true_positive]]),Table1[[#This Row],[successful]]), 1, 0)</f>
        <v>0</v>
      </c>
      <c r="R113" s="1"/>
    </row>
    <row r="114" spans="1:18" x14ac:dyDescent="0.2">
      <c r="A114" t="s">
        <v>125</v>
      </c>
      <c r="B114" t="s">
        <v>122</v>
      </c>
      <c r="C114">
        <v>0</v>
      </c>
      <c r="D114" t="b">
        <v>0</v>
      </c>
      <c r="E114" t="b">
        <v>1</v>
      </c>
      <c r="F114">
        <v>410951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f>IF(Table1[[#This Row],[true_positive]]=Table1[[#This Row],[successful]],1,0)</f>
        <v>0</v>
      </c>
      <c r="O114" t="e">
        <f>SUMIFS(Table1[num_flows],Table1[apk],Table1[[#This Row],[apk]],#REF!,#REF!)</f>
        <v>#REF!</v>
      </c>
      <c r="P114">
        <f>IF(AND(Table1[[#This Row],[true_positive]],Table1[[#This Row],[successful]]), 1, 0)</f>
        <v>0</v>
      </c>
      <c r="Q114">
        <f>IF(AND(NOT(Table1[[#This Row],[true_positive]]),Table1[[#This Row],[successful]]), 1, 0)</f>
        <v>1</v>
      </c>
      <c r="R114" s="1"/>
    </row>
    <row r="115" spans="1:18" x14ac:dyDescent="0.2">
      <c r="A115" t="s">
        <v>126</v>
      </c>
      <c r="B115" t="s">
        <v>122</v>
      </c>
      <c r="C115">
        <v>0</v>
      </c>
      <c r="D115" t="b">
        <v>0</v>
      </c>
      <c r="E115" t="b">
        <v>1</v>
      </c>
      <c r="F115">
        <v>437564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f>IF(Table1[[#This Row],[true_positive]]=Table1[[#This Row],[successful]],1,0)</f>
        <v>0</v>
      </c>
      <c r="O115" t="e">
        <f>SUMIFS(Table1[num_flows],Table1[apk],Table1[[#This Row],[apk]],#REF!,#REF!)</f>
        <v>#REF!</v>
      </c>
      <c r="P115">
        <f>IF(AND(Table1[[#This Row],[true_positive]],Table1[[#This Row],[successful]]), 1, 0)</f>
        <v>0</v>
      </c>
      <c r="Q115">
        <f>IF(AND(NOT(Table1[[#This Row],[true_positive]]),Table1[[#This Row],[successful]]), 1, 0)</f>
        <v>1</v>
      </c>
      <c r="R115" s="1"/>
    </row>
    <row r="116" spans="1:18" x14ac:dyDescent="0.2">
      <c r="A116" t="s">
        <v>126</v>
      </c>
      <c r="B116" t="s">
        <v>122</v>
      </c>
      <c r="C116">
        <v>0</v>
      </c>
      <c r="D116" t="b">
        <v>1</v>
      </c>
      <c r="E116" t="b">
        <v>0</v>
      </c>
      <c r="F116">
        <v>395655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f>IF(Table1[[#This Row],[true_positive]]=Table1[[#This Row],[successful]],1,0)</f>
        <v>0</v>
      </c>
      <c r="O116" t="e">
        <f>SUMIFS(Table1[num_flows],Table1[apk],Table1[[#This Row],[apk]],#REF!,#REF!)</f>
        <v>#REF!</v>
      </c>
      <c r="P116">
        <f>IF(AND(Table1[[#This Row],[true_positive]],Table1[[#This Row],[successful]]), 1, 0)</f>
        <v>0</v>
      </c>
      <c r="Q116">
        <f>IF(AND(NOT(Table1[[#This Row],[true_positive]]),Table1[[#This Row],[successful]]), 1, 0)</f>
        <v>0</v>
      </c>
      <c r="R116" s="1"/>
    </row>
    <row r="117" spans="1:18" x14ac:dyDescent="0.2">
      <c r="A117" t="s">
        <v>127</v>
      </c>
      <c r="B117" t="s">
        <v>122</v>
      </c>
      <c r="C117">
        <v>0</v>
      </c>
      <c r="D117" t="b">
        <v>0</v>
      </c>
      <c r="E117" t="b">
        <v>1</v>
      </c>
      <c r="F117">
        <v>421807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f>IF(Table1[[#This Row],[true_positive]]=Table1[[#This Row],[successful]],1,0)</f>
        <v>0</v>
      </c>
      <c r="O117" t="e">
        <f>SUMIFS(Table1[num_flows],Table1[apk],Table1[[#This Row],[apk]],#REF!,#REF!)</f>
        <v>#REF!</v>
      </c>
      <c r="P117">
        <f>IF(AND(Table1[[#This Row],[true_positive]],Table1[[#This Row],[successful]]), 1, 0)</f>
        <v>0</v>
      </c>
      <c r="Q117">
        <f>IF(AND(NOT(Table1[[#This Row],[true_positive]]),Table1[[#This Row],[successful]]), 1, 0)</f>
        <v>1</v>
      </c>
      <c r="R117" s="1"/>
    </row>
    <row r="118" spans="1:18" x14ac:dyDescent="0.2">
      <c r="A118" t="s">
        <v>127</v>
      </c>
      <c r="B118" t="s">
        <v>122</v>
      </c>
      <c r="C118">
        <v>0</v>
      </c>
      <c r="D118" t="b">
        <v>1</v>
      </c>
      <c r="E118" t="b">
        <v>0</v>
      </c>
      <c r="F118">
        <v>411870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f>IF(Table1[[#This Row],[true_positive]]=Table1[[#This Row],[successful]],1,0)</f>
        <v>0</v>
      </c>
      <c r="O118" t="e">
        <f>SUMIFS(Table1[num_flows],Table1[apk],Table1[[#This Row],[apk]],#REF!,#REF!)</f>
        <v>#REF!</v>
      </c>
      <c r="P118">
        <f>IF(AND(Table1[[#This Row],[true_positive]],Table1[[#This Row],[successful]]), 1, 0)</f>
        <v>0</v>
      </c>
      <c r="Q118">
        <f>IF(AND(NOT(Table1[[#This Row],[true_positive]]),Table1[[#This Row],[successful]]), 1, 0)</f>
        <v>0</v>
      </c>
      <c r="R118" s="1"/>
    </row>
    <row r="119" spans="1:18" x14ac:dyDescent="0.2">
      <c r="A119" t="s">
        <v>128</v>
      </c>
      <c r="B119" t="s">
        <v>122</v>
      </c>
      <c r="C119">
        <v>0</v>
      </c>
      <c r="D119" t="b">
        <v>1</v>
      </c>
      <c r="E119" t="b">
        <v>0</v>
      </c>
      <c r="F119">
        <v>413534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f>IF(Table1[[#This Row],[true_positive]]=Table1[[#This Row],[successful]],1,0)</f>
        <v>0</v>
      </c>
      <c r="O119" t="e">
        <f>SUMIFS(Table1[num_flows],Table1[apk],Table1[[#This Row],[apk]],#REF!,#REF!)</f>
        <v>#REF!</v>
      </c>
      <c r="P119">
        <f>IF(AND(Table1[[#This Row],[true_positive]],Table1[[#This Row],[successful]]), 1, 0)</f>
        <v>0</v>
      </c>
      <c r="Q119">
        <f>IF(AND(NOT(Table1[[#This Row],[true_positive]]),Table1[[#This Row],[successful]]), 1, 0)</f>
        <v>0</v>
      </c>
      <c r="R119" s="1"/>
    </row>
    <row r="120" spans="1:18" x14ac:dyDescent="0.2">
      <c r="A120" t="s">
        <v>128</v>
      </c>
      <c r="B120" t="s">
        <v>122</v>
      </c>
      <c r="C120">
        <v>0</v>
      </c>
      <c r="D120" t="b">
        <v>0</v>
      </c>
      <c r="E120" t="b">
        <v>1</v>
      </c>
      <c r="F120">
        <v>381383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f>IF(Table1[[#This Row],[true_positive]]=Table1[[#This Row],[successful]],1,0)</f>
        <v>0</v>
      </c>
      <c r="O120" t="e">
        <f>SUMIFS(Table1[num_flows],Table1[apk],Table1[[#This Row],[apk]],#REF!,#REF!)</f>
        <v>#REF!</v>
      </c>
      <c r="P120">
        <f>IF(AND(Table1[[#This Row],[true_positive]],Table1[[#This Row],[successful]]), 1, 0)</f>
        <v>0</v>
      </c>
      <c r="Q120">
        <f>IF(AND(NOT(Table1[[#This Row],[true_positive]]),Table1[[#This Row],[successful]]), 1, 0)</f>
        <v>1</v>
      </c>
      <c r="R120" s="1"/>
    </row>
    <row r="121" spans="1:18" x14ac:dyDescent="0.2">
      <c r="A121" t="s">
        <v>129</v>
      </c>
      <c r="B121" t="s">
        <v>122</v>
      </c>
      <c r="C121">
        <v>0</v>
      </c>
      <c r="D121" t="b">
        <v>1</v>
      </c>
      <c r="E121" t="b">
        <v>0</v>
      </c>
      <c r="F121">
        <v>443245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f>IF(Table1[[#This Row],[true_positive]]=Table1[[#This Row],[successful]],1,0)</f>
        <v>0</v>
      </c>
      <c r="O121" t="e">
        <f>SUMIFS(Table1[num_flows],Table1[apk],Table1[[#This Row],[apk]],#REF!,#REF!)</f>
        <v>#REF!</v>
      </c>
      <c r="P121">
        <f>IF(AND(Table1[[#This Row],[true_positive]],Table1[[#This Row],[successful]]), 1, 0)</f>
        <v>0</v>
      </c>
      <c r="Q121">
        <f>IF(AND(NOT(Table1[[#This Row],[true_positive]]),Table1[[#This Row],[successful]]), 1, 0)</f>
        <v>0</v>
      </c>
      <c r="R121" s="1"/>
    </row>
    <row r="122" spans="1:18" x14ac:dyDescent="0.2">
      <c r="A122" t="s">
        <v>129</v>
      </c>
      <c r="B122" t="s">
        <v>122</v>
      </c>
      <c r="C122">
        <v>0</v>
      </c>
      <c r="D122" t="b">
        <v>0</v>
      </c>
      <c r="E122" t="b">
        <v>1</v>
      </c>
      <c r="F122">
        <v>379597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f>IF(Table1[[#This Row],[true_positive]]=Table1[[#This Row],[successful]],1,0)</f>
        <v>0</v>
      </c>
      <c r="O122" t="e">
        <f>SUMIFS(Table1[num_flows],Table1[apk],Table1[[#This Row],[apk]],#REF!,#REF!)</f>
        <v>#REF!</v>
      </c>
      <c r="P122">
        <f>IF(AND(Table1[[#This Row],[true_positive]],Table1[[#This Row],[successful]]), 1, 0)</f>
        <v>0</v>
      </c>
      <c r="Q122">
        <f>IF(AND(NOT(Table1[[#This Row],[true_positive]]),Table1[[#This Row],[successful]]), 1, 0)</f>
        <v>1</v>
      </c>
      <c r="R122" s="1"/>
    </row>
    <row r="123" spans="1:18" x14ac:dyDescent="0.2">
      <c r="A123" t="s">
        <v>130</v>
      </c>
      <c r="B123" t="s">
        <v>122</v>
      </c>
      <c r="C123">
        <v>0</v>
      </c>
      <c r="D123" t="b">
        <v>1</v>
      </c>
      <c r="E123" t="b">
        <v>0</v>
      </c>
      <c r="F123">
        <v>337362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f>IF(Table1[[#This Row],[true_positive]]=Table1[[#This Row],[successful]],1,0)</f>
        <v>0</v>
      </c>
      <c r="O123" t="e">
        <f>SUMIFS(Table1[num_flows],Table1[apk],Table1[[#This Row],[apk]],#REF!,#REF!)</f>
        <v>#REF!</v>
      </c>
      <c r="P123">
        <f>IF(AND(Table1[[#This Row],[true_positive]],Table1[[#This Row],[successful]]), 1, 0)</f>
        <v>0</v>
      </c>
      <c r="Q123">
        <f>IF(AND(NOT(Table1[[#This Row],[true_positive]]),Table1[[#This Row],[successful]]), 1, 0)</f>
        <v>0</v>
      </c>
      <c r="R123" s="1"/>
    </row>
    <row r="124" spans="1:18" x14ac:dyDescent="0.2">
      <c r="A124" t="s">
        <v>131</v>
      </c>
      <c r="B124" t="s">
        <v>122</v>
      </c>
      <c r="C124">
        <v>0</v>
      </c>
      <c r="D124" t="b">
        <v>0</v>
      </c>
      <c r="E124" t="b">
        <v>1</v>
      </c>
      <c r="F124">
        <v>365224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f>IF(Table1[[#This Row],[true_positive]]=Table1[[#This Row],[successful]],1,0)</f>
        <v>0</v>
      </c>
      <c r="O124" t="e">
        <f>SUMIFS(Table1[num_flows],Table1[apk],Table1[[#This Row],[apk]],#REF!,#REF!)</f>
        <v>#REF!</v>
      </c>
      <c r="P124">
        <f>IF(AND(Table1[[#This Row],[true_positive]],Table1[[#This Row],[successful]]), 1, 0)</f>
        <v>0</v>
      </c>
      <c r="Q124">
        <f>IF(AND(NOT(Table1[[#This Row],[true_positive]]),Table1[[#This Row],[successful]]), 1, 0)</f>
        <v>1</v>
      </c>
      <c r="R124" s="1"/>
    </row>
    <row r="125" spans="1:18" x14ac:dyDescent="0.2">
      <c r="A125" t="s">
        <v>131</v>
      </c>
      <c r="B125" t="s">
        <v>122</v>
      </c>
      <c r="C125">
        <v>0</v>
      </c>
      <c r="D125" t="b">
        <v>1</v>
      </c>
      <c r="E125" t="b">
        <v>0</v>
      </c>
      <c r="F125">
        <v>361557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f>IF(Table1[[#This Row],[true_positive]]=Table1[[#This Row],[successful]],1,0)</f>
        <v>0</v>
      </c>
      <c r="O125" t="e">
        <f>SUMIFS(Table1[num_flows],Table1[apk],Table1[[#This Row],[apk]],#REF!,#REF!)</f>
        <v>#REF!</v>
      </c>
      <c r="P125">
        <f>IF(AND(Table1[[#This Row],[true_positive]],Table1[[#This Row],[successful]]), 1, 0)</f>
        <v>0</v>
      </c>
      <c r="Q125">
        <f>IF(AND(NOT(Table1[[#This Row],[true_positive]]),Table1[[#This Row],[successful]]), 1, 0)</f>
        <v>0</v>
      </c>
      <c r="R125" s="1"/>
    </row>
    <row r="126" spans="1:18" x14ac:dyDescent="0.2">
      <c r="A126" t="s">
        <v>132</v>
      </c>
      <c r="B126" t="s">
        <v>122</v>
      </c>
      <c r="C126">
        <v>0</v>
      </c>
      <c r="D126" t="b">
        <v>0</v>
      </c>
      <c r="E126" t="b">
        <v>1</v>
      </c>
      <c r="F126">
        <v>406370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f>IF(Table1[[#This Row],[true_positive]]=Table1[[#This Row],[successful]],1,0)</f>
        <v>0</v>
      </c>
      <c r="O126" t="e">
        <f>SUMIFS(Table1[num_flows],Table1[apk],Table1[[#This Row],[apk]],#REF!,#REF!)</f>
        <v>#REF!</v>
      </c>
      <c r="P126">
        <f>IF(AND(Table1[[#This Row],[true_positive]],Table1[[#This Row],[successful]]), 1, 0)</f>
        <v>0</v>
      </c>
      <c r="Q126">
        <f>IF(AND(NOT(Table1[[#This Row],[true_positive]]),Table1[[#This Row],[successful]]), 1, 0)</f>
        <v>1</v>
      </c>
      <c r="R126" s="1"/>
    </row>
    <row r="127" spans="1:18" x14ac:dyDescent="0.2">
      <c r="A127" t="s">
        <v>132</v>
      </c>
      <c r="B127" t="s">
        <v>122</v>
      </c>
      <c r="C127">
        <v>0</v>
      </c>
      <c r="D127" t="b">
        <v>1</v>
      </c>
      <c r="E127" t="b">
        <v>0</v>
      </c>
      <c r="F127">
        <v>324957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f>IF(Table1[[#This Row],[true_positive]]=Table1[[#This Row],[successful]],1,0)</f>
        <v>0</v>
      </c>
      <c r="O127" t="e">
        <f>SUMIFS(Table1[num_flows],Table1[apk],Table1[[#This Row],[apk]],#REF!,#REF!)</f>
        <v>#REF!</v>
      </c>
      <c r="P127">
        <f>IF(AND(Table1[[#This Row],[true_positive]],Table1[[#This Row],[successful]]), 1, 0)</f>
        <v>0</v>
      </c>
      <c r="Q127">
        <f>IF(AND(NOT(Table1[[#This Row],[true_positive]]),Table1[[#This Row],[successful]]), 1, 0)</f>
        <v>0</v>
      </c>
      <c r="R127" s="1"/>
    </row>
    <row r="128" spans="1:18" x14ac:dyDescent="0.2">
      <c r="A128" t="s">
        <v>133</v>
      </c>
      <c r="B128" t="s">
        <v>122</v>
      </c>
      <c r="C128">
        <v>0</v>
      </c>
      <c r="D128" t="b">
        <v>1</v>
      </c>
      <c r="E128" t="b">
        <v>0</v>
      </c>
      <c r="F128">
        <v>382332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f>IF(Table1[[#This Row],[true_positive]]=Table1[[#This Row],[successful]],1,0)</f>
        <v>0</v>
      </c>
      <c r="O128" t="e">
        <f>SUMIFS(Table1[num_flows],Table1[apk],Table1[[#This Row],[apk]],#REF!,#REF!)</f>
        <v>#REF!</v>
      </c>
      <c r="P128">
        <f>IF(AND(Table1[[#This Row],[true_positive]],Table1[[#This Row],[successful]]), 1, 0)</f>
        <v>0</v>
      </c>
      <c r="Q128">
        <f>IF(AND(NOT(Table1[[#This Row],[true_positive]]),Table1[[#This Row],[successful]]), 1, 0)</f>
        <v>0</v>
      </c>
      <c r="R128" s="1"/>
    </row>
    <row r="129" spans="1:18" x14ac:dyDescent="0.2">
      <c r="A129" t="s">
        <v>134</v>
      </c>
      <c r="B129" t="s">
        <v>122</v>
      </c>
      <c r="C129">
        <v>0</v>
      </c>
      <c r="D129" t="b">
        <v>1</v>
      </c>
      <c r="E129" t="b">
        <v>0</v>
      </c>
      <c r="F129">
        <v>415291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f>IF(Table1[[#This Row],[true_positive]]=Table1[[#This Row],[successful]],1,0)</f>
        <v>0</v>
      </c>
      <c r="O129" t="e">
        <f>SUMIFS(Table1[num_flows],Table1[apk],Table1[[#This Row],[apk]],#REF!,#REF!)</f>
        <v>#REF!</v>
      </c>
      <c r="P129">
        <f>IF(AND(Table1[[#This Row],[true_positive]],Table1[[#This Row],[successful]]), 1, 0)</f>
        <v>0</v>
      </c>
      <c r="Q129">
        <f>IF(AND(NOT(Table1[[#This Row],[true_positive]]),Table1[[#This Row],[successful]]), 1, 0)</f>
        <v>0</v>
      </c>
      <c r="R129" s="1"/>
    </row>
    <row r="130" spans="1:18" x14ac:dyDescent="0.2">
      <c r="A130" t="s">
        <v>135</v>
      </c>
      <c r="B130" t="s">
        <v>122</v>
      </c>
      <c r="C130">
        <v>0</v>
      </c>
      <c r="D130" t="b">
        <v>1</v>
      </c>
      <c r="E130" t="b">
        <v>0</v>
      </c>
      <c r="F130">
        <v>440413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f>IF(Table1[[#This Row],[true_positive]]=Table1[[#This Row],[successful]],1,0)</f>
        <v>0</v>
      </c>
      <c r="O130" t="e">
        <f>SUMIFS(Table1[num_flows],Table1[apk],Table1[[#This Row],[apk]],#REF!,#REF!)</f>
        <v>#REF!</v>
      </c>
      <c r="P130">
        <f>IF(AND(Table1[[#This Row],[true_positive]],Table1[[#This Row],[successful]]), 1, 0)</f>
        <v>0</v>
      </c>
      <c r="Q130">
        <f>IF(AND(NOT(Table1[[#This Row],[true_positive]]),Table1[[#This Row],[successful]]), 1, 0)</f>
        <v>0</v>
      </c>
      <c r="R130" s="1"/>
    </row>
    <row r="131" spans="1:18" x14ac:dyDescent="0.2">
      <c r="A131" t="s">
        <v>136</v>
      </c>
      <c r="B131" t="s">
        <v>122</v>
      </c>
      <c r="C131">
        <v>0</v>
      </c>
      <c r="D131" t="b">
        <v>1</v>
      </c>
      <c r="E131" t="b">
        <v>0</v>
      </c>
      <c r="F131">
        <v>332571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f>IF(Table1[[#This Row],[true_positive]]=Table1[[#This Row],[successful]],1,0)</f>
        <v>0</v>
      </c>
      <c r="O131" t="e">
        <f>SUMIFS(Table1[num_flows],Table1[apk],Table1[[#This Row],[apk]],#REF!,#REF!)</f>
        <v>#REF!</v>
      </c>
      <c r="P131">
        <f>IF(AND(Table1[[#This Row],[true_positive]],Table1[[#This Row],[successful]]), 1, 0)</f>
        <v>0</v>
      </c>
      <c r="Q131">
        <f>IF(AND(NOT(Table1[[#This Row],[true_positive]]),Table1[[#This Row],[successful]]), 1, 0)</f>
        <v>0</v>
      </c>
      <c r="R131" s="1"/>
    </row>
    <row r="132" spans="1:18" x14ac:dyDescent="0.2">
      <c r="A132" t="s">
        <v>137</v>
      </c>
      <c r="B132" t="s">
        <v>122</v>
      </c>
      <c r="C132">
        <v>0</v>
      </c>
      <c r="D132" t="b">
        <v>1</v>
      </c>
      <c r="E132" t="b">
        <v>0</v>
      </c>
      <c r="F132">
        <v>369329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f>IF(Table1[[#This Row],[true_positive]]=Table1[[#This Row],[successful]],1,0)</f>
        <v>0</v>
      </c>
      <c r="O132" t="e">
        <f>SUMIFS(Table1[num_flows],Table1[apk],Table1[[#This Row],[apk]],#REF!,#REF!)</f>
        <v>#REF!</v>
      </c>
      <c r="P132">
        <f>IF(AND(Table1[[#This Row],[true_positive]],Table1[[#This Row],[successful]]), 1, 0)</f>
        <v>0</v>
      </c>
      <c r="Q132">
        <f>IF(AND(NOT(Table1[[#This Row],[true_positive]]),Table1[[#This Row],[successful]]), 1, 0)</f>
        <v>0</v>
      </c>
      <c r="R132" s="1"/>
    </row>
    <row r="133" spans="1:18" x14ac:dyDescent="0.2">
      <c r="A133" t="s">
        <v>138</v>
      </c>
      <c r="B133" t="s">
        <v>122</v>
      </c>
      <c r="C133">
        <v>0</v>
      </c>
      <c r="D133" t="b">
        <v>1</v>
      </c>
      <c r="E133" t="b">
        <v>0</v>
      </c>
      <c r="F133">
        <v>312466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f>IF(Table1[[#This Row],[true_positive]]=Table1[[#This Row],[successful]],1,0)</f>
        <v>0</v>
      </c>
      <c r="O133" t="e">
        <f>SUMIFS(Table1[num_flows],Table1[apk],Table1[[#This Row],[apk]],#REF!,#REF!)</f>
        <v>#REF!</v>
      </c>
      <c r="P133">
        <f>IF(AND(Table1[[#This Row],[true_positive]],Table1[[#This Row],[successful]]), 1, 0)</f>
        <v>0</v>
      </c>
      <c r="Q133">
        <f>IF(AND(NOT(Table1[[#This Row],[true_positive]]),Table1[[#This Row],[successful]]), 1, 0)</f>
        <v>0</v>
      </c>
      <c r="R133" s="1"/>
    </row>
    <row r="134" spans="1:18" x14ac:dyDescent="0.2">
      <c r="A134" t="s">
        <v>139</v>
      </c>
      <c r="B134" t="s">
        <v>122</v>
      </c>
      <c r="C134">
        <v>0</v>
      </c>
      <c r="D134" t="b">
        <v>1</v>
      </c>
      <c r="E134" t="b">
        <v>0</v>
      </c>
      <c r="F134">
        <v>433969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f>IF(Table1[[#This Row],[true_positive]]=Table1[[#This Row],[successful]],1,0)</f>
        <v>0</v>
      </c>
      <c r="O134" t="e">
        <f>SUMIFS(Table1[num_flows],Table1[apk],Table1[[#This Row],[apk]],#REF!,#REF!)</f>
        <v>#REF!</v>
      </c>
      <c r="P134">
        <f>IF(AND(Table1[[#This Row],[true_positive]],Table1[[#This Row],[successful]]), 1, 0)</f>
        <v>0</v>
      </c>
      <c r="Q134">
        <f>IF(AND(NOT(Table1[[#This Row],[true_positive]]),Table1[[#This Row],[successful]]), 1, 0)</f>
        <v>0</v>
      </c>
      <c r="R134" s="1"/>
    </row>
    <row r="135" spans="1:18" x14ac:dyDescent="0.2">
      <c r="A135" t="s">
        <v>139</v>
      </c>
      <c r="B135" t="s">
        <v>122</v>
      </c>
      <c r="C135">
        <v>0</v>
      </c>
      <c r="D135" t="b">
        <v>1</v>
      </c>
      <c r="E135" t="b">
        <v>0</v>
      </c>
      <c r="F135">
        <v>335031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f>IF(Table1[[#This Row],[true_positive]]=Table1[[#This Row],[successful]],1,0)</f>
        <v>0</v>
      </c>
      <c r="O135" t="e">
        <f>SUMIFS(Table1[num_flows],Table1[apk],Table1[[#This Row],[apk]],#REF!,#REF!)</f>
        <v>#REF!</v>
      </c>
      <c r="P135">
        <f>IF(AND(Table1[[#This Row],[true_positive]],Table1[[#This Row],[successful]]), 1, 0)</f>
        <v>0</v>
      </c>
      <c r="Q135">
        <f>IF(AND(NOT(Table1[[#This Row],[true_positive]]),Table1[[#This Row],[successful]]), 1, 0)</f>
        <v>0</v>
      </c>
      <c r="R135" s="1"/>
    </row>
    <row r="136" spans="1:18" x14ac:dyDescent="0.2">
      <c r="A136" t="s">
        <v>140</v>
      </c>
      <c r="B136" t="s">
        <v>141</v>
      </c>
      <c r="C136">
        <v>0</v>
      </c>
      <c r="D136" t="b">
        <v>1</v>
      </c>
      <c r="E136" t="b">
        <v>0</v>
      </c>
      <c r="F136">
        <v>356503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f>IF(Table1[[#This Row],[true_positive]]=Table1[[#This Row],[successful]],1,0)</f>
        <v>0</v>
      </c>
      <c r="O136" t="e">
        <f>SUMIFS(Table1[num_flows],Table1[apk],Table1[[#This Row],[apk]],#REF!,#REF!)</f>
        <v>#REF!</v>
      </c>
      <c r="P136">
        <f>IF(AND(Table1[[#This Row],[true_positive]],Table1[[#This Row],[successful]]), 1, 0)</f>
        <v>0</v>
      </c>
      <c r="Q136">
        <f>IF(AND(NOT(Table1[[#This Row],[true_positive]]),Table1[[#This Row],[successful]]), 1, 0)</f>
        <v>0</v>
      </c>
      <c r="R136" s="1"/>
    </row>
    <row r="137" spans="1:18" x14ac:dyDescent="0.2">
      <c r="A137" t="s">
        <v>142</v>
      </c>
      <c r="B137" t="s">
        <v>141</v>
      </c>
      <c r="C137">
        <v>0</v>
      </c>
      <c r="D137" t="b">
        <v>1</v>
      </c>
      <c r="E137" t="b">
        <v>0</v>
      </c>
      <c r="F137">
        <v>459319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f>IF(Table1[[#This Row],[true_positive]]=Table1[[#This Row],[successful]],1,0)</f>
        <v>0</v>
      </c>
      <c r="O137" t="e">
        <f>SUMIFS(Table1[num_flows],Table1[apk],Table1[[#This Row],[apk]],#REF!,#REF!)</f>
        <v>#REF!</v>
      </c>
      <c r="P137">
        <f>IF(AND(Table1[[#This Row],[true_positive]],Table1[[#This Row],[successful]]), 1, 0)</f>
        <v>0</v>
      </c>
      <c r="Q137">
        <f>IF(AND(NOT(Table1[[#This Row],[true_positive]]),Table1[[#This Row],[successful]]), 1, 0)</f>
        <v>0</v>
      </c>
      <c r="R137" s="1"/>
    </row>
    <row r="138" spans="1:18" x14ac:dyDescent="0.2">
      <c r="A138" t="s">
        <v>143</v>
      </c>
      <c r="B138" t="s">
        <v>141</v>
      </c>
      <c r="C138">
        <v>0</v>
      </c>
      <c r="D138" t="b">
        <v>1</v>
      </c>
      <c r="E138" t="b">
        <v>0</v>
      </c>
      <c r="F138">
        <v>424554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f>IF(Table1[[#This Row],[true_positive]]=Table1[[#This Row],[successful]],1,0)</f>
        <v>0</v>
      </c>
      <c r="O138" t="e">
        <f>SUMIFS(Table1[num_flows],Table1[apk],Table1[[#This Row],[apk]],#REF!,#REF!)</f>
        <v>#REF!</v>
      </c>
      <c r="P138">
        <f>IF(AND(Table1[[#This Row],[true_positive]],Table1[[#This Row],[successful]]), 1, 0)</f>
        <v>0</v>
      </c>
      <c r="Q138">
        <f>IF(AND(NOT(Table1[[#This Row],[true_positive]]),Table1[[#This Row],[successful]]), 1, 0)</f>
        <v>0</v>
      </c>
      <c r="R138" s="1"/>
    </row>
    <row r="139" spans="1:18" x14ac:dyDescent="0.2">
      <c r="A139" t="s">
        <v>144</v>
      </c>
      <c r="B139" t="s">
        <v>141</v>
      </c>
      <c r="C139">
        <v>0</v>
      </c>
      <c r="D139" t="b">
        <v>1</v>
      </c>
      <c r="E139" t="b">
        <v>0</v>
      </c>
      <c r="F139">
        <v>354006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f>IF(Table1[[#This Row],[true_positive]]=Table1[[#This Row],[successful]],1,0)</f>
        <v>0</v>
      </c>
      <c r="O139" t="e">
        <f>SUMIFS(Table1[num_flows],Table1[apk],Table1[[#This Row],[apk]],#REF!,#REF!)</f>
        <v>#REF!</v>
      </c>
      <c r="P139">
        <f>IF(AND(Table1[[#This Row],[true_positive]],Table1[[#This Row],[successful]]), 1, 0)</f>
        <v>0</v>
      </c>
      <c r="Q139">
        <f>IF(AND(NOT(Table1[[#This Row],[true_positive]]),Table1[[#This Row],[successful]]), 1, 0)</f>
        <v>0</v>
      </c>
      <c r="R139" s="1"/>
    </row>
    <row r="140" spans="1:18" x14ac:dyDescent="0.2">
      <c r="A140" t="s">
        <v>145</v>
      </c>
      <c r="B140" t="s">
        <v>141</v>
      </c>
      <c r="C140">
        <v>0</v>
      </c>
      <c r="D140" t="b">
        <v>1</v>
      </c>
      <c r="E140" t="b">
        <v>0</v>
      </c>
      <c r="F140">
        <v>426404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f>IF(Table1[[#This Row],[true_positive]]=Table1[[#This Row],[successful]],1,0)</f>
        <v>0</v>
      </c>
      <c r="O140" t="e">
        <f>SUMIFS(Table1[num_flows],Table1[apk],Table1[[#This Row],[apk]],#REF!,#REF!)</f>
        <v>#REF!</v>
      </c>
      <c r="P140">
        <f>IF(AND(Table1[[#This Row],[true_positive]],Table1[[#This Row],[successful]]), 1, 0)</f>
        <v>0</v>
      </c>
      <c r="Q140">
        <f>IF(AND(NOT(Table1[[#This Row],[true_positive]]),Table1[[#This Row],[successful]]), 1, 0)</f>
        <v>0</v>
      </c>
      <c r="R140" s="1"/>
    </row>
    <row r="141" spans="1:18" x14ac:dyDescent="0.2">
      <c r="A141" t="s">
        <v>146</v>
      </c>
      <c r="B141" t="s">
        <v>141</v>
      </c>
      <c r="C141">
        <v>0</v>
      </c>
      <c r="D141" t="b">
        <v>1</v>
      </c>
      <c r="E141" t="b">
        <v>0</v>
      </c>
      <c r="F141">
        <v>299827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f>IF(Table1[[#This Row],[true_positive]]=Table1[[#This Row],[successful]],1,0)</f>
        <v>0</v>
      </c>
      <c r="O141" t="e">
        <f>SUMIFS(Table1[num_flows],Table1[apk],Table1[[#This Row],[apk]],#REF!,#REF!)</f>
        <v>#REF!</v>
      </c>
      <c r="P141">
        <f>IF(AND(Table1[[#This Row],[true_positive]],Table1[[#This Row],[successful]]), 1, 0)</f>
        <v>0</v>
      </c>
      <c r="Q141">
        <f>IF(AND(NOT(Table1[[#This Row],[true_positive]]),Table1[[#This Row],[successful]]), 1, 0)</f>
        <v>0</v>
      </c>
      <c r="R141" s="1"/>
    </row>
    <row r="142" spans="1:18" x14ac:dyDescent="0.2">
      <c r="A142" t="s">
        <v>147</v>
      </c>
      <c r="B142" t="s">
        <v>141</v>
      </c>
      <c r="C142">
        <v>0</v>
      </c>
      <c r="D142" t="b">
        <v>1</v>
      </c>
      <c r="E142" t="b">
        <v>0</v>
      </c>
      <c r="F142">
        <v>419859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f>IF(Table1[[#This Row],[true_positive]]=Table1[[#This Row],[successful]],1,0)</f>
        <v>0</v>
      </c>
      <c r="O142" t="e">
        <f>SUMIFS(Table1[num_flows],Table1[apk],Table1[[#This Row],[apk]],#REF!,#REF!)</f>
        <v>#REF!</v>
      </c>
      <c r="P142">
        <f>IF(AND(Table1[[#This Row],[true_positive]],Table1[[#This Row],[successful]]), 1, 0)</f>
        <v>0</v>
      </c>
      <c r="Q142">
        <f>IF(AND(NOT(Table1[[#This Row],[true_positive]]),Table1[[#This Row],[successful]]), 1, 0)</f>
        <v>0</v>
      </c>
      <c r="R142" s="1"/>
    </row>
    <row r="143" spans="1:18" x14ac:dyDescent="0.2">
      <c r="A143" t="s">
        <v>148</v>
      </c>
      <c r="B143" t="s">
        <v>141</v>
      </c>
      <c r="C143">
        <v>0</v>
      </c>
      <c r="D143" t="b">
        <v>1</v>
      </c>
      <c r="E143" t="b">
        <v>0</v>
      </c>
      <c r="F143">
        <v>425550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f>IF(Table1[[#This Row],[true_positive]]=Table1[[#This Row],[successful]],1,0)</f>
        <v>0</v>
      </c>
      <c r="O143" t="e">
        <f>SUMIFS(Table1[num_flows],Table1[apk],Table1[[#This Row],[apk]],#REF!,#REF!)</f>
        <v>#REF!</v>
      </c>
      <c r="P143">
        <f>IF(AND(Table1[[#This Row],[true_positive]],Table1[[#This Row],[successful]]), 1, 0)</f>
        <v>0</v>
      </c>
      <c r="Q143">
        <f>IF(AND(NOT(Table1[[#This Row],[true_positive]]),Table1[[#This Row],[successful]]), 1, 0)</f>
        <v>0</v>
      </c>
      <c r="R143" s="1"/>
    </row>
    <row r="144" spans="1:18" x14ac:dyDescent="0.2">
      <c r="A144" t="s">
        <v>149</v>
      </c>
      <c r="B144" t="s">
        <v>141</v>
      </c>
      <c r="C144">
        <v>0</v>
      </c>
      <c r="D144" t="b">
        <v>1</v>
      </c>
      <c r="E144" t="b">
        <v>0</v>
      </c>
      <c r="F144">
        <v>323336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f>IF(Table1[[#This Row],[true_positive]]=Table1[[#This Row],[successful]],1,0)</f>
        <v>0</v>
      </c>
      <c r="O144" t="e">
        <f>SUMIFS(Table1[num_flows],Table1[apk],Table1[[#This Row],[apk]],#REF!,#REF!)</f>
        <v>#REF!</v>
      </c>
      <c r="P144">
        <f>IF(AND(Table1[[#This Row],[true_positive]],Table1[[#This Row],[successful]]), 1, 0)</f>
        <v>0</v>
      </c>
      <c r="Q144">
        <f>IF(AND(NOT(Table1[[#This Row],[true_positive]]),Table1[[#This Row],[successful]]), 1, 0)</f>
        <v>0</v>
      </c>
      <c r="R144" s="1"/>
    </row>
    <row r="145" spans="1:18" x14ac:dyDescent="0.2">
      <c r="A145" t="s">
        <v>150</v>
      </c>
      <c r="B145" t="s">
        <v>141</v>
      </c>
      <c r="C145">
        <v>0</v>
      </c>
      <c r="D145" t="b">
        <v>1</v>
      </c>
      <c r="E145" t="b">
        <v>0</v>
      </c>
      <c r="F145">
        <v>409917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f>IF(Table1[[#This Row],[true_positive]]=Table1[[#This Row],[successful]],1,0)</f>
        <v>0</v>
      </c>
      <c r="O145" t="e">
        <f>SUMIFS(Table1[num_flows],Table1[apk],Table1[[#This Row],[apk]],#REF!,#REF!)</f>
        <v>#REF!</v>
      </c>
      <c r="P145">
        <f>IF(AND(Table1[[#This Row],[true_positive]],Table1[[#This Row],[successful]]), 1, 0)</f>
        <v>0</v>
      </c>
      <c r="Q145">
        <f>IF(AND(NOT(Table1[[#This Row],[true_positive]]),Table1[[#This Row],[successful]]), 1, 0)</f>
        <v>0</v>
      </c>
      <c r="R145" s="1"/>
    </row>
    <row r="146" spans="1:18" x14ac:dyDescent="0.2">
      <c r="A146" t="s">
        <v>151</v>
      </c>
      <c r="B146" t="s">
        <v>141</v>
      </c>
      <c r="C146">
        <v>0</v>
      </c>
      <c r="D146" t="b">
        <v>1</v>
      </c>
      <c r="E146" t="b">
        <v>0</v>
      </c>
      <c r="F146">
        <v>376133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f>IF(Table1[[#This Row],[true_positive]]=Table1[[#This Row],[successful]],1,0)</f>
        <v>0</v>
      </c>
      <c r="O146" t="e">
        <f>SUMIFS(Table1[num_flows],Table1[apk],Table1[[#This Row],[apk]],#REF!,#REF!)</f>
        <v>#REF!</v>
      </c>
      <c r="P146">
        <f>IF(AND(Table1[[#This Row],[true_positive]],Table1[[#This Row],[successful]]), 1, 0)</f>
        <v>0</v>
      </c>
      <c r="Q146">
        <f>IF(AND(NOT(Table1[[#This Row],[true_positive]]),Table1[[#This Row],[successful]]), 1, 0)</f>
        <v>0</v>
      </c>
      <c r="R146" s="1"/>
    </row>
    <row r="147" spans="1:18" x14ac:dyDescent="0.2">
      <c r="A147" t="s">
        <v>152</v>
      </c>
      <c r="B147" t="s">
        <v>141</v>
      </c>
      <c r="C147">
        <v>0</v>
      </c>
      <c r="D147" t="b">
        <v>1</v>
      </c>
      <c r="E147" t="b">
        <v>0</v>
      </c>
      <c r="F147">
        <v>334867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f>IF(Table1[[#This Row],[true_positive]]=Table1[[#This Row],[successful]],1,0)</f>
        <v>0</v>
      </c>
      <c r="O147" t="e">
        <f>SUMIFS(Table1[num_flows],Table1[apk],Table1[[#This Row],[apk]],#REF!,#REF!)</f>
        <v>#REF!</v>
      </c>
      <c r="P147">
        <f>IF(AND(Table1[[#This Row],[true_positive]],Table1[[#This Row],[successful]]), 1, 0)</f>
        <v>0</v>
      </c>
      <c r="Q147">
        <f>IF(AND(NOT(Table1[[#This Row],[true_positive]]),Table1[[#This Row],[successful]]), 1, 0)</f>
        <v>0</v>
      </c>
      <c r="R147" s="1"/>
    </row>
    <row r="148" spans="1:18" x14ac:dyDescent="0.2">
      <c r="A148" t="s">
        <v>153</v>
      </c>
      <c r="B148" t="s">
        <v>141</v>
      </c>
      <c r="C148">
        <v>0</v>
      </c>
      <c r="D148" t="b">
        <v>1</v>
      </c>
      <c r="E148" t="b">
        <v>0</v>
      </c>
      <c r="F148">
        <v>422719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f>IF(Table1[[#This Row],[true_positive]]=Table1[[#This Row],[successful]],1,0)</f>
        <v>0</v>
      </c>
      <c r="O148" t="e">
        <f>SUMIFS(Table1[num_flows],Table1[apk],Table1[[#This Row],[apk]],#REF!,#REF!)</f>
        <v>#REF!</v>
      </c>
      <c r="P148">
        <f>IF(AND(Table1[[#This Row],[true_positive]],Table1[[#This Row],[successful]]), 1, 0)</f>
        <v>0</v>
      </c>
      <c r="Q148">
        <f>IF(AND(NOT(Table1[[#This Row],[true_positive]]),Table1[[#This Row],[successful]]), 1, 0)</f>
        <v>0</v>
      </c>
      <c r="R148" s="1"/>
    </row>
    <row r="149" spans="1:18" x14ac:dyDescent="0.2">
      <c r="A149" t="s">
        <v>154</v>
      </c>
      <c r="B149" t="s">
        <v>141</v>
      </c>
      <c r="C149">
        <v>0</v>
      </c>
      <c r="D149" t="b">
        <v>1</v>
      </c>
      <c r="E149" t="b">
        <v>0</v>
      </c>
      <c r="F149">
        <v>400877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f>IF(Table1[[#This Row],[true_positive]]=Table1[[#This Row],[successful]],1,0)</f>
        <v>0</v>
      </c>
      <c r="O149" t="e">
        <f>SUMIFS(Table1[num_flows],Table1[apk],Table1[[#This Row],[apk]],#REF!,#REF!)</f>
        <v>#REF!</v>
      </c>
      <c r="P149">
        <f>IF(AND(Table1[[#This Row],[true_positive]],Table1[[#This Row],[successful]]), 1, 0)</f>
        <v>0</v>
      </c>
      <c r="Q149">
        <f>IF(AND(NOT(Table1[[#This Row],[true_positive]]),Table1[[#This Row],[successful]]), 1, 0)</f>
        <v>0</v>
      </c>
      <c r="R149" s="1"/>
    </row>
    <row r="150" spans="1:18" x14ac:dyDescent="0.2">
      <c r="A150" t="s">
        <v>155</v>
      </c>
      <c r="B150" t="s">
        <v>141</v>
      </c>
      <c r="C150">
        <v>0</v>
      </c>
      <c r="D150" t="b">
        <v>1</v>
      </c>
      <c r="E150" t="b">
        <v>0</v>
      </c>
      <c r="F150">
        <v>408055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f>IF(Table1[[#This Row],[true_positive]]=Table1[[#This Row],[successful]],1,0)</f>
        <v>0</v>
      </c>
      <c r="O150" t="e">
        <f>SUMIFS(Table1[num_flows],Table1[apk],Table1[[#This Row],[apk]],#REF!,#REF!)</f>
        <v>#REF!</v>
      </c>
      <c r="P150">
        <f>IF(AND(Table1[[#This Row],[true_positive]],Table1[[#This Row],[successful]]), 1, 0)</f>
        <v>0</v>
      </c>
      <c r="Q150">
        <f>IF(AND(NOT(Table1[[#This Row],[true_positive]]),Table1[[#This Row],[successful]]), 1, 0)</f>
        <v>0</v>
      </c>
      <c r="R150" s="1"/>
    </row>
    <row r="151" spans="1:18" x14ac:dyDescent="0.2">
      <c r="A151" t="s">
        <v>156</v>
      </c>
      <c r="B151" t="s">
        <v>141</v>
      </c>
      <c r="C151">
        <v>0</v>
      </c>
      <c r="D151" t="b">
        <v>1</v>
      </c>
      <c r="E151" t="b">
        <v>0</v>
      </c>
      <c r="F151">
        <v>413550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f>IF(Table1[[#This Row],[true_positive]]=Table1[[#This Row],[successful]],1,0)</f>
        <v>0</v>
      </c>
      <c r="O151" t="e">
        <f>SUMIFS(Table1[num_flows],Table1[apk],Table1[[#This Row],[apk]],#REF!,#REF!)</f>
        <v>#REF!</v>
      </c>
      <c r="P151">
        <f>IF(AND(Table1[[#This Row],[true_positive]],Table1[[#This Row],[successful]]), 1, 0)</f>
        <v>0</v>
      </c>
      <c r="Q151">
        <f>IF(AND(NOT(Table1[[#This Row],[true_positive]]),Table1[[#This Row],[successful]]), 1, 0)</f>
        <v>0</v>
      </c>
      <c r="R151" s="1"/>
    </row>
    <row r="152" spans="1:18" x14ac:dyDescent="0.2">
      <c r="A152" t="s">
        <v>157</v>
      </c>
      <c r="B152" t="s">
        <v>141</v>
      </c>
      <c r="C152">
        <v>0</v>
      </c>
      <c r="D152" t="b">
        <v>1</v>
      </c>
      <c r="E152" t="b">
        <v>0</v>
      </c>
      <c r="F152">
        <v>414369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f>IF(Table1[[#This Row],[true_positive]]=Table1[[#This Row],[successful]],1,0)</f>
        <v>0</v>
      </c>
      <c r="O152" t="e">
        <f>SUMIFS(Table1[num_flows],Table1[apk],Table1[[#This Row],[apk]],#REF!,#REF!)</f>
        <v>#REF!</v>
      </c>
      <c r="P152">
        <f>IF(AND(Table1[[#This Row],[true_positive]],Table1[[#This Row],[successful]]), 1, 0)</f>
        <v>0</v>
      </c>
      <c r="Q152">
        <f>IF(AND(NOT(Table1[[#This Row],[true_positive]]),Table1[[#This Row],[successful]]), 1, 0)</f>
        <v>0</v>
      </c>
      <c r="R152" s="1"/>
    </row>
    <row r="153" spans="1:18" x14ac:dyDescent="0.2">
      <c r="A153" t="s">
        <v>158</v>
      </c>
      <c r="B153" t="s">
        <v>141</v>
      </c>
      <c r="C153">
        <v>0</v>
      </c>
      <c r="D153" t="b">
        <v>1</v>
      </c>
      <c r="E153" t="b">
        <v>0</v>
      </c>
      <c r="F153">
        <v>362373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f>IF(Table1[[#This Row],[true_positive]]=Table1[[#This Row],[successful]],1,0)</f>
        <v>0</v>
      </c>
      <c r="O153" t="e">
        <f>SUMIFS(Table1[num_flows],Table1[apk],Table1[[#This Row],[apk]],#REF!,#REF!)</f>
        <v>#REF!</v>
      </c>
      <c r="P153">
        <f>IF(AND(Table1[[#This Row],[true_positive]],Table1[[#This Row],[successful]]), 1, 0)</f>
        <v>0</v>
      </c>
      <c r="Q153">
        <f>IF(AND(NOT(Table1[[#This Row],[true_positive]]),Table1[[#This Row],[successful]]), 1, 0)</f>
        <v>0</v>
      </c>
      <c r="R153" s="1"/>
    </row>
    <row r="154" spans="1:18" x14ac:dyDescent="0.2">
      <c r="A154" t="s">
        <v>159</v>
      </c>
      <c r="B154" t="s">
        <v>141</v>
      </c>
      <c r="C154">
        <v>0</v>
      </c>
      <c r="D154" t="b">
        <v>1</v>
      </c>
      <c r="E154" t="b">
        <v>0</v>
      </c>
      <c r="F154">
        <v>444157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f>IF(Table1[[#This Row],[true_positive]]=Table1[[#This Row],[successful]],1,0)</f>
        <v>0</v>
      </c>
      <c r="O154" t="e">
        <f>SUMIFS(Table1[num_flows],Table1[apk],Table1[[#This Row],[apk]],#REF!,#REF!)</f>
        <v>#REF!</v>
      </c>
      <c r="P154">
        <f>IF(AND(Table1[[#This Row],[true_positive]],Table1[[#This Row],[successful]]), 1, 0)</f>
        <v>0</v>
      </c>
      <c r="Q154">
        <f>IF(AND(NOT(Table1[[#This Row],[true_positive]]),Table1[[#This Row],[successful]]), 1, 0)</f>
        <v>0</v>
      </c>
      <c r="R154" s="1"/>
    </row>
    <row r="155" spans="1:18" x14ac:dyDescent="0.2">
      <c r="A155" t="s">
        <v>160</v>
      </c>
      <c r="B155" t="s">
        <v>141</v>
      </c>
      <c r="C155">
        <v>0</v>
      </c>
      <c r="D155" t="b">
        <v>1</v>
      </c>
      <c r="E155" t="b">
        <v>0</v>
      </c>
      <c r="F155">
        <v>361624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f>IF(Table1[[#This Row],[true_positive]]=Table1[[#This Row],[successful]],1,0)</f>
        <v>0</v>
      </c>
      <c r="O155" t="e">
        <f>SUMIFS(Table1[num_flows],Table1[apk],Table1[[#This Row],[apk]],#REF!,#REF!)</f>
        <v>#REF!</v>
      </c>
      <c r="P155">
        <f>IF(AND(Table1[[#This Row],[true_positive]],Table1[[#This Row],[successful]]), 1, 0)</f>
        <v>0</v>
      </c>
      <c r="Q155">
        <f>IF(AND(NOT(Table1[[#This Row],[true_positive]]),Table1[[#This Row],[successful]]), 1, 0)</f>
        <v>0</v>
      </c>
      <c r="R155" s="1"/>
    </row>
    <row r="156" spans="1:18" x14ac:dyDescent="0.2">
      <c r="A156" t="s">
        <v>161</v>
      </c>
      <c r="B156" t="s">
        <v>141</v>
      </c>
      <c r="C156">
        <v>0</v>
      </c>
      <c r="D156" t="b">
        <v>1</v>
      </c>
      <c r="E156" t="b">
        <v>0</v>
      </c>
      <c r="F156">
        <v>402686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f>IF(Table1[[#This Row],[true_positive]]=Table1[[#This Row],[successful]],1,0)</f>
        <v>0</v>
      </c>
      <c r="O156" t="e">
        <f>SUMIFS(Table1[num_flows],Table1[apk],Table1[[#This Row],[apk]],#REF!,#REF!)</f>
        <v>#REF!</v>
      </c>
      <c r="P156">
        <f>IF(AND(Table1[[#This Row],[true_positive]],Table1[[#This Row],[successful]]), 1, 0)</f>
        <v>0</v>
      </c>
      <c r="Q156">
        <f>IF(AND(NOT(Table1[[#This Row],[true_positive]]),Table1[[#This Row],[successful]]), 1, 0)</f>
        <v>0</v>
      </c>
      <c r="R156" s="1"/>
    </row>
    <row r="157" spans="1:18" x14ac:dyDescent="0.2">
      <c r="A157" t="s">
        <v>162</v>
      </c>
      <c r="B157" t="s">
        <v>141</v>
      </c>
      <c r="C157">
        <v>0</v>
      </c>
      <c r="D157" t="b">
        <v>1</v>
      </c>
      <c r="E157" t="b">
        <v>0</v>
      </c>
      <c r="F157">
        <v>386667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f>IF(Table1[[#This Row],[true_positive]]=Table1[[#This Row],[successful]],1,0)</f>
        <v>0</v>
      </c>
      <c r="O157" t="e">
        <f>SUMIFS(Table1[num_flows],Table1[apk],Table1[[#This Row],[apk]],#REF!,#REF!)</f>
        <v>#REF!</v>
      </c>
      <c r="P157">
        <f>IF(AND(Table1[[#This Row],[true_positive]],Table1[[#This Row],[successful]]), 1, 0)</f>
        <v>0</v>
      </c>
      <c r="Q157">
        <f>IF(AND(NOT(Table1[[#This Row],[true_positive]]),Table1[[#This Row],[successful]]), 1, 0)</f>
        <v>0</v>
      </c>
      <c r="R157" s="1"/>
    </row>
    <row r="158" spans="1:18" x14ac:dyDescent="0.2">
      <c r="A158" t="s">
        <v>163</v>
      </c>
      <c r="B158" t="s">
        <v>141</v>
      </c>
      <c r="C158">
        <v>0</v>
      </c>
      <c r="D158" t="b">
        <v>1</v>
      </c>
      <c r="E158" t="b">
        <v>0</v>
      </c>
      <c r="F158">
        <v>295950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f>IF(Table1[[#This Row],[true_positive]]=Table1[[#This Row],[successful]],1,0)</f>
        <v>0</v>
      </c>
      <c r="O158" t="e">
        <f>SUMIFS(Table1[num_flows],Table1[apk],Table1[[#This Row],[apk]],#REF!,#REF!)</f>
        <v>#REF!</v>
      </c>
      <c r="P158">
        <f>IF(AND(Table1[[#This Row],[true_positive]],Table1[[#This Row],[successful]]), 1, 0)</f>
        <v>0</v>
      </c>
      <c r="Q158">
        <f>IF(AND(NOT(Table1[[#This Row],[true_positive]]),Table1[[#This Row],[successful]]), 1, 0)</f>
        <v>0</v>
      </c>
      <c r="R158" s="1"/>
    </row>
    <row r="159" spans="1:18" x14ac:dyDescent="0.2">
      <c r="A159" t="s">
        <v>164</v>
      </c>
      <c r="B159" t="s">
        <v>141</v>
      </c>
      <c r="C159">
        <v>0</v>
      </c>
      <c r="D159" t="b">
        <v>1</v>
      </c>
      <c r="E159" t="b">
        <v>0</v>
      </c>
      <c r="F159">
        <v>447841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f>IF(Table1[[#This Row],[true_positive]]=Table1[[#This Row],[successful]],1,0)</f>
        <v>0</v>
      </c>
      <c r="O159" t="e">
        <f>SUMIFS(Table1[num_flows],Table1[apk],Table1[[#This Row],[apk]],#REF!,#REF!)</f>
        <v>#REF!</v>
      </c>
      <c r="P159">
        <f>IF(AND(Table1[[#This Row],[true_positive]],Table1[[#This Row],[successful]]), 1, 0)</f>
        <v>0</v>
      </c>
      <c r="Q159">
        <f>IF(AND(NOT(Table1[[#This Row],[true_positive]]),Table1[[#This Row],[successful]]), 1, 0)</f>
        <v>0</v>
      </c>
      <c r="R159" s="1"/>
    </row>
    <row r="160" spans="1:18" x14ac:dyDescent="0.2">
      <c r="A160" t="s">
        <v>165</v>
      </c>
      <c r="B160" t="s">
        <v>166</v>
      </c>
      <c r="C160">
        <v>0</v>
      </c>
      <c r="D160" t="b">
        <v>1</v>
      </c>
      <c r="E160" t="b">
        <v>0</v>
      </c>
      <c r="F160">
        <v>387763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f>IF(Table1[[#This Row],[true_positive]]=Table1[[#This Row],[successful]],1,0)</f>
        <v>0</v>
      </c>
      <c r="O160" t="e">
        <f>SUMIFS(Table1[num_flows],Table1[apk],Table1[[#This Row],[apk]],#REF!,#REF!)</f>
        <v>#REF!</v>
      </c>
      <c r="P160">
        <f>IF(AND(Table1[[#This Row],[true_positive]],Table1[[#This Row],[successful]]), 1, 0)</f>
        <v>0</v>
      </c>
      <c r="Q160">
        <f>IF(AND(NOT(Table1[[#This Row],[true_positive]]),Table1[[#This Row],[successful]]), 1, 0)</f>
        <v>0</v>
      </c>
      <c r="R160" s="1"/>
    </row>
    <row r="161" spans="1:18" x14ac:dyDescent="0.2">
      <c r="A161" t="s">
        <v>167</v>
      </c>
      <c r="B161" t="s">
        <v>166</v>
      </c>
      <c r="C161">
        <v>0</v>
      </c>
      <c r="D161" t="b">
        <v>1</v>
      </c>
      <c r="E161" t="b">
        <v>0</v>
      </c>
      <c r="F161">
        <v>348899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f>IF(Table1[[#This Row],[true_positive]]=Table1[[#This Row],[successful]],1,0)</f>
        <v>0</v>
      </c>
      <c r="O161" t="e">
        <f>SUMIFS(Table1[num_flows],Table1[apk],Table1[[#This Row],[apk]],#REF!,#REF!)</f>
        <v>#REF!</v>
      </c>
      <c r="P161">
        <f>IF(AND(Table1[[#This Row],[true_positive]],Table1[[#This Row],[successful]]), 1, 0)</f>
        <v>0</v>
      </c>
      <c r="Q161">
        <f>IF(AND(NOT(Table1[[#This Row],[true_positive]]),Table1[[#This Row],[successful]]), 1, 0)</f>
        <v>0</v>
      </c>
      <c r="R161" s="1"/>
    </row>
    <row r="162" spans="1:18" x14ac:dyDescent="0.2">
      <c r="A162" t="s">
        <v>168</v>
      </c>
      <c r="B162" t="s">
        <v>166</v>
      </c>
      <c r="C162">
        <v>0</v>
      </c>
      <c r="D162" t="b">
        <v>1</v>
      </c>
      <c r="E162" t="b">
        <v>0</v>
      </c>
      <c r="F162">
        <v>467115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f>IF(Table1[[#This Row],[true_positive]]=Table1[[#This Row],[successful]],1,0)</f>
        <v>0</v>
      </c>
      <c r="O162" t="e">
        <f>SUMIFS(Table1[num_flows],Table1[apk],Table1[[#This Row],[apk]],#REF!,#REF!)</f>
        <v>#REF!</v>
      </c>
      <c r="P162">
        <f>IF(AND(Table1[[#This Row],[true_positive]],Table1[[#This Row],[successful]]), 1, 0)</f>
        <v>0</v>
      </c>
      <c r="Q162">
        <f>IF(AND(NOT(Table1[[#This Row],[true_positive]]),Table1[[#This Row],[successful]]), 1, 0)</f>
        <v>0</v>
      </c>
      <c r="R162" s="1"/>
    </row>
    <row r="163" spans="1:18" x14ac:dyDescent="0.2">
      <c r="A163" t="s">
        <v>169</v>
      </c>
      <c r="B163" t="s">
        <v>166</v>
      </c>
      <c r="C163">
        <v>0</v>
      </c>
      <c r="D163" t="b">
        <v>1</v>
      </c>
      <c r="E163" t="b">
        <v>0</v>
      </c>
      <c r="F163">
        <v>364491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f>IF(Table1[[#This Row],[true_positive]]=Table1[[#This Row],[successful]],1,0)</f>
        <v>0</v>
      </c>
      <c r="O163" t="e">
        <f>SUMIFS(Table1[num_flows],Table1[apk],Table1[[#This Row],[apk]],#REF!,#REF!)</f>
        <v>#REF!</v>
      </c>
      <c r="P163">
        <f>IF(AND(Table1[[#This Row],[true_positive]],Table1[[#This Row],[successful]]), 1, 0)</f>
        <v>0</v>
      </c>
      <c r="Q163">
        <f>IF(AND(NOT(Table1[[#This Row],[true_positive]]),Table1[[#This Row],[successful]]), 1, 0)</f>
        <v>0</v>
      </c>
      <c r="R163" s="1"/>
    </row>
    <row r="164" spans="1:18" x14ac:dyDescent="0.2">
      <c r="A164" t="s">
        <v>170</v>
      </c>
      <c r="B164" t="s">
        <v>166</v>
      </c>
      <c r="C164">
        <v>0</v>
      </c>
      <c r="D164" t="b">
        <v>1</v>
      </c>
      <c r="E164" t="b">
        <v>0</v>
      </c>
      <c r="F164">
        <v>356380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f>IF(Table1[[#This Row],[true_positive]]=Table1[[#This Row],[successful]],1,0)</f>
        <v>0</v>
      </c>
      <c r="O164" t="e">
        <f>SUMIFS(Table1[num_flows],Table1[apk],Table1[[#This Row],[apk]],#REF!,#REF!)</f>
        <v>#REF!</v>
      </c>
      <c r="P164">
        <f>IF(AND(Table1[[#This Row],[true_positive]],Table1[[#This Row],[successful]]), 1, 0)</f>
        <v>0</v>
      </c>
      <c r="Q164">
        <f>IF(AND(NOT(Table1[[#This Row],[true_positive]]),Table1[[#This Row],[successful]]), 1, 0)</f>
        <v>0</v>
      </c>
      <c r="R164" s="1"/>
    </row>
    <row r="165" spans="1:18" x14ac:dyDescent="0.2">
      <c r="A165" t="s">
        <v>171</v>
      </c>
      <c r="B165" t="s">
        <v>172</v>
      </c>
      <c r="C165">
        <v>0</v>
      </c>
      <c r="D165" t="b">
        <v>1</v>
      </c>
      <c r="E165" t="b">
        <v>0</v>
      </c>
      <c r="F165">
        <v>419032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f>IF(Table1[[#This Row],[true_positive]]=Table1[[#This Row],[successful]],1,0)</f>
        <v>0</v>
      </c>
      <c r="O165" t="e">
        <f>SUMIFS(Table1[num_flows],Table1[apk],Table1[[#This Row],[apk]],#REF!,#REF!)</f>
        <v>#REF!</v>
      </c>
      <c r="P165">
        <f>IF(AND(Table1[[#This Row],[true_positive]],Table1[[#This Row],[successful]]), 1, 0)</f>
        <v>0</v>
      </c>
      <c r="Q165">
        <f>IF(AND(NOT(Table1[[#This Row],[true_positive]]),Table1[[#This Row],[successful]]), 1, 0)</f>
        <v>0</v>
      </c>
      <c r="R165" s="1"/>
    </row>
    <row r="166" spans="1:18" x14ac:dyDescent="0.2">
      <c r="A166" t="s">
        <v>173</v>
      </c>
      <c r="B166" t="s">
        <v>172</v>
      </c>
      <c r="C166">
        <v>0</v>
      </c>
      <c r="D166" t="b">
        <v>1</v>
      </c>
      <c r="E166" t="b">
        <v>0</v>
      </c>
      <c r="F166">
        <v>352382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f>IF(Table1[[#This Row],[true_positive]]=Table1[[#This Row],[successful]],1,0)</f>
        <v>0</v>
      </c>
      <c r="O166" t="e">
        <f>SUMIFS(Table1[num_flows],Table1[apk],Table1[[#This Row],[apk]],#REF!,#REF!)</f>
        <v>#REF!</v>
      </c>
      <c r="P166">
        <f>IF(AND(Table1[[#This Row],[true_positive]],Table1[[#This Row],[successful]]), 1, 0)</f>
        <v>0</v>
      </c>
      <c r="Q166">
        <f>IF(AND(NOT(Table1[[#This Row],[true_positive]]),Table1[[#This Row],[successful]]), 1, 0)</f>
        <v>0</v>
      </c>
      <c r="R166" s="1"/>
    </row>
    <row r="167" spans="1:18" x14ac:dyDescent="0.2">
      <c r="A167" t="s">
        <v>174</v>
      </c>
      <c r="B167" t="s">
        <v>172</v>
      </c>
      <c r="C167">
        <v>0</v>
      </c>
      <c r="D167" t="b">
        <v>1</v>
      </c>
      <c r="E167" t="b">
        <v>0</v>
      </c>
      <c r="F167">
        <v>384817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f>IF(Table1[[#This Row],[true_positive]]=Table1[[#This Row],[successful]],1,0)</f>
        <v>0</v>
      </c>
      <c r="O167" t="e">
        <f>SUMIFS(Table1[num_flows],Table1[apk],Table1[[#This Row],[apk]],#REF!,#REF!)</f>
        <v>#REF!</v>
      </c>
      <c r="P167">
        <f>IF(AND(Table1[[#This Row],[true_positive]],Table1[[#This Row],[successful]]), 1, 0)</f>
        <v>0</v>
      </c>
      <c r="Q167">
        <f>IF(AND(NOT(Table1[[#This Row],[true_positive]]),Table1[[#This Row],[successful]]), 1, 0)</f>
        <v>0</v>
      </c>
      <c r="R167" s="1"/>
    </row>
    <row r="168" spans="1:18" x14ac:dyDescent="0.2">
      <c r="A168" t="s">
        <v>175</v>
      </c>
      <c r="B168" t="s">
        <v>172</v>
      </c>
      <c r="C168">
        <v>0</v>
      </c>
      <c r="D168" t="b">
        <v>1</v>
      </c>
      <c r="E168" t="b">
        <v>0</v>
      </c>
      <c r="F168">
        <v>413647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f>IF(Table1[[#This Row],[true_positive]]=Table1[[#This Row],[successful]],1,0)</f>
        <v>0</v>
      </c>
      <c r="O168" t="e">
        <f>SUMIFS(Table1[num_flows],Table1[apk],Table1[[#This Row],[apk]],#REF!,#REF!)</f>
        <v>#REF!</v>
      </c>
      <c r="P168">
        <f>IF(AND(Table1[[#This Row],[true_positive]],Table1[[#This Row],[successful]]), 1, 0)</f>
        <v>0</v>
      </c>
      <c r="Q168">
        <f>IF(AND(NOT(Table1[[#This Row],[true_positive]]),Table1[[#This Row],[successful]]), 1, 0)</f>
        <v>0</v>
      </c>
      <c r="R168" s="1"/>
    </row>
    <row r="169" spans="1:18" x14ac:dyDescent="0.2">
      <c r="A169" t="s">
        <v>176</v>
      </c>
      <c r="B169" t="s">
        <v>172</v>
      </c>
      <c r="C169">
        <v>0</v>
      </c>
      <c r="D169" t="b">
        <v>1</v>
      </c>
      <c r="E169" t="b">
        <v>0</v>
      </c>
      <c r="F169">
        <v>347327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f>IF(Table1[[#This Row],[true_positive]]=Table1[[#This Row],[successful]],1,0)</f>
        <v>0</v>
      </c>
      <c r="O169" t="e">
        <f>SUMIFS(Table1[num_flows],Table1[apk],Table1[[#This Row],[apk]],#REF!,#REF!)</f>
        <v>#REF!</v>
      </c>
      <c r="P169">
        <f>IF(AND(Table1[[#This Row],[true_positive]],Table1[[#This Row],[successful]]), 1, 0)</f>
        <v>0</v>
      </c>
      <c r="Q169">
        <f>IF(AND(NOT(Table1[[#This Row],[true_positive]]),Table1[[#This Row],[successful]]), 1, 0)</f>
        <v>0</v>
      </c>
      <c r="R169" s="1"/>
    </row>
    <row r="170" spans="1:18" x14ac:dyDescent="0.2">
      <c r="A170" t="s">
        <v>177</v>
      </c>
      <c r="B170" t="s">
        <v>172</v>
      </c>
      <c r="C170">
        <v>0</v>
      </c>
      <c r="D170" t="b">
        <v>1</v>
      </c>
      <c r="E170" t="b">
        <v>0</v>
      </c>
      <c r="F170">
        <v>431984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f>IF(Table1[[#This Row],[true_positive]]=Table1[[#This Row],[successful]],1,0)</f>
        <v>0</v>
      </c>
      <c r="O170" t="e">
        <f>SUMIFS(Table1[num_flows],Table1[apk],Table1[[#This Row],[apk]],#REF!,#REF!)</f>
        <v>#REF!</v>
      </c>
      <c r="P170">
        <f>IF(AND(Table1[[#This Row],[true_positive]],Table1[[#This Row],[successful]]), 1, 0)</f>
        <v>0</v>
      </c>
      <c r="Q170">
        <f>IF(AND(NOT(Table1[[#This Row],[true_positive]]),Table1[[#This Row],[successful]]), 1, 0)</f>
        <v>0</v>
      </c>
      <c r="R170" s="1"/>
    </row>
    <row r="171" spans="1:18" x14ac:dyDescent="0.2">
      <c r="A171" t="s">
        <v>178</v>
      </c>
      <c r="B171" t="s">
        <v>172</v>
      </c>
      <c r="C171">
        <v>0</v>
      </c>
      <c r="D171" t="b">
        <v>1</v>
      </c>
      <c r="E171" t="b">
        <v>0</v>
      </c>
      <c r="F171">
        <v>365756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f>IF(Table1[[#This Row],[true_positive]]=Table1[[#This Row],[successful]],1,0)</f>
        <v>0</v>
      </c>
      <c r="O171" t="e">
        <f>SUMIFS(Table1[num_flows],Table1[apk],Table1[[#This Row],[apk]],#REF!,#REF!)</f>
        <v>#REF!</v>
      </c>
      <c r="P171">
        <f>IF(AND(Table1[[#This Row],[true_positive]],Table1[[#This Row],[successful]]), 1, 0)</f>
        <v>0</v>
      </c>
      <c r="Q171">
        <f>IF(AND(NOT(Table1[[#This Row],[true_positive]]),Table1[[#This Row],[successful]]), 1, 0)</f>
        <v>0</v>
      </c>
      <c r="R171" s="1"/>
    </row>
    <row r="172" spans="1:18" x14ac:dyDescent="0.2">
      <c r="A172" t="s">
        <v>179</v>
      </c>
      <c r="B172" t="s">
        <v>172</v>
      </c>
      <c r="C172">
        <v>0</v>
      </c>
      <c r="D172" t="b">
        <v>1</v>
      </c>
      <c r="E172" t="b">
        <v>0</v>
      </c>
      <c r="F172">
        <v>354090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f>IF(Table1[[#This Row],[true_positive]]=Table1[[#This Row],[successful]],1,0)</f>
        <v>0</v>
      </c>
      <c r="O172" t="e">
        <f>SUMIFS(Table1[num_flows],Table1[apk],Table1[[#This Row],[apk]],#REF!,#REF!)</f>
        <v>#REF!</v>
      </c>
      <c r="P172">
        <f>IF(AND(Table1[[#This Row],[true_positive]],Table1[[#This Row],[successful]]), 1, 0)</f>
        <v>0</v>
      </c>
      <c r="Q172">
        <f>IF(AND(NOT(Table1[[#This Row],[true_positive]]),Table1[[#This Row],[successful]]), 1, 0)</f>
        <v>0</v>
      </c>
      <c r="R172" s="1"/>
    </row>
    <row r="173" spans="1:18" x14ac:dyDescent="0.2">
      <c r="A173" t="s">
        <v>180</v>
      </c>
      <c r="B173" t="s">
        <v>172</v>
      </c>
      <c r="C173">
        <v>0</v>
      </c>
      <c r="D173" t="b">
        <v>1</v>
      </c>
      <c r="E173" t="b">
        <v>0</v>
      </c>
      <c r="F173">
        <v>449056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f>IF(Table1[[#This Row],[true_positive]]=Table1[[#This Row],[successful]],1,0)</f>
        <v>0</v>
      </c>
      <c r="O173" t="e">
        <f>SUMIFS(Table1[num_flows],Table1[apk],Table1[[#This Row],[apk]],#REF!,#REF!)</f>
        <v>#REF!</v>
      </c>
      <c r="P173">
        <f>IF(AND(Table1[[#This Row],[true_positive]],Table1[[#This Row],[successful]]), 1, 0)</f>
        <v>0</v>
      </c>
      <c r="Q173">
        <f>IF(AND(NOT(Table1[[#This Row],[true_positive]]),Table1[[#This Row],[successful]]), 1, 0)</f>
        <v>0</v>
      </c>
      <c r="R173" s="1"/>
    </row>
    <row r="174" spans="1:18" x14ac:dyDescent="0.2">
      <c r="A174" t="s">
        <v>181</v>
      </c>
      <c r="B174" t="s">
        <v>182</v>
      </c>
      <c r="C174">
        <v>0</v>
      </c>
      <c r="D174" t="b">
        <v>1</v>
      </c>
      <c r="E174" t="b">
        <v>0</v>
      </c>
      <c r="F174">
        <v>335043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f>IF(Table1[[#This Row],[true_positive]]=Table1[[#This Row],[successful]],1,0)</f>
        <v>0</v>
      </c>
      <c r="O174" t="e">
        <f>SUMIFS(Table1[num_flows],Table1[apk],Table1[[#This Row],[apk]],#REF!,#REF!)</f>
        <v>#REF!</v>
      </c>
      <c r="P174">
        <f>IF(AND(Table1[[#This Row],[true_positive]],Table1[[#This Row],[successful]]), 1, 0)</f>
        <v>0</v>
      </c>
      <c r="Q174">
        <f>IF(AND(NOT(Table1[[#This Row],[true_positive]]),Table1[[#This Row],[successful]]), 1, 0)</f>
        <v>0</v>
      </c>
      <c r="R174" s="1"/>
    </row>
    <row r="175" spans="1:18" x14ac:dyDescent="0.2">
      <c r="A175" t="s">
        <v>181</v>
      </c>
      <c r="B175" t="s">
        <v>182</v>
      </c>
      <c r="C175">
        <v>0</v>
      </c>
      <c r="D175" t="b">
        <v>0</v>
      </c>
      <c r="E175" t="b">
        <v>1</v>
      </c>
      <c r="F175">
        <v>403868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f>IF(Table1[[#This Row],[true_positive]]=Table1[[#This Row],[successful]],1,0)</f>
        <v>0</v>
      </c>
      <c r="O175" t="e">
        <f>SUMIFS(Table1[num_flows],Table1[apk],Table1[[#This Row],[apk]],#REF!,#REF!)</f>
        <v>#REF!</v>
      </c>
      <c r="P175">
        <f>IF(AND(Table1[[#This Row],[true_positive]],Table1[[#This Row],[successful]]), 1, 0)</f>
        <v>0</v>
      </c>
      <c r="Q175">
        <f>IF(AND(NOT(Table1[[#This Row],[true_positive]]),Table1[[#This Row],[successful]]), 1, 0)</f>
        <v>1</v>
      </c>
      <c r="R175" s="1"/>
    </row>
    <row r="176" spans="1:18" x14ac:dyDescent="0.2">
      <c r="A176" t="s">
        <v>183</v>
      </c>
      <c r="B176" t="s">
        <v>182</v>
      </c>
      <c r="C176">
        <v>0</v>
      </c>
      <c r="D176" t="b">
        <v>1</v>
      </c>
      <c r="E176" t="b">
        <v>0</v>
      </c>
      <c r="F176">
        <v>418268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f>IF(Table1[[#This Row],[true_positive]]=Table1[[#This Row],[successful]],1,0)</f>
        <v>0</v>
      </c>
      <c r="O176" t="e">
        <f>SUMIFS(Table1[num_flows],Table1[apk],Table1[[#This Row],[apk]],#REF!,#REF!)</f>
        <v>#REF!</v>
      </c>
      <c r="P176">
        <f>IF(AND(Table1[[#This Row],[true_positive]],Table1[[#This Row],[successful]]), 1, 0)</f>
        <v>0</v>
      </c>
      <c r="Q176">
        <f>IF(AND(NOT(Table1[[#This Row],[true_positive]]),Table1[[#This Row],[successful]]), 1, 0)</f>
        <v>0</v>
      </c>
      <c r="R176" s="1"/>
    </row>
    <row r="177" spans="1:18" x14ac:dyDescent="0.2">
      <c r="A177" t="s">
        <v>184</v>
      </c>
      <c r="B177" t="s">
        <v>182</v>
      </c>
      <c r="C177">
        <v>0</v>
      </c>
      <c r="D177" t="b">
        <v>1</v>
      </c>
      <c r="E177" t="b">
        <v>0</v>
      </c>
      <c r="F177">
        <v>396647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f>IF(Table1[[#This Row],[true_positive]]=Table1[[#This Row],[successful]],1,0)</f>
        <v>0</v>
      </c>
      <c r="O177" t="e">
        <f>SUMIFS(Table1[num_flows],Table1[apk],Table1[[#This Row],[apk]],#REF!,#REF!)</f>
        <v>#REF!</v>
      </c>
      <c r="P177">
        <f>IF(AND(Table1[[#This Row],[true_positive]],Table1[[#This Row],[successful]]), 1, 0)</f>
        <v>0</v>
      </c>
      <c r="Q177">
        <f>IF(AND(NOT(Table1[[#This Row],[true_positive]]),Table1[[#This Row],[successful]]), 1, 0)</f>
        <v>0</v>
      </c>
      <c r="R177" s="1"/>
    </row>
    <row r="178" spans="1:18" x14ac:dyDescent="0.2">
      <c r="A178" t="s">
        <v>185</v>
      </c>
      <c r="B178" t="s">
        <v>182</v>
      </c>
      <c r="C178">
        <v>0</v>
      </c>
      <c r="D178" t="b">
        <v>1</v>
      </c>
      <c r="E178" t="b">
        <v>0</v>
      </c>
      <c r="F178">
        <v>368419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f>IF(Table1[[#This Row],[true_positive]]=Table1[[#This Row],[successful]],1,0)</f>
        <v>0</v>
      </c>
      <c r="O178" t="e">
        <f>SUMIFS(Table1[num_flows],Table1[apk],Table1[[#This Row],[apk]],#REF!,#REF!)</f>
        <v>#REF!</v>
      </c>
      <c r="P178">
        <f>IF(AND(Table1[[#This Row],[true_positive]],Table1[[#This Row],[successful]]), 1, 0)</f>
        <v>0</v>
      </c>
      <c r="Q178">
        <f>IF(AND(NOT(Table1[[#This Row],[true_positive]]),Table1[[#This Row],[successful]]), 1, 0)</f>
        <v>0</v>
      </c>
      <c r="R178" s="1"/>
    </row>
    <row r="179" spans="1:18" x14ac:dyDescent="0.2">
      <c r="A179" t="s">
        <v>186</v>
      </c>
      <c r="B179" t="s">
        <v>182</v>
      </c>
      <c r="C179">
        <v>0</v>
      </c>
      <c r="D179" t="b">
        <v>1</v>
      </c>
      <c r="E179" t="b">
        <v>0</v>
      </c>
      <c r="F179">
        <v>338966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f>IF(Table1[[#This Row],[true_positive]]=Table1[[#This Row],[successful]],1,0)</f>
        <v>0</v>
      </c>
      <c r="O179" t="e">
        <f>SUMIFS(Table1[num_flows],Table1[apk],Table1[[#This Row],[apk]],#REF!,#REF!)</f>
        <v>#REF!</v>
      </c>
      <c r="P179">
        <f>IF(AND(Table1[[#This Row],[true_positive]],Table1[[#This Row],[successful]]), 1, 0)</f>
        <v>0</v>
      </c>
      <c r="Q179">
        <f>IF(AND(NOT(Table1[[#This Row],[true_positive]]),Table1[[#This Row],[successful]]), 1, 0)</f>
        <v>0</v>
      </c>
      <c r="R179" s="1"/>
    </row>
    <row r="180" spans="1:18" x14ac:dyDescent="0.2">
      <c r="A180" t="s">
        <v>187</v>
      </c>
      <c r="B180" t="s">
        <v>182</v>
      </c>
      <c r="C180">
        <v>0</v>
      </c>
      <c r="D180" t="b">
        <v>1</v>
      </c>
      <c r="E180" t="b">
        <v>0</v>
      </c>
      <c r="F180">
        <v>397324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f>IF(Table1[[#This Row],[true_positive]]=Table1[[#This Row],[successful]],1,0)</f>
        <v>0</v>
      </c>
      <c r="O180" t="e">
        <f>SUMIFS(Table1[num_flows],Table1[apk],Table1[[#This Row],[apk]],#REF!,#REF!)</f>
        <v>#REF!</v>
      </c>
      <c r="P180">
        <f>IF(AND(Table1[[#This Row],[true_positive]],Table1[[#This Row],[successful]]), 1, 0)</f>
        <v>0</v>
      </c>
      <c r="Q180">
        <f>IF(AND(NOT(Table1[[#This Row],[true_positive]]),Table1[[#This Row],[successful]]), 1, 0)</f>
        <v>0</v>
      </c>
      <c r="R180" s="1"/>
    </row>
    <row r="181" spans="1:18" x14ac:dyDescent="0.2">
      <c r="A181" t="s">
        <v>188</v>
      </c>
      <c r="B181" t="s">
        <v>182</v>
      </c>
      <c r="C181">
        <v>0</v>
      </c>
      <c r="D181" t="b">
        <v>1</v>
      </c>
      <c r="E181" t="b">
        <v>0</v>
      </c>
      <c r="F181">
        <v>395557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f>IF(Table1[[#This Row],[true_positive]]=Table1[[#This Row],[successful]],1,0)</f>
        <v>0</v>
      </c>
      <c r="O181" t="e">
        <f>SUMIFS(Table1[num_flows],Table1[apk],Table1[[#This Row],[apk]],#REF!,#REF!)</f>
        <v>#REF!</v>
      </c>
      <c r="P181">
        <f>IF(AND(Table1[[#This Row],[true_positive]],Table1[[#This Row],[successful]]), 1, 0)</f>
        <v>0</v>
      </c>
      <c r="Q181">
        <f>IF(AND(NOT(Table1[[#This Row],[true_positive]]),Table1[[#This Row],[successful]]), 1, 0)</f>
        <v>0</v>
      </c>
      <c r="R181" s="1"/>
    </row>
    <row r="182" spans="1:18" x14ac:dyDescent="0.2">
      <c r="A182" t="s">
        <v>189</v>
      </c>
      <c r="B182" t="s">
        <v>182</v>
      </c>
      <c r="C182">
        <v>0</v>
      </c>
      <c r="D182" t="b">
        <v>1</v>
      </c>
      <c r="E182" t="b">
        <v>0</v>
      </c>
      <c r="F182">
        <v>374483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f>IF(Table1[[#This Row],[true_positive]]=Table1[[#This Row],[successful]],1,0)</f>
        <v>0</v>
      </c>
      <c r="O182" t="e">
        <f>SUMIFS(Table1[num_flows],Table1[apk],Table1[[#This Row],[apk]],#REF!,#REF!)</f>
        <v>#REF!</v>
      </c>
      <c r="P182">
        <f>IF(AND(Table1[[#This Row],[true_positive]],Table1[[#This Row],[successful]]), 1, 0)</f>
        <v>0</v>
      </c>
      <c r="Q182">
        <f>IF(AND(NOT(Table1[[#This Row],[true_positive]]),Table1[[#This Row],[successful]]), 1, 0)</f>
        <v>0</v>
      </c>
      <c r="R182" s="1"/>
    </row>
    <row r="183" spans="1:18" x14ac:dyDescent="0.2">
      <c r="A183" t="s">
        <v>190</v>
      </c>
      <c r="B183" t="s">
        <v>182</v>
      </c>
      <c r="C183">
        <v>0</v>
      </c>
      <c r="D183" t="b">
        <v>1</v>
      </c>
      <c r="E183" t="b">
        <v>0</v>
      </c>
      <c r="F183">
        <v>330654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f>IF(Table1[[#This Row],[true_positive]]=Table1[[#This Row],[successful]],1,0)</f>
        <v>0</v>
      </c>
      <c r="O183" t="e">
        <f>SUMIFS(Table1[num_flows],Table1[apk],Table1[[#This Row],[apk]],#REF!,#REF!)</f>
        <v>#REF!</v>
      </c>
      <c r="P183">
        <f>IF(AND(Table1[[#This Row],[true_positive]],Table1[[#This Row],[successful]]), 1, 0)</f>
        <v>0</v>
      </c>
      <c r="Q183">
        <f>IF(AND(NOT(Table1[[#This Row],[true_positive]]),Table1[[#This Row],[successful]]), 1, 0)</f>
        <v>0</v>
      </c>
      <c r="R183" s="1"/>
    </row>
    <row r="184" spans="1:18" x14ac:dyDescent="0.2">
      <c r="A184" t="s">
        <v>191</v>
      </c>
      <c r="B184" t="s">
        <v>182</v>
      </c>
      <c r="C184">
        <v>0</v>
      </c>
      <c r="D184" t="b">
        <v>1</v>
      </c>
      <c r="E184" t="b">
        <v>0</v>
      </c>
      <c r="F184">
        <v>394686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f>IF(Table1[[#This Row],[true_positive]]=Table1[[#This Row],[successful]],1,0)</f>
        <v>0</v>
      </c>
      <c r="O184" t="e">
        <f>SUMIFS(Table1[num_flows],Table1[apk],Table1[[#This Row],[apk]],#REF!,#REF!)</f>
        <v>#REF!</v>
      </c>
      <c r="P184">
        <f>IF(AND(Table1[[#This Row],[true_positive]],Table1[[#This Row],[successful]]), 1, 0)</f>
        <v>0</v>
      </c>
      <c r="Q184">
        <f>IF(AND(NOT(Table1[[#This Row],[true_positive]]),Table1[[#This Row],[successful]]), 1, 0)</f>
        <v>0</v>
      </c>
      <c r="R184" s="1"/>
    </row>
    <row r="185" spans="1:18" x14ac:dyDescent="0.2">
      <c r="A185" t="s">
        <v>191</v>
      </c>
      <c r="B185" t="s">
        <v>182</v>
      </c>
      <c r="C185">
        <v>0</v>
      </c>
      <c r="D185" t="b">
        <v>1</v>
      </c>
      <c r="E185" t="b">
        <v>0</v>
      </c>
      <c r="F185">
        <v>326657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f>IF(Table1[[#This Row],[true_positive]]=Table1[[#This Row],[successful]],1,0)</f>
        <v>0</v>
      </c>
      <c r="O185" t="e">
        <f>SUMIFS(Table1[num_flows],Table1[apk],Table1[[#This Row],[apk]],#REF!,#REF!)</f>
        <v>#REF!</v>
      </c>
      <c r="P185">
        <f>IF(AND(Table1[[#This Row],[true_positive]],Table1[[#This Row],[successful]]), 1, 0)</f>
        <v>0</v>
      </c>
      <c r="Q185">
        <f>IF(AND(NOT(Table1[[#This Row],[true_positive]]),Table1[[#This Row],[successful]]), 1, 0)</f>
        <v>0</v>
      </c>
      <c r="R185" s="1"/>
    </row>
    <row r="186" spans="1:18" x14ac:dyDescent="0.2">
      <c r="A186" t="s">
        <v>192</v>
      </c>
      <c r="B186" t="s">
        <v>193</v>
      </c>
      <c r="C186">
        <v>0</v>
      </c>
      <c r="D186" t="b">
        <v>0</v>
      </c>
      <c r="E186" t="b">
        <v>1</v>
      </c>
      <c r="F186">
        <v>377109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f>IF(Table1[[#This Row],[true_positive]]=Table1[[#This Row],[successful]],1,0)</f>
        <v>0</v>
      </c>
      <c r="O186" t="e">
        <f>SUMIFS(Table1[num_flows],Table1[apk],Table1[[#This Row],[apk]],#REF!,#REF!)</f>
        <v>#REF!</v>
      </c>
      <c r="P186">
        <f>IF(AND(Table1[[#This Row],[true_positive]],Table1[[#This Row],[successful]]), 1, 0)</f>
        <v>0</v>
      </c>
      <c r="Q186">
        <f>IF(AND(NOT(Table1[[#This Row],[true_positive]]),Table1[[#This Row],[successful]]), 1, 0)</f>
        <v>1</v>
      </c>
      <c r="R186" s="1"/>
    </row>
    <row r="187" spans="1:18" x14ac:dyDescent="0.2">
      <c r="A187" t="s">
        <v>192</v>
      </c>
      <c r="B187" t="s">
        <v>193</v>
      </c>
      <c r="C187">
        <v>0</v>
      </c>
      <c r="D187" t="b">
        <v>1</v>
      </c>
      <c r="E187" t="b">
        <v>0</v>
      </c>
      <c r="F187">
        <v>411726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f>IF(Table1[[#This Row],[true_positive]]=Table1[[#This Row],[successful]],1,0)</f>
        <v>0</v>
      </c>
      <c r="O187" t="e">
        <f>SUMIFS(Table1[num_flows],Table1[apk],Table1[[#This Row],[apk]],#REF!,#REF!)</f>
        <v>#REF!</v>
      </c>
      <c r="P187">
        <f>IF(AND(Table1[[#This Row],[true_positive]],Table1[[#This Row],[successful]]), 1, 0)</f>
        <v>0</v>
      </c>
      <c r="Q187">
        <f>IF(AND(NOT(Table1[[#This Row],[true_positive]]),Table1[[#This Row],[successful]]), 1, 0)</f>
        <v>0</v>
      </c>
      <c r="R187" s="1"/>
    </row>
    <row r="188" spans="1:18" x14ac:dyDescent="0.2">
      <c r="A188" t="s">
        <v>194</v>
      </c>
      <c r="B188" t="s">
        <v>193</v>
      </c>
      <c r="C188">
        <v>0</v>
      </c>
      <c r="D188" t="b">
        <v>1</v>
      </c>
      <c r="E188" t="b">
        <v>0</v>
      </c>
      <c r="F188">
        <v>302087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f>IF(Table1[[#This Row],[true_positive]]=Table1[[#This Row],[successful]],1,0)</f>
        <v>0</v>
      </c>
      <c r="O188" t="e">
        <f>SUMIFS(Table1[num_flows],Table1[apk],Table1[[#This Row],[apk]],#REF!,#REF!)</f>
        <v>#REF!</v>
      </c>
      <c r="P188">
        <f>IF(AND(Table1[[#This Row],[true_positive]],Table1[[#This Row],[successful]]), 1, 0)</f>
        <v>0</v>
      </c>
      <c r="Q188">
        <f>IF(AND(NOT(Table1[[#This Row],[true_positive]]),Table1[[#This Row],[successful]]), 1, 0)</f>
        <v>0</v>
      </c>
      <c r="R188" s="1"/>
    </row>
    <row r="189" spans="1:18" x14ac:dyDescent="0.2">
      <c r="A189" t="s">
        <v>195</v>
      </c>
      <c r="B189" t="s">
        <v>193</v>
      </c>
      <c r="C189">
        <v>0</v>
      </c>
      <c r="D189" t="b">
        <v>0</v>
      </c>
      <c r="E189" t="b">
        <v>1</v>
      </c>
      <c r="F189">
        <v>412637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f>IF(Table1[[#This Row],[true_positive]]=Table1[[#This Row],[successful]],1,0)</f>
        <v>0</v>
      </c>
      <c r="O189" t="e">
        <f>SUMIFS(Table1[num_flows],Table1[apk],Table1[[#This Row],[apk]],#REF!,#REF!)</f>
        <v>#REF!</v>
      </c>
      <c r="P189">
        <f>IF(AND(Table1[[#This Row],[true_positive]],Table1[[#This Row],[successful]]), 1, 0)</f>
        <v>0</v>
      </c>
      <c r="Q189">
        <f>IF(AND(NOT(Table1[[#This Row],[true_positive]]),Table1[[#This Row],[successful]]), 1, 0)</f>
        <v>1</v>
      </c>
      <c r="R189" s="1"/>
    </row>
    <row r="190" spans="1:18" x14ac:dyDescent="0.2">
      <c r="A190" t="s">
        <v>195</v>
      </c>
      <c r="B190" t="s">
        <v>193</v>
      </c>
      <c r="C190">
        <v>0</v>
      </c>
      <c r="D190" t="b">
        <v>1</v>
      </c>
      <c r="E190" t="b">
        <v>0</v>
      </c>
      <c r="F190">
        <v>289038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f>IF(Table1[[#This Row],[true_positive]]=Table1[[#This Row],[successful]],1,0)</f>
        <v>0</v>
      </c>
      <c r="O190" t="e">
        <f>SUMIFS(Table1[num_flows],Table1[apk],Table1[[#This Row],[apk]],#REF!,#REF!)</f>
        <v>#REF!</v>
      </c>
      <c r="P190">
        <f>IF(AND(Table1[[#This Row],[true_positive]],Table1[[#This Row],[successful]]), 1, 0)</f>
        <v>0</v>
      </c>
      <c r="Q190">
        <f>IF(AND(NOT(Table1[[#This Row],[true_positive]]),Table1[[#This Row],[successful]]), 1, 0)</f>
        <v>0</v>
      </c>
      <c r="R190" s="1"/>
    </row>
    <row r="191" spans="1:18" x14ac:dyDescent="0.2">
      <c r="A191" t="s">
        <v>196</v>
      </c>
      <c r="B191" t="s">
        <v>197</v>
      </c>
      <c r="C191">
        <v>0</v>
      </c>
      <c r="D191" t="b">
        <v>1</v>
      </c>
      <c r="E191" t="b">
        <v>0</v>
      </c>
      <c r="F191">
        <v>408192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f>IF(Table1[[#This Row],[true_positive]]=Table1[[#This Row],[successful]],1,0)</f>
        <v>0</v>
      </c>
      <c r="O191" t="e">
        <f>SUMIFS(Table1[num_flows],Table1[apk],Table1[[#This Row],[apk]],#REF!,#REF!)</f>
        <v>#REF!</v>
      </c>
      <c r="P191">
        <f>IF(AND(Table1[[#This Row],[true_positive]],Table1[[#This Row],[successful]]), 1, 0)</f>
        <v>0</v>
      </c>
      <c r="Q191">
        <f>IF(AND(NOT(Table1[[#This Row],[true_positive]]),Table1[[#This Row],[successful]]), 1, 0)</f>
        <v>0</v>
      </c>
      <c r="R191" s="1"/>
    </row>
    <row r="192" spans="1:18" x14ac:dyDescent="0.2">
      <c r="A192" t="s">
        <v>198</v>
      </c>
      <c r="B192" t="s">
        <v>197</v>
      </c>
      <c r="C192">
        <v>0</v>
      </c>
      <c r="D192" t="b">
        <v>1</v>
      </c>
      <c r="E192" t="b">
        <v>0</v>
      </c>
      <c r="F192">
        <v>369223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f>IF(Table1[[#This Row],[true_positive]]=Table1[[#This Row],[successful]],1,0)</f>
        <v>0</v>
      </c>
      <c r="O192" t="e">
        <f>SUMIFS(Table1[num_flows],Table1[apk],Table1[[#This Row],[apk]],#REF!,#REF!)</f>
        <v>#REF!</v>
      </c>
      <c r="P192">
        <f>IF(AND(Table1[[#This Row],[true_positive]],Table1[[#This Row],[successful]]), 1, 0)</f>
        <v>0</v>
      </c>
      <c r="Q192">
        <f>IF(AND(NOT(Table1[[#This Row],[true_positive]]),Table1[[#This Row],[successful]]), 1, 0)</f>
        <v>0</v>
      </c>
      <c r="R192" s="1"/>
    </row>
    <row r="193" spans="1:18" x14ac:dyDescent="0.2">
      <c r="A193" t="s">
        <v>199</v>
      </c>
      <c r="B193" t="s">
        <v>197</v>
      </c>
      <c r="C193">
        <v>0</v>
      </c>
      <c r="D193" t="b">
        <v>1</v>
      </c>
      <c r="E193" t="b">
        <v>0</v>
      </c>
      <c r="F193">
        <v>349765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f>IF(Table1[[#This Row],[true_positive]]=Table1[[#This Row],[successful]],1,0)</f>
        <v>0</v>
      </c>
      <c r="O193" t="e">
        <f>SUMIFS(Table1[num_flows],Table1[apk],Table1[[#This Row],[apk]],#REF!,#REF!)</f>
        <v>#REF!</v>
      </c>
      <c r="P193">
        <f>IF(AND(Table1[[#This Row],[true_positive]],Table1[[#This Row],[successful]]), 1, 0)</f>
        <v>0</v>
      </c>
      <c r="Q193">
        <f>IF(AND(NOT(Table1[[#This Row],[true_positive]]),Table1[[#This Row],[successful]]), 1, 0)</f>
        <v>0</v>
      </c>
      <c r="R193" s="1"/>
    </row>
    <row r="194" spans="1:18" x14ac:dyDescent="0.2">
      <c r="A194" t="s">
        <v>200</v>
      </c>
      <c r="B194" t="s">
        <v>197</v>
      </c>
      <c r="C194">
        <v>0</v>
      </c>
      <c r="D194" t="b">
        <v>1</v>
      </c>
      <c r="E194" t="b">
        <v>0</v>
      </c>
      <c r="F194">
        <v>401851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f>IF(Table1[[#This Row],[true_positive]]=Table1[[#This Row],[successful]],1,0)</f>
        <v>0</v>
      </c>
      <c r="O194" t="e">
        <f>SUMIFS(Table1[num_flows],Table1[apk],Table1[[#This Row],[apk]],#REF!,#REF!)</f>
        <v>#REF!</v>
      </c>
      <c r="P194">
        <f>IF(AND(Table1[[#This Row],[true_positive]],Table1[[#This Row],[successful]]), 1, 0)</f>
        <v>0</v>
      </c>
      <c r="Q194">
        <f>IF(AND(NOT(Table1[[#This Row],[true_positive]]),Table1[[#This Row],[successful]]), 1, 0)</f>
        <v>0</v>
      </c>
      <c r="R194" s="1"/>
    </row>
    <row r="195" spans="1:18" x14ac:dyDescent="0.2">
      <c r="A195" t="s">
        <v>201</v>
      </c>
      <c r="B195" t="s">
        <v>197</v>
      </c>
      <c r="C195">
        <v>0</v>
      </c>
      <c r="D195" t="b">
        <v>1</v>
      </c>
      <c r="E195" t="b">
        <v>0</v>
      </c>
      <c r="F195">
        <v>401116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f>IF(Table1[[#This Row],[true_positive]]=Table1[[#This Row],[successful]],1,0)</f>
        <v>0</v>
      </c>
      <c r="O195" t="e">
        <f>SUMIFS(Table1[num_flows],Table1[apk],Table1[[#This Row],[apk]],#REF!,#REF!)</f>
        <v>#REF!</v>
      </c>
      <c r="P195">
        <f>IF(AND(Table1[[#This Row],[true_positive]],Table1[[#This Row],[successful]]), 1, 0)</f>
        <v>0</v>
      </c>
      <c r="Q195">
        <f>IF(AND(NOT(Table1[[#This Row],[true_positive]]),Table1[[#This Row],[successful]]), 1, 0)</f>
        <v>0</v>
      </c>
      <c r="R195" s="1"/>
    </row>
    <row r="196" spans="1:18" x14ac:dyDescent="0.2">
      <c r="A196" t="s">
        <v>202</v>
      </c>
      <c r="B196" t="s">
        <v>197</v>
      </c>
      <c r="C196">
        <v>0</v>
      </c>
      <c r="D196" t="b">
        <v>1</v>
      </c>
      <c r="E196" t="b">
        <v>0</v>
      </c>
      <c r="F196">
        <v>371860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f>IF(Table1[[#This Row],[true_positive]]=Table1[[#This Row],[successful]],1,0)</f>
        <v>0</v>
      </c>
      <c r="O196" t="e">
        <f>SUMIFS(Table1[num_flows],Table1[apk],Table1[[#This Row],[apk]],#REF!,#REF!)</f>
        <v>#REF!</v>
      </c>
      <c r="P196">
        <f>IF(AND(Table1[[#This Row],[true_positive]],Table1[[#This Row],[successful]]), 1, 0)</f>
        <v>0</v>
      </c>
      <c r="Q196">
        <f>IF(AND(NOT(Table1[[#This Row],[true_positive]]),Table1[[#This Row],[successful]]), 1, 0)</f>
        <v>0</v>
      </c>
      <c r="R196" s="1"/>
    </row>
    <row r="197" spans="1:18" x14ac:dyDescent="0.2">
      <c r="A197" t="s">
        <v>203</v>
      </c>
      <c r="B197" t="s">
        <v>204</v>
      </c>
      <c r="C197">
        <v>0</v>
      </c>
      <c r="D197" t="b">
        <v>0</v>
      </c>
      <c r="E197" t="b">
        <v>1</v>
      </c>
      <c r="F197">
        <v>437666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f>IF(Table1[[#This Row],[true_positive]]=Table1[[#This Row],[successful]],1,0)</f>
        <v>0</v>
      </c>
      <c r="O197" t="e">
        <f>SUMIFS(Table1[num_flows],Table1[apk],Table1[[#This Row],[apk]],#REF!,#REF!)</f>
        <v>#REF!</v>
      </c>
      <c r="P197">
        <f>IF(AND(Table1[[#This Row],[true_positive]],Table1[[#This Row],[successful]]), 1, 0)</f>
        <v>0</v>
      </c>
      <c r="Q197">
        <f>IF(AND(NOT(Table1[[#This Row],[true_positive]]),Table1[[#This Row],[successful]]), 1, 0)</f>
        <v>1</v>
      </c>
      <c r="R197" s="1"/>
    </row>
    <row r="198" spans="1:18" x14ac:dyDescent="0.2">
      <c r="A198" t="s">
        <v>205</v>
      </c>
      <c r="B198" t="s">
        <v>204</v>
      </c>
      <c r="C198">
        <v>0</v>
      </c>
      <c r="D198" t="b">
        <v>1</v>
      </c>
      <c r="E198" t="b">
        <v>0</v>
      </c>
      <c r="F198">
        <v>260045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f>IF(Table1[[#This Row],[true_positive]]=Table1[[#This Row],[successful]],1,0)</f>
        <v>0</v>
      </c>
      <c r="O198" t="e">
        <f>SUMIFS(Table1[num_flows],Table1[apk],Table1[[#This Row],[apk]],#REF!,#REF!)</f>
        <v>#REF!</v>
      </c>
      <c r="P198">
        <f>IF(AND(Table1[[#This Row],[true_positive]],Table1[[#This Row],[successful]]), 1, 0)</f>
        <v>0</v>
      </c>
      <c r="Q198">
        <f>IF(AND(NOT(Table1[[#This Row],[true_positive]]),Table1[[#This Row],[successful]]), 1, 0)</f>
        <v>0</v>
      </c>
      <c r="R198" s="1"/>
    </row>
    <row r="199" spans="1:18" x14ac:dyDescent="0.2">
      <c r="A199" t="s">
        <v>206</v>
      </c>
      <c r="B199" t="s">
        <v>204</v>
      </c>
      <c r="C199">
        <v>0</v>
      </c>
      <c r="D199" t="b">
        <v>1</v>
      </c>
      <c r="E199" t="b">
        <v>0</v>
      </c>
      <c r="F199">
        <v>400948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f>IF(Table1[[#This Row],[true_positive]]=Table1[[#This Row],[successful]],1,0)</f>
        <v>0</v>
      </c>
      <c r="O199" t="e">
        <f>SUMIFS(Table1[num_flows],Table1[apk],Table1[[#This Row],[apk]],#REF!,#REF!)</f>
        <v>#REF!</v>
      </c>
      <c r="P199">
        <f>IF(AND(Table1[[#This Row],[true_positive]],Table1[[#This Row],[successful]]), 1, 0)</f>
        <v>0</v>
      </c>
      <c r="Q199">
        <f>IF(AND(NOT(Table1[[#This Row],[true_positive]]),Table1[[#This Row],[successful]]), 1, 0)</f>
        <v>0</v>
      </c>
      <c r="R199" s="1"/>
    </row>
    <row r="200" spans="1:18" x14ac:dyDescent="0.2">
      <c r="A200" t="s">
        <v>14</v>
      </c>
      <c r="B200" t="s">
        <v>15</v>
      </c>
      <c r="C200">
        <v>1</v>
      </c>
      <c r="D200" t="b">
        <v>1</v>
      </c>
      <c r="E200" t="b">
        <v>0</v>
      </c>
      <c r="F200">
        <v>575039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f>IF(Table1[[#This Row],[true_positive]]=Table1[[#This Row],[successful]],1,0)</f>
        <v>0</v>
      </c>
      <c r="O200" t="e">
        <f>SUMIFS(Table1[num_flows],Table1[apk],Table1[[#This Row],[apk]],#REF!,#REF!)</f>
        <v>#REF!</v>
      </c>
      <c r="P200">
        <f>IF(AND(Table1[[#This Row],[true_positive]],Table1[[#This Row],[successful]]), 1, 0)</f>
        <v>0</v>
      </c>
      <c r="Q200">
        <f>IF(AND(NOT(Table1[[#This Row],[true_positive]]),Table1[[#This Row],[successful]]), 1, 0)</f>
        <v>0</v>
      </c>
      <c r="R200" s="1"/>
    </row>
    <row r="201" spans="1:18" x14ac:dyDescent="0.2">
      <c r="A201" t="s">
        <v>16</v>
      </c>
      <c r="B201" t="s">
        <v>15</v>
      </c>
      <c r="C201">
        <v>1</v>
      </c>
      <c r="D201" t="b">
        <v>0</v>
      </c>
      <c r="E201" t="b">
        <v>1</v>
      </c>
      <c r="F201">
        <v>497669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f>IF(Table1[[#This Row],[true_positive]]=Table1[[#This Row],[successful]],1,0)</f>
        <v>0</v>
      </c>
      <c r="O201" t="e">
        <f>SUMIFS(Table1[num_flows],Table1[apk],Table1[[#This Row],[apk]],#REF!,#REF!)</f>
        <v>#REF!</v>
      </c>
      <c r="P201">
        <f>IF(AND(Table1[[#This Row],[true_positive]],Table1[[#This Row],[successful]]), 1, 0)</f>
        <v>0</v>
      </c>
      <c r="Q201">
        <f>IF(AND(NOT(Table1[[#This Row],[true_positive]]),Table1[[#This Row],[successful]]), 1, 0)</f>
        <v>1</v>
      </c>
      <c r="R201" s="1"/>
    </row>
    <row r="202" spans="1:18" x14ac:dyDescent="0.2">
      <c r="A202" t="s">
        <v>17</v>
      </c>
      <c r="B202" t="s">
        <v>15</v>
      </c>
      <c r="C202">
        <v>1</v>
      </c>
      <c r="D202" t="b">
        <v>1</v>
      </c>
      <c r="E202" t="b">
        <v>0</v>
      </c>
      <c r="F202">
        <v>377918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f>IF(Table1[[#This Row],[true_positive]]=Table1[[#This Row],[successful]],1,0)</f>
        <v>0</v>
      </c>
      <c r="O202" t="e">
        <f>SUMIFS(Table1[num_flows],Table1[apk],Table1[[#This Row],[apk]],#REF!,#REF!)</f>
        <v>#REF!</v>
      </c>
      <c r="P202">
        <f>IF(AND(Table1[[#This Row],[true_positive]],Table1[[#This Row],[successful]]), 1, 0)</f>
        <v>0</v>
      </c>
      <c r="Q202">
        <f>IF(AND(NOT(Table1[[#This Row],[true_positive]]),Table1[[#This Row],[successful]]), 1, 0)</f>
        <v>0</v>
      </c>
      <c r="R202" s="1"/>
    </row>
    <row r="203" spans="1:18" x14ac:dyDescent="0.2">
      <c r="A203" t="s">
        <v>18</v>
      </c>
      <c r="B203" t="s">
        <v>15</v>
      </c>
      <c r="C203">
        <v>1</v>
      </c>
      <c r="D203" t="b">
        <v>1</v>
      </c>
      <c r="E203" t="b">
        <v>0</v>
      </c>
      <c r="F203">
        <v>576545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f>IF(Table1[[#This Row],[true_positive]]=Table1[[#This Row],[successful]],1,0)</f>
        <v>0</v>
      </c>
      <c r="O203" t="e">
        <f>SUMIFS(Table1[num_flows],Table1[apk],Table1[[#This Row],[apk]],#REF!,#REF!)</f>
        <v>#REF!</v>
      </c>
      <c r="P203">
        <f>IF(AND(Table1[[#This Row],[true_positive]],Table1[[#This Row],[successful]]), 1, 0)</f>
        <v>0</v>
      </c>
      <c r="Q203">
        <f>IF(AND(NOT(Table1[[#This Row],[true_positive]]),Table1[[#This Row],[successful]]), 1, 0)</f>
        <v>0</v>
      </c>
      <c r="R203" s="1"/>
    </row>
    <row r="204" spans="1:18" x14ac:dyDescent="0.2">
      <c r="A204" t="s">
        <v>19</v>
      </c>
      <c r="B204" t="s">
        <v>15</v>
      </c>
      <c r="C204">
        <v>1</v>
      </c>
      <c r="D204" t="b">
        <v>1</v>
      </c>
      <c r="E204" t="b">
        <v>0</v>
      </c>
      <c r="F204">
        <v>493672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f>IF(Table1[[#This Row],[true_positive]]=Table1[[#This Row],[successful]],1,0)</f>
        <v>0</v>
      </c>
      <c r="O204" t="e">
        <f>SUMIFS(Table1[num_flows],Table1[apk],Table1[[#This Row],[apk]],#REF!,#REF!)</f>
        <v>#REF!</v>
      </c>
      <c r="P204">
        <f>IF(AND(Table1[[#This Row],[true_positive]],Table1[[#This Row],[successful]]), 1, 0)</f>
        <v>0</v>
      </c>
      <c r="Q204">
        <f>IF(AND(NOT(Table1[[#This Row],[true_positive]]),Table1[[#This Row],[successful]]), 1, 0)</f>
        <v>0</v>
      </c>
      <c r="R204" s="1"/>
    </row>
    <row r="205" spans="1:18" x14ac:dyDescent="0.2">
      <c r="A205" t="s">
        <v>20</v>
      </c>
      <c r="B205" t="s">
        <v>15</v>
      </c>
      <c r="C205">
        <v>1</v>
      </c>
      <c r="D205" t="b">
        <v>1</v>
      </c>
      <c r="E205" t="b">
        <v>0</v>
      </c>
      <c r="F205">
        <v>555588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f>IF(Table1[[#This Row],[true_positive]]=Table1[[#This Row],[successful]],1,0)</f>
        <v>0</v>
      </c>
      <c r="O205" t="e">
        <f>SUMIFS(Table1[num_flows],Table1[apk],Table1[[#This Row],[apk]],#REF!,#REF!)</f>
        <v>#REF!</v>
      </c>
      <c r="P205">
        <f>IF(AND(Table1[[#This Row],[true_positive]],Table1[[#This Row],[successful]]), 1, 0)</f>
        <v>0</v>
      </c>
      <c r="Q205">
        <f>IF(AND(NOT(Table1[[#This Row],[true_positive]]),Table1[[#This Row],[successful]]), 1, 0)</f>
        <v>0</v>
      </c>
      <c r="R205" s="1"/>
    </row>
    <row r="206" spans="1:18" x14ac:dyDescent="0.2">
      <c r="A206" t="s">
        <v>21</v>
      </c>
      <c r="B206" t="s">
        <v>15</v>
      </c>
      <c r="C206">
        <v>1</v>
      </c>
      <c r="D206" t="b">
        <v>1</v>
      </c>
      <c r="E206" t="b">
        <v>0</v>
      </c>
      <c r="F206">
        <v>565612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f>IF(Table1[[#This Row],[true_positive]]=Table1[[#This Row],[successful]],1,0)</f>
        <v>0</v>
      </c>
      <c r="O206" t="e">
        <f>SUMIFS(Table1[num_flows],Table1[apk],Table1[[#This Row],[apk]],#REF!,#REF!)</f>
        <v>#REF!</v>
      </c>
      <c r="P206">
        <f>IF(AND(Table1[[#This Row],[true_positive]],Table1[[#This Row],[successful]]), 1, 0)</f>
        <v>0</v>
      </c>
      <c r="Q206">
        <f>IF(AND(NOT(Table1[[#This Row],[true_positive]]),Table1[[#This Row],[successful]]), 1, 0)</f>
        <v>0</v>
      </c>
      <c r="R206" s="1"/>
    </row>
    <row r="207" spans="1:18" x14ac:dyDescent="0.2">
      <c r="A207" t="s">
        <v>22</v>
      </c>
      <c r="B207" t="s">
        <v>15</v>
      </c>
      <c r="C207">
        <v>1</v>
      </c>
      <c r="D207" t="b">
        <v>1</v>
      </c>
      <c r="E207" t="b">
        <v>0</v>
      </c>
      <c r="F207">
        <v>500583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f>IF(Table1[[#This Row],[true_positive]]=Table1[[#This Row],[successful]],1,0)</f>
        <v>0</v>
      </c>
      <c r="O207" t="e">
        <f>SUMIFS(Table1[num_flows],Table1[apk],Table1[[#This Row],[apk]],#REF!,#REF!)</f>
        <v>#REF!</v>
      </c>
      <c r="P207">
        <f>IF(AND(Table1[[#This Row],[true_positive]],Table1[[#This Row],[successful]]), 1, 0)</f>
        <v>0</v>
      </c>
      <c r="Q207">
        <f>IF(AND(NOT(Table1[[#This Row],[true_positive]]),Table1[[#This Row],[successful]]), 1, 0)</f>
        <v>0</v>
      </c>
      <c r="R207" s="1"/>
    </row>
    <row r="208" spans="1:18" x14ac:dyDescent="0.2">
      <c r="A208" t="s">
        <v>23</v>
      </c>
      <c r="B208" t="s">
        <v>15</v>
      </c>
      <c r="C208">
        <v>1</v>
      </c>
      <c r="D208" t="b">
        <v>1</v>
      </c>
      <c r="E208" t="b">
        <v>0</v>
      </c>
      <c r="F208">
        <v>394650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f>IF(Table1[[#This Row],[true_positive]]=Table1[[#This Row],[successful]],1,0)</f>
        <v>0</v>
      </c>
      <c r="O208" t="e">
        <f>SUMIFS(Table1[num_flows],Table1[apk],Table1[[#This Row],[apk]],#REF!,#REF!)</f>
        <v>#REF!</v>
      </c>
      <c r="P208">
        <f>IF(AND(Table1[[#This Row],[true_positive]],Table1[[#This Row],[successful]]), 1, 0)</f>
        <v>0</v>
      </c>
      <c r="Q208">
        <f>IF(AND(NOT(Table1[[#This Row],[true_positive]]),Table1[[#This Row],[successful]]), 1, 0)</f>
        <v>0</v>
      </c>
      <c r="R208" s="1"/>
    </row>
    <row r="209" spans="1:18" x14ac:dyDescent="0.2">
      <c r="A209" t="s">
        <v>24</v>
      </c>
      <c r="B209" t="s">
        <v>15</v>
      </c>
      <c r="C209">
        <v>1</v>
      </c>
      <c r="D209" t="b">
        <v>1</v>
      </c>
      <c r="E209" t="b">
        <v>0</v>
      </c>
      <c r="F209">
        <v>479036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f>IF(Table1[[#This Row],[true_positive]]=Table1[[#This Row],[successful]],1,0)</f>
        <v>0</v>
      </c>
      <c r="O209" t="e">
        <f>SUMIFS(Table1[num_flows],Table1[apk],Table1[[#This Row],[apk]],#REF!,#REF!)</f>
        <v>#REF!</v>
      </c>
      <c r="P209">
        <f>IF(AND(Table1[[#This Row],[true_positive]],Table1[[#This Row],[successful]]), 1, 0)</f>
        <v>0</v>
      </c>
      <c r="Q209">
        <f>IF(AND(NOT(Table1[[#This Row],[true_positive]]),Table1[[#This Row],[successful]]), 1, 0)</f>
        <v>0</v>
      </c>
      <c r="R209" s="1"/>
    </row>
    <row r="210" spans="1:18" x14ac:dyDescent="0.2">
      <c r="A210" t="s">
        <v>25</v>
      </c>
      <c r="B210" t="s">
        <v>15</v>
      </c>
      <c r="C210">
        <v>1</v>
      </c>
      <c r="D210" t="b">
        <v>1</v>
      </c>
      <c r="E210" t="b">
        <v>0</v>
      </c>
      <c r="F210">
        <v>538600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f>IF(Table1[[#This Row],[true_positive]]=Table1[[#This Row],[successful]],1,0)</f>
        <v>0</v>
      </c>
      <c r="O210" t="e">
        <f>SUMIFS(Table1[num_flows],Table1[apk],Table1[[#This Row],[apk]],#REF!,#REF!)</f>
        <v>#REF!</v>
      </c>
      <c r="P210">
        <f>IF(AND(Table1[[#This Row],[true_positive]],Table1[[#This Row],[successful]]), 1, 0)</f>
        <v>0</v>
      </c>
      <c r="Q210">
        <f>IF(AND(NOT(Table1[[#This Row],[true_positive]]),Table1[[#This Row],[successful]]), 1, 0)</f>
        <v>0</v>
      </c>
      <c r="R210" s="1"/>
    </row>
    <row r="211" spans="1:18" x14ac:dyDescent="0.2">
      <c r="A211" t="s">
        <v>26</v>
      </c>
      <c r="B211" t="s">
        <v>27</v>
      </c>
      <c r="C211">
        <v>1</v>
      </c>
      <c r="D211" t="b">
        <v>0</v>
      </c>
      <c r="E211" t="b">
        <v>1</v>
      </c>
      <c r="F211">
        <v>567554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f>IF(Table1[[#This Row],[true_positive]]=Table1[[#This Row],[successful]],1,0)</f>
        <v>0</v>
      </c>
      <c r="O211" t="e">
        <f>SUMIFS(Table1[num_flows],Table1[apk],Table1[[#This Row],[apk]],#REF!,#REF!)</f>
        <v>#REF!</v>
      </c>
      <c r="P211">
        <f>IF(AND(Table1[[#This Row],[true_positive]],Table1[[#This Row],[successful]]), 1, 0)</f>
        <v>0</v>
      </c>
      <c r="Q211">
        <f>IF(AND(NOT(Table1[[#This Row],[true_positive]]),Table1[[#This Row],[successful]]), 1, 0)</f>
        <v>1</v>
      </c>
      <c r="R211" s="1"/>
    </row>
    <row r="212" spans="1:18" x14ac:dyDescent="0.2">
      <c r="A212" t="s">
        <v>28</v>
      </c>
      <c r="B212" t="s">
        <v>27</v>
      </c>
      <c r="C212">
        <v>1</v>
      </c>
      <c r="D212" t="b">
        <v>0</v>
      </c>
      <c r="E212" t="b">
        <v>1</v>
      </c>
      <c r="F212">
        <v>556595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f>IF(Table1[[#This Row],[true_positive]]=Table1[[#This Row],[successful]],1,0)</f>
        <v>0</v>
      </c>
      <c r="O212" t="e">
        <f>SUMIFS(Table1[num_flows],Table1[apk],Table1[[#This Row],[apk]],#REF!,#REF!)</f>
        <v>#REF!</v>
      </c>
      <c r="P212">
        <f>IF(AND(Table1[[#This Row],[true_positive]],Table1[[#This Row],[successful]]), 1, 0)</f>
        <v>0</v>
      </c>
      <c r="Q212">
        <f>IF(AND(NOT(Table1[[#This Row],[true_positive]]),Table1[[#This Row],[successful]]), 1, 0)</f>
        <v>1</v>
      </c>
      <c r="R212" s="1"/>
    </row>
    <row r="213" spans="1:18" x14ac:dyDescent="0.2">
      <c r="A213" t="s">
        <v>29</v>
      </c>
      <c r="B213" t="s">
        <v>27</v>
      </c>
      <c r="C213">
        <v>1</v>
      </c>
      <c r="D213" t="b">
        <v>1</v>
      </c>
      <c r="E213" t="b">
        <v>0</v>
      </c>
      <c r="F213">
        <v>560780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f>IF(Table1[[#This Row],[true_positive]]=Table1[[#This Row],[successful]],1,0)</f>
        <v>0</v>
      </c>
      <c r="O213" t="e">
        <f>SUMIFS(Table1[num_flows],Table1[apk],Table1[[#This Row],[apk]],#REF!,#REF!)</f>
        <v>#REF!</v>
      </c>
      <c r="P213">
        <f>IF(AND(Table1[[#This Row],[true_positive]],Table1[[#This Row],[successful]]), 1, 0)</f>
        <v>0</v>
      </c>
      <c r="Q213">
        <f>IF(AND(NOT(Table1[[#This Row],[true_positive]]),Table1[[#This Row],[successful]]), 1, 0)</f>
        <v>0</v>
      </c>
      <c r="R213" s="1"/>
    </row>
    <row r="214" spans="1:18" x14ac:dyDescent="0.2">
      <c r="A214" t="s">
        <v>30</v>
      </c>
      <c r="B214" t="s">
        <v>27</v>
      </c>
      <c r="C214">
        <v>1</v>
      </c>
      <c r="D214" t="b">
        <v>0</v>
      </c>
      <c r="E214" t="b">
        <v>1</v>
      </c>
      <c r="F214">
        <v>451719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f>IF(Table1[[#This Row],[true_positive]]=Table1[[#This Row],[successful]],1,0)</f>
        <v>0</v>
      </c>
      <c r="O214" t="e">
        <f>SUMIFS(Table1[num_flows],Table1[apk],Table1[[#This Row],[apk]],#REF!,#REF!)</f>
        <v>#REF!</v>
      </c>
      <c r="P214">
        <f>IF(AND(Table1[[#This Row],[true_positive]],Table1[[#This Row],[successful]]), 1, 0)</f>
        <v>0</v>
      </c>
      <c r="Q214">
        <f>IF(AND(NOT(Table1[[#This Row],[true_positive]]),Table1[[#This Row],[successful]]), 1, 0)</f>
        <v>1</v>
      </c>
      <c r="R214" s="1"/>
    </row>
    <row r="215" spans="1:18" x14ac:dyDescent="0.2">
      <c r="A215" t="s">
        <v>31</v>
      </c>
      <c r="B215" t="s">
        <v>27</v>
      </c>
      <c r="C215">
        <v>1</v>
      </c>
      <c r="D215" t="b">
        <v>0</v>
      </c>
      <c r="E215" t="b">
        <v>1</v>
      </c>
      <c r="F215">
        <v>523505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f>IF(Table1[[#This Row],[true_positive]]=Table1[[#This Row],[successful]],1,0)</f>
        <v>0</v>
      </c>
      <c r="O215" t="e">
        <f>SUMIFS(Table1[num_flows],Table1[apk],Table1[[#This Row],[apk]],#REF!,#REF!)</f>
        <v>#REF!</v>
      </c>
      <c r="P215">
        <f>IF(AND(Table1[[#This Row],[true_positive]],Table1[[#This Row],[successful]]), 1, 0)</f>
        <v>0</v>
      </c>
      <c r="Q215">
        <f>IF(AND(NOT(Table1[[#This Row],[true_positive]]),Table1[[#This Row],[successful]]), 1, 0)</f>
        <v>1</v>
      </c>
      <c r="R215" s="1"/>
    </row>
    <row r="216" spans="1:18" x14ac:dyDescent="0.2">
      <c r="A216" t="s">
        <v>32</v>
      </c>
      <c r="B216" t="s">
        <v>27</v>
      </c>
      <c r="C216">
        <v>1</v>
      </c>
      <c r="D216" t="b">
        <v>1</v>
      </c>
      <c r="E216" t="b">
        <v>0</v>
      </c>
      <c r="F216">
        <v>476758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f>IF(Table1[[#This Row],[true_positive]]=Table1[[#This Row],[successful]],1,0)</f>
        <v>0</v>
      </c>
      <c r="O216" t="e">
        <f>SUMIFS(Table1[num_flows],Table1[apk],Table1[[#This Row],[apk]],#REF!,#REF!)</f>
        <v>#REF!</v>
      </c>
      <c r="P216">
        <f>IF(AND(Table1[[#This Row],[true_positive]],Table1[[#This Row],[successful]]), 1, 0)</f>
        <v>0</v>
      </c>
      <c r="Q216">
        <f>IF(AND(NOT(Table1[[#This Row],[true_positive]]),Table1[[#This Row],[successful]]), 1, 0)</f>
        <v>0</v>
      </c>
      <c r="R216" s="1"/>
    </row>
    <row r="217" spans="1:18" x14ac:dyDescent="0.2">
      <c r="A217" t="s">
        <v>33</v>
      </c>
      <c r="B217" t="s">
        <v>27</v>
      </c>
      <c r="C217">
        <v>1</v>
      </c>
      <c r="D217" t="b">
        <v>1</v>
      </c>
      <c r="E217" t="b">
        <v>0</v>
      </c>
      <c r="F217">
        <v>542610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f>IF(Table1[[#This Row],[true_positive]]=Table1[[#This Row],[successful]],1,0)</f>
        <v>0</v>
      </c>
      <c r="O217" t="e">
        <f>SUMIFS(Table1[num_flows],Table1[apk],Table1[[#This Row],[apk]],#REF!,#REF!)</f>
        <v>#REF!</v>
      </c>
      <c r="P217">
        <f>IF(AND(Table1[[#This Row],[true_positive]],Table1[[#This Row],[successful]]), 1, 0)</f>
        <v>0</v>
      </c>
      <c r="Q217">
        <f>IF(AND(NOT(Table1[[#This Row],[true_positive]]),Table1[[#This Row],[successful]]), 1, 0)</f>
        <v>0</v>
      </c>
      <c r="R217" s="1"/>
    </row>
    <row r="218" spans="1:18" x14ac:dyDescent="0.2">
      <c r="A218" t="s">
        <v>34</v>
      </c>
      <c r="B218" t="s">
        <v>27</v>
      </c>
      <c r="C218">
        <v>1</v>
      </c>
      <c r="D218" t="b">
        <v>0</v>
      </c>
      <c r="E218" t="b">
        <v>1</v>
      </c>
      <c r="F218">
        <v>548664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f>IF(Table1[[#This Row],[true_positive]]=Table1[[#This Row],[successful]],1,0)</f>
        <v>0</v>
      </c>
      <c r="O218" t="e">
        <f>SUMIFS(Table1[num_flows],Table1[apk],Table1[[#This Row],[apk]],#REF!,#REF!)</f>
        <v>#REF!</v>
      </c>
      <c r="P218">
        <f>IF(AND(Table1[[#This Row],[true_positive]],Table1[[#This Row],[successful]]), 1, 0)</f>
        <v>0</v>
      </c>
      <c r="Q218">
        <f>IF(AND(NOT(Table1[[#This Row],[true_positive]]),Table1[[#This Row],[successful]]), 1, 0)</f>
        <v>1</v>
      </c>
      <c r="R218" s="1"/>
    </row>
    <row r="219" spans="1:18" x14ac:dyDescent="0.2">
      <c r="A219" t="s">
        <v>35</v>
      </c>
      <c r="B219" t="s">
        <v>27</v>
      </c>
      <c r="C219">
        <v>1</v>
      </c>
      <c r="D219" t="b">
        <v>0</v>
      </c>
      <c r="E219" t="b">
        <v>1</v>
      </c>
      <c r="F219">
        <v>531528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f>IF(Table1[[#This Row],[true_positive]]=Table1[[#This Row],[successful]],1,0)</f>
        <v>0</v>
      </c>
      <c r="O219" t="e">
        <f>SUMIFS(Table1[num_flows],Table1[apk],Table1[[#This Row],[apk]],#REF!,#REF!)</f>
        <v>#REF!</v>
      </c>
      <c r="P219">
        <f>IF(AND(Table1[[#This Row],[true_positive]],Table1[[#This Row],[successful]]), 1, 0)</f>
        <v>0</v>
      </c>
      <c r="Q219">
        <f>IF(AND(NOT(Table1[[#This Row],[true_positive]]),Table1[[#This Row],[successful]]), 1, 0)</f>
        <v>1</v>
      </c>
      <c r="R219" s="1"/>
    </row>
    <row r="220" spans="1:18" x14ac:dyDescent="0.2">
      <c r="A220" t="s">
        <v>36</v>
      </c>
      <c r="B220" t="s">
        <v>27</v>
      </c>
      <c r="C220">
        <v>1</v>
      </c>
      <c r="D220" t="b">
        <v>1</v>
      </c>
      <c r="E220" t="b">
        <v>0</v>
      </c>
      <c r="F220">
        <v>516546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f>IF(Table1[[#This Row],[true_positive]]=Table1[[#This Row],[successful]],1,0)</f>
        <v>0</v>
      </c>
      <c r="O220" t="e">
        <f>SUMIFS(Table1[num_flows],Table1[apk],Table1[[#This Row],[apk]],#REF!,#REF!)</f>
        <v>#REF!</v>
      </c>
      <c r="P220">
        <f>IF(AND(Table1[[#This Row],[true_positive]],Table1[[#This Row],[successful]]), 1, 0)</f>
        <v>0</v>
      </c>
      <c r="Q220">
        <f>IF(AND(NOT(Table1[[#This Row],[true_positive]]),Table1[[#This Row],[successful]]), 1, 0)</f>
        <v>0</v>
      </c>
      <c r="R220" s="1"/>
    </row>
    <row r="221" spans="1:18" x14ac:dyDescent="0.2">
      <c r="A221" t="s">
        <v>37</v>
      </c>
      <c r="B221" t="s">
        <v>38</v>
      </c>
      <c r="C221">
        <v>1</v>
      </c>
      <c r="D221" t="b">
        <v>1</v>
      </c>
      <c r="E221" t="b">
        <v>0</v>
      </c>
      <c r="F221">
        <v>561563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f>IF(Table1[[#This Row],[true_positive]]=Table1[[#This Row],[successful]],1,0)</f>
        <v>0</v>
      </c>
      <c r="O221" t="e">
        <f>SUMIFS(Table1[num_flows],Table1[apk],Table1[[#This Row],[apk]],#REF!,#REF!)</f>
        <v>#REF!</v>
      </c>
      <c r="P221">
        <f>IF(AND(Table1[[#This Row],[true_positive]],Table1[[#This Row],[successful]]), 1, 0)</f>
        <v>0</v>
      </c>
      <c r="Q221">
        <f>IF(AND(NOT(Table1[[#This Row],[true_positive]]),Table1[[#This Row],[successful]]), 1, 0)</f>
        <v>0</v>
      </c>
      <c r="R221" s="1"/>
    </row>
    <row r="222" spans="1:18" x14ac:dyDescent="0.2">
      <c r="A222" t="s">
        <v>39</v>
      </c>
      <c r="B222" t="s">
        <v>38</v>
      </c>
      <c r="C222">
        <v>1</v>
      </c>
      <c r="D222" t="b">
        <v>1</v>
      </c>
      <c r="E222" t="b">
        <v>0</v>
      </c>
      <c r="F222">
        <v>471957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f>IF(Table1[[#This Row],[true_positive]]=Table1[[#This Row],[successful]],1,0)</f>
        <v>0</v>
      </c>
      <c r="O222" t="e">
        <f>SUMIFS(Table1[num_flows],Table1[apk],Table1[[#This Row],[apk]],#REF!,#REF!)</f>
        <v>#REF!</v>
      </c>
      <c r="P222">
        <f>IF(AND(Table1[[#This Row],[true_positive]],Table1[[#This Row],[successful]]), 1, 0)</f>
        <v>0</v>
      </c>
      <c r="Q222">
        <f>IF(AND(NOT(Table1[[#This Row],[true_positive]]),Table1[[#This Row],[successful]]), 1, 0)</f>
        <v>0</v>
      </c>
      <c r="R222" s="1"/>
    </row>
    <row r="223" spans="1:18" x14ac:dyDescent="0.2">
      <c r="A223" t="s">
        <v>40</v>
      </c>
      <c r="B223" t="s">
        <v>38</v>
      </c>
      <c r="C223">
        <v>1</v>
      </c>
      <c r="D223" t="b">
        <v>1</v>
      </c>
      <c r="E223" t="b">
        <v>0</v>
      </c>
      <c r="F223">
        <v>483629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f>IF(Table1[[#This Row],[true_positive]]=Table1[[#This Row],[successful]],1,0)</f>
        <v>0</v>
      </c>
      <c r="O223" t="e">
        <f>SUMIFS(Table1[num_flows],Table1[apk],Table1[[#This Row],[apk]],#REF!,#REF!)</f>
        <v>#REF!</v>
      </c>
      <c r="P223">
        <f>IF(AND(Table1[[#This Row],[true_positive]],Table1[[#This Row],[successful]]), 1, 0)</f>
        <v>0</v>
      </c>
      <c r="Q223">
        <f>IF(AND(NOT(Table1[[#This Row],[true_positive]]),Table1[[#This Row],[successful]]), 1, 0)</f>
        <v>0</v>
      </c>
      <c r="R223" s="1"/>
    </row>
    <row r="224" spans="1:18" x14ac:dyDescent="0.2">
      <c r="A224" t="s">
        <v>40</v>
      </c>
      <c r="B224" t="s">
        <v>38</v>
      </c>
      <c r="C224">
        <v>1</v>
      </c>
      <c r="D224" t="b">
        <v>1</v>
      </c>
      <c r="E224" t="b">
        <v>0</v>
      </c>
      <c r="F224">
        <v>537565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f>IF(Table1[[#This Row],[true_positive]]=Table1[[#This Row],[successful]],1,0)</f>
        <v>0</v>
      </c>
      <c r="O224" t="e">
        <f>SUMIFS(Table1[num_flows],Table1[apk],Table1[[#This Row],[apk]],#REF!,#REF!)</f>
        <v>#REF!</v>
      </c>
      <c r="P224">
        <f>IF(AND(Table1[[#This Row],[true_positive]],Table1[[#This Row],[successful]]), 1, 0)</f>
        <v>0</v>
      </c>
      <c r="Q224">
        <f>IF(AND(NOT(Table1[[#This Row],[true_positive]]),Table1[[#This Row],[successful]]), 1, 0)</f>
        <v>0</v>
      </c>
      <c r="R224" s="1"/>
    </row>
    <row r="225" spans="1:18" x14ac:dyDescent="0.2">
      <c r="A225" t="s">
        <v>40</v>
      </c>
      <c r="B225" t="s">
        <v>38</v>
      </c>
      <c r="C225">
        <v>1</v>
      </c>
      <c r="D225" t="b">
        <v>1</v>
      </c>
      <c r="E225" t="b">
        <v>0</v>
      </c>
      <c r="F225">
        <v>552555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f>IF(Table1[[#This Row],[true_positive]]=Table1[[#This Row],[successful]],1,0)</f>
        <v>0</v>
      </c>
      <c r="O225" t="e">
        <f>SUMIFS(Table1[num_flows],Table1[apk],Table1[[#This Row],[apk]],#REF!,#REF!)</f>
        <v>#REF!</v>
      </c>
      <c r="P225">
        <f>IF(AND(Table1[[#This Row],[true_positive]],Table1[[#This Row],[successful]]), 1, 0)</f>
        <v>0</v>
      </c>
      <c r="Q225">
        <f>IF(AND(NOT(Table1[[#This Row],[true_positive]]),Table1[[#This Row],[successful]]), 1, 0)</f>
        <v>0</v>
      </c>
      <c r="R225" s="1"/>
    </row>
    <row r="226" spans="1:18" x14ac:dyDescent="0.2">
      <c r="A226" t="s">
        <v>40</v>
      </c>
      <c r="B226" t="s">
        <v>38</v>
      </c>
      <c r="C226">
        <v>1</v>
      </c>
      <c r="D226" t="b">
        <v>0</v>
      </c>
      <c r="E226" t="b">
        <v>1</v>
      </c>
      <c r="F226">
        <v>601585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f>IF(Table1[[#This Row],[true_positive]]=Table1[[#This Row],[successful]],1,0)</f>
        <v>0</v>
      </c>
      <c r="O226" t="e">
        <f>SUMIFS(Table1[num_flows],Table1[apk],Table1[[#This Row],[apk]],#REF!,#REF!)</f>
        <v>#REF!</v>
      </c>
      <c r="P226">
        <f>IF(AND(Table1[[#This Row],[true_positive]],Table1[[#This Row],[successful]]), 1, 0)</f>
        <v>0</v>
      </c>
      <c r="Q226">
        <f>IF(AND(NOT(Table1[[#This Row],[true_positive]]),Table1[[#This Row],[successful]]), 1, 0)</f>
        <v>1</v>
      </c>
      <c r="R226" s="1"/>
    </row>
    <row r="227" spans="1:18" x14ac:dyDescent="0.2">
      <c r="A227" t="s">
        <v>41</v>
      </c>
      <c r="B227" t="s">
        <v>38</v>
      </c>
      <c r="C227">
        <v>1</v>
      </c>
      <c r="D227" t="b">
        <v>1</v>
      </c>
      <c r="E227" t="b">
        <v>0</v>
      </c>
      <c r="F227">
        <v>551633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f>IF(Table1[[#This Row],[true_positive]]=Table1[[#This Row],[successful]],1,0)</f>
        <v>0</v>
      </c>
      <c r="O227" t="e">
        <f>SUMIFS(Table1[num_flows],Table1[apk],Table1[[#This Row],[apk]],#REF!,#REF!)</f>
        <v>#REF!</v>
      </c>
      <c r="P227">
        <f>IF(AND(Table1[[#This Row],[true_positive]],Table1[[#This Row],[successful]]), 1, 0)</f>
        <v>0</v>
      </c>
      <c r="Q227">
        <f>IF(AND(NOT(Table1[[#This Row],[true_positive]]),Table1[[#This Row],[successful]]), 1, 0)</f>
        <v>0</v>
      </c>
      <c r="R227" s="1"/>
    </row>
    <row r="228" spans="1:18" x14ac:dyDescent="0.2">
      <c r="A228" t="s">
        <v>42</v>
      </c>
      <c r="B228" t="s">
        <v>38</v>
      </c>
      <c r="C228">
        <v>1</v>
      </c>
      <c r="D228" t="b">
        <v>1</v>
      </c>
      <c r="E228" t="b">
        <v>0</v>
      </c>
      <c r="F228">
        <v>510668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f>IF(Table1[[#This Row],[true_positive]]=Table1[[#This Row],[successful]],1,0)</f>
        <v>0</v>
      </c>
      <c r="O228" t="e">
        <f>SUMIFS(Table1[num_flows],Table1[apk],Table1[[#This Row],[apk]],#REF!,#REF!)</f>
        <v>#REF!</v>
      </c>
      <c r="P228">
        <f>IF(AND(Table1[[#This Row],[true_positive]],Table1[[#This Row],[successful]]), 1, 0)</f>
        <v>0</v>
      </c>
      <c r="Q228">
        <f>IF(AND(NOT(Table1[[#This Row],[true_positive]]),Table1[[#This Row],[successful]]), 1, 0)</f>
        <v>0</v>
      </c>
      <c r="R228" s="1"/>
    </row>
    <row r="229" spans="1:18" x14ac:dyDescent="0.2">
      <c r="A229" t="s">
        <v>43</v>
      </c>
      <c r="B229" t="s">
        <v>38</v>
      </c>
      <c r="C229">
        <v>1</v>
      </c>
      <c r="D229" t="b">
        <v>1</v>
      </c>
      <c r="E229" t="b">
        <v>0</v>
      </c>
      <c r="F229">
        <v>585978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f>IF(Table1[[#This Row],[true_positive]]=Table1[[#This Row],[successful]],1,0)</f>
        <v>0</v>
      </c>
      <c r="O229" t="e">
        <f>SUMIFS(Table1[num_flows],Table1[apk],Table1[[#This Row],[apk]],#REF!,#REF!)</f>
        <v>#REF!</v>
      </c>
      <c r="P229">
        <f>IF(AND(Table1[[#This Row],[true_positive]],Table1[[#This Row],[successful]]), 1, 0)</f>
        <v>0</v>
      </c>
      <c r="Q229">
        <f>IF(AND(NOT(Table1[[#This Row],[true_positive]]),Table1[[#This Row],[successful]]), 1, 0)</f>
        <v>0</v>
      </c>
      <c r="R229" s="1"/>
    </row>
    <row r="230" spans="1:18" x14ac:dyDescent="0.2">
      <c r="A230" t="s">
        <v>44</v>
      </c>
      <c r="B230" t="s">
        <v>38</v>
      </c>
      <c r="C230">
        <v>1</v>
      </c>
      <c r="D230" t="b">
        <v>1</v>
      </c>
      <c r="E230" t="b">
        <v>0</v>
      </c>
      <c r="F230">
        <v>496631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f>IF(Table1[[#This Row],[true_positive]]=Table1[[#This Row],[successful]],1,0)</f>
        <v>0</v>
      </c>
      <c r="O230" t="e">
        <f>SUMIFS(Table1[num_flows],Table1[apk],Table1[[#This Row],[apk]],#REF!,#REF!)</f>
        <v>#REF!</v>
      </c>
      <c r="P230">
        <f>IF(AND(Table1[[#This Row],[true_positive]],Table1[[#This Row],[successful]]), 1, 0)</f>
        <v>0</v>
      </c>
      <c r="Q230">
        <f>IF(AND(NOT(Table1[[#This Row],[true_positive]]),Table1[[#This Row],[successful]]), 1, 0)</f>
        <v>0</v>
      </c>
      <c r="R230" s="1"/>
    </row>
    <row r="231" spans="1:18" x14ac:dyDescent="0.2">
      <c r="A231" t="s">
        <v>45</v>
      </c>
      <c r="B231" t="s">
        <v>38</v>
      </c>
      <c r="C231">
        <v>1</v>
      </c>
      <c r="D231" t="b">
        <v>1</v>
      </c>
      <c r="E231" t="b">
        <v>0</v>
      </c>
      <c r="F231">
        <v>446954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f>IF(Table1[[#This Row],[true_positive]]=Table1[[#This Row],[successful]],1,0)</f>
        <v>0</v>
      </c>
      <c r="O231" t="e">
        <f>SUMIFS(Table1[num_flows],Table1[apk],Table1[[#This Row],[apk]],#REF!,#REF!)</f>
        <v>#REF!</v>
      </c>
      <c r="P231">
        <f>IF(AND(Table1[[#This Row],[true_positive]],Table1[[#This Row],[successful]]), 1, 0)</f>
        <v>0</v>
      </c>
      <c r="Q231">
        <f>IF(AND(NOT(Table1[[#This Row],[true_positive]]),Table1[[#This Row],[successful]]), 1, 0)</f>
        <v>0</v>
      </c>
      <c r="R231" s="1"/>
    </row>
    <row r="232" spans="1:18" x14ac:dyDescent="0.2">
      <c r="A232" t="s">
        <v>46</v>
      </c>
      <c r="B232" t="s">
        <v>38</v>
      </c>
      <c r="C232">
        <v>1</v>
      </c>
      <c r="D232" t="b">
        <v>1</v>
      </c>
      <c r="E232" t="b">
        <v>0</v>
      </c>
      <c r="F232">
        <v>489553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f>IF(Table1[[#This Row],[true_positive]]=Table1[[#This Row],[successful]],1,0)</f>
        <v>0</v>
      </c>
      <c r="O232" t="e">
        <f>SUMIFS(Table1[num_flows],Table1[apk],Table1[[#This Row],[apk]],#REF!,#REF!)</f>
        <v>#REF!</v>
      </c>
      <c r="P232">
        <f>IF(AND(Table1[[#This Row],[true_positive]],Table1[[#This Row],[successful]]), 1, 0)</f>
        <v>0</v>
      </c>
      <c r="Q232">
        <f>IF(AND(NOT(Table1[[#This Row],[true_positive]]),Table1[[#This Row],[successful]]), 1, 0)</f>
        <v>0</v>
      </c>
      <c r="R232" s="1"/>
    </row>
    <row r="233" spans="1:18" x14ac:dyDescent="0.2">
      <c r="A233" t="s">
        <v>47</v>
      </c>
      <c r="B233" t="s">
        <v>38</v>
      </c>
      <c r="C233">
        <v>1</v>
      </c>
      <c r="D233" t="b">
        <v>1</v>
      </c>
      <c r="E233" t="b">
        <v>0</v>
      </c>
      <c r="F233">
        <v>590540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f>IF(Table1[[#This Row],[true_positive]]=Table1[[#This Row],[successful]],1,0)</f>
        <v>0</v>
      </c>
      <c r="O233" t="e">
        <f>SUMIFS(Table1[num_flows],Table1[apk],Table1[[#This Row],[apk]],#REF!,#REF!)</f>
        <v>#REF!</v>
      </c>
      <c r="P233">
        <f>IF(AND(Table1[[#This Row],[true_positive]],Table1[[#This Row],[successful]]), 1, 0)</f>
        <v>0</v>
      </c>
      <c r="Q233">
        <f>IF(AND(NOT(Table1[[#This Row],[true_positive]]),Table1[[#This Row],[successful]]), 1, 0)</f>
        <v>0</v>
      </c>
      <c r="R233" s="1"/>
    </row>
    <row r="234" spans="1:18" x14ac:dyDescent="0.2">
      <c r="A234" t="s">
        <v>48</v>
      </c>
      <c r="B234" t="s">
        <v>38</v>
      </c>
      <c r="C234">
        <v>1</v>
      </c>
      <c r="D234" t="b">
        <v>0</v>
      </c>
      <c r="E234" t="b">
        <v>1</v>
      </c>
      <c r="F234">
        <v>558640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f>IF(Table1[[#This Row],[true_positive]]=Table1[[#This Row],[successful]],1,0)</f>
        <v>0</v>
      </c>
      <c r="O234" t="e">
        <f>SUMIFS(Table1[num_flows],Table1[apk],Table1[[#This Row],[apk]],#REF!,#REF!)</f>
        <v>#REF!</v>
      </c>
      <c r="P234">
        <f>IF(AND(Table1[[#This Row],[true_positive]],Table1[[#This Row],[successful]]), 1, 0)</f>
        <v>0</v>
      </c>
      <c r="Q234">
        <f>IF(AND(NOT(Table1[[#This Row],[true_positive]]),Table1[[#This Row],[successful]]), 1, 0)</f>
        <v>1</v>
      </c>
      <c r="R234" s="1"/>
    </row>
    <row r="235" spans="1:18" x14ac:dyDescent="0.2">
      <c r="A235" t="s">
        <v>48</v>
      </c>
      <c r="B235" t="s">
        <v>38</v>
      </c>
      <c r="C235">
        <v>1</v>
      </c>
      <c r="D235" t="b">
        <v>0</v>
      </c>
      <c r="E235" t="b">
        <v>1</v>
      </c>
      <c r="F235">
        <v>545514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f>IF(Table1[[#This Row],[true_positive]]=Table1[[#This Row],[successful]],1,0)</f>
        <v>0</v>
      </c>
      <c r="O235" t="e">
        <f>SUMIFS(Table1[num_flows],Table1[apk],Table1[[#This Row],[apk]],#REF!,#REF!)</f>
        <v>#REF!</v>
      </c>
      <c r="P235">
        <f>IF(AND(Table1[[#This Row],[true_positive]],Table1[[#This Row],[successful]]), 1, 0)</f>
        <v>0</v>
      </c>
      <c r="Q235">
        <f>IF(AND(NOT(Table1[[#This Row],[true_positive]]),Table1[[#This Row],[successful]]), 1, 0)</f>
        <v>1</v>
      </c>
      <c r="R235" s="1"/>
    </row>
    <row r="236" spans="1:18" x14ac:dyDescent="0.2">
      <c r="A236" t="s">
        <v>49</v>
      </c>
      <c r="B236" t="s">
        <v>38</v>
      </c>
      <c r="C236">
        <v>1</v>
      </c>
      <c r="D236" t="b">
        <v>0</v>
      </c>
      <c r="E236" t="b">
        <v>1</v>
      </c>
      <c r="F236">
        <v>574690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f>IF(Table1[[#This Row],[true_positive]]=Table1[[#This Row],[successful]],1,0)</f>
        <v>0</v>
      </c>
      <c r="O236" t="e">
        <f>SUMIFS(Table1[num_flows],Table1[apk],Table1[[#This Row],[apk]],#REF!,#REF!)</f>
        <v>#REF!</v>
      </c>
      <c r="P236">
        <f>IF(AND(Table1[[#This Row],[true_positive]],Table1[[#This Row],[successful]]), 1, 0)</f>
        <v>0</v>
      </c>
      <c r="Q236">
        <f>IF(AND(NOT(Table1[[#This Row],[true_positive]]),Table1[[#This Row],[successful]]), 1, 0)</f>
        <v>1</v>
      </c>
      <c r="R236" s="1"/>
    </row>
    <row r="237" spans="1:18" x14ac:dyDescent="0.2">
      <c r="A237" t="s">
        <v>50</v>
      </c>
      <c r="B237" t="s">
        <v>38</v>
      </c>
      <c r="C237">
        <v>1</v>
      </c>
      <c r="D237" t="b">
        <v>1</v>
      </c>
      <c r="E237" t="b">
        <v>0</v>
      </c>
      <c r="F237">
        <v>553675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f>IF(Table1[[#This Row],[true_positive]]=Table1[[#This Row],[successful]],1,0)</f>
        <v>0</v>
      </c>
      <c r="O237" t="e">
        <f>SUMIFS(Table1[num_flows],Table1[apk],Table1[[#This Row],[apk]],#REF!,#REF!)</f>
        <v>#REF!</v>
      </c>
      <c r="P237">
        <f>IF(AND(Table1[[#This Row],[true_positive]],Table1[[#This Row],[successful]]), 1, 0)</f>
        <v>0</v>
      </c>
      <c r="Q237">
        <f>IF(AND(NOT(Table1[[#This Row],[true_positive]]),Table1[[#This Row],[successful]]), 1, 0)</f>
        <v>0</v>
      </c>
      <c r="R237" s="1"/>
    </row>
    <row r="238" spans="1:18" x14ac:dyDescent="0.2">
      <c r="A238" t="s">
        <v>51</v>
      </c>
      <c r="B238" t="s">
        <v>38</v>
      </c>
      <c r="C238">
        <v>1</v>
      </c>
      <c r="D238" t="b">
        <v>1</v>
      </c>
      <c r="E238" t="b">
        <v>0</v>
      </c>
      <c r="F238">
        <v>538553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f>IF(Table1[[#This Row],[true_positive]]=Table1[[#This Row],[successful]],1,0)</f>
        <v>0</v>
      </c>
      <c r="O238" t="e">
        <f>SUMIFS(Table1[num_flows],Table1[apk],Table1[[#This Row],[apk]],#REF!,#REF!)</f>
        <v>#REF!</v>
      </c>
      <c r="P238">
        <f>IF(AND(Table1[[#This Row],[true_positive]],Table1[[#This Row],[successful]]), 1, 0)</f>
        <v>0</v>
      </c>
      <c r="Q238">
        <f>IF(AND(NOT(Table1[[#This Row],[true_positive]]),Table1[[#This Row],[successful]]), 1, 0)</f>
        <v>0</v>
      </c>
      <c r="R238" s="1"/>
    </row>
    <row r="239" spans="1:18" x14ac:dyDescent="0.2">
      <c r="A239" t="s">
        <v>52</v>
      </c>
      <c r="B239" t="s">
        <v>38</v>
      </c>
      <c r="C239">
        <v>1</v>
      </c>
      <c r="D239" t="b">
        <v>0</v>
      </c>
      <c r="E239" t="b">
        <v>1</v>
      </c>
      <c r="F239">
        <v>538573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f>IF(Table1[[#This Row],[true_positive]]=Table1[[#This Row],[successful]],1,0)</f>
        <v>0</v>
      </c>
      <c r="O239" t="e">
        <f>SUMIFS(Table1[num_flows],Table1[apk],Table1[[#This Row],[apk]],#REF!,#REF!)</f>
        <v>#REF!</v>
      </c>
      <c r="P239">
        <f>IF(AND(Table1[[#This Row],[true_positive]],Table1[[#This Row],[successful]]), 1, 0)</f>
        <v>0</v>
      </c>
      <c r="Q239">
        <f>IF(AND(NOT(Table1[[#This Row],[true_positive]]),Table1[[#This Row],[successful]]), 1, 0)</f>
        <v>1</v>
      </c>
      <c r="R239" s="1"/>
    </row>
    <row r="240" spans="1:18" x14ac:dyDescent="0.2">
      <c r="A240" t="s">
        <v>53</v>
      </c>
      <c r="B240" t="s">
        <v>54</v>
      </c>
      <c r="C240">
        <v>1</v>
      </c>
      <c r="D240" t="b">
        <v>1</v>
      </c>
      <c r="E240" t="b">
        <v>0</v>
      </c>
      <c r="F240">
        <v>448920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f>IF(Table1[[#This Row],[true_positive]]=Table1[[#This Row],[successful]],1,0)</f>
        <v>0</v>
      </c>
      <c r="O240" t="e">
        <f>SUMIFS(Table1[num_flows],Table1[apk],Table1[[#This Row],[apk]],#REF!,#REF!)</f>
        <v>#REF!</v>
      </c>
      <c r="P240">
        <f>IF(AND(Table1[[#This Row],[true_positive]],Table1[[#This Row],[successful]]), 1, 0)</f>
        <v>0</v>
      </c>
      <c r="Q240">
        <f>IF(AND(NOT(Table1[[#This Row],[true_positive]]),Table1[[#This Row],[successful]]), 1, 0)</f>
        <v>0</v>
      </c>
      <c r="R240" s="1"/>
    </row>
    <row r="241" spans="1:18" x14ac:dyDescent="0.2">
      <c r="A241" t="s">
        <v>55</v>
      </c>
      <c r="B241" t="s">
        <v>54</v>
      </c>
      <c r="C241">
        <v>1</v>
      </c>
      <c r="D241" t="b">
        <v>1</v>
      </c>
      <c r="E241" t="b">
        <v>0</v>
      </c>
      <c r="F241">
        <v>525554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f>IF(Table1[[#This Row],[true_positive]]=Table1[[#This Row],[successful]],1,0)</f>
        <v>0</v>
      </c>
      <c r="O241" t="e">
        <f>SUMIFS(Table1[num_flows],Table1[apk],Table1[[#This Row],[apk]],#REF!,#REF!)</f>
        <v>#REF!</v>
      </c>
      <c r="P241">
        <f>IF(AND(Table1[[#This Row],[true_positive]],Table1[[#This Row],[successful]]), 1, 0)</f>
        <v>0</v>
      </c>
      <c r="Q241">
        <f>IF(AND(NOT(Table1[[#This Row],[true_positive]]),Table1[[#This Row],[successful]]), 1, 0)</f>
        <v>0</v>
      </c>
      <c r="R241" s="1"/>
    </row>
    <row r="242" spans="1:18" x14ac:dyDescent="0.2">
      <c r="A242" t="s">
        <v>56</v>
      </c>
      <c r="B242" t="s">
        <v>54</v>
      </c>
      <c r="C242">
        <v>1</v>
      </c>
      <c r="D242" t="b">
        <v>1</v>
      </c>
      <c r="E242" t="b">
        <v>0</v>
      </c>
      <c r="F242">
        <v>601493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f>IF(Table1[[#This Row],[true_positive]]=Table1[[#This Row],[successful]],1,0)</f>
        <v>0</v>
      </c>
      <c r="O242" t="e">
        <f>SUMIFS(Table1[num_flows],Table1[apk],Table1[[#This Row],[apk]],#REF!,#REF!)</f>
        <v>#REF!</v>
      </c>
      <c r="P242">
        <f>IF(AND(Table1[[#This Row],[true_positive]],Table1[[#This Row],[successful]]), 1, 0)</f>
        <v>0</v>
      </c>
      <c r="Q242">
        <f>IF(AND(NOT(Table1[[#This Row],[true_positive]]),Table1[[#This Row],[successful]]), 1, 0)</f>
        <v>0</v>
      </c>
      <c r="R242" s="1"/>
    </row>
    <row r="243" spans="1:18" x14ac:dyDescent="0.2">
      <c r="A243" t="s">
        <v>57</v>
      </c>
      <c r="B243" t="s">
        <v>58</v>
      </c>
      <c r="C243">
        <v>1</v>
      </c>
      <c r="D243" t="b">
        <v>1</v>
      </c>
      <c r="E243" t="b">
        <v>0</v>
      </c>
      <c r="F243">
        <v>580630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f>IF(Table1[[#This Row],[true_positive]]=Table1[[#This Row],[successful]],1,0)</f>
        <v>0</v>
      </c>
      <c r="O243" t="e">
        <f>SUMIFS(Table1[num_flows],Table1[apk],Table1[[#This Row],[apk]],#REF!,#REF!)</f>
        <v>#REF!</v>
      </c>
      <c r="P243">
        <f>IF(AND(Table1[[#This Row],[true_positive]],Table1[[#This Row],[successful]]), 1, 0)</f>
        <v>0</v>
      </c>
      <c r="Q243">
        <f>IF(AND(NOT(Table1[[#This Row],[true_positive]]),Table1[[#This Row],[successful]]), 1, 0)</f>
        <v>0</v>
      </c>
      <c r="R243" s="1"/>
    </row>
    <row r="244" spans="1:18" x14ac:dyDescent="0.2">
      <c r="A244" t="s">
        <v>59</v>
      </c>
      <c r="B244" t="s">
        <v>58</v>
      </c>
      <c r="C244">
        <v>1</v>
      </c>
      <c r="D244" t="b">
        <v>1</v>
      </c>
      <c r="E244" t="b">
        <v>0</v>
      </c>
      <c r="F244">
        <v>555739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f>IF(Table1[[#This Row],[true_positive]]=Table1[[#This Row],[successful]],1,0)</f>
        <v>0</v>
      </c>
      <c r="O244" t="e">
        <f>SUMIFS(Table1[num_flows],Table1[apk],Table1[[#This Row],[apk]],#REF!,#REF!)</f>
        <v>#REF!</v>
      </c>
      <c r="P244">
        <f>IF(AND(Table1[[#This Row],[true_positive]],Table1[[#This Row],[successful]]), 1, 0)</f>
        <v>0</v>
      </c>
      <c r="Q244">
        <f>IF(AND(NOT(Table1[[#This Row],[true_positive]]),Table1[[#This Row],[successful]]), 1, 0)</f>
        <v>0</v>
      </c>
      <c r="R244" s="1"/>
    </row>
    <row r="245" spans="1:18" x14ac:dyDescent="0.2">
      <c r="A245" t="s">
        <v>60</v>
      </c>
      <c r="B245" t="s">
        <v>58</v>
      </c>
      <c r="C245">
        <v>1</v>
      </c>
      <c r="D245" t="b">
        <v>1</v>
      </c>
      <c r="E245" t="b">
        <v>0</v>
      </c>
      <c r="F245">
        <v>511571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f>IF(Table1[[#This Row],[true_positive]]=Table1[[#This Row],[successful]],1,0)</f>
        <v>0</v>
      </c>
      <c r="O245" t="e">
        <f>SUMIFS(Table1[num_flows],Table1[apk],Table1[[#This Row],[apk]],#REF!,#REF!)</f>
        <v>#REF!</v>
      </c>
      <c r="P245">
        <f>IF(AND(Table1[[#This Row],[true_positive]],Table1[[#This Row],[successful]]), 1, 0)</f>
        <v>0</v>
      </c>
      <c r="Q245">
        <f>IF(AND(NOT(Table1[[#This Row],[true_positive]]),Table1[[#This Row],[successful]]), 1, 0)</f>
        <v>0</v>
      </c>
      <c r="R245" s="1"/>
    </row>
    <row r="246" spans="1:18" x14ac:dyDescent="0.2">
      <c r="A246" t="s">
        <v>61</v>
      </c>
      <c r="B246" t="s">
        <v>58</v>
      </c>
      <c r="C246">
        <v>1</v>
      </c>
      <c r="D246" t="b">
        <v>1</v>
      </c>
      <c r="E246" t="b">
        <v>0</v>
      </c>
      <c r="F246">
        <v>603766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f>IF(Table1[[#This Row],[true_positive]]=Table1[[#This Row],[successful]],1,0)</f>
        <v>0</v>
      </c>
      <c r="O246" t="e">
        <f>SUMIFS(Table1[num_flows],Table1[apk],Table1[[#This Row],[apk]],#REF!,#REF!)</f>
        <v>#REF!</v>
      </c>
      <c r="P246">
        <f>IF(AND(Table1[[#This Row],[true_positive]],Table1[[#This Row],[successful]]), 1, 0)</f>
        <v>0</v>
      </c>
      <c r="Q246">
        <f>IF(AND(NOT(Table1[[#This Row],[true_positive]]),Table1[[#This Row],[successful]]), 1, 0)</f>
        <v>0</v>
      </c>
      <c r="R246" s="1"/>
    </row>
    <row r="247" spans="1:18" x14ac:dyDescent="0.2">
      <c r="A247" t="s">
        <v>62</v>
      </c>
      <c r="B247" t="s">
        <v>58</v>
      </c>
      <c r="C247">
        <v>1</v>
      </c>
      <c r="D247" t="b">
        <v>1</v>
      </c>
      <c r="E247" t="b">
        <v>0</v>
      </c>
      <c r="F247">
        <v>591981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f>IF(Table1[[#This Row],[true_positive]]=Table1[[#This Row],[successful]],1,0)</f>
        <v>0</v>
      </c>
      <c r="O247" t="e">
        <f>SUMIFS(Table1[num_flows],Table1[apk],Table1[[#This Row],[apk]],#REF!,#REF!)</f>
        <v>#REF!</v>
      </c>
      <c r="P247">
        <f>IF(AND(Table1[[#This Row],[true_positive]],Table1[[#This Row],[successful]]), 1, 0)</f>
        <v>0</v>
      </c>
      <c r="Q247">
        <f>IF(AND(NOT(Table1[[#This Row],[true_positive]]),Table1[[#This Row],[successful]]), 1, 0)</f>
        <v>0</v>
      </c>
      <c r="R247" s="1"/>
    </row>
    <row r="248" spans="1:18" x14ac:dyDescent="0.2">
      <c r="A248" t="s">
        <v>63</v>
      </c>
      <c r="B248" t="s">
        <v>58</v>
      </c>
      <c r="C248">
        <v>1</v>
      </c>
      <c r="D248" t="b">
        <v>1</v>
      </c>
      <c r="E248" t="b">
        <v>0</v>
      </c>
      <c r="F248">
        <v>513617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f>IF(Table1[[#This Row],[true_positive]]=Table1[[#This Row],[successful]],1,0)</f>
        <v>0</v>
      </c>
      <c r="O248" t="e">
        <f>SUMIFS(Table1[num_flows],Table1[apk],Table1[[#This Row],[apk]],#REF!,#REF!)</f>
        <v>#REF!</v>
      </c>
      <c r="P248">
        <f>IF(AND(Table1[[#This Row],[true_positive]],Table1[[#This Row],[successful]]), 1, 0)</f>
        <v>0</v>
      </c>
      <c r="Q248">
        <f>IF(AND(NOT(Table1[[#This Row],[true_positive]]),Table1[[#This Row],[successful]]), 1, 0)</f>
        <v>0</v>
      </c>
      <c r="R248" s="1"/>
    </row>
    <row r="249" spans="1:18" x14ac:dyDescent="0.2">
      <c r="A249" t="s">
        <v>64</v>
      </c>
      <c r="B249" t="s">
        <v>58</v>
      </c>
      <c r="C249">
        <v>1</v>
      </c>
      <c r="D249" t="b">
        <v>1</v>
      </c>
      <c r="E249" t="b">
        <v>0</v>
      </c>
      <c r="F249">
        <v>525612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f>IF(Table1[[#This Row],[true_positive]]=Table1[[#This Row],[successful]],1,0)</f>
        <v>0</v>
      </c>
      <c r="O249" t="e">
        <f>SUMIFS(Table1[num_flows],Table1[apk],Table1[[#This Row],[apk]],#REF!,#REF!)</f>
        <v>#REF!</v>
      </c>
      <c r="P249">
        <f>IF(AND(Table1[[#This Row],[true_positive]],Table1[[#This Row],[successful]]), 1, 0)</f>
        <v>0</v>
      </c>
      <c r="Q249">
        <f>IF(AND(NOT(Table1[[#This Row],[true_positive]]),Table1[[#This Row],[successful]]), 1, 0)</f>
        <v>0</v>
      </c>
      <c r="R249" s="1"/>
    </row>
    <row r="250" spans="1:18" x14ac:dyDescent="0.2">
      <c r="A250" t="s">
        <v>65</v>
      </c>
      <c r="B250" t="s">
        <v>58</v>
      </c>
      <c r="C250">
        <v>1</v>
      </c>
      <c r="D250" t="b">
        <v>1</v>
      </c>
      <c r="E250" t="b">
        <v>0</v>
      </c>
      <c r="F250">
        <v>503601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f>IF(Table1[[#This Row],[true_positive]]=Table1[[#This Row],[successful]],1,0)</f>
        <v>0</v>
      </c>
      <c r="O250" t="e">
        <f>SUMIFS(Table1[num_flows],Table1[apk],Table1[[#This Row],[apk]],#REF!,#REF!)</f>
        <v>#REF!</v>
      </c>
      <c r="P250">
        <f>IF(AND(Table1[[#This Row],[true_positive]],Table1[[#This Row],[successful]]), 1, 0)</f>
        <v>0</v>
      </c>
      <c r="Q250">
        <f>IF(AND(NOT(Table1[[#This Row],[true_positive]]),Table1[[#This Row],[successful]]), 1, 0)</f>
        <v>0</v>
      </c>
      <c r="R250" s="1"/>
    </row>
    <row r="251" spans="1:18" x14ac:dyDescent="0.2">
      <c r="A251" t="s">
        <v>66</v>
      </c>
      <c r="B251" t="s">
        <v>58</v>
      </c>
      <c r="C251">
        <v>1</v>
      </c>
      <c r="D251" t="b">
        <v>1</v>
      </c>
      <c r="E251" t="b">
        <v>0</v>
      </c>
      <c r="F251">
        <v>494648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f>IF(Table1[[#This Row],[true_positive]]=Table1[[#This Row],[successful]],1,0)</f>
        <v>0</v>
      </c>
      <c r="O251" t="e">
        <f>SUMIFS(Table1[num_flows],Table1[apk],Table1[[#This Row],[apk]],#REF!,#REF!)</f>
        <v>#REF!</v>
      </c>
      <c r="P251">
        <f>IF(AND(Table1[[#This Row],[true_positive]],Table1[[#This Row],[successful]]), 1, 0)</f>
        <v>0</v>
      </c>
      <c r="Q251">
        <f>IF(AND(NOT(Table1[[#This Row],[true_positive]]),Table1[[#This Row],[successful]]), 1, 0)</f>
        <v>0</v>
      </c>
      <c r="R251" s="1"/>
    </row>
    <row r="252" spans="1:18" x14ac:dyDescent="0.2">
      <c r="A252" t="s">
        <v>67</v>
      </c>
      <c r="B252" t="s">
        <v>58</v>
      </c>
      <c r="C252">
        <v>1</v>
      </c>
      <c r="D252" t="b">
        <v>1</v>
      </c>
      <c r="E252" t="b">
        <v>0</v>
      </c>
      <c r="F252">
        <v>558642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f>IF(Table1[[#This Row],[true_positive]]=Table1[[#This Row],[successful]],1,0)</f>
        <v>0</v>
      </c>
      <c r="O252" t="e">
        <f>SUMIFS(Table1[num_flows],Table1[apk],Table1[[#This Row],[apk]],#REF!,#REF!)</f>
        <v>#REF!</v>
      </c>
      <c r="P252">
        <f>IF(AND(Table1[[#This Row],[true_positive]],Table1[[#This Row],[successful]]), 1, 0)</f>
        <v>0</v>
      </c>
      <c r="Q252">
        <f>IF(AND(NOT(Table1[[#This Row],[true_positive]]),Table1[[#This Row],[successful]]), 1, 0)</f>
        <v>0</v>
      </c>
      <c r="R252" s="1"/>
    </row>
    <row r="253" spans="1:18" x14ac:dyDescent="0.2">
      <c r="A253" t="s">
        <v>68</v>
      </c>
      <c r="B253" t="s">
        <v>58</v>
      </c>
      <c r="C253">
        <v>1</v>
      </c>
      <c r="D253" t="b">
        <v>1</v>
      </c>
      <c r="E253" t="b">
        <v>0</v>
      </c>
      <c r="F253">
        <v>546702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f>IF(Table1[[#This Row],[true_positive]]=Table1[[#This Row],[successful]],1,0)</f>
        <v>0</v>
      </c>
      <c r="O253" t="e">
        <f>SUMIFS(Table1[num_flows],Table1[apk],Table1[[#This Row],[apk]],#REF!,#REF!)</f>
        <v>#REF!</v>
      </c>
      <c r="P253">
        <f>IF(AND(Table1[[#This Row],[true_positive]],Table1[[#This Row],[successful]]), 1, 0)</f>
        <v>0</v>
      </c>
      <c r="Q253">
        <f>IF(AND(NOT(Table1[[#This Row],[true_positive]]),Table1[[#This Row],[successful]]), 1, 0)</f>
        <v>0</v>
      </c>
      <c r="R253" s="1"/>
    </row>
    <row r="254" spans="1:18" x14ac:dyDescent="0.2">
      <c r="A254" t="s">
        <v>69</v>
      </c>
      <c r="B254" t="s">
        <v>58</v>
      </c>
      <c r="C254">
        <v>1</v>
      </c>
      <c r="D254" t="b">
        <v>1</v>
      </c>
      <c r="E254" t="b">
        <v>0</v>
      </c>
      <c r="F254">
        <v>604040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f>IF(Table1[[#This Row],[true_positive]]=Table1[[#This Row],[successful]],1,0)</f>
        <v>0</v>
      </c>
      <c r="O254" t="e">
        <f>SUMIFS(Table1[num_flows],Table1[apk],Table1[[#This Row],[apk]],#REF!,#REF!)</f>
        <v>#REF!</v>
      </c>
      <c r="P254">
        <f>IF(AND(Table1[[#This Row],[true_positive]],Table1[[#This Row],[successful]]), 1, 0)</f>
        <v>0</v>
      </c>
      <c r="Q254">
        <f>IF(AND(NOT(Table1[[#This Row],[true_positive]]),Table1[[#This Row],[successful]]), 1, 0)</f>
        <v>0</v>
      </c>
      <c r="R254" s="1"/>
    </row>
    <row r="255" spans="1:18" x14ac:dyDescent="0.2">
      <c r="A255" t="s">
        <v>70</v>
      </c>
      <c r="B255" t="s">
        <v>58</v>
      </c>
      <c r="C255">
        <v>1</v>
      </c>
      <c r="D255" t="b">
        <v>1</v>
      </c>
      <c r="E255" t="b">
        <v>0</v>
      </c>
      <c r="F255">
        <v>584690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f>IF(Table1[[#This Row],[true_positive]]=Table1[[#This Row],[successful]],1,0)</f>
        <v>0</v>
      </c>
      <c r="O255" t="e">
        <f>SUMIFS(Table1[num_flows],Table1[apk],Table1[[#This Row],[apk]],#REF!,#REF!)</f>
        <v>#REF!</v>
      </c>
      <c r="P255">
        <f>IF(AND(Table1[[#This Row],[true_positive]],Table1[[#This Row],[successful]]), 1, 0)</f>
        <v>0</v>
      </c>
      <c r="Q255">
        <f>IF(AND(NOT(Table1[[#This Row],[true_positive]]),Table1[[#This Row],[successful]]), 1, 0)</f>
        <v>0</v>
      </c>
      <c r="R255" s="1"/>
    </row>
    <row r="256" spans="1:18" x14ac:dyDescent="0.2">
      <c r="A256" t="s">
        <v>71</v>
      </c>
      <c r="B256" t="s">
        <v>58</v>
      </c>
      <c r="C256">
        <v>1</v>
      </c>
      <c r="D256" t="b">
        <v>1</v>
      </c>
      <c r="E256" t="b">
        <v>0</v>
      </c>
      <c r="F256">
        <v>642624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f>IF(Table1[[#This Row],[true_positive]]=Table1[[#This Row],[successful]],1,0)</f>
        <v>0</v>
      </c>
      <c r="O256" t="e">
        <f>SUMIFS(Table1[num_flows],Table1[apk],Table1[[#This Row],[apk]],#REF!,#REF!)</f>
        <v>#REF!</v>
      </c>
      <c r="P256">
        <f>IF(AND(Table1[[#This Row],[true_positive]],Table1[[#This Row],[successful]]), 1, 0)</f>
        <v>0</v>
      </c>
      <c r="Q256">
        <f>IF(AND(NOT(Table1[[#This Row],[true_positive]]),Table1[[#This Row],[successful]]), 1, 0)</f>
        <v>0</v>
      </c>
      <c r="R256" s="1"/>
    </row>
    <row r="257" spans="1:18" x14ac:dyDescent="0.2">
      <c r="A257" t="s">
        <v>72</v>
      </c>
      <c r="B257" t="s">
        <v>58</v>
      </c>
      <c r="C257">
        <v>1</v>
      </c>
      <c r="D257" t="b">
        <v>1</v>
      </c>
      <c r="E257" t="b">
        <v>0</v>
      </c>
      <c r="F257">
        <v>394603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f>IF(Table1[[#This Row],[true_positive]]=Table1[[#This Row],[successful]],1,0)</f>
        <v>0</v>
      </c>
      <c r="O257" t="e">
        <f>SUMIFS(Table1[num_flows],Table1[apk],Table1[[#This Row],[apk]],#REF!,#REF!)</f>
        <v>#REF!</v>
      </c>
      <c r="P257">
        <f>IF(AND(Table1[[#This Row],[true_positive]],Table1[[#This Row],[successful]]), 1, 0)</f>
        <v>0</v>
      </c>
      <c r="Q257">
        <f>IF(AND(NOT(Table1[[#This Row],[true_positive]]),Table1[[#This Row],[successful]]), 1, 0)</f>
        <v>0</v>
      </c>
      <c r="R257" s="1"/>
    </row>
    <row r="258" spans="1:18" x14ac:dyDescent="0.2">
      <c r="A258" t="s">
        <v>73</v>
      </c>
      <c r="B258" t="s">
        <v>74</v>
      </c>
      <c r="C258">
        <v>1</v>
      </c>
      <c r="D258" t="b">
        <v>0</v>
      </c>
      <c r="E258" t="b">
        <v>1</v>
      </c>
      <c r="F258">
        <v>367595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f>IF(Table1[[#This Row],[true_positive]]=Table1[[#This Row],[successful]],1,0)</f>
        <v>0</v>
      </c>
      <c r="O258" t="e">
        <f>SUMIFS(Table1[num_flows],Table1[apk],Table1[[#This Row],[apk]],#REF!,#REF!)</f>
        <v>#REF!</v>
      </c>
      <c r="P258">
        <f>IF(AND(Table1[[#This Row],[true_positive]],Table1[[#This Row],[successful]]), 1, 0)</f>
        <v>0</v>
      </c>
      <c r="Q258">
        <f>IF(AND(NOT(Table1[[#This Row],[true_positive]]),Table1[[#This Row],[successful]]), 1, 0)</f>
        <v>1</v>
      </c>
      <c r="R258" s="1"/>
    </row>
    <row r="259" spans="1:18" x14ac:dyDescent="0.2">
      <c r="A259" t="s">
        <v>75</v>
      </c>
      <c r="B259" t="s">
        <v>74</v>
      </c>
      <c r="C259">
        <v>1</v>
      </c>
      <c r="D259" t="b">
        <v>0</v>
      </c>
      <c r="E259" t="b">
        <v>1</v>
      </c>
      <c r="F259">
        <v>501605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f>IF(Table1[[#This Row],[true_positive]]=Table1[[#This Row],[successful]],1,0)</f>
        <v>0</v>
      </c>
      <c r="O259" t="e">
        <f>SUMIFS(Table1[num_flows],Table1[apk],Table1[[#This Row],[apk]],#REF!,#REF!)</f>
        <v>#REF!</v>
      </c>
      <c r="P259">
        <f>IF(AND(Table1[[#This Row],[true_positive]],Table1[[#This Row],[successful]]), 1, 0)</f>
        <v>0</v>
      </c>
      <c r="Q259">
        <f>IF(AND(NOT(Table1[[#This Row],[true_positive]]),Table1[[#This Row],[successful]]), 1, 0)</f>
        <v>1</v>
      </c>
      <c r="R259" s="1"/>
    </row>
    <row r="260" spans="1:18" x14ac:dyDescent="0.2">
      <c r="A260" t="s">
        <v>76</v>
      </c>
      <c r="B260" t="s">
        <v>74</v>
      </c>
      <c r="C260">
        <v>1</v>
      </c>
      <c r="D260" t="b">
        <v>1</v>
      </c>
      <c r="E260" t="b">
        <v>0</v>
      </c>
      <c r="F260">
        <v>567547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f>IF(Table1[[#This Row],[true_positive]]=Table1[[#This Row],[successful]],1,0)</f>
        <v>0</v>
      </c>
      <c r="O260" t="e">
        <f>SUMIFS(Table1[num_flows],Table1[apk],Table1[[#This Row],[apk]],#REF!,#REF!)</f>
        <v>#REF!</v>
      </c>
      <c r="P260">
        <f>IF(AND(Table1[[#This Row],[true_positive]],Table1[[#This Row],[successful]]), 1, 0)</f>
        <v>0</v>
      </c>
      <c r="Q260">
        <f>IF(AND(NOT(Table1[[#This Row],[true_positive]]),Table1[[#This Row],[successful]]), 1, 0)</f>
        <v>0</v>
      </c>
      <c r="R260" s="1"/>
    </row>
    <row r="261" spans="1:18" x14ac:dyDescent="0.2">
      <c r="A261" t="s">
        <v>77</v>
      </c>
      <c r="B261" t="s">
        <v>74</v>
      </c>
      <c r="C261">
        <v>1</v>
      </c>
      <c r="D261" t="b">
        <v>0</v>
      </c>
      <c r="E261" t="b">
        <v>1</v>
      </c>
      <c r="F261">
        <v>528578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f>IF(Table1[[#This Row],[true_positive]]=Table1[[#This Row],[successful]],1,0)</f>
        <v>0</v>
      </c>
      <c r="O261" t="e">
        <f>SUMIFS(Table1[num_flows],Table1[apk],Table1[[#This Row],[apk]],#REF!,#REF!)</f>
        <v>#REF!</v>
      </c>
      <c r="P261">
        <f>IF(AND(Table1[[#This Row],[true_positive]],Table1[[#This Row],[successful]]), 1, 0)</f>
        <v>0</v>
      </c>
      <c r="Q261">
        <f>IF(AND(NOT(Table1[[#This Row],[true_positive]]),Table1[[#This Row],[successful]]), 1, 0)</f>
        <v>1</v>
      </c>
      <c r="R261" s="1"/>
    </row>
    <row r="262" spans="1:18" x14ac:dyDescent="0.2">
      <c r="A262" t="s">
        <v>78</v>
      </c>
      <c r="B262" t="s">
        <v>74</v>
      </c>
      <c r="C262">
        <v>1</v>
      </c>
      <c r="D262" t="b">
        <v>1</v>
      </c>
      <c r="E262" t="b">
        <v>0</v>
      </c>
      <c r="F262">
        <v>602708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f>IF(Table1[[#This Row],[true_positive]]=Table1[[#This Row],[successful]],1,0)</f>
        <v>0</v>
      </c>
      <c r="O262" t="e">
        <f>SUMIFS(Table1[num_flows],Table1[apk],Table1[[#This Row],[apk]],#REF!,#REF!)</f>
        <v>#REF!</v>
      </c>
      <c r="P262">
        <f>IF(AND(Table1[[#This Row],[true_positive]],Table1[[#This Row],[successful]]), 1, 0)</f>
        <v>0</v>
      </c>
      <c r="Q262">
        <f>IF(AND(NOT(Table1[[#This Row],[true_positive]]),Table1[[#This Row],[successful]]), 1, 0)</f>
        <v>0</v>
      </c>
      <c r="R262" s="1"/>
    </row>
    <row r="263" spans="1:18" x14ac:dyDescent="0.2">
      <c r="A263" t="s">
        <v>79</v>
      </c>
      <c r="B263" t="s">
        <v>74</v>
      </c>
      <c r="C263">
        <v>1</v>
      </c>
      <c r="D263" t="b">
        <v>0</v>
      </c>
      <c r="E263" t="b">
        <v>1</v>
      </c>
      <c r="F263">
        <v>467287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f>IF(Table1[[#This Row],[true_positive]]=Table1[[#This Row],[successful]],1,0)</f>
        <v>0</v>
      </c>
      <c r="O263" t="e">
        <f>SUMIFS(Table1[num_flows],Table1[apk],Table1[[#This Row],[apk]],#REF!,#REF!)</f>
        <v>#REF!</v>
      </c>
      <c r="P263">
        <f>IF(AND(Table1[[#This Row],[true_positive]],Table1[[#This Row],[successful]]), 1, 0)</f>
        <v>0</v>
      </c>
      <c r="Q263">
        <f>IF(AND(NOT(Table1[[#This Row],[true_positive]]),Table1[[#This Row],[successful]]), 1, 0)</f>
        <v>1</v>
      </c>
      <c r="R263" s="1"/>
    </row>
    <row r="264" spans="1:18" x14ac:dyDescent="0.2">
      <c r="A264" t="s">
        <v>80</v>
      </c>
      <c r="B264" t="s">
        <v>74</v>
      </c>
      <c r="C264">
        <v>1</v>
      </c>
      <c r="D264" t="b">
        <v>0</v>
      </c>
      <c r="E264" t="b">
        <v>1</v>
      </c>
      <c r="F264">
        <v>523737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f>IF(Table1[[#This Row],[true_positive]]=Table1[[#This Row],[successful]],1,0)</f>
        <v>0</v>
      </c>
      <c r="O264" t="e">
        <f>SUMIFS(Table1[num_flows],Table1[apk],Table1[[#This Row],[apk]],#REF!,#REF!)</f>
        <v>#REF!</v>
      </c>
      <c r="P264">
        <f>IF(AND(Table1[[#This Row],[true_positive]],Table1[[#This Row],[successful]]), 1, 0)</f>
        <v>0</v>
      </c>
      <c r="Q264">
        <f>IF(AND(NOT(Table1[[#This Row],[true_positive]]),Table1[[#This Row],[successful]]), 1, 0)</f>
        <v>1</v>
      </c>
      <c r="R264" s="1"/>
    </row>
    <row r="265" spans="1:18" x14ac:dyDescent="0.2">
      <c r="A265" t="s">
        <v>81</v>
      </c>
      <c r="B265" t="s">
        <v>82</v>
      </c>
      <c r="C265">
        <v>1</v>
      </c>
      <c r="D265" t="b">
        <v>1</v>
      </c>
      <c r="E265" t="b">
        <v>0</v>
      </c>
      <c r="F265">
        <v>445117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f>IF(Table1[[#This Row],[true_positive]]=Table1[[#This Row],[successful]],1,0)</f>
        <v>0</v>
      </c>
      <c r="O265" t="e">
        <f>SUMIFS(Table1[num_flows],Table1[apk],Table1[[#This Row],[apk]],#REF!,#REF!)</f>
        <v>#REF!</v>
      </c>
      <c r="P265">
        <f>IF(AND(Table1[[#This Row],[true_positive]],Table1[[#This Row],[successful]]), 1, 0)</f>
        <v>0</v>
      </c>
      <c r="Q265">
        <f>IF(AND(NOT(Table1[[#This Row],[true_positive]]),Table1[[#This Row],[successful]]), 1, 0)</f>
        <v>0</v>
      </c>
      <c r="R265" s="1"/>
    </row>
    <row r="266" spans="1:18" x14ac:dyDescent="0.2">
      <c r="A266" t="s">
        <v>83</v>
      </c>
      <c r="B266" t="s">
        <v>82</v>
      </c>
      <c r="C266">
        <v>1</v>
      </c>
      <c r="D266" t="b">
        <v>1</v>
      </c>
      <c r="E266" t="b">
        <v>0</v>
      </c>
      <c r="F266">
        <v>511492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f>IF(Table1[[#This Row],[true_positive]]=Table1[[#This Row],[successful]],1,0)</f>
        <v>0</v>
      </c>
      <c r="O266" t="e">
        <f>SUMIFS(Table1[num_flows],Table1[apk],Table1[[#This Row],[apk]],#REF!,#REF!)</f>
        <v>#REF!</v>
      </c>
      <c r="P266">
        <f>IF(AND(Table1[[#This Row],[true_positive]],Table1[[#This Row],[successful]]), 1, 0)</f>
        <v>0</v>
      </c>
      <c r="Q266">
        <f>IF(AND(NOT(Table1[[#This Row],[true_positive]]),Table1[[#This Row],[successful]]), 1, 0)</f>
        <v>0</v>
      </c>
      <c r="R266" s="1"/>
    </row>
    <row r="267" spans="1:18" x14ac:dyDescent="0.2">
      <c r="A267" t="s">
        <v>84</v>
      </c>
      <c r="B267" t="s">
        <v>82</v>
      </c>
      <c r="C267">
        <v>1</v>
      </c>
      <c r="D267" t="b">
        <v>1</v>
      </c>
      <c r="E267" t="b">
        <v>0</v>
      </c>
      <c r="F267">
        <v>562777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f>IF(Table1[[#This Row],[true_positive]]=Table1[[#This Row],[successful]],1,0)</f>
        <v>0</v>
      </c>
      <c r="O267" t="e">
        <f>SUMIFS(Table1[num_flows],Table1[apk],Table1[[#This Row],[apk]],#REF!,#REF!)</f>
        <v>#REF!</v>
      </c>
      <c r="P267">
        <f>IF(AND(Table1[[#This Row],[true_positive]],Table1[[#This Row],[successful]]), 1, 0)</f>
        <v>0</v>
      </c>
      <c r="Q267">
        <f>IF(AND(NOT(Table1[[#This Row],[true_positive]]),Table1[[#This Row],[successful]]), 1, 0)</f>
        <v>0</v>
      </c>
      <c r="R267" s="1"/>
    </row>
    <row r="268" spans="1:18" x14ac:dyDescent="0.2">
      <c r="A268" t="s">
        <v>85</v>
      </c>
      <c r="B268" t="s">
        <v>82</v>
      </c>
      <c r="C268">
        <v>1</v>
      </c>
      <c r="D268" t="b">
        <v>0</v>
      </c>
      <c r="E268" t="b">
        <v>1</v>
      </c>
      <c r="F268">
        <v>530562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f>IF(Table1[[#This Row],[true_positive]]=Table1[[#This Row],[successful]],1,0)</f>
        <v>0</v>
      </c>
      <c r="O268" t="e">
        <f>SUMIFS(Table1[num_flows],Table1[apk],Table1[[#This Row],[apk]],#REF!,#REF!)</f>
        <v>#REF!</v>
      </c>
      <c r="P268">
        <f>IF(AND(Table1[[#This Row],[true_positive]],Table1[[#This Row],[successful]]), 1, 0)</f>
        <v>0</v>
      </c>
      <c r="Q268">
        <f>IF(AND(NOT(Table1[[#This Row],[true_positive]]),Table1[[#This Row],[successful]]), 1, 0)</f>
        <v>1</v>
      </c>
      <c r="R268" s="1"/>
    </row>
    <row r="269" spans="1:18" x14ac:dyDescent="0.2">
      <c r="A269" t="s">
        <v>86</v>
      </c>
      <c r="B269" t="s">
        <v>82</v>
      </c>
      <c r="C269">
        <v>1</v>
      </c>
      <c r="D269" t="b">
        <v>1</v>
      </c>
      <c r="E269" t="b">
        <v>0</v>
      </c>
      <c r="F269">
        <v>442356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f>IF(Table1[[#This Row],[true_positive]]=Table1[[#This Row],[successful]],1,0)</f>
        <v>0</v>
      </c>
      <c r="O269" t="e">
        <f>SUMIFS(Table1[num_flows],Table1[apk],Table1[[#This Row],[apk]],#REF!,#REF!)</f>
        <v>#REF!</v>
      </c>
      <c r="P269">
        <f>IF(AND(Table1[[#This Row],[true_positive]],Table1[[#This Row],[successful]]), 1, 0)</f>
        <v>0</v>
      </c>
      <c r="Q269">
        <f>IF(AND(NOT(Table1[[#This Row],[true_positive]]),Table1[[#This Row],[successful]]), 1, 0)</f>
        <v>0</v>
      </c>
      <c r="R269" s="1"/>
    </row>
    <row r="270" spans="1:18" x14ac:dyDescent="0.2">
      <c r="A270" t="s">
        <v>87</v>
      </c>
      <c r="B270" t="s">
        <v>82</v>
      </c>
      <c r="C270">
        <v>1</v>
      </c>
      <c r="D270" t="b">
        <v>1</v>
      </c>
      <c r="E270" t="b">
        <v>0</v>
      </c>
      <c r="F270">
        <v>497500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f>IF(Table1[[#This Row],[true_positive]]=Table1[[#This Row],[successful]],1,0)</f>
        <v>0</v>
      </c>
      <c r="O270" t="e">
        <f>SUMIFS(Table1[num_flows],Table1[apk],Table1[[#This Row],[apk]],#REF!,#REF!)</f>
        <v>#REF!</v>
      </c>
      <c r="P270">
        <f>IF(AND(Table1[[#This Row],[true_positive]],Table1[[#This Row],[successful]]), 1, 0)</f>
        <v>0</v>
      </c>
      <c r="Q270">
        <f>IF(AND(NOT(Table1[[#This Row],[true_positive]]),Table1[[#This Row],[successful]]), 1, 0)</f>
        <v>0</v>
      </c>
      <c r="R270" s="1"/>
    </row>
    <row r="271" spans="1:18" x14ac:dyDescent="0.2">
      <c r="A271" t="s">
        <v>88</v>
      </c>
      <c r="B271" t="s">
        <v>82</v>
      </c>
      <c r="C271">
        <v>1</v>
      </c>
      <c r="D271" t="b">
        <v>1</v>
      </c>
      <c r="E271" t="b">
        <v>0</v>
      </c>
      <c r="F271">
        <v>498547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f>IF(Table1[[#This Row],[true_positive]]=Table1[[#This Row],[successful]],1,0)</f>
        <v>0</v>
      </c>
      <c r="O271" t="e">
        <f>SUMIFS(Table1[num_flows],Table1[apk],Table1[[#This Row],[apk]],#REF!,#REF!)</f>
        <v>#REF!</v>
      </c>
      <c r="P271">
        <f>IF(AND(Table1[[#This Row],[true_positive]],Table1[[#This Row],[successful]]), 1, 0)</f>
        <v>0</v>
      </c>
      <c r="Q271">
        <f>IF(AND(NOT(Table1[[#This Row],[true_positive]]),Table1[[#This Row],[successful]]), 1, 0)</f>
        <v>0</v>
      </c>
      <c r="R271" s="1"/>
    </row>
    <row r="272" spans="1:18" x14ac:dyDescent="0.2">
      <c r="A272" t="s">
        <v>89</v>
      </c>
      <c r="B272" t="s">
        <v>82</v>
      </c>
      <c r="C272">
        <v>1</v>
      </c>
      <c r="D272" t="b">
        <v>0</v>
      </c>
      <c r="E272" t="b">
        <v>1</v>
      </c>
      <c r="F272">
        <v>495533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f>IF(Table1[[#This Row],[true_positive]]=Table1[[#This Row],[successful]],1,0)</f>
        <v>0</v>
      </c>
      <c r="O272" t="e">
        <f>SUMIFS(Table1[num_flows],Table1[apk],Table1[[#This Row],[apk]],#REF!,#REF!)</f>
        <v>#REF!</v>
      </c>
      <c r="P272">
        <f>IF(AND(Table1[[#This Row],[true_positive]],Table1[[#This Row],[successful]]), 1, 0)</f>
        <v>0</v>
      </c>
      <c r="Q272">
        <f>IF(AND(NOT(Table1[[#This Row],[true_positive]]),Table1[[#This Row],[successful]]), 1, 0)</f>
        <v>1</v>
      </c>
      <c r="R272" s="1"/>
    </row>
    <row r="273" spans="1:18" x14ac:dyDescent="0.2">
      <c r="A273" t="s">
        <v>90</v>
      </c>
      <c r="B273" t="s">
        <v>82</v>
      </c>
      <c r="C273">
        <v>1</v>
      </c>
      <c r="D273" t="b">
        <v>1</v>
      </c>
      <c r="E273" t="b">
        <v>0</v>
      </c>
      <c r="F273">
        <v>565581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f>IF(Table1[[#This Row],[true_positive]]=Table1[[#This Row],[successful]],1,0)</f>
        <v>0</v>
      </c>
      <c r="O273" t="e">
        <f>SUMIFS(Table1[num_flows],Table1[apk],Table1[[#This Row],[apk]],#REF!,#REF!)</f>
        <v>#REF!</v>
      </c>
      <c r="P273">
        <f>IF(AND(Table1[[#This Row],[true_positive]],Table1[[#This Row],[successful]]), 1, 0)</f>
        <v>0</v>
      </c>
      <c r="Q273">
        <f>IF(AND(NOT(Table1[[#This Row],[true_positive]]),Table1[[#This Row],[successful]]), 1, 0)</f>
        <v>0</v>
      </c>
      <c r="R273" s="1"/>
    </row>
    <row r="274" spans="1:18" x14ac:dyDescent="0.2">
      <c r="A274" t="s">
        <v>91</v>
      </c>
      <c r="B274" t="s">
        <v>82</v>
      </c>
      <c r="C274">
        <v>1</v>
      </c>
      <c r="D274" t="b">
        <v>1</v>
      </c>
      <c r="E274" t="b">
        <v>0</v>
      </c>
      <c r="F274">
        <v>501554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f>IF(Table1[[#This Row],[true_positive]]=Table1[[#This Row],[successful]],1,0)</f>
        <v>0</v>
      </c>
      <c r="O274" t="e">
        <f>SUMIFS(Table1[num_flows],Table1[apk],Table1[[#This Row],[apk]],#REF!,#REF!)</f>
        <v>#REF!</v>
      </c>
      <c r="P274">
        <f>IF(AND(Table1[[#This Row],[true_positive]],Table1[[#This Row],[successful]]), 1, 0)</f>
        <v>0</v>
      </c>
      <c r="Q274">
        <f>IF(AND(NOT(Table1[[#This Row],[true_positive]]),Table1[[#This Row],[successful]]), 1, 0)</f>
        <v>0</v>
      </c>
      <c r="R274" s="1"/>
    </row>
    <row r="275" spans="1:18" x14ac:dyDescent="0.2">
      <c r="A275" t="s">
        <v>92</v>
      </c>
      <c r="B275" t="s">
        <v>82</v>
      </c>
      <c r="C275">
        <v>1</v>
      </c>
      <c r="D275" t="b">
        <v>1</v>
      </c>
      <c r="E275" t="b">
        <v>0</v>
      </c>
      <c r="F275">
        <v>546576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f>IF(Table1[[#This Row],[true_positive]]=Table1[[#This Row],[successful]],1,0)</f>
        <v>0</v>
      </c>
      <c r="O275" t="e">
        <f>SUMIFS(Table1[num_flows],Table1[apk],Table1[[#This Row],[apk]],#REF!,#REF!)</f>
        <v>#REF!</v>
      </c>
      <c r="P275">
        <f>IF(AND(Table1[[#This Row],[true_positive]],Table1[[#This Row],[successful]]), 1, 0)</f>
        <v>0</v>
      </c>
      <c r="Q275">
        <f>IF(AND(NOT(Table1[[#This Row],[true_positive]]),Table1[[#This Row],[successful]]), 1, 0)</f>
        <v>0</v>
      </c>
      <c r="R275" s="1"/>
    </row>
    <row r="276" spans="1:18" x14ac:dyDescent="0.2">
      <c r="A276" t="s">
        <v>93</v>
      </c>
      <c r="B276" t="s">
        <v>82</v>
      </c>
      <c r="C276">
        <v>1</v>
      </c>
      <c r="D276" t="b">
        <v>1</v>
      </c>
      <c r="E276" t="b">
        <v>0</v>
      </c>
      <c r="F276">
        <v>589683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f>IF(Table1[[#This Row],[true_positive]]=Table1[[#This Row],[successful]],1,0)</f>
        <v>0</v>
      </c>
      <c r="O276" t="e">
        <f>SUMIFS(Table1[num_flows],Table1[apk],Table1[[#This Row],[apk]],#REF!,#REF!)</f>
        <v>#REF!</v>
      </c>
      <c r="P276">
        <f>IF(AND(Table1[[#This Row],[true_positive]],Table1[[#This Row],[successful]]), 1, 0)</f>
        <v>0</v>
      </c>
      <c r="Q276">
        <f>IF(AND(NOT(Table1[[#This Row],[true_positive]]),Table1[[#This Row],[successful]]), 1, 0)</f>
        <v>0</v>
      </c>
      <c r="R276" s="1"/>
    </row>
    <row r="277" spans="1:18" x14ac:dyDescent="0.2">
      <c r="A277" t="s">
        <v>94</v>
      </c>
      <c r="B277" t="s">
        <v>82</v>
      </c>
      <c r="C277">
        <v>1</v>
      </c>
      <c r="D277" t="b">
        <v>1</v>
      </c>
      <c r="E277" t="b">
        <v>0</v>
      </c>
      <c r="F277">
        <v>594552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f>IF(Table1[[#This Row],[true_positive]]=Table1[[#This Row],[successful]],1,0)</f>
        <v>0</v>
      </c>
      <c r="O277" t="e">
        <f>SUMIFS(Table1[num_flows],Table1[apk],Table1[[#This Row],[apk]],#REF!,#REF!)</f>
        <v>#REF!</v>
      </c>
      <c r="P277">
        <f>IF(AND(Table1[[#This Row],[true_positive]],Table1[[#This Row],[successful]]), 1, 0)</f>
        <v>0</v>
      </c>
      <c r="Q277">
        <f>IF(AND(NOT(Table1[[#This Row],[true_positive]]),Table1[[#This Row],[successful]]), 1, 0)</f>
        <v>0</v>
      </c>
      <c r="R277" s="1"/>
    </row>
    <row r="278" spans="1:18" x14ac:dyDescent="0.2">
      <c r="A278" t="s">
        <v>95</v>
      </c>
      <c r="B278" t="s">
        <v>82</v>
      </c>
      <c r="C278">
        <v>1</v>
      </c>
      <c r="D278" t="b">
        <v>1</v>
      </c>
      <c r="E278" t="b">
        <v>0</v>
      </c>
      <c r="F278">
        <v>491539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f>IF(Table1[[#This Row],[true_positive]]=Table1[[#This Row],[successful]],1,0)</f>
        <v>0</v>
      </c>
      <c r="O278" t="e">
        <f>SUMIFS(Table1[num_flows],Table1[apk],Table1[[#This Row],[apk]],#REF!,#REF!)</f>
        <v>#REF!</v>
      </c>
      <c r="P278">
        <f>IF(AND(Table1[[#This Row],[true_positive]],Table1[[#This Row],[successful]]), 1, 0)</f>
        <v>0</v>
      </c>
      <c r="Q278">
        <f>IF(AND(NOT(Table1[[#This Row],[true_positive]]),Table1[[#This Row],[successful]]), 1, 0)</f>
        <v>0</v>
      </c>
      <c r="R278" s="1"/>
    </row>
    <row r="279" spans="1:18" x14ac:dyDescent="0.2">
      <c r="A279" t="s">
        <v>96</v>
      </c>
      <c r="B279" t="s">
        <v>82</v>
      </c>
      <c r="C279">
        <v>1</v>
      </c>
      <c r="D279" t="b">
        <v>1</v>
      </c>
      <c r="E279" t="b">
        <v>0</v>
      </c>
      <c r="F279">
        <v>494772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f>IF(Table1[[#This Row],[true_positive]]=Table1[[#This Row],[successful]],1,0)</f>
        <v>0</v>
      </c>
      <c r="O279" t="e">
        <f>SUMIFS(Table1[num_flows],Table1[apk],Table1[[#This Row],[apk]],#REF!,#REF!)</f>
        <v>#REF!</v>
      </c>
      <c r="P279">
        <f>IF(AND(Table1[[#This Row],[true_positive]],Table1[[#This Row],[successful]]), 1, 0)</f>
        <v>0</v>
      </c>
      <c r="Q279">
        <f>IF(AND(NOT(Table1[[#This Row],[true_positive]]),Table1[[#This Row],[successful]]), 1, 0)</f>
        <v>0</v>
      </c>
      <c r="R279" s="1"/>
    </row>
    <row r="280" spans="1:18" x14ac:dyDescent="0.2">
      <c r="A280" t="s">
        <v>97</v>
      </c>
      <c r="B280" t="s">
        <v>82</v>
      </c>
      <c r="C280">
        <v>1</v>
      </c>
      <c r="D280" t="b">
        <v>1</v>
      </c>
      <c r="E280" t="b">
        <v>0</v>
      </c>
      <c r="F280">
        <v>507656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f>IF(Table1[[#This Row],[true_positive]]=Table1[[#This Row],[successful]],1,0)</f>
        <v>0</v>
      </c>
      <c r="O280" t="e">
        <f>SUMIFS(Table1[num_flows],Table1[apk],Table1[[#This Row],[apk]],#REF!,#REF!)</f>
        <v>#REF!</v>
      </c>
      <c r="P280">
        <f>IF(AND(Table1[[#This Row],[true_positive]],Table1[[#This Row],[successful]]), 1, 0)</f>
        <v>0</v>
      </c>
      <c r="Q280">
        <f>IF(AND(NOT(Table1[[#This Row],[true_positive]]),Table1[[#This Row],[successful]]), 1, 0)</f>
        <v>0</v>
      </c>
      <c r="R280" s="1"/>
    </row>
    <row r="281" spans="1:18" x14ac:dyDescent="0.2">
      <c r="A281" t="s">
        <v>98</v>
      </c>
      <c r="B281" t="s">
        <v>82</v>
      </c>
      <c r="C281">
        <v>1</v>
      </c>
      <c r="D281" t="b">
        <v>1</v>
      </c>
      <c r="E281" t="b">
        <v>0</v>
      </c>
      <c r="F281">
        <v>487714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f>IF(Table1[[#This Row],[true_positive]]=Table1[[#This Row],[successful]],1,0)</f>
        <v>0</v>
      </c>
      <c r="O281" t="e">
        <f>SUMIFS(Table1[num_flows],Table1[apk],Table1[[#This Row],[apk]],#REF!,#REF!)</f>
        <v>#REF!</v>
      </c>
      <c r="P281">
        <f>IF(AND(Table1[[#This Row],[true_positive]],Table1[[#This Row],[successful]]), 1, 0)</f>
        <v>0</v>
      </c>
      <c r="Q281">
        <f>IF(AND(NOT(Table1[[#This Row],[true_positive]]),Table1[[#This Row],[successful]]), 1, 0)</f>
        <v>0</v>
      </c>
      <c r="R281" s="1"/>
    </row>
    <row r="282" spans="1:18" x14ac:dyDescent="0.2">
      <c r="A282" t="s">
        <v>99</v>
      </c>
      <c r="B282" t="s">
        <v>82</v>
      </c>
      <c r="C282">
        <v>1</v>
      </c>
      <c r="D282" t="b">
        <v>1</v>
      </c>
      <c r="E282" t="b">
        <v>0</v>
      </c>
      <c r="F282">
        <v>564566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f>IF(Table1[[#This Row],[true_positive]]=Table1[[#This Row],[successful]],1,0)</f>
        <v>0</v>
      </c>
      <c r="O282" t="e">
        <f>SUMIFS(Table1[num_flows],Table1[apk],Table1[[#This Row],[apk]],#REF!,#REF!)</f>
        <v>#REF!</v>
      </c>
      <c r="P282">
        <f>IF(AND(Table1[[#This Row],[true_positive]],Table1[[#This Row],[successful]]), 1, 0)</f>
        <v>0</v>
      </c>
      <c r="Q282">
        <f>IF(AND(NOT(Table1[[#This Row],[true_positive]]),Table1[[#This Row],[successful]]), 1, 0)</f>
        <v>0</v>
      </c>
      <c r="R282" s="1"/>
    </row>
    <row r="283" spans="1:18" x14ac:dyDescent="0.2">
      <c r="A283" t="s">
        <v>100</v>
      </c>
      <c r="B283" t="s">
        <v>82</v>
      </c>
      <c r="C283">
        <v>1</v>
      </c>
      <c r="D283" t="b">
        <v>1</v>
      </c>
      <c r="E283" t="b">
        <v>0</v>
      </c>
      <c r="F283">
        <v>475835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>IF(Table1[[#This Row],[true_positive]]=Table1[[#This Row],[successful]],1,0)</f>
        <v>0</v>
      </c>
      <c r="O283" t="e">
        <f>SUMIFS(Table1[num_flows],Table1[apk],Table1[[#This Row],[apk]],#REF!,#REF!)</f>
        <v>#REF!</v>
      </c>
      <c r="P283">
        <f>IF(AND(Table1[[#This Row],[true_positive]],Table1[[#This Row],[successful]]), 1, 0)</f>
        <v>0</v>
      </c>
      <c r="Q283">
        <f>IF(AND(NOT(Table1[[#This Row],[true_positive]]),Table1[[#This Row],[successful]]), 1, 0)</f>
        <v>0</v>
      </c>
      <c r="R283" s="1"/>
    </row>
    <row r="284" spans="1:18" x14ac:dyDescent="0.2">
      <c r="A284" t="s">
        <v>101</v>
      </c>
      <c r="B284" t="s">
        <v>82</v>
      </c>
      <c r="C284">
        <v>1</v>
      </c>
      <c r="D284" t="b">
        <v>1</v>
      </c>
      <c r="E284" t="b">
        <v>0</v>
      </c>
      <c r="F284">
        <v>515668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f>IF(Table1[[#This Row],[true_positive]]=Table1[[#This Row],[successful]],1,0)</f>
        <v>0</v>
      </c>
      <c r="O284" t="e">
        <f>SUMIFS(Table1[num_flows],Table1[apk],Table1[[#This Row],[apk]],#REF!,#REF!)</f>
        <v>#REF!</v>
      </c>
      <c r="P284">
        <f>IF(AND(Table1[[#This Row],[true_positive]],Table1[[#This Row],[successful]]), 1, 0)</f>
        <v>0</v>
      </c>
      <c r="Q284">
        <f>IF(AND(NOT(Table1[[#This Row],[true_positive]]),Table1[[#This Row],[successful]]), 1, 0)</f>
        <v>0</v>
      </c>
      <c r="R284" s="1"/>
    </row>
    <row r="285" spans="1:18" x14ac:dyDescent="0.2">
      <c r="A285" t="s">
        <v>102</v>
      </c>
      <c r="B285" t="s">
        <v>82</v>
      </c>
      <c r="C285">
        <v>1</v>
      </c>
      <c r="D285" t="b">
        <v>1</v>
      </c>
      <c r="E285" t="b">
        <v>0</v>
      </c>
      <c r="F285">
        <v>528604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>IF(Table1[[#This Row],[true_positive]]=Table1[[#This Row],[successful]],1,0)</f>
        <v>0</v>
      </c>
      <c r="O285" t="e">
        <f>SUMIFS(Table1[num_flows],Table1[apk],Table1[[#This Row],[apk]],#REF!,#REF!)</f>
        <v>#REF!</v>
      </c>
      <c r="P285">
        <f>IF(AND(Table1[[#This Row],[true_positive]],Table1[[#This Row],[successful]]), 1, 0)</f>
        <v>0</v>
      </c>
      <c r="Q285">
        <f>IF(AND(NOT(Table1[[#This Row],[true_positive]]),Table1[[#This Row],[successful]]), 1, 0)</f>
        <v>0</v>
      </c>
      <c r="R285" s="1"/>
    </row>
    <row r="286" spans="1:18" x14ac:dyDescent="0.2">
      <c r="A286" t="s">
        <v>103</v>
      </c>
      <c r="B286" t="s">
        <v>82</v>
      </c>
      <c r="C286">
        <v>1</v>
      </c>
      <c r="D286" t="b">
        <v>0</v>
      </c>
      <c r="E286" t="b">
        <v>1</v>
      </c>
      <c r="F286">
        <v>525545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f>IF(Table1[[#This Row],[true_positive]]=Table1[[#This Row],[successful]],1,0)</f>
        <v>0</v>
      </c>
      <c r="O286" t="e">
        <f>SUMIFS(Table1[num_flows],Table1[apk],Table1[[#This Row],[apk]],#REF!,#REF!)</f>
        <v>#REF!</v>
      </c>
      <c r="P286">
        <f>IF(AND(Table1[[#This Row],[true_positive]],Table1[[#This Row],[successful]]), 1, 0)</f>
        <v>0</v>
      </c>
      <c r="Q286">
        <f>IF(AND(NOT(Table1[[#This Row],[true_positive]]),Table1[[#This Row],[successful]]), 1, 0)</f>
        <v>1</v>
      </c>
      <c r="R286" s="1"/>
    </row>
    <row r="287" spans="1:18" x14ac:dyDescent="0.2">
      <c r="A287" t="s">
        <v>104</v>
      </c>
      <c r="B287" t="s">
        <v>82</v>
      </c>
      <c r="C287">
        <v>1</v>
      </c>
      <c r="D287" t="b">
        <v>1</v>
      </c>
      <c r="E287" t="b">
        <v>0</v>
      </c>
      <c r="F287">
        <v>479714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>IF(Table1[[#This Row],[true_positive]]=Table1[[#This Row],[successful]],1,0)</f>
        <v>0</v>
      </c>
      <c r="O287" t="e">
        <f>SUMIFS(Table1[num_flows],Table1[apk],Table1[[#This Row],[apk]],#REF!,#REF!)</f>
        <v>#REF!</v>
      </c>
      <c r="P287">
        <f>IF(AND(Table1[[#This Row],[true_positive]],Table1[[#This Row],[successful]]), 1, 0)</f>
        <v>0</v>
      </c>
      <c r="Q287">
        <f>IF(AND(NOT(Table1[[#This Row],[true_positive]]),Table1[[#This Row],[successful]]), 1, 0)</f>
        <v>0</v>
      </c>
      <c r="R287" s="1"/>
    </row>
    <row r="288" spans="1:18" x14ac:dyDescent="0.2">
      <c r="A288" t="s">
        <v>104</v>
      </c>
      <c r="B288" t="s">
        <v>82</v>
      </c>
      <c r="C288">
        <v>1</v>
      </c>
      <c r="D288" t="b">
        <v>0</v>
      </c>
      <c r="E288" t="b">
        <v>1</v>
      </c>
      <c r="F288">
        <v>557553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>IF(Table1[[#This Row],[true_positive]]=Table1[[#This Row],[successful]],1,0)</f>
        <v>0</v>
      </c>
      <c r="O288" t="e">
        <f>SUMIFS(Table1[num_flows],Table1[apk],Table1[[#This Row],[apk]],#REF!,#REF!)</f>
        <v>#REF!</v>
      </c>
      <c r="P288">
        <f>IF(AND(Table1[[#This Row],[true_positive]],Table1[[#This Row],[successful]]), 1, 0)</f>
        <v>0</v>
      </c>
      <c r="Q288">
        <f>IF(AND(NOT(Table1[[#This Row],[true_positive]]),Table1[[#This Row],[successful]]), 1, 0)</f>
        <v>1</v>
      </c>
      <c r="R288" s="1"/>
    </row>
    <row r="289" spans="1:18" x14ac:dyDescent="0.2">
      <c r="A289" t="s">
        <v>105</v>
      </c>
      <c r="B289" t="s">
        <v>82</v>
      </c>
      <c r="C289">
        <v>1</v>
      </c>
      <c r="D289" t="b">
        <v>1</v>
      </c>
      <c r="E289" t="b">
        <v>0</v>
      </c>
      <c r="F289">
        <v>481641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f>IF(Table1[[#This Row],[true_positive]]=Table1[[#This Row],[successful]],1,0)</f>
        <v>0</v>
      </c>
      <c r="O289" t="e">
        <f>SUMIFS(Table1[num_flows],Table1[apk],Table1[[#This Row],[apk]],#REF!,#REF!)</f>
        <v>#REF!</v>
      </c>
      <c r="P289">
        <f>IF(AND(Table1[[#This Row],[true_positive]],Table1[[#This Row],[successful]]), 1, 0)</f>
        <v>0</v>
      </c>
      <c r="Q289">
        <f>IF(AND(NOT(Table1[[#This Row],[true_positive]]),Table1[[#This Row],[successful]]), 1, 0)</f>
        <v>0</v>
      </c>
      <c r="R289" s="1"/>
    </row>
    <row r="290" spans="1:18" x14ac:dyDescent="0.2">
      <c r="A290" t="s">
        <v>105</v>
      </c>
      <c r="B290" t="s">
        <v>82</v>
      </c>
      <c r="C290">
        <v>1</v>
      </c>
      <c r="D290" t="b">
        <v>0</v>
      </c>
      <c r="E290" t="b">
        <v>1</v>
      </c>
      <c r="F290">
        <v>529535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f>IF(Table1[[#This Row],[true_positive]]=Table1[[#This Row],[successful]],1,0)</f>
        <v>0</v>
      </c>
      <c r="O290" t="e">
        <f>SUMIFS(Table1[num_flows],Table1[apk],Table1[[#This Row],[apk]],#REF!,#REF!)</f>
        <v>#REF!</v>
      </c>
      <c r="P290">
        <f>IF(AND(Table1[[#This Row],[true_positive]],Table1[[#This Row],[successful]]), 1, 0)</f>
        <v>0</v>
      </c>
      <c r="Q290">
        <f>IF(AND(NOT(Table1[[#This Row],[true_positive]]),Table1[[#This Row],[successful]]), 1, 0)</f>
        <v>1</v>
      </c>
      <c r="R290" s="1"/>
    </row>
    <row r="291" spans="1:18" x14ac:dyDescent="0.2">
      <c r="A291" t="s">
        <v>106</v>
      </c>
      <c r="B291" t="s">
        <v>82</v>
      </c>
      <c r="C291">
        <v>1</v>
      </c>
      <c r="D291" t="b">
        <v>0</v>
      </c>
      <c r="E291" t="b">
        <v>1</v>
      </c>
      <c r="F291">
        <v>533802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f>IF(Table1[[#This Row],[true_positive]]=Table1[[#This Row],[successful]],1,0)</f>
        <v>0</v>
      </c>
      <c r="O291" t="e">
        <f>SUMIFS(Table1[num_flows],Table1[apk],Table1[[#This Row],[apk]],#REF!,#REF!)</f>
        <v>#REF!</v>
      </c>
      <c r="P291">
        <f>IF(AND(Table1[[#This Row],[true_positive]],Table1[[#This Row],[successful]]), 1, 0)</f>
        <v>0</v>
      </c>
      <c r="Q291">
        <f>IF(AND(NOT(Table1[[#This Row],[true_positive]]),Table1[[#This Row],[successful]]), 1, 0)</f>
        <v>1</v>
      </c>
      <c r="R291" s="1"/>
    </row>
    <row r="292" spans="1:18" x14ac:dyDescent="0.2">
      <c r="A292" t="s">
        <v>107</v>
      </c>
      <c r="B292" t="s">
        <v>82</v>
      </c>
      <c r="C292">
        <v>1</v>
      </c>
      <c r="D292" t="b">
        <v>0</v>
      </c>
      <c r="E292" t="b">
        <v>1</v>
      </c>
      <c r="F292">
        <v>603657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>IF(Table1[[#This Row],[true_positive]]=Table1[[#This Row],[successful]],1,0)</f>
        <v>0</v>
      </c>
      <c r="O292" t="e">
        <f>SUMIFS(Table1[num_flows],Table1[apk],Table1[[#This Row],[apk]],#REF!,#REF!)</f>
        <v>#REF!</v>
      </c>
      <c r="P292">
        <f>IF(AND(Table1[[#This Row],[true_positive]],Table1[[#This Row],[successful]]), 1, 0)</f>
        <v>0</v>
      </c>
      <c r="Q292">
        <f>IF(AND(NOT(Table1[[#This Row],[true_positive]]),Table1[[#This Row],[successful]]), 1, 0)</f>
        <v>1</v>
      </c>
      <c r="R292" s="1"/>
    </row>
    <row r="293" spans="1:18" x14ac:dyDescent="0.2">
      <c r="A293" t="s">
        <v>108</v>
      </c>
      <c r="B293" t="s">
        <v>109</v>
      </c>
      <c r="C293">
        <v>1</v>
      </c>
      <c r="D293" t="b">
        <v>1</v>
      </c>
      <c r="E293" t="b">
        <v>0</v>
      </c>
      <c r="F293">
        <v>579545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f>IF(Table1[[#This Row],[true_positive]]=Table1[[#This Row],[successful]],1,0)</f>
        <v>0</v>
      </c>
      <c r="O293" t="e">
        <f>SUMIFS(Table1[num_flows],Table1[apk],Table1[[#This Row],[apk]],#REF!,#REF!)</f>
        <v>#REF!</v>
      </c>
      <c r="P293">
        <f>IF(AND(Table1[[#This Row],[true_positive]],Table1[[#This Row],[successful]]), 1, 0)</f>
        <v>0</v>
      </c>
      <c r="Q293">
        <f>IF(AND(NOT(Table1[[#This Row],[true_positive]]),Table1[[#This Row],[successful]]), 1, 0)</f>
        <v>0</v>
      </c>
      <c r="R293" s="1"/>
    </row>
    <row r="294" spans="1:18" x14ac:dyDescent="0.2">
      <c r="A294" t="s">
        <v>110</v>
      </c>
      <c r="B294" t="s">
        <v>109</v>
      </c>
      <c r="C294">
        <v>1</v>
      </c>
      <c r="D294" t="b">
        <v>0</v>
      </c>
      <c r="E294" t="b">
        <v>1</v>
      </c>
      <c r="F294">
        <v>526505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f>IF(Table1[[#This Row],[true_positive]]=Table1[[#This Row],[successful]],1,0)</f>
        <v>0</v>
      </c>
      <c r="O294" t="e">
        <f>SUMIFS(Table1[num_flows],Table1[apk],Table1[[#This Row],[apk]],#REF!,#REF!)</f>
        <v>#REF!</v>
      </c>
      <c r="P294">
        <f>IF(AND(Table1[[#This Row],[true_positive]],Table1[[#This Row],[successful]]), 1, 0)</f>
        <v>0</v>
      </c>
      <c r="Q294">
        <f>IF(AND(NOT(Table1[[#This Row],[true_positive]]),Table1[[#This Row],[successful]]), 1, 0)</f>
        <v>1</v>
      </c>
      <c r="R294" s="1"/>
    </row>
    <row r="295" spans="1:18" x14ac:dyDescent="0.2">
      <c r="A295" t="s">
        <v>111</v>
      </c>
      <c r="B295" t="s">
        <v>112</v>
      </c>
      <c r="C295">
        <v>1</v>
      </c>
      <c r="D295" t="b">
        <v>1</v>
      </c>
      <c r="E295" t="b">
        <v>0</v>
      </c>
      <c r="F295">
        <v>1668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>IF(Table1[[#This Row],[true_positive]]=Table1[[#This Row],[successful]],1,0)</f>
        <v>0</v>
      </c>
      <c r="O295" t="e">
        <f>SUMIFS(Table1[num_flows],Table1[apk],Table1[[#This Row],[apk]],#REF!,#REF!)</f>
        <v>#REF!</v>
      </c>
      <c r="P295">
        <f>IF(AND(Table1[[#This Row],[true_positive]],Table1[[#This Row],[successful]]), 1, 0)</f>
        <v>0</v>
      </c>
      <c r="Q295">
        <f>IF(AND(NOT(Table1[[#This Row],[true_positive]]),Table1[[#This Row],[successful]]), 1, 0)</f>
        <v>0</v>
      </c>
      <c r="R295" s="1"/>
    </row>
    <row r="296" spans="1:18" x14ac:dyDescent="0.2">
      <c r="A296" t="s">
        <v>113</v>
      </c>
      <c r="B296" t="s">
        <v>112</v>
      </c>
      <c r="C296">
        <v>1</v>
      </c>
      <c r="D296" t="b">
        <v>1</v>
      </c>
      <c r="E296" t="b">
        <v>0</v>
      </c>
      <c r="F296">
        <v>1431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f>IF(Table1[[#This Row],[true_positive]]=Table1[[#This Row],[successful]],1,0)</f>
        <v>0</v>
      </c>
      <c r="O296" t="e">
        <f>SUMIFS(Table1[num_flows],Table1[apk],Table1[[#This Row],[apk]],#REF!,#REF!)</f>
        <v>#REF!</v>
      </c>
      <c r="P296">
        <f>IF(AND(Table1[[#This Row],[true_positive]],Table1[[#This Row],[successful]]), 1, 0)</f>
        <v>0</v>
      </c>
      <c r="Q296">
        <f>IF(AND(NOT(Table1[[#This Row],[true_positive]]),Table1[[#This Row],[successful]]), 1, 0)</f>
        <v>0</v>
      </c>
      <c r="R296" s="1"/>
    </row>
    <row r="297" spans="1:18" x14ac:dyDescent="0.2">
      <c r="A297" t="s">
        <v>114</v>
      </c>
      <c r="B297" t="s">
        <v>112</v>
      </c>
      <c r="C297">
        <v>1</v>
      </c>
      <c r="D297" t="b">
        <v>1</v>
      </c>
      <c r="E297" t="b">
        <v>0</v>
      </c>
      <c r="F297">
        <v>1992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f>IF(Table1[[#This Row],[true_positive]]=Table1[[#This Row],[successful]],1,0)</f>
        <v>0</v>
      </c>
      <c r="O297" t="e">
        <f>SUMIFS(Table1[num_flows],Table1[apk],Table1[[#This Row],[apk]],#REF!,#REF!)</f>
        <v>#REF!</v>
      </c>
      <c r="P297">
        <f>IF(AND(Table1[[#This Row],[true_positive]],Table1[[#This Row],[successful]]), 1, 0)</f>
        <v>0</v>
      </c>
      <c r="Q297">
        <f>IF(AND(NOT(Table1[[#This Row],[true_positive]]),Table1[[#This Row],[successful]]), 1, 0)</f>
        <v>0</v>
      </c>
      <c r="R297" s="1"/>
    </row>
    <row r="298" spans="1:18" x14ac:dyDescent="0.2">
      <c r="A298" t="s">
        <v>115</v>
      </c>
      <c r="B298" t="s">
        <v>112</v>
      </c>
      <c r="C298">
        <v>1</v>
      </c>
      <c r="D298" t="b">
        <v>1</v>
      </c>
      <c r="E298" t="b">
        <v>0</v>
      </c>
      <c r="F298">
        <v>1581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f>IF(Table1[[#This Row],[true_positive]]=Table1[[#This Row],[successful]],1,0)</f>
        <v>0</v>
      </c>
      <c r="O298" t="e">
        <f>SUMIFS(Table1[num_flows],Table1[apk],Table1[[#This Row],[apk]],#REF!,#REF!)</f>
        <v>#REF!</v>
      </c>
      <c r="P298">
        <f>IF(AND(Table1[[#This Row],[true_positive]],Table1[[#This Row],[successful]]), 1, 0)</f>
        <v>0</v>
      </c>
      <c r="Q298">
        <f>IF(AND(NOT(Table1[[#This Row],[true_positive]]),Table1[[#This Row],[successful]]), 1, 0)</f>
        <v>0</v>
      </c>
      <c r="R298" s="1"/>
    </row>
    <row r="299" spans="1:18" x14ac:dyDescent="0.2">
      <c r="A299" t="s">
        <v>116</v>
      </c>
      <c r="B299" t="s">
        <v>112</v>
      </c>
      <c r="C299">
        <v>1</v>
      </c>
      <c r="D299" t="b">
        <v>1</v>
      </c>
      <c r="E299" t="b">
        <v>0</v>
      </c>
      <c r="F299">
        <v>1496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f>IF(Table1[[#This Row],[true_positive]]=Table1[[#This Row],[successful]],1,0)</f>
        <v>0</v>
      </c>
      <c r="O299" t="e">
        <f>SUMIFS(Table1[num_flows],Table1[apk],Table1[[#This Row],[apk]],#REF!,#REF!)</f>
        <v>#REF!</v>
      </c>
      <c r="P299">
        <f>IF(AND(Table1[[#This Row],[true_positive]],Table1[[#This Row],[successful]]), 1, 0)</f>
        <v>0</v>
      </c>
      <c r="Q299">
        <f>IF(AND(NOT(Table1[[#This Row],[true_positive]]),Table1[[#This Row],[successful]]), 1, 0)</f>
        <v>0</v>
      </c>
      <c r="R299" s="1"/>
    </row>
    <row r="300" spans="1:18" x14ac:dyDescent="0.2">
      <c r="A300" t="s">
        <v>117</v>
      </c>
      <c r="B300" t="s">
        <v>112</v>
      </c>
      <c r="C300">
        <v>1</v>
      </c>
      <c r="D300" t="b">
        <v>1</v>
      </c>
      <c r="E300" t="b">
        <v>0</v>
      </c>
      <c r="F300">
        <v>3174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f>IF(Table1[[#This Row],[true_positive]]=Table1[[#This Row],[successful]],1,0)</f>
        <v>0</v>
      </c>
      <c r="O300" t="e">
        <f>SUMIFS(Table1[num_flows],Table1[apk],Table1[[#This Row],[apk]],#REF!,#REF!)</f>
        <v>#REF!</v>
      </c>
      <c r="P300">
        <f>IF(AND(Table1[[#This Row],[true_positive]],Table1[[#This Row],[successful]]), 1, 0)</f>
        <v>0</v>
      </c>
      <c r="Q300">
        <f>IF(AND(NOT(Table1[[#This Row],[true_positive]]),Table1[[#This Row],[successful]]), 1, 0)</f>
        <v>0</v>
      </c>
      <c r="R300" s="1"/>
    </row>
    <row r="301" spans="1:18" x14ac:dyDescent="0.2">
      <c r="A301" t="s">
        <v>118</v>
      </c>
      <c r="B301" t="s">
        <v>112</v>
      </c>
      <c r="C301">
        <v>1</v>
      </c>
      <c r="D301" t="b">
        <v>1</v>
      </c>
      <c r="E301" t="b">
        <v>0</v>
      </c>
      <c r="F301">
        <v>1641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f>IF(Table1[[#This Row],[true_positive]]=Table1[[#This Row],[successful]],1,0)</f>
        <v>0</v>
      </c>
      <c r="O301" t="e">
        <f>SUMIFS(Table1[num_flows],Table1[apk],Table1[[#This Row],[apk]],#REF!,#REF!)</f>
        <v>#REF!</v>
      </c>
      <c r="P301">
        <f>IF(AND(Table1[[#This Row],[true_positive]],Table1[[#This Row],[successful]]), 1, 0)</f>
        <v>0</v>
      </c>
      <c r="Q301">
        <f>IF(AND(NOT(Table1[[#This Row],[true_positive]]),Table1[[#This Row],[successful]]), 1, 0)</f>
        <v>0</v>
      </c>
      <c r="R301" s="1"/>
    </row>
    <row r="302" spans="1:18" x14ac:dyDescent="0.2">
      <c r="A302" t="s">
        <v>119</v>
      </c>
      <c r="B302" t="s">
        <v>112</v>
      </c>
      <c r="C302">
        <v>1</v>
      </c>
      <c r="D302" t="b">
        <v>1</v>
      </c>
      <c r="E302" t="b">
        <v>0</v>
      </c>
      <c r="F302">
        <v>1682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f>IF(Table1[[#This Row],[true_positive]]=Table1[[#This Row],[successful]],1,0)</f>
        <v>0</v>
      </c>
      <c r="O302" t="e">
        <f>SUMIFS(Table1[num_flows],Table1[apk],Table1[[#This Row],[apk]],#REF!,#REF!)</f>
        <v>#REF!</v>
      </c>
      <c r="P302">
        <f>IF(AND(Table1[[#This Row],[true_positive]],Table1[[#This Row],[successful]]), 1, 0)</f>
        <v>0</v>
      </c>
      <c r="Q302">
        <f>IF(AND(NOT(Table1[[#This Row],[true_positive]]),Table1[[#This Row],[successful]]), 1, 0)</f>
        <v>0</v>
      </c>
      <c r="R302" s="1"/>
    </row>
    <row r="303" spans="1:18" x14ac:dyDescent="0.2">
      <c r="A303" t="s">
        <v>119</v>
      </c>
      <c r="B303" t="s">
        <v>112</v>
      </c>
      <c r="C303">
        <v>1</v>
      </c>
      <c r="D303" t="b">
        <v>1</v>
      </c>
      <c r="E303" t="b">
        <v>0</v>
      </c>
      <c r="F303">
        <v>1387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f>IF(Table1[[#This Row],[true_positive]]=Table1[[#This Row],[successful]],1,0)</f>
        <v>0</v>
      </c>
      <c r="O303" t="e">
        <f>SUMIFS(Table1[num_flows],Table1[apk],Table1[[#This Row],[apk]],#REF!,#REF!)</f>
        <v>#REF!</v>
      </c>
      <c r="P303">
        <f>IF(AND(Table1[[#This Row],[true_positive]],Table1[[#This Row],[successful]]), 1, 0)</f>
        <v>0</v>
      </c>
      <c r="Q303">
        <f>IF(AND(NOT(Table1[[#This Row],[true_positive]]),Table1[[#This Row],[successful]]), 1, 0)</f>
        <v>0</v>
      </c>
      <c r="R303" s="1"/>
    </row>
    <row r="304" spans="1:18" x14ac:dyDescent="0.2">
      <c r="A304" t="s">
        <v>120</v>
      </c>
      <c r="B304" t="s">
        <v>112</v>
      </c>
      <c r="C304">
        <v>1</v>
      </c>
      <c r="D304" t="b">
        <v>1</v>
      </c>
      <c r="E304" t="b">
        <v>0</v>
      </c>
      <c r="F304">
        <v>1742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f>IF(Table1[[#This Row],[true_positive]]=Table1[[#This Row],[successful]],1,0)</f>
        <v>0</v>
      </c>
      <c r="O304" t="e">
        <f>SUMIFS(Table1[num_flows],Table1[apk],Table1[[#This Row],[apk]],#REF!,#REF!)</f>
        <v>#REF!</v>
      </c>
      <c r="P304">
        <f>IF(AND(Table1[[#This Row],[true_positive]],Table1[[#This Row],[successful]]), 1, 0)</f>
        <v>0</v>
      </c>
      <c r="Q304">
        <f>IF(AND(NOT(Table1[[#This Row],[true_positive]]),Table1[[#This Row],[successful]]), 1, 0)</f>
        <v>0</v>
      </c>
      <c r="R304" s="1"/>
    </row>
    <row r="305" spans="1:18" x14ac:dyDescent="0.2">
      <c r="A305" t="s">
        <v>120</v>
      </c>
      <c r="B305" t="s">
        <v>112</v>
      </c>
      <c r="C305">
        <v>1</v>
      </c>
      <c r="D305" t="b">
        <v>1</v>
      </c>
      <c r="E305" t="b">
        <v>0</v>
      </c>
      <c r="F305">
        <v>2228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f>IF(Table1[[#This Row],[true_positive]]=Table1[[#This Row],[successful]],1,0)</f>
        <v>0</v>
      </c>
      <c r="O305" t="e">
        <f>SUMIFS(Table1[num_flows],Table1[apk],Table1[[#This Row],[apk]],#REF!,#REF!)</f>
        <v>#REF!</v>
      </c>
      <c r="P305">
        <f>IF(AND(Table1[[#This Row],[true_positive]],Table1[[#This Row],[successful]]), 1, 0)</f>
        <v>0</v>
      </c>
      <c r="Q305">
        <f>IF(AND(NOT(Table1[[#This Row],[true_positive]]),Table1[[#This Row],[successful]]), 1, 0)</f>
        <v>0</v>
      </c>
      <c r="R305" s="1"/>
    </row>
    <row r="306" spans="1:18" x14ac:dyDescent="0.2">
      <c r="A306" t="s">
        <v>121</v>
      </c>
      <c r="B306" t="s">
        <v>122</v>
      </c>
      <c r="C306">
        <v>1</v>
      </c>
      <c r="D306" t="b">
        <v>1</v>
      </c>
      <c r="E306" t="b">
        <v>0</v>
      </c>
      <c r="F306">
        <v>503526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f>IF(Table1[[#This Row],[true_positive]]=Table1[[#This Row],[successful]],1,0)</f>
        <v>0</v>
      </c>
      <c r="O306" t="e">
        <f>SUMIFS(Table1[num_flows],Table1[apk],Table1[[#This Row],[apk]],#REF!,#REF!)</f>
        <v>#REF!</v>
      </c>
      <c r="P306">
        <f>IF(AND(Table1[[#This Row],[true_positive]],Table1[[#This Row],[successful]]), 1, 0)</f>
        <v>0</v>
      </c>
      <c r="Q306">
        <f>IF(AND(NOT(Table1[[#This Row],[true_positive]]),Table1[[#This Row],[successful]]), 1, 0)</f>
        <v>0</v>
      </c>
      <c r="R306" s="1"/>
    </row>
    <row r="307" spans="1:18" x14ac:dyDescent="0.2">
      <c r="A307" t="s">
        <v>123</v>
      </c>
      <c r="B307" t="s">
        <v>122</v>
      </c>
      <c r="C307">
        <v>1</v>
      </c>
      <c r="D307" t="b">
        <v>1</v>
      </c>
      <c r="E307" t="b">
        <v>0</v>
      </c>
      <c r="F307">
        <v>531583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f>IF(Table1[[#This Row],[true_positive]]=Table1[[#This Row],[successful]],1,0)</f>
        <v>0</v>
      </c>
      <c r="O307" t="e">
        <f>SUMIFS(Table1[num_flows],Table1[apk],Table1[[#This Row],[apk]],#REF!,#REF!)</f>
        <v>#REF!</v>
      </c>
      <c r="P307">
        <f>IF(AND(Table1[[#This Row],[true_positive]],Table1[[#This Row],[successful]]), 1, 0)</f>
        <v>0</v>
      </c>
      <c r="Q307">
        <f>IF(AND(NOT(Table1[[#This Row],[true_positive]]),Table1[[#This Row],[successful]]), 1, 0)</f>
        <v>0</v>
      </c>
      <c r="R307" s="1"/>
    </row>
    <row r="308" spans="1:18" x14ac:dyDescent="0.2">
      <c r="A308" t="s">
        <v>123</v>
      </c>
      <c r="B308" t="s">
        <v>122</v>
      </c>
      <c r="C308">
        <v>1</v>
      </c>
      <c r="D308" t="b">
        <v>0</v>
      </c>
      <c r="E308" t="b">
        <v>1</v>
      </c>
      <c r="F308">
        <v>543628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f>IF(Table1[[#This Row],[true_positive]]=Table1[[#This Row],[successful]],1,0)</f>
        <v>0</v>
      </c>
      <c r="O308" t="e">
        <f>SUMIFS(Table1[num_flows],Table1[apk],Table1[[#This Row],[apk]],#REF!,#REF!)</f>
        <v>#REF!</v>
      </c>
      <c r="P308">
        <f>IF(AND(Table1[[#This Row],[true_positive]],Table1[[#This Row],[successful]]), 1, 0)</f>
        <v>0</v>
      </c>
      <c r="Q308">
        <f>IF(AND(NOT(Table1[[#This Row],[true_positive]]),Table1[[#This Row],[successful]]), 1, 0)</f>
        <v>1</v>
      </c>
      <c r="R308" s="1"/>
    </row>
    <row r="309" spans="1:18" x14ac:dyDescent="0.2">
      <c r="A309" t="s">
        <v>124</v>
      </c>
      <c r="B309" t="s">
        <v>122</v>
      </c>
      <c r="C309">
        <v>1</v>
      </c>
      <c r="D309" t="b">
        <v>0</v>
      </c>
      <c r="E309" t="b">
        <v>1</v>
      </c>
      <c r="F309">
        <v>568681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f>IF(Table1[[#This Row],[true_positive]]=Table1[[#This Row],[successful]],1,0)</f>
        <v>0</v>
      </c>
      <c r="O309" t="e">
        <f>SUMIFS(Table1[num_flows],Table1[apk],Table1[[#This Row],[apk]],#REF!,#REF!)</f>
        <v>#REF!</v>
      </c>
      <c r="P309">
        <f>IF(AND(Table1[[#This Row],[true_positive]],Table1[[#This Row],[successful]]), 1, 0)</f>
        <v>0</v>
      </c>
      <c r="Q309">
        <f>IF(AND(NOT(Table1[[#This Row],[true_positive]]),Table1[[#This Row],[successful]]), 1, 0)</f>
        <v>1</v>
      </c>
      <c r="R309" s="1"/>
    </row>
    <row r="310" spans="1:18" x14ac:dyDescent="0.2">
      <c r="A310" t="s">
        <v>124</v>
      </c>
      <c r="B310" t="s">
        <v>122</v>
      </c>
      <c r="C310">
        <v>1</v>
      </c>
      <c r="D310" t="b">
        <v>1</v>
      </c>
      <c r="E310" t="b">
        <v>0</v>
      </c>
      <c r="F310">
        <v>568535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>IF(Table1[[#This Row],[true_positive]]=Table1[[#This Row],[successful]],1,0)</f>
        <v>0</v>
      </c>
      <c r="O310" t="e">
        <f>SUMIFS(Table1[num_flows],Table1[apk],Table1[[#This Row],[apk]],#REF!,#REF!)</f>
        <v>#REF!</v>
      </c>
      <c r="P310">
        <f>IF(AND(Table1[[#This Row],[true_positive]],Table1[[#This Row],[successful]]), 1, 0)</f>
        <v>0</v>
      </c>
      <c r="Q310">
        <f>IF(AND(NOT(Table1[[#This Row],[true_positive]]),Table1[[#This Row],[successful]]), 1, 0)</f>
        <v>0</v>
      </c>
      <c r="R310" s="1"/>
    </row>
    <row r="311" spans="1:18" x14ac:dyDescent="0.2">
      <c r="A311" t="s">
        <v>125</v>
      </c>
      <c r="B311" t="s">
        <v>122</v>
      </c>
      <c r="C311">
        <v>1</v>
      </c>
      <c r="D311" t="b">
        <v>1</v>
      </c>
      <c r="E311" t="b">
        <v>0</v>
      </c>
      <c r="F311">
        <v>602611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f>IF(Table1[[#This Row],[true_positive]]=Table1[[#This Row],[successful]],1,0)</f>
        <v>0</v>
      </c>
      <c r="O311" t="e">
        <f>SUMIFS(Table1[num_flows],Table1[apk],Table1[[#This Row],[apk]],#REF!,#REF!)</f>
        <v>#REF!</v>
      </c>
      <c r="P311">
        <f>IF(AND(Table1[[#This Row],[true_positive]],Table1[[#This Row],[successful]]), 1, 0)</f>
        <v>0</v>
      </c>
      <c r="Q311">
        <f>IF(AND(NOT(Table1[[#This Row],[true_positive]]),Table1[[#This Row],[successful]]), 1, 0)</f>
        <v>0</v>
      </c>
      <c r="R311" s="1"/>
    </row>
    <row r="312" spans="1:18" x14ac:dyDescent="0.2">
      <c r="A312" t="s">
        <v>125</v>
      </c>
      <c r="B312" t="s">
        <v>122</v>
      </c>
      <c r="C312">
        <v>1</v>
      </c>
      <c r="D312" t="b">
        <v>0</v>
      </c>
      <c r="E312" t="b">
        <v>1</v>
      </c>
      <c r="F312">
        <v>1087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f>IF(Table1[[#This Row],[true_positive]]=Table1[[#This Row],[successful]],1,0)</f>
        <v>0</v>
      </c>
      <c r="O312" t="e">
        <f>SUMIFS(Table1[num_flows],Table1[apk],Table1[[#This Row],[apk]],#REF!,#REF!)</f>
        <v>#REF!</v>
      </c>
      <c r="P312">
        <f>IF(AND(Table1[[#This Row],[true_positive]],Table1[[#This Row],[successful]]), 1, 0)</f>
        <v>0</v>
      </c>
      <c r="Q312">
        <f>IF(AND(NOT(Table1[[#This Row],[true_positive]]),Table1[[#This Row],[successful]]), 1, 0)</f>
        <v>1</v>
      </c>
      <c r="R312" s="1"/>
    </row>
    <row r="313" spans="1:18" x14ac:dyDescent="0.2">
      <c r="A313" t="s">
        <v>126</v>
      </c>
      <c r="B313" t="s">
        <v>122</v>
      </c>
      <c r="C313">
        <v>1</v>
      </c>
      <c r="D313" t="b">
        <v>0</v>
      </c>
      <c r="E313" t="b">
        <v>1</v>
      </c>
      <c r="F313">
        <v>559649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>IF(Table1[[#This Row],[true_positive]]=Table1[[#This Row],[successful]],1,0)</f>
        <v>0</v>
      </c>
      <c r="O313" t="e">
        <f>SUMIFS(Table1[num_flows],Table1[apk],Table1[[#This Row],[apk]],#REF!,#REF!)</f>
        <v>#REF!</v>
      </c>
      <c r="P313">
        <f>IF(AND(Table1[[#This Row],[true_positive]],Table1[[#This Row],[successful]]), 1, 0)</f>
        <v>0</v>
      </c>
      <c r="Q313">
        <f>IF(AND(NOT(Table1[[#This Row],[true_positive]]),Table1[[#This Row],[successful]]), 1, 0)</f>
        <v>1</v>
      </c>
      <c r="R313" s="1"/>
    </row>
    <row r="314" spans="1:18" x14ac:dyDescent="0.2">
      <c r="A314" t="s">
        <v>126</v>
      </c>
      <c r="B314" t="s">
        <v>122</v>
      </c>
      <c r="C314">
        <v>1</v>
      </c>
      <c r="D314" t="b">
        <v>1</v>
      </c>
      <c r="E314" t="b">
        <v>0</v>
      </c>
      <c r="F314">
        <v>510644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f>IF(Table1[[#This Row],[true_positive]]=Table1[[#This Row],[successful]],1,0)</f>
        <v>0</v>
      </c>
      <c r="O314" t="e">
        <f>SUMIFS(Table1[num_flows],Table1[apk],Table1[[#This Row],[apk]],#REF!,#REF!)</f>
        <v>#REF!</v>
      </c>
      <c r="P314">
        <f>IF(AND(Table1[[#This Row],[true_positive]],Table1[[#This Row],[successful]]), 1, 0)</f>
        <v>0</v>
      </c>
      <c r="Q314">
        <f>IF(AND(NOT(Table1[[#This Row],[true_positive]]),Table1[[#This Row],[successful]]), 1, 0)</f>
        <v>0</v>
      </c>
      <c r="R314" s="1"/>
    </row>
    <row r="315" spans="1:18" x14ac:dyDescent="0.2">
      <c r="A315" t="s">
        <v>127</v>
      </c>
      <c r="B315" t="s">
        <v>122</v>
      </c>
      <c r="C315">
        <v>1</v>
      </c>
      <c r="D315" t="b">
        <v>0</v>
      </c>
      <c r="E315" t="b">
        <v>1</v>
      </c>
      <c r="F315">
        <v>586621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f>IF(Table1[[#This Row],[true_positive]]=Table1[[#This Row],[successful]],1,0)</f>
        <v>0</v>
      </c>
      <c r="O315" t="e">
        <f>SUMIFS(Table1[num_flows],Table1[apk],Table1[[#This Row],[apk]],#REF!,#REF!)</f>
        <v>#REF!</v>
      </c>
      <c r="P315">
        <f>IF(AND(Table1[[#This Row],[true_positive]],Table1[[#This Row],[successful]]), 1, 0)</f>
        <v>0</v>
      </c>
      <c r="Q315">
        <f>IF(AND(NOT(Table1[[#This Row],[true_positive]]),Table1[[#This Row],[successful]]), 1, 0)</f>
        <v>1</v>
      </c>
      <c r="R315" s="1"/>
    </row>
    <row r="316" spans="1:18" x14ac:dyDescent="0.2">
      <c r="A316" t="s">
        <v>127</v>
      </c>
      <c r="B316" t="s">
        <v>122</v>
      </c>
      <c r="C316">
        <v>1</v>
      </c>
      <c r="D316" t="b">
        <v>1</v>
      </c>
      <c r="E316" t="b">
        <v>0</v>
      </c>
      <c r="F316">
        <v>567777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>IF(Table1[[#This Row],[true_positive]]=Table1[[#This Row],[successful]],1,0)</f>
        <v>0</v>
      </c>
      <c r="O316" t="e">
        <f>SUMIFS(Table1[num_flows],Table1[apk],Table1[[#This Row],[apk]],#REF!,#REF!)</f>
        <v>#REF!</v>
      </c>
      <c r="P316">
        <f>IF(AND(Table1[[#This Row],[true_positive]],Table1[[#This Row],[successful]]), 1, 0)</f>
        <v>0</v>
      </c>
      <c r="Q316">
        <f>IF(AND(NOT(Table1[[#This Row],[true_positive]]),Table1[[#This Row],[successful]]), 1, 0)</f>
        <v>0</v>
      </c>
      <c r="R316" s="1"/>
    </row>
    <row r="317" spans="1:18" x14ac:dyDescent="0.2">
      <c r="A317" t="s">
        <v>128</v>
      </c>
      <c r="B317" t="s">
        <v>122</v>
      </c>
      <c r="C317">
        <v>1</v>
      </c>
      <c r="D317" t="b">
        <v>1</v>
      </c>
      <c r="E317" t="b">
        <v>0</v>
      </c>
      <c r="F317">
        <v>557642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>IF(Table1[[#This Row],[true_positive]]=Table1[[#This Row],[successful]],1,0)</f>
        <v>0</v>
      </c>
      <c r="O317" t="e">
        <f>SUMIFS(Table1[num_flows],Table1[apk],Table1[[#This Row],[apk]],#REF!,#REF!)</f>
        <v>#REF!</v>
      </c>
      <c r="P317">
        <f>IF(AND(Table1[[#This Row],[true_positive]],Table1[[#This Row],[successful]]), 1, 0)</f>
        <v>0</v>
      </c>
      <c r="Q317">
        <f>IF(AND(NOT(Table1[[#This Row],[true_positive]]),Table1[[#This Row],[successful]]), 1, 0)</f>
        <v>0</v>
      </c>
      <c r="R317" s="1"/>
    </row>
    <row r="318" spans="1:18" x14ac:dyDescent="0.2">
      <c r="A318" t="s">
        <v>128</v>
      </c>
      <c r="B318" t="s">
        <v>122</v>
      </c>
      <c r="C318">
        <v>1</v>
      </c>
      <c r="D318" t="b">
        <v>0</v>
      </c>
      <c r="E318" t="b">
        <v>1</v>
      </c>
      <c r="F318">
        <v>522685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f>IF(Table1[[#This Row],[true_positive]]=Table1[[#This Row],[successful]],1,0)</f>
        <v>0</v>
      </c>
      <c r="O318" t="e">
        <f>SUMIFS(Table1[num_flows],Table1[apk],Table1[[#This Row],[apk]],#REF!,#REF!)</f>
        <v>#REF!</v>
      </c>
      <c r="P318">
        <f>IF(AND(Table1[[#This Row],[true_positive]],Table1[[#This Row],[successful]]), 1, 0)</f>
        <v>0</v>
      </c>
      <c r="Q318">
        <f>IF(AND(NOT(Table1[[#This Row],[true_positive]]),Table1[[#This Row],[successful]]), 1, 0)</f>
        <v>1</v>
      </c>
      <c r="R318" s="1"/>
    </row>
    <row r="319" spans="1:18" x14ac:dyDescent="0.2">
      <c r="A319" t="s">
        <v>129</v>
      </c>
      <c r="B319" t="s">
        <v>122</v>
      </c>
      <c r="C319">
        <v>1</v>
      </c>
      <c r="D319" t="b">
        <v>1</v>
      </c>
      <c r="E319" t="b">
        <v>0</v>
      </c>
      <c r="F319">
        <v>551575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f>IF(Table1[[#This Row],[true_positive]]=Table1[[#This Row],[successful]],1,0)</f>
        <v>0</v>
      </c>
      <c r="O319" t="e">
        <f>SUMIFS(Table1[num_flows],Table1[apk],Table1[[#This Row],[apk]],#REF!,#REF!)</f>
        <v>#REF!</v>
      </c>
      <c r="P319">
        <f>IF(AND(Table1[[#This Row],[true_positive]],Table1[[#This Row],[successful]]), 1, 0)</f>
        <v>0</v>
      </c>
      <c r="Q319">
        <f>IF(AND(NOT(Table1[[#This Row],[true_positive]]),Table1[[#This Row],[successful]]), 1, 0)</f>
        <v>0</v>
      </c>
      <c r="R319" s="1"/>
    </row>
    <row r="320" spans="1:18" x14ac:dyDescent="0.2">
      <c r="A320" t="s">
        <v>129</v>
      </c>
      <c r="B320" t="s">
        <v>122</v>
      </c>
      <c r="C320">
        <v>1</v>
      </c>
      <c r="D320" t="b">
        <v>0</v>
      </c>
      <c r="E320" t="b">
        <v>1</v>
      </c>
      <c r="F320">
        <v>546609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f>IF(Table1[[#This Row],[true_positive]]=Table1[[#This Row],[successful]],1,0)</f>
        <v>0</v>
      </c>
      <c r="O320" t="e">
        <f>SUMIFS(Table1[num_flows],Table1[apk],Table1[[#This Row],[apk]],#REF!,#REF!)</f>
        <v>#REF!</v>
      </c>
      <c r="P320">
        <f>IF(AND(Table1[[#This Row],[true_positive]],Table1[[#This Row],[successful]]), 1, 0)</f>
        <v>0</v>
      </c>
      <c r="Q320">
        <f>IF(AND(NOT(Table1[[#This Row],[true_positive]]),Table1[[#This Row],[successful]]), 1, 0)</f>
        <v>1</v>
      </c>
      <c r="R320" s="1"/>
    </row>
    <row r="321" spans="1:18" x14ac:dyDescent="0.2">
      <c r="A321" t="s">
        <v>130</v>
      </c>
      <c r="B321" t="s">
        <v>122</v>
      </c>
      <c r="C321">
        <v>1</v>
      </c>
      <c r="D321" t="b">
        <v>1</v>
      </c>
      <c r="E321" t="b">
        <v>0</v>
      </c>
      <c r="F321">
        <v>465126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>IF(Table1[[#This Row],[true_positive]]=Table1[[#This Row],[successful]],1,0)</f>
        <v>0</v>
      </c>
      <c r="O321" t="e">
        <f>SUMIFS(Table1[num_flows],Table1[apk],Table1[[#This Row],[apk]],#REF!,#REF!)</f>
        <v>#REF!</v>
      </c>
      <c r="P321">
        <f>IF(AND(Table1[[#This Row],[true_positive]],Table1[[#This Row],[successful]]), 1, 0)</f>
        <v>0</v>
      </c>
      <c r="Q321">
        <f>IF(AND(NOT(Table1[[#This Row],[true_positive]]),Table1[[#This Row],[successful]]), 1, 0)</f>
        <v>0</v>
      </c>
      <c r="R321" s="1"/>
    </row>
    <row r="322" spans="1:18" x14ac:dyDescent="0.2">
      <c r="A322" t="s">
        <v>131</v>
      </c>
      <c r="B322" t="s">
        <v>122</v>
      </c>
      <c r="C322">
        <v>1</v>
      </c>
      <c r="D322" t="b">
        <v>0</v>
      </c>
      <c r="E322" t="b">
        <v>1</v>
      </c>
      <c r="F322">
        <v>586574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f>IF(Table1[[#This Row],[true_positive]]=Table1[[#This Row],[successful]],1,0)</f>
        <v>0</v>
      </c>
      <c r="O322" t="e">
        <f>SUMIFS(Table1[num_flows],Table1[apk],Table1[[#This Row],[apk]],#REF!,#REF!)</f>
        <v>#REF!</v>
      </c>
      <c r="P322">
        <f>IF(AND(Table1[[#This Row],[true_positive]],Table1[[#This Row],[successful]]), 1, 0)</f>
        <v>0</v>
      </c>
      <c r="Q322">
        <f>IF(AND(NOT(Table1[[#This Row],[true_positive]]),Table1[[#This Row],[successful]]), 1, 0)</f>
        <v>1</v>
      </c>
      <c r="R322" s="1"/>
    </row>
    <row r="323" spans="1:18" x14ac:dyDescent="0.2">
      <c r="A323" t="s">
        <v>131</v>
      </c>
      <c r="B323" t="s">
        <v>122</v>
      </c>
      <c r="C323">
        <v>1</v>
      </c>
      <c r="D323" t="b">
        <v>1</v>
      </c>
      <c r="E323" t="b">
        <v>0</v>
      </c>
      <c r="F323">
        <v>507590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f>IF(Table1[[#This Row],[true_positive]]=Table1[[#This Row],[successful]],1,0)</f>
        <v>0</v>
      </c>
      <c r="O323" t="e">
        <f>SUMIFS(Table1[num_flows],Table1[apk],Table1[[#This Row],[apk]],#REF!,#REF!)</f>
        <v>#REF!</v>
      </c>
      <c r="P323">
        <f>IF(AND(Table1[[#This Row],[true_positive]],Table1[[#This Row],[successful]]), 1, 0)</f>
        <v>0</v>
      </c>
      <c r="Q323">
        <f>IF(AND(NOT(Table1[[#This Row],[true_positive]]),Table1[[#This Row],[successful]]), 1, 0)</f>
        <v>0</v>
      </c>
      <c r="R323" s="1"/>
    </row>
    <row r="324" spans="1:18" x14ac:dyDescent="0.2">
      <c r="A324" t="s">
        <v>132</v>
      </c>
      <c r="B324" t="s">
        <v>122</v>
      </c>
      <c r="C324">
        <v>1</v>
      </c>
      <c r="D324" t="b">
        <v>0</v>
      </c>
      <c r="E324" t="b">
        <v>1</v>
      </c>
      <c r="F324">
        <v>500686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f>IF(Table1[[#This Row],[true_positive]]=Table1[[#This Row],[successful]],1,0)</f>
        <v>0</v>
      </c>
      <c r="O324" t="e">
        <f>SUMIFS(Table1[num_flows],Table1[apk],Table1[[#This Row],[apk]],#REF!,#REF!)</f>
        <v>#REF!</v>
      </c>
      <c r="P324">
        <f>IF(AND(Table1[[#This Row],[true_positive]],Table1[[#This Row],[successful]]), 1, 0)</f>
        <v>0</v>
      </c>
      <c r="Q324">
        <f>IF(AND(NOT(Table1[[#This Row],[true_positive]]),Table1[[#This Row],[successful]]), 1, 0)</f>
        <v>1</v>
      </c>
      <c r="R324" s="1"/>
    </row>
    <row r="325" spans="1:18" x14ac:dyDescent="0.2">
      <c r="A325" t="s">
        <v>132</v>
      </c>
      <c r="B325" t="s">
        <v>122</v>
      </c>
      <c r="C325">
        <v>1</v>
      </c>
      <c r="D325" t="b">
        <v>1</v>
      </c>
      <c r="E325" t="b">
        <v>0</v>
      </c>
      <c r="F325">
        <v>577557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f>IF(Table1[[#This Row],[true_positive]]=Table1[[#This Row],[successful]],1,0)</f>
        <v>0</v>
      </c>
      <c r="O325" t="e">
        <f>SUMIFS(Table1[num_flows],Table1[apk],Table1[[#This Row],[apk]],#REF!,#REF!)</f>
        <v>#REF!</v>
      </c>
      <c r="P325">
        <f>IF(AND(Table1[[#This Row],[true_positive]],Table1[[#This Row],[successful]]), 1, 0)</f>
        <v>0</v>
      </c>
      <c r="Q325">
        <f>IF(AND(NOT(Table1[[#This Row],[true_positive]]),Table1[[#This Row],[successful]]), 1, 0)</f>
        <v>0</v>
      </c>
      <c r="R325" s="1"/>
    </row>
    <row r="326" spans="1:18" x14ac:dyDescent="0.2">
      <c r="A326" t="s">
        <v>133</v>
      </c>
      <c r="B326" t="s">
        <v>122</v>
      </c>
      <c r="C326">
        <v>1</v>
      </c>
      <c r="D326" t="b">
        <v>1</v>
      </c>
      <c r="E326" t="b">
        <v>0</v>
      </c>
      <c r="F326">
        <v>466075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>IF(Table1[[#This Row],[true_positive]]=Table1[[#This Row],[successful]],1,0)</f>
        <v>0</v>
      </c>
      <c r="O326" t="e">
        <f>SUMIFS(Table1[num_flows],Table1[apk],Table1[[#This Row],[apk]],#REF!,#REF!)</f>
        <v>#REF!</v>
      </c>
      <c r="P326">
        <f>IF(AND(Table1[[#This Row],[true_positive]],Table1[[#This Row],[successful]]), 1, 0)</f>
        <v>0</v>
      </c>
      <c r="Q326">
        <f>IF(AND(NOT(Table1[[#This Row],[true_positive]]),Table1[[#This Row],[successful]]), 1, 0)</f>
        <v>0</v>
      </c>
      <c r="R326" s="1"/>
    </row>
    <row r="327" spans="1:18" x14ac:dyDescent="0.2">
      <c r="A327" t="s">
        <v>134</v>
      </c>
      <c r="B327" t="s">
        <v>122</v>
      </c>
      <c r="C327">
        <v>1</v>
      </c>
      <c r="D327" t="b">
        <v>1</v>
      </c>
      <c r="E327" t="b">
        <v>0</v>
      </c>
      <c r="F327">
        <v>513479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f>IF(Table1[[#This Row],[true_positive]]=Table1[[#This Row],[successful]],1,0)</f>
        <v>0</v>
      </c>
      <c r="O327" t="e">
        <f>SUMIFS(Table1[num_flows],Table1[apk],Table1[[#This Row],[apk]],#REF!,#REF!)</f>
        <v>#REF!</v>
      </c>
      <c r="P327">
        <f>IF(AND(Table1[[#This Row],[true_positive]],Table1[[#This Row],[successful]]), 1, 0)</f>
        <v>0</v>
      </c>
      <c r="Q327">
        <f>IF(AND(NOT(Table1[[#This Row],[true_positive]]),Table1[[#This Row],[successful]]), 1, 0)</f>
        <v>0</v>
      </c>
      <c r="R327" s="1"/>
    </row>
    <row r="328" spans="1:18" x14ac:dyDescent="0.2">
      <c r="A328" t="s">
        <v>135</v>
      </c>
      <c r="B328" t="s">
        <v>122</v>
      </c>
      <c r="C328">
        <v>1</v>
      </c>
      <c r="D328" t="b">
        <v>1</v>
      </c>
      <c r="E328" t="b">
        <v>0</v>
      </c>
      <c r="F328">
        <v>521605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f>IF(Table1[[#This Row],[true_positive]]=Table1[[#This Row],[successful]],1,0)</f>
        <v>0</v>
      </c>
      <c r="O328" t="e">
        <f>SUMIFS(Table1[num_flows],Table1[apk],Table1[[#This Row],[apk]],#REF!,#REF!)</f>
        <v>#REF!</v>
      </c>
      <c r="P328">
        <f>IF(AND(Table1[[#This Row],[true_positive]],Table1[[#This Row],[successful]]), 1, 0)</f>
        <v>0</v>
      </c>
      <c r="Q328">
        <f>IF(AND(NOT(Table1[[#This Row],[true_positive]]),Table1[[#This Row],[successful]]), 1, 0)</f>
        <v>0</v>
      </c>
      <c r="R328" s="1"/>
    </row>
    <row r="329" spans="1:18" x14ac:dyDescent="0.2">
      <c r="A329" t="s">
        <v>136</v>
      </c>
      <c r="B329" t="s">
        <v>122</v>
      </c>
      <c r="C329">
        <v>1</v>
      </c>
      <c r="D329" t="b">
        <v>1</v>
      </c>
      <c r="E329" t="b">
        <v>0</v>
      </c>
      <c r="F329">
        <v>513559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f>IF(Table1[[#This Row],[true_positive]]=Table1[[#This Row],[successful]],1,0)</f>
        <v>0</v>
      </c>
      <c r="O329" t="e">
        <f>SUMIFS(Table1[num_flows],Table1[apk],Table1[[#This Row],[apk]],#REF!,#REF!)</f>
        <v>#REF!</v>
      </c>
      <c r="P329">
        <f>IF(AND(Table1[[#This Row],[true_positive]],Table1[[#This Row],[successful]]), 1, 0)</f>
        <v>0</v>
      </c>
      <c r="Q329">
        <f>IF(AND(NOT(Table1[[#This Row],[true_positive]]),Table1[[#This Row],[successful]]), 1, 0)</f>
        <v>0</v>
      </c>
      <c r="R329" s="1"/>
    </row>
    <row r="330" spans="1:18" x14ac:dyDescent="0.2">
      <c r="A330" t="s">
        <v>137</v>
      </c>
      <c r="B330" t="s">
        <v>122</v>
      </c>
      <c r="C330">
        <v>1</v>
      </c>
      <c r="D330" t="b">
        <v>1</v>
      </c>
      <c r="E330" t="b">
        <v>0</v>
      </c>
      <c r="F330">
        <v>518549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>IF(Table1[[#This Row],[true_positive]]=Table1[[#This Row],[successful]],1,0)</f>
        <v>0</v>
      </c>
      <c r="O330" t="e">
        <f>SUMIFS(Table1[num_flows],Table1[apk],Table1[[#This Row],[apk]],#REF!,#REF!)</f>
        <v>#REF!</v>
      </c>
      <c r="P330">
        <f>IF(AND(Table1[[#This Row],[true_positive]],Table1[[#This Row],[successful]]), 1, 0)</f>
        <v>0</v>
      </c>
      <c r="Q330">
        <f>IF(AND(NOT(Table1[[#This Row],[true_positive]]),Table1[[#This Row],[successful]]), 1, 0)</f>
        <v>0</v>
      </c>
      <c r="R330" s="1"/>
    </row>
    <row r="331" spans="1:18" x14ac:dyDescent="0.2">
      <c r="A331" t="s">
        <v>138</v>
      </c>
      <c r="B331" t="s">
        <v>122</v>
      </c>
      <c r="C331">
        <v>1</v>
      </c>
      <c r="D331" t="b">
        <v>1</v>
      </c>
      <c r="E331" t="b">
        <v>0</v>
      </c>
      <c r="F331">
        <v>539677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>IF(Table1[[#This Row],[true_positive]]=Table1[[#This Row],[successful]],1,0)</f>
        <v>0</v>
      </c>
      <c r="O331" t="e">
        <f>SUMIFS(Table1[num_flows],Table1[apk],Table1[[#This Row],[apk]],#REF!,#REF!)</f>
        <v>#REF!</v>
      </c>
      <c r="P331">
        <f>IF(AND(Table1[[#This Row],[true_positive]],Table1[[#This Row],[successful]]), 1, 0)</f>
        <v>0</v>
      </c>
      <c r="Q331">
        <f>IF(AND(NOT(Table1[[#This Row],[true_positive]]),Table1[[#This Row],[successful]]), 1, 0)</f>
        <v>0</v>
      </c>
      <c r="R331" s="1"/>
    </row>
    <row r="332" spans="1:18" x14ac:dyDescent="0.2">
      <c r="A332" t="s">
        <v>139</v>
      </c>
      <c r="B332" t="s">
        <v>122</v>
      </c>
      <c r="C332">
        <v>1</v>
      </c>
      <c r="D332" t="b">
        <v>1</v>
      </c>
      <c r="E332" t="b">
        <v>0</v>
      </c>
      <c r="F332">
        <v>525507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f>IF(Table1[[#This Row],[true_positive]]=Table1[[#This Row],[successful]],1,0)</f>
        <v>0</v>
      </c>
      <c r="O332" t="e">
        <f>SUMIFS(Table1[num_flows],Table1[apk],Table1[[#This Row],[apk]],#REF!,#REF!)</f>
        <v>#REF!</v>
      </c>
      <c r="P332">
        <f>IF(AND(Table1[[#This Row],[true_positive]],Table1[[#This Row],[successful]]), 1, 0)</f>
        <v>0</v>
      </c>
      <c r="Q332">
        <f>IF(AND(NOT(Table1[[#This Row],[true_positive]]),Table1[[#This Row],[successful]]), 1, 0)</f>
        <v>0</v>
      </c>
      <c r="R332" s="1"/>
    </row>
    <row r="333" spans="1:18" x14ac:dyDescent="0.2">
      <c r="A333" t="s">
        <v>139</v>
      </c>
      <c r="B333" t="s">
        <v>122</v>
      </c>
      <c r="C333">
        <v>1</v>
      </c>
      <c r="D333" t="b">
        <v>1</v>
      </c>
      <c r="E333" t="b">
        <v>0</v>
      </c>
      <c r="F333">
        <v>564563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f>IF(Table1[[#This Row],[true_positive]]=Table1[[#This Row],[successful]],1,0)</f>
        <v>0</v>
      </c>
      <c r="O333" t="e">
        <f>SUMIFS(Table1[num_flows],Table1[apk],Table1[[#This Row],[apk]],#REF!,#REF!)</f>
        <v>#REF!</v>
      </c>
      <c r="P333">
        <f>IF(AND(Table1[[#This Row],[true_positive]],Table1[[#This Row],[successful]]), 1, 0)</f>
        <v>0</v>
      </c>
      <c r="Q333">
        <f>IF(AND(NOT(Table1[[#This Row],[true_positive]]),Table1[[#This Row],[successful]]), 1, 0)</f>
        <v>0</v>
      </c>
      <c r="R333" s="1"/>
    </row>
    <row r="334" spans="1:18" x14ac:dyDescent="0.2">
      <c r="A334" t="s">
        <v>140</v>
      </c>
      <c r="B334" t="s">
        <v>141</v>
      </c>
      <c r="C334">
        <v>1</v>
      </c>
      <c r="D334" t="b">
        <v>1</v>
      </c>
      <c r="E334" t="b">
        <v>0</v>
      </c>
      <c r="F334">
        <v>521747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f>IF(Table1[[#This Row],[true_positive]]=Table1[[#This Row],[successful]],1,0)</f>
        <v>0</v>
      </c>
      <c r="O334" t="e">
        <f>SUMIFS(Table1[num_flows],Table1[apk],Table1[[#This Row],[apk]],#REF!,#REF!)</f>
        <v>#REF!</v>
      </c>
      <c r="P334">
        <f>IF(AND(Table1[[#This Row],[true_positive]],Table1[[#This Row],[successful]]), 1, 0)</f>
        <v>0</v>
      </c>
      <c r="Q334">
        <f>IF(AND(NOT(Table1[[#This Row],[true_positive]]),Table1[[#This Row],[successful]]), 1, 0)</f>
        <v>0</v>
      </c>
      <c r="R334" s="1"/>
    </row>
    <row r="335" spans="1:18" x14ac:dyDescent="0.2">
      <c r="A335" t="s">
        <v>142</v>
      </c>
      <c r="B335" t="s">
        <v>141</v>
      </c>
      <c r="C335">
        <v>1</v>
      </c>
      <c r="D335" t="b">
        <v>1</v>
      </c>
      <c r="E335" t="b">
        <v>0</v>
      </c>
      <c r="F335">
        <v>512633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f>IF(Table1[[#This Row],[true_positive]]=Table1[[#This Row],[successful]],1,0)</f>
        <v>0</v>
      </c>
      <c r="O335" t="e">
        <f>SUMIFS(Table1[num_flows],Table1[apk],Table1[[#This Row],[apk]],#REF!,#REF!)</f>
        <v>#REF!</v>
      </c>
      <c r="P335">
        <f>IF(AND(Table1[[#This Row],[true_positive]],Table1[[#This Row],[successful]]), 1, 0)</f>
        <v>0</v>
      </c>
      <c r="Q335">
        <f>IF(AND(NOT(Table1[[#This Row],[true_positive]]),Table1[[#This Row],[successful]]), 1, 0)</f>
        <v>0</v>
      </c>
      <c r="R335" s="1"/>
    </row>
    <row r="336" spans="1:18" x14ac:dyDescent="0.2">
      <c r="A336" t="s">
        <v>143</v>
      </c>
      <c r="B336" t="s">
        <v>141</v>
      </c>
      <c r="C336">
        <v>1</v>
      </c>
      <c r="D336" t="b">
        <v>1</v>
      </c>
      <c r="E336" t="b">
        <v>0</v>
      </c>
      <c r="F336">
        <v>536670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f>IF(Table1[[#This Row],[true_positive]]=Table1[[#This Row],[successful]],1,0)</f>
        <v>0</v>
      </c>
      <c r="O336" t="e">
        <f>SUMIFS(Table1[num_flows],Table1[apk],Table1[[#This Row],[apk]],#REF!,#REF!)</f>
        <v>#REF!</v>
      </c>
      <c r="P336">
        <f>IF(AND(Table1[[#This Row],[true_positive]],Table1[[#This Row],[successful]]), 1, 0)</f>
        <v>0</v>
      </c>
      <c r="Q336">
        <f>IF(AND(NOT(Table1[[#This Row],[true_positive]]),Table1[[#This Row],[successful]]), 1, 0)</f>
        <v>0</v>
      </c>
      <c r="R336" s="1"/>
    </row>
    <row r="337" spans="1:18" x14ac:dyDescent="0.2">
      <c r="A337" t="s">
        <v>144</v>
      </c>
      <c r="B337" t="s">
        <v>141</v>
      </c>
      <c r="C337">
        <v>1</v>
      </c>
      <c r="D337" t="b">
        <v>1</v>
      </c>
      <c r="E337" t="b">
        <v>0</v>
      </c>
      <c r="F337">
        <v>566552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f>IF(Table1[[#This Row],[true_positive]]=Table1[[#This Row],[successful]],1,0)</f>
        <v>0</v>
      </c>
      <c r="O337" t="e">
        <f>SUMIFS(Table1[num_flows],Table1[apk],Table1[[#This Row],[apk]],#REF!,#REF!)</f>
        <v>#REF!</v>
      </c>
      <c r="P337">
        <f>IF(AND(Table1[[#This Row],[true_positive]],Table1[[#This Row],[successful]]), 1, 0)</f>
        <v>0</v>
      </c>
      <c r="Q337">
        <f>IF(AND(NOT(Table1[[#This Row],[true_positive]]),Table1[[#This Row],[successful]]), 1, 0)</f>
        <v>0</v>
      </c>
      <c r="R337" s="1"/>
    </row>
    <row r="338" spans="1:18" x14ac:dyDescent="0.2">
      <c r="A338" t="s">
        <v>145</v>
      </c>
      <c r="B338" t="s">
        <v>141</v>
      </c>
      <c r="C338">
        <v>1</v>
      </c>
      <c r="D338" t="b">
        <v>1</v>
      </c>
      <c r="E338" t="b">
        <v>0</v>
      </c>
      <c r="F338">
        <v>520655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f>IF(Table1[[#This Row],[true_positive]]=Table1[[#This Row],[successful]],1,0)</f>
        <v>0</v>
      </c>
      <c r="O338" t="e">
        <f>SUMIFS(Table1[num_flows],Table1[apk],Table1[[#This Row],[apk]],#REF!,#REF!)</f>
        <v>#REF!</v>
      </c>
      <c r="P338">
        <f>IF(AND(Table1[[#This Row],[true_positive]],Table1[[#This Row],[successful]]), 1, 0)</f>
        <v>0</v>
      </c>
      <c r="Q338">
        <f>IF(AND(NOT(Table1[[#This Row],[true_positive]]),Table1[[#This Row],[successful]]), 1, 0)</f>
        <v>0</v>
      </c>
      <c r="R338" s="1"/>
    </row>
    <row r="339" spans="1:18" x14ac:dyDescent="0.2">
      <c r="A339" t="s">
        <v>146</v>
      </c>
      <c r="B339" t="s">
        <v>141</v>
      </c>
      <c r="C339">
        <v>1</v>
      </c>
      <c r="D339" t="b">
        <v>1</v>
      </c>
      <c r="E339" t="b">
        <v>0</v>
      </c>
      <c r="F339">
        <v>504658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f>IF(Table1[[#This Row],[true_positive]]=Table1[[#This Row],[successful]],1,0)</f>
        <v>0</v>
      </c>
      <c r="O339" t="e">
        <f>SUMIFS(Table1[num_flows],Table1[apk],Table1[[#This Row],[apk]],#REF!,#REF!)</f>
        <v>#REF!</v>
      </c>
      <c r="P339">
        <f>IF(AND(Table1[[#This Row],[true_positive]],Table1[[#This Row],[successful]]), 1, 0)</f>
        <v>0</v>
      </c>
      <c r="Q339">
        <f>IF(AND(NOT(Table1[[#This Row],[true_positive]]),Table1[[#This Row],[successful]]), 1, 0)</f>
        <v>0</v>
      </c>
      <c r="R339" s="1"/>
    </row>
    <row r="340" spans="1:18" x14ac:dyDescent="0.2">
      <c r="A340" t="s">
        <v>147</v>
      </c>
      <c r="B340" t="s">
        <v>141</v>
      </c>
      <c r="C340">
        <v>1</v>
      </c>
      <c r="D340" t="b">
        <v>1</v>
      </c>
      <c r="E340" t="b">
        <v>0</v>
      </c>
      <c r="F340">
        <v>550662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f>IF(Table1[[#This Row],[true_positive]]=Table1[[#This Row],[successful]],1,0)</f>
        <v>0</v>
      </c>
      <c r="O340" t="e">
        <f>SUMIFS(Table1[num_flows],Table1[apk],Table1[[#This Row],[apk]],#REF!,#REF!)</f>
        <v>#REF!</v>
      </c>
      <c r="P340">
        <f>IF(AND(Table1[[#This Row],[true_positive]],Table1[[#This Row],[successful]]), 1, 0)</f>
        <v>0</v>
      </c>
      <c r="Q340">
        <f>IF(AND(NOT(Table1[[#This Row],[true_positive]]),Table1[[#This Row],[successful]]), 1, 0)</f>
        <v>0</v>
      </c>
      <c r="R340" s="1"/>
    </row>
    <row r="341" spans="1:18" x14ac:dyDescent="0.2">
      <c r="A341" t="s">
        <v>148</v>
      </c>
      <c r="B341" t="s">
        <v>141</v>
      </c>
      <c r="C341">
        <v>1</v>
      </c>
      <c r="D341" t="b">
        <v>1</v>
      </c>
      <c r="E341" t="b">
        <v>0</v>
      </c>
      <c r="F341">
        <v>524555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f>IF(Table1[[#This Row],[true_positive]]=Table1[[#This Row],[successful]],1,0)</f>
        <v>0</v>
      </c>
      <c r="O341" t="e">
        <f>SUMIFS(Table1[num_flows],Table1[apk],Table1[[#This Row],[apk]],#REF!,#REF!)</f>
        <v>#REF!</v>
      </c>
      <c r="P341">
        <f>IF(AND(Table1[[#This Row],[true_positive]],Table1[[#This Row],[successful]]), 1, 0)</f>
        <v>0</v>
      </c>
      <c r="Q341">
        <f>IF(AND(NOT(Table1[[#This Row],[true_positive]]),Table1[[#This Row],[successful]]), 1, 0)</f>
        <v>0</v>
      </c>
      <c r="R341" s="1"/>
    </row>
    <row r="342" spans="1:18" x14ac:dyDescent="0.2">
      <c r="A342" t="s">
        <v>149</v>
      </c>
      <c r="B342" t="s">
        <v>141</v>
      </c>
      <c r="C342">
        <v>1</v>
      </c>
      <c r="D342" t="b">
        <v>1</v>
      </c>
      <c r="E342" t="b">
        <v>0</v>
      </c>
      <c r="F342">
        <v>473851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f>IF(Table1[[#This Row],[true_positive]]=Table1[[#This Row],[successful]],1,0)</f>
        <v>0</v>
      </c>
      <c r="O342" t="e">
        <f>SUMIFS(Table1[num_flows],Table1[apk],Table1[[#This Row],[apk]],#REF!,#REF!)</f>
        <v>#REF!</v>
      </c>
      <c r="P342">
        <f>IF(AND(Table1[[#This Row],[true_positive]],Table1[[#This Row],[successful]]), 1, 0)</f>
        <v>0</v>
      </c>
      <c r="Q342">
        <f>IF(AND(NOT(Table1[[#This Row],[true_positive]]),Table1[[#This Row],[successful]]), 1, 0)</f>
        <v>0</v>
      </c>
      <c r="R342" s="1"/>
    </row>
    <row r="343" spans="1:18" x14ac:dyDescent="0.2">
      <c r="A343" t="s">
        <v>150</v>
      </c>
      <c r="B343" t="s">
        <v>141</v>
      </c>
      <c r="C343">
        <v>1</v>
      </c>
      <c r="D343" t="b">
        <v>1</v>
      </c>
      <c r="E343" t="b">
        <v>0</v>
      </c>
      <c r="F343">
        <v>469093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f>IF(Table1[[#This Row],[true_positive]]=Table1[[#This Row],[successful]],1,0)</f>
        <v>0</v>
      </c>
      <c r="O343" t="e">
        <f>SUMIFS(Table1[num_flows],Table1[apk],Table1[[#This Row],[apk]],#REF!,#REF!)</f>
        <v>#REF!</v>
      </c>
      <c r="P343">
        <f>IF(AND(Table1[[#This Row],[true_positive]],Table1[[#This Row],[successful]]), 1, 0)</f>
        <v>0</v>
      </c>
      <c r="Q343">
        <f>IF(AND(NOT(Table1[[#This Row],[true_positive]]),Table1[[#This Row],[successful]]), 1, 0)</f>
        <v>0</v>
      </c>
      <c r="R343" s="1"/>
    </row>
    <row r="344" spans="1:18" x14ac:dyDescent="0.2">
      <c r="A344" t="s">
        <v>151</v>
      </c>
      <c r="B344" t="s">
        <v>141</v>
      </c>
      <c r="C344">
        <v>1</v>
      </c>
      <c r="D344" t="b">
        <v>1</v>
      </c>
      <c r="E344" t="b">
        <v>0</v>
      </c>
      <c r="F344">
        <v>557675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f>IF(Table1[[#This Row],[true_positive]]=Table1[[#This Row],[successful]],1,0)</f>
        <v>0</v>
      </c>
      <c r="O344" t="e">
        <f>SUMIFS(Table1[num_flows],Table1[apk],Table1[[#This Row],[apk]],#REF!,#REF!)</f>
        <v>#REF!</v>
      </c>
      <c r="P344">
        <f>IF(AND(Table1[[#This Row],[true_positive]],Table1[[#This Row],[successful]]), 1, 0)</f>
        <v>0</v>
      </c>
      <c r="Q344">
        <f>IF(AND(NOT(Table1[[#This Row],[true_positive]]),Table1[[#This Row],[successful]]), 1, 0)</f>
        <v>0</v>
      </c>
      <c r="R344" s="1"/>
    </row>
    <row r="345" spans="1:18" x14ac:dyDescent="0.2">
      <c r="A345" t="s">
        <v>152</v>
      </c>
      <c r="B345" t="s">
        <v>141</v>
      </c>
      <c r="C345">
        <v>1</v>
      </c>
      <c r="D345" t="b">
        <v>1</v>
      </c>
      <c r="E345" t="b">
        <v>0</v>
      </c>
      <c r="F345">
        <v>482670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>IF(Table1[[#This Row],[true_positive]]=Table1[[#This Row],[successful]],1,0)</f>
        <v>0</v>
      </c>
      <c r="O345" t="e">
        <f>SUMIFS(Table1[num_flows],Table1[apk],Table1[[#This Row],[apk]],#REF!,#REF!)</f>
        <v>#REF!</v>
      </c>
      <c r="P345">
        <f>IF(AND(Table1[[#This Row],[true_positive]],Table1[[#This Row],[successful]]), 1, 0)</f>
        <v>0</v>
      </c>
      <c r="Q345">
        <f>IF(AND(NOT(Table1[[#This Row],[true_positive]]),Table1[[#This Row],[successful]]), 1, 0)</f>
        <v>0</v>
      </c>
      <c r="R345" s="1"/>
    </row>
    <row r="346" spans="1:18" x14ac:dyDescent="0.2">
      <c r="A346" t="s">
        <v>153</v>
      </c>
      <c r="B346" t="s">
        <v>141</v>
      </c>
      <c r="C346">
        <v>1</v>
      </c>
      <c r="D346" t="b">
        <v>1</v>
      </c>
      <c r="E346" t="b">
        <v>0</v>
      </c>
      <c r="F346">
        <v>458402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f>IF(Table1[[#This Row],[true_positive]]=Table1[[#This Row],[successful]],1,0)</f>
        <v>0</v>
      </c>
      <c r="O346" t="e">
        <f>SUMIFS(Table1[num_flows],Table1[apk],Table1[[#This Row],[apk]],#REF!,#REF!)</f>
        <v>#REF!</v>
      </c>
      <c r="P346">
        <f>IF(AND(Table1[[#This Row],[true_positive]],Table1[[#This Row],[successful]]), 1, 0)</f>
        <v>0</v>
      </c>
      <c r="Q346">
        <f>IF(AND(NOT(Table1[[#This Row],[true_positive]]),Table1[[#This Row],[successful]]), 1, 0)</f>
        <v>0</v>
      </c>
      <c r="R346" s="1"/>
    </row>
    <row r="347" spans="1:18" x14ac:dyDescent="0.2">
      <c r="A347" t="s">
        <v>154</v>
      </c>
      <c r="B347" t="s">
        <v>141</v>
      </c>
      <c r="C347">
        <v>1</v>
      </c>
      <c r="D347" t="b">
        <v>1</v>
      </c>
      <c r="E347" t="b">
        <v>0</v>
      </c>
      <c r="F347">
        <v>482680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f>IF(Table1[[#This Row],[true_positive]]=Table1[[#This Row],[successful]],1,0)</f>
        <v>0</v>
      </c>
      <c r="O347" t="e">
        <f>SUMIFS(Table1[num_flows],Table1[apk],Table1[[#This Row],[apk]],#REF!,#REF!)</f>
        <v>#REF!</v>
      </c>
      <c r="P347">
        <f>IF(AND(Table1[[#This Row],[true_positive]],Table1[[#This Row],[successful]]), 1, 0)</f>
        <v>0</v>
      </c>
      <c r="Q347">
        <f>IF(AND(NOT(Table1[[#This Row],[true_positive]]),Table1[[#This Row],[successful]]), 1, 0)</f>
        <v>0</v>
      </c>
      <c r="R347" s="1"/>
    </row>
    <row r="348" spans="1:18" x14ac:dyDescent="0.2">
      <c r="A348" t="s">
        <v>155</v>
      </c>
      <c r="B348" t="s">
        <v>141</v>
      </c>
      <c r="C348">
        <v>1</v>
      </c>
      <c r="D348" t="b">
        <v>1</v>
      </c>
      <c r="E348" t="b">
        <v>0</v>
      </c>
      <c r="F348">
        <v>453704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f>IF(Table1[[#This Row],[true_positive]]=Table1[[#This Row],[successful]],1,0)</f>
        <v>0</v>
      </c>
      <c r="O348" t="e">
        <f>SUMIFS(Table1[num_flows],Table1[apk],Table1[[#This Row],[apk]],#REF!,#REF!)</f>
        <v>#REF!</v>
      </c>
      <c r="P348">
        <f>IF(AND(Table1[[#This Row],[true_positive]],Table1[[#This Row],[successful]]), 1, 0)</f>
        <v>0</v>
      </c>
      <c r="Q348">
        <f>IF(AND(NOT(Table1[[#This Row],[true_positive]]),Table1[[#This Row],[successful]]), 1, 0)</f>
        <v>0</v>
      </c>
      <c r="R348" s="1"/>
    </row>
    <row r="349" spans="1:18" x14ac:dyDescent="0.2">
      <c r="A349" t="s">
        <v>156</v>
      </c>
      <c r="B349" t="s">
        <v>141</v>
      </c>
      <c r="C349">
        <v>1</v>
      </c>
      <c r="D349" t="b">
        <v>1</v>
      </c>
      <c r="E349" t="b">
        <v>0</v>
      </c>
      <c r="F349">
        <v>376130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f>IF(Table1[[#This Row],[true_positive]]=Table1[[#This Row],[successful]],1,0)</f>
        <v>0</v>
      </c>
      <c r="O349" t="e">
        <f>SUMIFS(Table1[num_flows],Table1[apk],Table1[[#This Row],[apk]],#REF!,#REF!)</f>
        <v>#REF!</v>
      </c>
      <c r="P349">
        <f>IF(AND(Table1[[#This Row],[true_positive]],Table1[[#This Row],[successful]]), 1, 0)</f>
        <v>0</v>
      </c>
      <c r="Q349">
        <f>IF(AND(NOT(Table1[[#This Row],[true_positive]]),Table1[[#This Row],[successful]]), 1, 0)</f>
        <v>0</v>
      </c>
      <c r="R349" s="1"/>
    </row>
    <row r="350" spans="1:18" x14ac:dyDescent="0.2">
      <c r="A350" t="s">
        <v>157</v>
      </c>
      <c r="B350" t="s">
        <v>141</v>
      </c>
      <c r="C350">
        <v>1</v>
      </c>
      <c r="D350" t="b">
        <v>1</v>
      </c>
      <c r="E350" t="b">
        <v>0</v>
      </c>
      <c r="F350">
        <v>425485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f>IF(Table1[[#This Row],[true_positive]]=Table1[[#This Row],[successful]],1,0)</f>
        <v>0</v>
      </c>
      <c r="O350" t="e">
        <f>SUMIFS(Table1[num_flows],Table1[apk],Table1[[#This Row],[apk]],#REF!,#REF!)</f>
        <v>#REF!</v>
      </c>
      <c r="P350">
        <f>IF(AND(Table1[[#This Row],[true_positive]],Table1[[#This Row],[successful]]), 1, 0)</f>
        <v>0</v>
      </c>
      <c r="Q350">
        <f>IF(AND(NOT(Table1[[#This Row],[true_positive]]),Table1[[#This Row],[successful]]), 1, 0)</f>
        <v>0</v>
      </c>
      <c r="R350" s="1"/>
    </row>
    <row r="351" spans="1:18" x14ac:dyDescent="0.2">
      <c r="A351" t="s">
        <v>158</v>
      </c>
      <c r="B351" t="s">
        <v>141</v>
      </c>
      <c r="C351">
        <v>1</v>
      </c>
      <c r="D351" t="b">
        <v>1</v>
      </c>
      <c r="E351" t="b">
        <v>0</v>
      </c>
      <c r="F351">
        <v>401987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f>IF(Table1[[#This Row],[true_positive]]=Table1[[#This Row],[successful]],1,0)</f>
        <v>0</v>
      </c>
      <c r="O351" t="e">
        <f>SUMIFS(Table1[num_flows],Table1[apk],Table1[[#This Row],[apk]],#REF!,#REF!)</f>
        <v>#REF!</v>
      </c>
      <c r="P351">
        <f>IF(AND(Table1[[#This Row],[true_positive]],Table1[[#This Row],[successful]]), 1, 0)</f>
        <v>0</v>
      </c>
      <c r="Q351">
        <f>IF(AND(NOT(Table1[[#This Row],[true_positive]]),Table1[[#This Row],[successful]]), 1, 0)</f>
        <v>0</v>
      </c>
      <c r="R351" s="1"/>
    </row>
    <row r="352" spans="1:18" x14ac:dyDescent="0.2">
      <c r="A352" t="s">
        <v>159</v>
      </c>
      <c r="B352" t="s">
        <v>141</v>
      </c>
      <c r="C352">
        <v>1</v>
      </c>
      <c r="D352" t="b">
        <v>1</v>
      </c>
      <c r="E352" t="b">
        <v>0</v>
      </c>
      <c r="F352">
        <v>511460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f>IF(Table1[[#This Row],[true_positive]]=Table1[[#This Row],[successful]],1,0)</f>
        <v>0</v>
      </c>
      <c r="O352" t="e">
        <f>SUMIFS(Table1[num_flows],Table1[apk],Table1[[#This Row],[apk]],#REF!,#REF!)</f>
        <v>#REF!</v>
      </c>
      <c r="P352">
        <f>IF(AND(Table1[[#This Row],[true_positive]],Table1[[#This Row],[successful]]), 1, 0)</f>
        <v>0</v>
      </c>
      <c r="Q352">
        <f>IF(AND(NOT(Table1[[#This Row],[true_positive]]),Table1[[#This Row],[successful]]), 1, 0)</f>
        <v>0</v>
      </c>
      <c r="R352" s="1"/>
    </row>
    <row r="353" spans="1:18" x14ac:dyDescent="0.2">
      <c r="A353" t="s">
        <v>160</v>
      </c>
      <c r="B353" t="s">
        <v>141</v>
      </c>
      <c r="C353">
        <v>1</v>
      </c>
      <c r="D353" t="b">
        <v>1</v>
      </c>
      <c r="E353" t="b">
        <v>0</v>
      </c>
      <c r="F353">
        <v>470950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f>IF(Table1[[#This Row],[true_positive]]=Table1[[#This Row],[successful]],1,0)</f>
        <v>0</v>
      </c>
      <c r="O353" t="e">
        <f>SUMIFS(Table1[num_flows],Table1[apk],Table1[[#This Row],[apk]],#REF!,#REF!)</f>
        <v>#REF!</v>
      </c>
      <c r="P353">
        <f>IF(AND(Table1[[#This Row],[true_positive]],Table1[[#This Row],[successful]]), 1, 0)</f>
        <v>0</v>
      </c>
      <c r="Q353">
        <f>IF(AND(NOT(Table1[[#This Row],[true_positive]]),Table1[[#This Row],[successful]]), 1, 0)</f>
        <v>0</v>
      </c>
      <c r="R353" s="1"/>
    </row>
    <row r="354" spans="1:18" x14ac:dyDescent="0.2">
      <c r="A354" t="s">
        <v>161</v>
      </c>
      <c r="B354" t="s">
        <v>141</v>
      </c>
      <c r="C354">
        <v>1</v>
      </c>
      <c r="D354" t="b">
        <v>1</v>
      </c>
      <c r="E354" t="b">
        <v>0</v>
      </c>
      <c r="F354">
        <v>471998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>IF(Table1[[#This Row],[true_positive]]=Table1[[#This Row],[successful]],1,0)</f>
        <v>0</v>
      </c>
      <c r="O354" t="e">
        <f>SUMIFS(Table1[num_flows],Table1[apk],Table1[[#This Row],[apk]],#REF!,#REF!)</f>
        <v>#REF!</v>
      </c>
      <c r="P354">
        <f>IF(AND(Table1[[#This Row],[true_positive]],Table1[[#This Row],[successful]]), 1, 0)</f>
        <v>0</v>
      </c>
      <c r="Q354">
        <f>IF(AND(NOT(Table1[[#This Row],[true_positive]]),Table1[[#This Row],[successful]]), 1, 0)</f>
        <v>0</v>
      </c>
      <c r="R354" s="1"/>
    </row>
    <row r="355" spans="1:18" x14ac:dyDescent="0.2">
      <c r="A355" t="s">
        <v>162</v>
      </c>
      <c r="B355" t="s">
        <v>141</v>
      </c>
      <c r="C355">
        <v>1</v>
      </c>
      <c r="D355" t="b">
        <v>1</v>
      </c>
      <c r="E355" t="b">
        <v>0</v>
      </c>
      <c r="F355">
        <v>315458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f>IF(Table1[[#This Row],[true_positive]]=Table1[[#This Row],[successful]],1,0)</f>
        <v>0</v>
      </c>
      <c r="O355" t="e">
        <f>SUMIFS(Table1[num_flows],Table1[apk],Table1[[#This Row],[apk]],#REF!,#REF!)</f>
        <v>#REF!</v>
      </c>
      <c r="P355">
        <f>IF(AND(Table1[[#This Row],[true_positive]],Table1[[#This Row],[successful]]), 1, 0)</f>
        <v>0</v>
      </c>
      <c r="Q355">
        <f>IF(AND(NOT(Table1[[#This Row],[true_positive]]),Table1[[#This Row],[successful]]), 1, 0)</f>
        <v>0</v>
      </c>
      <c r="R355" s="1"/>
    </row>
    <row r="356" spans="1:18" x14ac:dyDescent="0.2">
      <c r="A356" t="s">
        <v>163</v>
      </c>
      <c r="B356" t="s">
        <v>141</v>
      </c>
      <c r="C356">
        <v>1</v>
      </c>
      <c r="D356" t="b">
        <v>1</v>
      </c>
      <c r="E356" t="b">
        <v>0</v>
      </c>
      <c r="F356">
        <v>420894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f>IF(Table1[[#This Row],[true_positive]]=Table1[[#This Row],[successful]],1,0)</f>
        <v>0</v>
      </c>
      <c r="O356" t="e">
        <f>SUMIFS(Table1[num_flows],Table1[apk],Table1[[#This Row],[apk]],#REF!,#REF!)</f>
        <v>#REF!</v>
      </c>
      <c r="P356">
        <f>IF(AND(Table1[[#This Row],[true_positive]],Table1[[#This Row],[successful]]), 1, 0)</f>
        <v>0</v>
      </c>
      <c r="Q356">
        <f>IF(AND(NOT(Table1[[#This Row],[true_positive]]),Table1[[#This Row],[successful]]), 1, 0)</f>
        <v>0</v>
      </c>
      <c r="R356" s="1"/>
    </row>
    <row r="357" spans="1:18" x14ac:dyDescent="0.2">
      <c r="A357" t="s">
        <v>164</v>
      </c>
      <c r="B357" t="s">
        <v>141</v>
      </c>
      <c r="C357">
        <v>1</v>
      </c>
      <c r="D357" t="b">
        <v>1</v>
      </c>
      <c r="E357" t="b">
        <v>0</v>
      </c>
      <c r="F357">
        <v>419939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>IF(Table1[[#This Row],[true_positive]]=Table1[[#This Row],[successful]],1,0)</f>
        <v>0</v>
      </c>
      <c r="O357" t="e">
        <f>SUMIFS(Table1[num_flows],Table1[apk],Table1[[#This Row],[apk]],#REF!,#REF!)</f>
        <v>#REF!</v>
      </c>
      <c r="P357">
        <f>IF(AND(Table1[[#This Row],[true_positive]],Table1[[#This Row],[successful]]), 1, 0)</f>
        <v>0</v>
      </c>
      <c r="Q357">
        <f>IF(AND(NOT(Table1[[#This Row],[true_positive]]),Table1[[#This Row],[successful]]), 1, 0)</f>
        <v>0</v>
      </c>
      <c r="R357" s="1"/>
    </row>
    <row r="358" spans="1:18" x14ac:dyDescent="0.2">
      <c r="A358" t="s">
        <v>165</v>
      </c>
      <c r="B358" t="s">
        <v>166</v>
      </c>
      <c r="C358">
        <v>1</v>
      </c>
      <c r="D358" t="b">
        <v>1</v>
      </c>
      <c r="E358" t="b">
        <v>0</v>
      </c>
      <c r="F358">
        <v>441358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f>IF(Table1[[#This Row],[true_positive]]=Table1[[#This Row],[successful]],1,0)</f>
        <v>0</v>
      </c>
      <c r="O358" t="e">
        <f>SUMIFS(Table1[num_flows],Table1[apk],Table1[[#This Row],[apk]],#REF!,#REF!)</f>
        <v>#REF!</v>
      </c>
      <c r="P358">
        <f>IF(AND(Table1[[#This Row],[true_positive]],Table1[[#This Row],[successful]]), 1, 0)</f>
        <v>0</v>
      </c>
      <c r="Q358">
        <f>IF(AND(NOT(Table1[[#This Row],[true_positive]]),Table1[[#This Row],[successful]]), 1, 0)</f>
        <v>0</v>
      </c>
      <c r="R358" s="1"/>
    </row>
    <row r="359" spans="1:18" x14ac:dyDescent="0.2">
      <c r="A359" t="s">
        <v>167</v>
      </c>
      <c r="B359" t="s">
        <v>166</v>
      </c>
      <c r="C359">
        <v>1</v>
      </c>
      <c r="D359" t="b">
        <v>1</v>
      </c>
      <c r="E359" t="b">
        <v>0</v>
      </c>
      <c r="F359">
        <v>446886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>IF(Table1[[#This Row],[true_positive]]=Table1[[#This Row],[successful]],1,0)</f>
        <v>0</v>
      </c>
      <c r="O359" t="e">
        <f>SUMIFS(Table1[num_flows],Table1[apk],Table1[[#This Row],[apk]],#REF!,#REF!)</f>
        <v>#REF!</v>
      </c>
      <c r="P359">
        <f>IF(AND(Table1[[#This Row],[true_positive]],Table1[[#This Row],[successful]]), 1, 0)</f>
        <v>0</v>
      </c>
      <c r="Q359">
        <f>IF(AND(NOT(Table1[[#This Row],[true_positive]]),Table1[[#This Row],[successful]]), 1, 0)</f>
        <v>0</v>
      </c>
      <c r="R359" s="1"/>
    </row>
    <row r="360" spans="1:18" x14ac:dyDescent="0.2">
      <c r="A360" t="s">
        <v>168</v>
      </c>
      <c r="B360" t="s">
        <v>166</v>
      </c>
      <c r="C360">
        <v>1</v>
      </c>
      <c r="D360" t="b">
        <v>1</v>
      </c>
      <c r="E360" t="b">
        <v>0</v>
      </c>
      <c r="F360">
        <v>458455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f>IF(Table1[[#This Row],[true_positive]]=Table1[[#This Row],[successful]],1,0)</f>
        <v>0</v>
      </c>
      <c r="O360" t="e">
        <f>SUMIFS(Table1[num_flows],Table1[apk],Table1[[#This Row],[apk]],#REF!,#REF!)</f>
        <v>#REF!</v>
      </c>
      <c r="P360">
        <f>IF(AND(Table1[[#This Row],[true_positive]],Table1[[#This Row],[successful]]), 1, 0)</f>
        <v>0</v>
      </c>
      <c r="Q360">
        <f>IF(AND(NOT(Table1[[#This Row],[true_positive]]),Table1[[#This Row],[successful]]), 1, 0)</f>
        <v>0</v>
      </c>
      <c r="R360" s="1"/>
    </row>
    <row r="361" spans="1:18" x14ac:dyDescent="0.2">
      <c r="A361" t="s">
        <v>169</v>
      </c>
      <c r="B361" t="s">
        <v>166</v>
      </c>
      <c r="C361">
        <v>1</v>
      </c>
      <c r="D361" t="b">
        <v>1</v>
      </c>
      <c r="E361" t="b">
        <v>0</v>
      </c>
      <c r="F361">
        <v>384057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f>IF(Table1[[#This Row],[true_positive]]=Table1[[#This Row],[successful]],1,0)</f>
        <v>0</v>
      </c>
      <c r="O361" t="e">
        <f>SUMIFS(Table1[num_flows],Table1[apk],Table1[[#This Row],[apk]],#REF!,#REF!)</f>
        <v>#REF!</v>
      </c>
      <c r="P361">
        <f>IF(AND(Table1[[#This Row],[true_positive]],Table1[[#This Row],[successful]]), 1, 0)</f>
        <v>0</v>
      </c>
      <c r="Q361">
        <f>IF(AND(NOT(Table1[[#This Row],[true_positive]]),Table1[[#This Row],[successful]]), 1, 0)</f>
        <v>0</v>
      </c>
      <c r="R361" s="1"/>
    </row>
    <row r="362" spans="1:18" x14ac:dyDescent="0.2">
      <c r="A362" t="s">
        <v>170</v>
      </c>
      <c r="B362" t="s">
        <v>166</v>
      </c>
      <c r="C362">
        <v>1</v>
      </c>
      <c r="D362" t="b">
        <v>1</v>
      </c>
      <c r="E362" t="b">
        <v>0</v>
      </c>
      <c r="F362">
        <v>357262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>IF(Table1[[#This Row],[true_positive]]=Table1[[#This Row],[successful]],1,0)</f>
        <v>0</v>
      </c>
      <c r="O362" t="e">
        <f>SUMIFS(Table1[num_flows],Table1[apk],Table1[[#This Row],[apk]],#REF!,#REF!)</f>
        <v>#REF!</v>
      </c>
      <c r="P362">
        <f>IF(AND(Table1[[#This Row],[true_positive]],Table1[[#This Row],[successful]]), 1, 0)</f>
        <v>0</v>
      </c>
      <c r="Q362">
        <f>IF(AND(NOT(Table1[[#This Row],[true_positive]]),Table1[[#This Row],[successful]]), 1, 0)</f>
        <v>0</v>
      </c>
      <c r="R362" s="1"/>
    </row>
    <row r="363" spans="1:18" x14ac:dyDescent="0.2">
      <c r="A363" t="s">
        <v>171</v>
      </c>
      <c r="B363" t="s">
        <v>172</v>
      </c>
      <c r="C363">
        <v>1</v>
      </c>
      <c r="D363" t="b">
        <v>1</v>
      </c>
      <c r="E363" t="b">
        <v>0</v>
      </c>
      <c r="F363">
        <v>441310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f>IF(Table1[[#This Row],[true_positive]]=Table1[[#This Row],[successful]],1,0)</f>
        <v>0</v>
      </c>
      <c r="O363" t="e">
        <f>SUMIFS(Table1[num_flows],Table1[apk],Table1[[#This Row],[apk]],#REF!,#REF!)</f>
        <v>#REF!</v>
      </c>
      <c r="P363">
        <f>IF(AND(Table1[[#This Row],[true_positive]],Table1[[#This Row],[successful]]), 1, 0)</f>
        <v>0</v>
      </c>
      <c r="Q363">
        <f>IF(AND(NOT(Table1[[#This Row],[true_positive]]),Table1[[#This Row],[successful]]), 1, 0)</f>
        <v>0</v>
      </c>
      <c r="R363" s="1"/>
    </row>
    <row r="364" spans="1:18" x14ac:dyDescent="0.2">
      <c r="A364" t="s">
        <v>173</v>
      </c>
      <c r="B364" t="s">
        <v>172</v>
      </c>
      <c r="C364">
        <v>1</v>
      </c>
      <c r="D364" t="b">
        <v>1</v>
      </c>
      <c r="E364" t="b">
        <v>0</v>
      </c>
      <c r="F364">
        <v>458374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f>IF(Table1[[#This Row],[true_positive]]=Table1[[#This Row],[successful]],1,0)</f>
        <v>0</v>
      </c>
      <c r="O364" t="e">
        <f>SUMIFS(Table1[num_flows],Table1[apk],Table1[[#This Row],[apk]],#REF!,#REF!)</f>
        <v>#REF!</v>
      </c>
      <c r="P364">
        <f>IF(AND(Table1[[#This Row],[true_positive]],Table1[[#This Row],[successful]]), 1, 0)</f>
        <v>0</v>
      </c>
      <c r="Q364">
        <f>IF(AND(NOT(Table1[[#This Row],[true_positive]]),Table1[[#This Row],[successful]]), 1, 0)</f>
        <v>0</v>
      </c>
      <c r="R364" s="1"/>
    </row>
    <row r="365" spans="1:18" x14ac:dyDescent="0.2">
      <c r="A365" t="s">
        <v>174</v>
      </c>
      <c r="B365" t="s">
        <v>172</v>
      </c>
      <c r="C365">
        <v>1</v>
      </c>
      <c r="D365" t="b">
        <v>1</v>
      </c>
      <c r="E365" t="b">
        <v>0</v>
      </c>
      <c r="F365">
        <v>429101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f>IF(Table1[[#This Row],[true_positive]]=Table1[[#This Row],[successful]],1,0)</f>
        <v>0</v>
      </c>
      <c r="O365" t="e">
        <f>SUMIFS(Table1[num_flows],Table1[apk],Table1[[#This Row],[apk]],#REF!,#REF!)</f>
        <v>#REF!</v>
      </c>
      <c r="P365">
        <f>IF(AND(Table1[[#This Row],[true_positive]],Table1[[#This Row],[successful]]), 1, 0)</f>
        <v>0</v>
      </c>
      <c r="Q365">
        <f>IF(AND(NOT(Table1[[#This Row],[true_positive]]),Table1[[#This Row],[successful]]), 1, 0)</f>
        <v>0</v>
      </c>
      <c r="R365" s="1"/>
    </row>
    <row r="366" spans="1:18" x14ac:dyDescent="0.2">
      <c r="A366" t="s">
        <v>175</v>
      </c>
      <c r="B366" t="s">
        <v>172</v>
      </c>
      <c r="C366">
        <v>1</v>
      </c>
      <c r="D366" t="b">
        <v>1</v>
      </c>
      <c r="E366" t="b">
        <v>0</v>
      </c>
      <c r="F366">
        <v>442250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f>IF(Table1[[#This Row],[true_positive]]=Table1[[#This Row],[successful]],1,0)</f>
        <v>0</v>
      </c>
      <c r="O366" t="e">
        <f>SUMIFS(Table1[num_flows],Table1[apk],Table1[[#This Row],[apk]],#REF!,#REF!)</f>
        <v>#REF!</v>
      </c>
      <c r="P366">
        <f>IF(AND(Table1[[#This Row],[true_positive]],Table1[[#This Row],[successful]]), 1, 0)</f>
        <v>0</v>
      </c>
      <c r="Q366">
        <f>IF(AND(NOT(Table1[[#This Row],[true_positive]]),Table1[[#This Row],[successful]]), 1, 0)</f>
        <v>0</v>
      </c>
      <c r="R366" s="1"/>
    </row>
    <row r="367" spans="1:18" x14ac:dyDescent="0.2">
      <c r="A367" t="s">
        <v>176</v>
      </c>
      <c r="B367" t="s">
        <v>172</v>
      </c>
      <c r="C367">
        <v>1</v>
      </c>
      <c r="D367" t="b">
        <v>1</v>
      </c>
      <c r="E367" t="b">
        <v>0</v>
      </c>
      <c r="F367">
        <v>443178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f>IF(Table1[[#This Row],[true_positive]]=Table1[[#This Row],[successful]],1,0)</f>
        <v>0</v>
      </c>
      <c r="O367" t="e">
        <f>SUMIFS(Table1[num_flows],Table1[apk],Table1[[#This Row],[apk]],#REF!,#REF!)</f>
        <v>#REF!</v>
      </c>
      <c r="P367">
        <f>IF(AND(Table1[[#This Row],[true_positive]],Table1[[#This Row],[successful]]), 1, 0)</f>
        <v>0</v>
      </c>
      <c r="Q367">
        <f>IF(AND(NOT(Table1[[#This Row],[true_positive]]),Table1[[#This Row],[successful]]), 1, 0)</f>
        <v>0</v>
      </c>
      <c r="R367" s="1"/>
    </row>
    <row r="368" spans="1:18" x14ac:dyDescent="0.2">
      <c r="A368" t="s">
        <v>177</v>
      </c>
      <c r="B368" t="s">
        <v>172</v>
      </c>
      <c r="C368">
        <v>1</v>
      </c>
      <c r="D368" t="b">
        <v>1</v>
      </c>
      <c r="E368" t="b">
        <v>0</v>
      </c>
      <c r="F368">
        <v>474784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f>IF(Table1[[#This Row],[true_positive]]=Table1[[#This Row],[successful]],1,0)</f>
        <v>0</v>
      </c>
      <c r="O368" t="e">
        <f>SUMIFS(Table1[num_flows],Table1[apk],Table1[[#This Row],[apk]],#REF!,#REF!)</f>
        <v>#REF!</v>
      </c>
      <c r="P368">
        <f>IF(AND(Table1[[#This Row],[true_positive]],Table1[[#This Row],[successful]]), 1, 0)</f>
        <v>0</v>
      </c>
      <c r="Q368">
        <f>IF(AND(NOT(Table1[[#This Row],[true_positive]]),Table1[[#This Row],[successful]]), 1, 0)</f>
        <v>0</v>
      </c>
      <c r="R368" s="1"/>
    </row>
    <row r="369" spans="1:18" x14ac:dyDescent="0.2">
      <c r="A369" t="s">
        <v>178</v>
      </c>
      <c r="B369" t="s">
        <v>172</v>
      </c>
      <c r="C369">
        <v>1</v>
      </c>
      <c r="D369" t="b">
        <v>1</v>
      </c>
      <c r="E369" t="b">
        <v>0</v>
      </c>
      <c r="F369">
        <v>431037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f>IF(Table1[[#This Row],[true_positive]]=Table1[[#This Row],[successful]],1,0)</f>
        <v>0</v>
      </c>
      <c r="O369" t="e">
        <f>SUMIFS(Table1[num_flows],Table1[apk],Table1[[#This Row],[apk]],#REF!,#REF!)</f>
        <v>#REF!</v>
      </c>
      <c r="P369">
        <f>IF(AND(Table1[[#This Row],[true_positive]],Table1[[#This Row],[successful]]), 1, 0)</f>
        <v>0</v>
      </c>
      <c r="Q369">
        <f>IF(AND(NOT(Table1[[#This Row],[true_positive]]),Table1[[#This Row],[successful]]), 1, 0)</f>
        <v>0</v>
      </c>
      <c r="R369" s="1"/>
    </row>
    <row r="370" spans="1:18" x14ac:dyDescent="0.2">
      <c r="A370" t="s">
        <v>179</v>
      </c>
      <c r="B370" t="s">
        <v>172</v>
      </c>
      <c r="C370">
        <v>1</v>
      </c>
      <c r="D370" t="b">
        <v>1</v>
      </c>
      <c r="E370" t="b">
        <v>0</v>
      </c>
      <c r="F370">
        <v>486562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f>IF(Table1[[#This Row],[true_positive]]=Table1[[#This Row],[successful]],1,0)</f>
        <v>0</v>
      </c>
      <c r="O370" t="e">
        <f>SUMIFS(Table1[num_flows],Table1[apk],Table1[[#This Row],[apk]],#REF!,#REF!)</f>
        <v>#REF!</v>
      </c>
      <c r="P370">
        <f>IF(AND(Table1[[#This Row],[true_positive]],Table1[[#This Row],[successful]]), 1, 0)</f>
        <v>0</v>
      </c>
      <c r="Q370">
        <f>IF(AND(NOT(Table1[[#This Row],[true_positive]]),Table1[[#This Row],[successful]]), 1, 0)</f>
        <v>0</v>
      </c>
      <c r="R370" s="1"/>
    </row>
    <row r="371" spans="1:18" x14ac:dyDescent="0.2">
      <c r="A371" t="s">
        <v>180</v>
      </c>
      <c r="B371" t="s">
        <v>172</v>
      </c>
      <c r="C371">
        <v>1</v>
      </c>
      <c r="D371" t="b">
        <v>1</v>
      </c>
      <c r="E371" t="b">
        <v>0</v>
      </c>
      <c r="F371">
        <v>425513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f>IF(Table1[[#This Row],[true_positive]]=Table1[[#This Row],[successful]],1,0)</f>
        <v>0</v>
      </c>
      <c r="O371" t="e">
        <f>SUMIFS(Table1[num_flows],Table1[apk],Table1[[#This Row],[apk]],#REF!,#REF!)</f>
        <v>#REF!</v>
      </c>
      <c r="P371">
        <f>IF(AND(Table1[[#This Row],[true_positive]],Table1[[#This Row],[successful]]), 1, 0)</f>
        <v>0</v>
      </c>
      <c r="Q371">
        <f>IF(AND(NOT(Table1[[#This Row],[true_positive]]),Table1[[#This Row],[successful]]), 1, 0)</f>
        <v>0</v>
      </c>
      <c r="R371" s="1"/>
    </row>
    <row r="372" spans="1:18" x14ac:dyDescent="0.2">
      <c r="A372" t="s">
        <v>181</v>
      </c>
      <c r="B372" t="s">
        <v>182</v>
      </c>
      <c r="C372">
        <v>1</v>
      </c>
      <c r="D372" t="b">
        <v>1</v>
      </c>
      <c r="E372" t="b">
        <v>0</v>
      </c>
      <c r="F372">
        <v>472797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f>IF(Table1[[#This Row],[true_positive]]=Table1[[#This Row],[successful]],1,0)</f>
        <v>0</v>
      </c>
      <c r="O372" t="e">
        <f>SUMIFS(Table1[num_flows],Table1[apk],Table1[[#This Row],[apk]],#REF!,#REF!)</f>
        <v>#REF!</v>
      </c>
      <c r="P372">
        <f>IF(AND(Table1[[#This Row],[true_positive]],Table1[[#This Row],[successful]]), 1, 0)</f>
        <v>0</v>
      </c>
      <c r="Q372">
        <f>IF(AND(NOT(Table1[[#This Row],[true_positive]]),Table1[[#This Row],[successful]]), 1, 0)</f>
        <v>0</v>
      </c>
      <c r="R372" s="1"/>
    </row>
    <row r="373" spans="1:18" x14ac:dyDescent="0.2">
      <c r="A373" t="s">
        <v>181</v>
      </c>
      <c r="B373" t="s">
        <v>182</v>
      </c>
      <c r="C373">
        <v>1</v>
      </c>
      <c r="D373" t="b">
        <v>0</v>
      </c>
      <c r="E373" t="b">
        <v>1</v>
      </c>
      <c r="F373">
        <v>443196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>IF(Table1[[#This Row],[true_positive]]=Table1[[#This Row],[successful]],1,0)</f>
        <v>0</v>
      </c>
      <c r="O373" t="e">
        <f>SUMIFS(Table1[num_flows],Table1[apk],Table1[[#This Row],[apk]],#REF!,#REF!)</f>
        <v>#REF!</v>
      </c>
      <c r="P373">
        <f>IF(AND(Table1[[#This Row],[true_positive]],Table1[[#This Row],[successful]]), 1, 0)</f>
        <v>0</v>
      </c>
      <c r="Q373">
        <f>IF(AND(NOT(Table1[[#This Row],[true_positive]]),Table1[[#This Row],[successful]]), 1, 0)</f>
        <v>1</v>
      </c>
      <c r="R373" s="1"/>
    </row>
    <row r="374" spans="1:18" x14ac:dyDescent="0.2">
      <c r="A374" t="s">
        <v>183</v>
      </c>
      <c r="B374" t="s">
        <v>182</v>
      </c>
      <c r="C374">
        <v>1</v>
      </c>
      <c r="D374" t="b">
        <v>1</v>
      </c>
      <c r="E374" t="b">
        <v>0</v>
      </c>
      <c r="F374">
        <v>440326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f>IF(Table1[[#This Row],[true_positive]]=Table1[[#This Row],[successful]],1,0)</f>
        <v>0</v>
      </c>
      <c r="O374" t="e">
        <f>SUMIFS(Table1[num_flows],Table1[apk],Table1[[#This Row],[apk]],#REF!,#REF!)</f>
        <v>#REF!</v>
      </c>
      <c r="P374">
        <f>IF(AND(Table1[[#This Row],[true_positive]],Table1[[#This Row],[successful]]), 1, 0)</f>
        <v>0</v>
      </c>
      <c r="Q374">
        <f>IF(AND(NOT(Table1[[#This Row],[true_positive]]),Table1[[#This Row],[successful]]), 1, 0)</f>
        <v>0</v>
      </c>
      <c r="R374" s="1"/>
    </row>
    <row r="375" spans="1:18" x14ac:dyDescent="0.2">
      <c r="A375" t="s">
        <v>184</v>
      </c>
      <c r="B375" t="s">
        <v>182</v>
      </c>
      <c r="C375">
        <v>1</v>
      </c>
      <c r="D375" t="b">
        <v>1</v>
      </c>
      <c r="E375" t="b">
        <v>0</v>
      </c>
      <c r="F375">
        <v>454574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f>IF(Table1[[#This Row],[true_positive]]=Table1[[#This Row],[successful]],1,0)</f>
        <v>0</v>
      </c>
      <c r="O375" t="e">
        <f>SUMIFS(Table1[num_flows],Table1[apk],Table1[[#This Row],[apk]],#REF!,#REF!)</f>
        <v>#REF!</v>
      </c>
      <c r="P375">
        <f>IF(AND(Table1[[#This Row],[true_positive]],Table1[[#This Row],[successful]]), 1, 0)</f>
        <v>0</v>
      </c>
      <c r="Q375">
        <f>IF(AND(NOT(Table1[[#This Row],[true_positive]]),Table1[[#This Row],[successful]]), 1, 0)</f>
        <v>0</v>
      </c>
      <c r="R375" s="1"/>
    </row>
    <row r="376" spans="1:18" x14ac:dyDescent="0.2">
      <c r="A376" t="s">
        <v>185</v>
      </c>
      <c r="B376" t="s">
        <v>182</v>
      </c>
      <c r="C376">
        <v>1</v>
      </c>
      <c r="D376" t="b">
        <v>1</v>
      </c>
      <c r="E376" t="b">
        <v>0</v>
      </c>
      <c r="F376">
        <v>420912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f>IF(Table1[[#This Row],[true_positive]]=Table1[[#This Row],[successful]],1,0)</f>
        <v>0</v>
      </c>
      <c r="O376" t="e">
        <f>SUMIFS(Table1[num_flows],Table1[apk],Table1[[#This Row],[apk]],#REF!,#REF!)</f>
        <v>#REF!</v>
      </c>
      <c r="P376">
        <f>IF(AND(Table1[[#This Row],[true_positive]],Table1[[#This Row],[successful]]), 1, 0)</f>
        <v>0</v>
      </c>
      <c r="Q376">
        <f>IF(AND(NOT(Table1[[#This Row],[true_positive]]),Table1[[#This Row],[successful]]), 1, 0)</f>
        <v>0</v>
      </c>
      <c r="R376" s="1"/>
    </row>
    <row r="377" spans="1:18" x14ac:dyDescent="0.2">
      <c r="A377" t="s">
        <v>186</v>
      </c>
      <c r="B377" t="s">
        <v>182</v>
      </c>
      <c r="C377">
        <v>1</v>
      </c>
      <c r="D377" t="b">
        <v>1</v>
      </c>
      <c r="E377" t="b">
        <v>0</v>
      </c>
      <c r="F377">
        <v>448869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f>IF(Table1[[#This Row],[true_positive]]=Table1[[#This Row],[successful]],1,0)</f>
        <v>0</v>
      </c>
      <c r="O377" t="e">
        <f>SUMIFS(Table1[num_flows],Table1[apk],Table1[[#This Row],[apk]],#REF!,#REF!)</f>
        <v>#REF!</v>
      </c>
      <c r="P377">
        <f>IF(AND(Table1[[#This Row],[true_positive]],Table1[[#This Row],[successful]]), 1, 0)</f>
        <v>0</v>
      </c>
      <c r="Q377">
        <f>IF(AND(NOT(Table1[[#This Row],[true_positive]]),Table1[[#This Row],[successful]]), 1, 0)</f>
        <v>0</v>
      </c>
      <c r="R377" s="1"/>
    </row>
    <row r="378" spans="1:18" x14ac:dyDescent="0.2">
      <c r="A378" t="s">
        <v>187</v>
      </c>
      <c r="B378" t="s">
        <v>182</v>
      </c>
      <c r="C378">
        <v>1</v>
      </c>
      <c r="D378" t="b">
        <v>1</v>
      </c>
      <c r="E378" t="b">
        <v>0</v>
      </c>
      <c r="F378">
        <v>503569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f>IF(Table1[[#This Row],[true_positive]]=Table1[[#This Row],[successful]],1,0)</f>
        <v>0</v>
      </c>
      <c r="O378" t="e">
        <f>SUMIFS(Table1[num_flows],Table1[apk],Table1[[#This Row],[apk]],#REF!,#REF!)</f>
        <v>#REF!</v>
      </c>
      <c r="P378">
        <f>IF(AND(Table1[[#This Row],[true_positive]],Table1[[#This Row],[successful]]), 1, 0)</f>
        <v>0</v>
      </c>
      <c r="Q378">
        <f>IF(AND(NOT(Table1[[#This Row],[true_positive]]),Table1[[#This Row],[successful]]), 1, 0)</f>
        <v>0</v>
      </c>
      <c r="R378" s="1"/>
    </row>
    <row r="379" spans="1:18" x14ac:dyDescent="0.2">
      <c r="A379" t="s">
        <v>188</v>
      </c>
      <c r="B379" t="s">
        <v>182</v>
      </c>
      <c r="C379">
        <v>1</v>
      </c>
      <c r="D379" t="b">
        <v>1</v>
      </c>
      <c r="E379" t="b">
        <v>0</v>
      </c>
      <c r="F379">
        <v>447874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f>IF(Table1[[#This Row],[true_positive]]=Table1[[#This Row],[successful]],1,0)</f>
        <v>0</v>
      </c>
      <c r="O379" t="e">
        <f>SUMIFS(Table1[num_flows],Table1[apk],Table1[[#This Row],[apk]],#REF!,#REF!)</f>
        <v>#REF!</v>
      </c>
      <c r="P379">
        <f>IF(AND(Table1[[#This Row],[true_positive]],Table1[[#This Row],[successful]]), 1, 0)</f>
        <v>0</v>
      </c>
      <c r="Q379">
        <f>IF(AND(NOT(Table1[[#This Row],[true_positive]]),Table1[[#This Row],[successful]]), 1, 0)</f>
        <v>0</v>
      </c>
      <c r="R379" s="1"/>
    </row>
    <row r="380" spans="1:18" x14ac:dyDescent="0.2">
      <c r="A380" t="s">
        <v>189</v>
      </c>
      <c r="B380" t="s">
        <v>182</v>
      </c>
      <c r="C380">
        <v>1</v>
      </c>
      <c r="D380" t="b">
        <v>1</v>
      </c>
      <c r="E380" t="b">
        <v>0</v>
      </c>
      <c r="F380">
        <v>452586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f>IF(Table1[[#This Row],[true_positive]]=Table1[[#This Row],[successful]],1,0)</f>
        <v>0</v>
      </c>
      <c r="O380" t="e">
        <f>SUMIFS(Table1[num_flows],Table1[apk],Table1[[#This Row],[apk]],#REF!,#REF!)</f>
        <v>#REF!</v>
      </c>
      <c r="P380">
        <f>IF(AND(Table1[[#This Row],[true_positive]],Table1[[#This Row],[successful]]), 1, 0)</f>
        <v>0</v>
      </c>
      <c r="Q380">
        <f>IF(AND(NOT(Table1[[#This Row],[true_positive]]),Table1[[#This Row],[successful]]), 1, 0)</f>
        <v>0</v>
      </c>
      <c r="R380" s="1"/>
    </row>
    <row r="381" spans="1:18" x14ac:dyDescent="0.2">
      <c r="A381" t="s">
        <v>190</v>
      </c>
      <c r="B381" t="s">
        <v>182</v>
      </c>
      <c r="C381">
        <v>1</v>
      </c>
      <c r="D381" t="b">
        <v>1</v>
      </c>
      <c r="E381" t="b">
        <v>0</v>
      </c>
      <c r="F381">
        <v>464105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f>IF(Table1[[#This Row],[true_positive]]=Table1[[#This Row],[successful]],1,0)</f>
        <v>0</v>
      </c>
      <c r="O381" t="e">
        <f>SUMIFS(Table1[num_flows],Table1[apk],Table1[[#This Row],[apk]],#REF!,#REF!)</f>
        <v>#REF!</v>
      </c>
      <c r="P381">
        <f>IF(AND(Table1[[#This Row],[true_positive]],Table1[[#This Row],[successful]]), 1, 0)</f>
        <v>0</v>
      </c>
      <c r="Q381">
        <f>IF(AND(NOT(Table1[[#This Row],[true_positive]]),Table1[[#This Row],[successful]]), 1, 0)</f>
        <v>0</v>
      </c>
      <c r="R381" s="1"/>
    </row>
    <row r="382" spans="1:18" x14ac:dyDescent="0.2">
      <c r="A382" t="s">
        <v>191</v>
      </c>
      <c r="B382" t="s">
        <v>182</v>
      </c>
      <c r="C382">
        <v>1</v>
      </c>
      <c r="D382" t="b">
        <v>1</v>
      </c>
      <c r="E382" t="b">
        <v>0</v>
      </c>
      <c r="F382">
        <v>476794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f>IF(Table1[[#This Row],[true_positive]]=Table1[[#This Row],[successful]],1,0)</f>
        <v>0</v>
      </c>
      <c r="O382" t="e">
        <f>SUMIFS(Table1[num_flows],Table1[apk],Table1[[#This Row],[apk]],#REF!,#REF!)</f>
        <v>#REF!</v>
      </c>
      <c r="P382">
        <f>IF(AND(Table1[[#This Row],[true_positive]],Table1[[#This Row],[successful]]), 1, 0)</f>
        <v>0</v>
      </c>
      <c r="Q382">
        <f>IF(AND(NOT(Table1[[#This Row],[true_positive]]),Table1[[#This Row],[successful]]), 1, 0)</f>
        <v>0</v>
      </c>
      <c r="R382" s="1"/>
    </row>
    <row r="383" spans="1:18" x14ac:dyDescent="0.2">
      <c r="A383" t="s">
        <v>191</v>
      </c>
      <c r="B383" t="s">
        <v>182</v>
      </c>
      <c r="C383">
        <v>1</v>
      </c>
      <c r="D383" t="b">
        <v>1</v>
      </c>
      <c r="E383" t="b">
        <v>0</v>
      </c>
      <c r="F383">
        <v>446015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f>IF(Table1[[#This Row],[true_positive]]=Table1[[#This Row],[successful]],1,0)</f>
        <v>0</v>
      </c>
      <c r="O383" t="e">
        <f>SUMIFS(Table1[num_flows],Table1[apk],Table1[[#This Row],[apk]],#REF!,#REF!)</f>
        <v>#REF!</v>
      </c>
      <c r="P383">
        <f>IF(AND(Table1[[#This Row],[true_positive]],Table1[[#This Row],[successful]]), 1, 0)</f>
        <v>0</v>
      </c>
      <c r="Q383">
        <f>IF(AND(NOT(Table1[[#This Row],[true_positive]]),Table1[[#This Row],[successful]]), 1, 0)</f>
        <v>0</v>
      </c>
      <c r="R383" s="1"/>
    </row>
    <row r="384" spans="1:18" x14ac:dyDescent="0.2">
      <c r="A384" t="s">
        <v>192</v>
      </c>
      <c r="B384" t="s">
        <v>193</v>
      </c>
      <c r="C384">
        <v>1</v>
      </c>
      <c r="D384" t="b">
        <v>0</v>
      </c>
      <c r="E384" t="b">
        <v>1</v>
      </c>
      <c r="F384">
        <v>439460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f>IF(Table1[[#This Row],[true_positive]]=Table1[[#This Row],[successful]],1,0)</f>
        <v>0</v>
      </c>
      <c r="O384" t="e">
        <f>SUMIFS(Table1[num_flows],Table1[apk],Table1[[#This Row],[apk]],#REF!,#REF!)</f>
        <v>#REF!</v>
      </c>
      <c r="P384">
        <f>IF(AND(Table1[[#This Row],[true_positive]],Table1[[#This Row],[successful]]), 1, 0)</f>
        <v>0</v>
      </c>
      <c r="Q384">
        <f>IF(AND(NOT(Table1[[#This Row],[true_positive]]),Table1[[#This Row],[successful]]), 1, 0)</f>
        <v>1</v>
      </c>
      <c r="R384" s="1"/>
    </row>
    <row r="385" spans="1:18" x14ac:dyDescent="0.2">
      <c r="A385" t="s">
        <v>192</v>
      </c>
      <c r="B385" t="s">
        <v>193</v>
      </c>
      <c r="C385">
        <v>1</v>
      </c>
      <c r="D385" t="b">
        <v>1</v>
      </c>
      <c r="E385" t="b">
        <v>0</v>
      </c>
      <c r="F385">
        <v>412542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>IF(Table1[[#This Row],[true_positive]]=Table1[[#This Row],[successful]],1,0)</f>
        <v>0</v>
      </c>
      <c r="O385" t="e">
        <f>SUMIFS(Table1[num_flows],Table1[apk],Table1[[#This Row],[apk]],#REF!,#REF!)</f>
        <v>#REF!</v>
      </c>
      <c r="P385">
        <f>IF(AND(Table1[[#This Row],[true_positive]],Table1[[#This Row],[successful]]), 1, 0)</f>
        <v>0</v>
      </c>
      <c r="Q385">
        <f>IF(AND(NOT(Table1[[#This Row],[true_positive]]),Table1[[#This Row],[successful]]), 1, 0)</f>
        <v>0</v>
      </c>
      <c r="R385" s="1"/>
    </row>
    <row r="386" spans="1:18" x14ac:dyDescent="0.2">
      <c r="A386" t="s">
        <v>194</v>
      </c>
      <c r="B386" t="s">
        <v>193</v>
      </c>
      <c r="C386">
        <v>1</v>
      </c>
      <c r="D386" t="b">
        <v>1</v>
      </c>
      <c r="E386" t="b">
        <v>0</v>
      </c>
      <c r="F386">
        <v>459291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f>IF(Table1[[#This Row],[true_positive]]=Table1[[#This Row],[successful]],1,0)</f>
        <v>0</v>
      </c>
      <c r="O386" t="e">
        <f>SUMIFS(Table1[num_flows],Table1[apk],Table1[[#This Row],[apk]],#REF!,#REF!)</f>
        <v>#REF!</v>
      </c>
      <c r="P386">
        <f>IF(AND(Table1[[#This Row],[true_positive]],Table1[[#This Row],[successful]]), 1, 0)</f>
        <v>0</v>
      </c>
      <c r="Q386">
        <f>IF(AND(NOT(Table1[[#This Row],[true_positive]]),Table1[[#This Row],[successful]]), 1, 0)</f>
        <v>0</v>
      </c>
      <c r="R386" s="1"/>
    </row>
    <row r="387" spans="1:18" x14ac:dyDescent="0.2">
      <c r="A387" t="s">
        <v>195</v>
      </c>
      <c r="B387" t="s">
        <v>193</v>
      </c>
      <c r="C387">
        <v>1</v>
      </c>
      <c r="D387" t="b">
        <v>0</v>
      </c>
      <c r="E387" t="b">
        <v>1</v>
      </c>
      <c r="F387">
        <v>384858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f>IF(Table1[[#This Row],[true_positive]]=Table1[[#This Row],[successful]],1,0)</f>
        <v>0</v>
      </c>
      <c r="O387" t="e">
        <f>SUMIFS(Table1[num_flows],Table1[apk],Table1[[#This Row],[apk]],#REF!,#REF!)</f>
        <v>#REF!</v>
      </c>
      <c r="P387">
        <f>IF(AND(Table1[[#This Row],[true_positive]],Table1[[#This Row],[successful]]), 1, 0)</f>
        <v>0</v>
      </c>
      <c r="Q387">
        <f>IF(AND(NOT(Table1[[#This Row],[true_positive]]),Table1[[#This Row],[successful]]), 1, 0)</f>
        <v>1</v>
      </c>
      <c r="R387" s="1"/>
    </row>
    <row r="388" spans="1:18" x14ac:dyDescent="0.2">
      <c r="A388" t="s">
        <v>195</v>
      </c>
      <c r="B388" t="s">
        <v>193</v>
      </c>
      <c r="C388">
        <v>1</v>
      </c>
      <c r="D388" t="b">
        <v>1</v>
      </c>
      <c r="E388" t="b">
        <v>0</v>
      </c>
      <c r="F388">
        <v>407280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f>IF(Table1[[#This Row],[true_positive]]=Table1[[#This Row],[successful]],1,0)</f>
        <v>0</v>
      </c>
      <c r="O388" t="e">
        <f>SUMIFS(Table1[num_flows],Table1[apk],Table1[[#This Row],[apk]],#REF!,#REF!)</f>
        <v>#REF!</v>
      </c>
      <c r="P388">
        <f>IF(AND(Table1[[#This Row],[true_positive]],Table1[[#This Row],[successful]]), 1, 0)</f>
        <v>0</v>
      </c>
      <c r="Q388">
        <f>IF(AND(NOT(Table1[[#This Row],[true_positive]]),Table1[[#This Row],[successful]]), 1, 0)</f>
        <v>0</v>
      </c>
      <c r="R388" s="1"/>
    </row>
    <row r="389" spans="1:18" x14ac:dyDescent="0.2">
      <c r="A389" t="s">
        <v>196</v>
      </c>
      <c r="B389" t="s">
        <v>197</v>
      </c>
      <c r="C389">
        <v>1</v>
      </c>
      <c r="D389" t="b">
        <v>1</v>
      </c>
      <c r="E389" t="b">
        <v>0</v>
      </c>
      <c r="F389">
        <v>441295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f>IF(Table1[[#This Row],[true_positive]]=Table1[[#This Row],[successful]],1,0)</f>
        <v>0</v>
      </c>
      <c r="O389" t="e">
        <f>SUMIFS(Table1[num_flows],Table1[apk],Table1[[#This Row],[apk]],#REF!,#REF!)</f>
        <v>#REF!</v>
      </c>
      <c r="P389">
        <f>IF(AND(Table1[[#This Row],[true_positive]],Table1[[#This Row],[successful]]), 1, 0)</f>
        <v>0</v>
      </c>
      <c r="Q389">
        <f>IF(AND(NOT(Table1[[#This Row],[true_positive]]),Table1[[#This Row],[successful]]), 1, 0)</f>
        <v>0</v>
      </c>
      <c r="R389" s="1"/>
    </row>
    <row r="390" spans="1:18" x14ac:dyDescent="0.2">
      <c r="A390" t="s">
        <v>198</v>
      </c>
      <c r="B390" t="s">
        <v>197</v>
      </c>
      <c r="C390">
        <v>1</v>
      </c>
      <c r="D390" t="b">
        <v>1</v>
      </c>
      <c r="E390" t="b">
        <v>0</v>
      </c>
      <c r="F390">
        <v>513577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>IF(Table1[[#This Row],[true_positive]]=Table1[[#This Row],[successful]],1,0)</f>
        <v>0</v>
      </c>
      <c r="O390" t="e">
        <f>SUMIFS(Table1[num_flows],Table1[apk],Table1[[#This Row],[apk]],#REF!,#REF!)</f>
        <v>#REF!</v>
      </c>
      <c r="P390">
        <f>IF(AND(Table1[[#This Row],[true_positive]],Table1[[#This Row],[successful]]), 1, 0)</f>
        <v>0</v>
      </c>
      <c r="Q390">
        <f>IF(AND(NOT(Table1[[#This Row],[true_positive]]),Table1[[#This Row],[successful]]), 1, 0)</f>
        <v>0</v>
      </c>
      <c r="R390" s="1"/>
    </row>
    <row r="391" spans="1:18" x14ac:dyDescent="0.2">
      <c r="A391" t="s">
        <v>199</v>
      </c>
      <c r="B391" t="s">
        <v>197</v>
      </c>
      <c r="C391">
        <v>1</v>
      </c>
      <c r="D391" t="b">
        <v>1</v>
      </c>
      <c r="E391" t="b">
        <v>0</v>
      </c>
      <c r="F391">
        <v>452680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f>IF(Table1[[#This Row],[true_positive]]=Table1[[#This Row],[successful]],1,0)</f>
        <v>0</v>
      </c>
      <c r="O391" t="e">
        <f>SUMIFS(Table1[num_flows],Table1[apk],Table1[[#This Row],[apk]],#REF!,#REF!)</f>
        <v>#REF!</v>
      </c>
      <c r="P391">
        <f>IF(AND(Table1[[#This Row],[true_positive]],Table1[[#This Row],[successful]]), 1, 0)</f>
        <v>0</v>
      </c>
      <c r="Q391">
        <f>IF(AND(NOT(Table1[[#This Row],[true_positive]]),Table1[[#This Row],[successful]]), 1, 0)</f>
        <v>0</v>
      </c>
      <c r="R391" s="1"/>
    </row>
    <row r="392" spans="1:18" x14ac:dyDescent="0.2">
      <c r="A392" t="s">
        <v>200</v>
      </c>
      <c r="B392" t="s">
        <v>197</v>
      </c>
      <c r="C392">
        <v>1</v>
      </c>
      <c r="D392" t="b">
        <v>1</v>
      </c>
      <c r="E392" t="b">
        <v>0</v>
      </c>
      <c r="F392">
        <v>456456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f>IF(Table1[[#This Row],[true_positive]]=Table1[[#This Row],[successful]],1,0)</f>
        <v>0</v>
      </c>
      <c r="O392" t="e">
        <f>SUMIFS(Table1[num_flows],Table1[apk],Table1[[#This Row],[apk]],#REF!,#REF!)</f>
        <v>#REF!</v>
      </c>
      <c r="P392">
        <f>IF(AND(Table1[[#This Row],[true_positive]],Table1[[#This Row],[successful]]), 1, 0)</f>
        <v>0</v>
      </c>
      <c r="Q392">
        <f>IF(AND(NOT(Table1[[#This Row],[true_positive]]),Table1[[#This Row],[successful]]), 1, 0)</f>
        <v>0</v>
      </c>
      <c r="R392" s="1"/>
    </row>
    <row r="393" spans="1:18" x14ac:dyDescent="0.2">
      <c r="A393" t="s">
        <v>201</v>
      </c>
      <c r="B393" t="s">
        <v>197</v>
      </c>
      <c r="C393">
        <v>1</v>
      </c>
      <c r="D393" t="b">
        <v>1</v>
      </c>
      <c r="E393" t="b">
        <v>0</v>
      </c>
      <c r="F393">
        <v>444110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>IF(Table1[[#This Row],[true_positive]]=Table1[[#This Row],[successful]],1,0)</f>
        <v>0</v>
      </c>
      <c r="O393" t="e">
        <f>SUMIFS(Table1[num_flows],Table1[apk],Table1[[#This Row],[apk]],#REF!,#REF!)</f>
        <v>#REF!</v>
      </c>
      <c r="P393">
        <f>IF(AND(Table1[[#This Row],[true_positive]],Table1[[#This Row],[successful]]), 1, 0)</f>
        <v>0</v>
      </c>
      <c r="Q393">
        <f>IF(AND(NOT(Table1[[#This Row],[true_positive]]),Table1[[#This Row],[successful]]), 1, 0)</f>
        <v>0</v>
      </c>
      <c r="R393" s="1"/>
    </row>
    <row r="394" spans="1:18" x14ac:dyDescent="0.2">
      <c r="A394" t="s">
        <v>202</v>
      </c>
      <c r="B394" t="s">
        <v>197</v>
      </c>
      <c r="C394">
        <v>1</v>
      </c>
      <c r="D394" t="b">
        <v>1</v>
      </c>
      <c r="E394" t="b">
        <v>0</v>
      </c>
      <c r="F394">
        <v>518507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f>IF(Table1[[#This Row],[true_positive]]=Table1[[#This Row],[successful]],1,0)</f>
        <v>0</v>
      </c>
      <c r="O394" t="e">
        <f>SUMIFS(Table1[num_flows],Table1[apk],Table1[[#This Row],[apk]],#REF!,#REF!)</f>
        <v>#REF!</v>
      </c>
      <c r="P394">
        <f>IF(AND(Table1[[#This Row],[true_positive]],Table1[[#This Row],[successful]]), 1, 0)</f>
        <v>0</v>
      </c>
      <c r="Q394">
        <f>IF(AND(NOT(Table1[[#This Row],[true_positive]]),Table1[[#This Row],[successful]]), 1, 0)</f>
        <v>0</v>
      </c>
      <c r="R394" s="1"/>
    </row>
    <row r="395" spans="1:18" x14ac:dyDescent="0.2">
      <c r="A395" t="s">
        <v>203</v>
      </c>
      <c r="B395" t="s">
        <v>204</v>
      </c>
      <c r="C395">
        <v>1</v>
      </c>
      <c r="D395" t="b">
        <v>0</v>
      </c>
      <c r="E395" t="b">
        <v>1</v>
      </c>
      <c r="F395">
        <v>319547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f>IF(Table1[[#This Row],[true_positive]]=Table1[[#This Row],[successful]],1,0)</f>
        <v>0</v>
      </c>
      <c r="O395" t="e">
        <f>SUMIFS(Table1[num_flows],Table1[apk],Table1[[#This Row],[apk]],#REF!,#REF!)</f>
        <v>#REF!</v>
      </c>
      <c r="P395">
        <f>IF(AND(Table1[[#This Row],[true_positive]],Table1[[#This Row],[successful]]), 1, 0)</f>
        <v>0</v>
      </c>
      <c r="Q395">
        <f>IF(AND(NOT(Table1[[#This Row],[true_positive]]),Table1[[#This Row],[successful]]), 1, 0)</f>
        <v>1</v>
      </c>
      <c r="R395" s="1"/>
    </row>
    <row r="396" spans="1:18" x14ac:dyDescent="0.2">
      <c r="A396" t="s">
        <v>205</v>
      </c>
      <c r="B396" t="s">
        <v>204</v>
      </c>
      <c r="C396">
        <v>1</v>
      </c>
      <c r="D396" t="b">
        <v>1</v>
      </c>
      <c r="E396" t="b">
        <v>0</v>
      </c>
      <c r="F396">
        <v>399944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f>IF(Table1[[#This Row],[true_positive]]=Table1[[#This Row],[successful]],1,0)</f>
        <v>0</v>
      </c>
      <c r="O396" t="e">
        <f>SUMIFS(Table1[num_flows],Table1[apk],Table1[[#This Row],[apk]],#REF!,#REF!)</f>
        <v>#REF!</v>
      </c>
      <c r="P396">
        <f>IF(AND(Table1[[#This Row],[true_positive]],Table1[[#This Row],[successful]]), 1, 0)</f>
        <v>0</v>
      </c>
      <c r="Q396">
        <f>IF(AND(NOT(Table1[[#This Row],[true_positive]]),Table1[[#This Row],[successful]]), 1, 0)</f>
        <v>0</v>
      </c>
      <c r="R396" s="1"/>
    </row>
    <row r="397" spans="1:18" x14ac:dyDescent="0.2">
      <c r="A397" t="s">
        <v>206</v>
      </c>
      <c r="B397" t="s">
        <v>204</v>
      </c>
      <c r="C397">
        <v>1</v>
      </c>
      <c r="D397" t="b">
        <v>1</v>
      </c>
      <c r="E397" t="b">
        <v>0</v>
      </c>
      <c r="F397">
        <v>490679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f>IF(Table1[[#This Row],[true_positive]]=Table1[[#This Row],[successful]],1,0)</f>
        <v>0</v>
      </c>
      <c r="O397" t="e">
        <f>SUMIFS(Table1[num_flows],Table1[apk],Table1[[#This Row],[apk]],#REF!,#REF!)</f>
        <v>#REF!</v>
      </c>
      <c r="P397">
        <f>IF(AND(Table1[[#This Row],[true_positive]],Table1[[#This Row],[successful]]), 1, 0)</f>
        <v>0</v>
      </c>
      <c r="Q397">
        <f>IF(AND(NOT(Table1[[#This Row],[true_positive]]),Table1[[#This Row],[successful]]), 1, 0)</f>
        <v>0</v>
      </c>
      <c r="R397" s="1"/>
    </row>
    <row r="398" spans="1:18" x14ac:dyDescent="0.2">
      <c r="A398" t="s">
        <v>14</v>
      </c>
      <c r="B398" t="s">
        <v>15</v>
      </c>
      <c r="C398">
        <v>2</v>
      </c>
      <c r="D398" t="b">
        <v>1</v>
      </c>
      <c r="E398" t="b">
        <v>0</v>
      </c>
      <c r="F398">
        <v>609815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>IF(Table1[[#This Row],[true_positive]]=Table1[[#This Row],[successful]],1,0)</f>
        <v>0</v>
      </c>
      <c r="O398" t="e">
        <f>SUMIFS(Table1[num_flows],Table1[apk],Table1[[#This Row],[apk]],#REF!,#REF!)</f>
        <v>#REF!</v>
      </c>
      <c r="P398">
        <f>IF(AND(Table1[[#This Row],[true_positive]],Table1[[#This Row],[successful]]), 1, 0)</f>
        <v>0</v>
      </c>
      <c r="Q398">
        <f>IF(AND(NOT(Table1[[#This Row],[true_positive]]),Table1[[#This Row],[successful]]), 1, 0)</f>
        <v>0</v>
      </c>
      <c r="R398" s="1"/>
    </row>
    <row r="399" spans="1:18" x14ac:dyDescent="0.2">
      <c r="A399" t="s">
        <v>16</v>
      </c>
      <c r="B399" t="s">
        <v>15</v>
      </c>
      <c r="C399">
        <v>2</v>
      </c>
      <c r="D399" t="b">
        <v>0</v>
      </c>
      <c r="E399" t="b">
        <v>1</v>
      </c>
      <c r="F399">
        <v>602519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f>IF(Table1[[#This Row],[true_positive]]=Table1[[#This Row],[successful]],1,0)</f>
        <v>0</v>
      </c>
      <c r="O399" t="e">
        <f>SUMIFS(Table1[num_flows],Table1[apk],Table1[[#This Row],[apk]],#REF!,#REF!)</f>
        <v>#REF!</v>
      </c>
      <c r="P399">
        <f>IF(AND(Table1[[#This Row],[true_positive]],Table1[[#This Row],[successful]]), 1, 0)</f>
        <v>0</v>
      </c>
      <c r="Q399">
        <f>IF(AND(NOT(Table1[[#This Row],[true_positive]]),Table1[[#This Row],[successful]]), 1, 0)</f>
        <v>1</v>
      </c>
      <c r="R399" s="1"/>
    </row>
    <row r="400" spans="1:18" x14ac:dyDescent="0.2">
      <c r="A400" t="s">
        <v>17</v>
      </c>
      <c r="B400" t="s">
        <v>15</v>
      </c>
      <c r="C400">
        <v>2</v>
      </c>
      <c r="D400" t="b">
        <v>1</v>
      </c>
      <c r="E400" t="b">
        <v>0</v>
      </c>
      <c r="F400">
        <v>602456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f>IF(Table1[[#This Row],[true_positive]]=Table1[[#This Row],[successful]],1,0)</f>
        <v>0</v>
      </c>
      <c r="O400" t="e">
        <f>SUMIFS(Table1[num_flows],Table1[apk],Table1[[#This Row],[apk]],#REF!,#REF!)</f>
        <v>#REF!</v>
      </c>
      <c r="P400">
        <f>IF(AND(Table1[[#This Row],[true_positive]],Table1[[#This Row],[successful]]), 1, 0)</f>
        <v>0</v>
      </c>
      <c r="Q400">
        <f>IF(AND(NOT(Table1[[#This Row],[true_positive]]),Table1[[#This Row],[successful]]), 1, 0)</f>
        <v>0</v>
      </c>
      <c r="R400" s="1"/>
    </row>
    <row r="401" spans="1:18" x14ac:dyDescent="0.2">
      <c r="A401" t="s">
        <v>18</v>
      </c>
      <c r="B401" t="s">
        <v>15</v>
      </c>
      <c r="C401">
        <v>2</v>
      </c>
      <c r="D401" t="b">
        <v>1</v>
      </c>
      <c r="E401" t="b">
        <v>0</v>
      </c>
      <c r="F401">
        <v>609523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f>IF(Table1[[#This Row],[true_positive]]=Table1[[#This Row],[successful]],1,0)</f>
        <v>0</v>
      </c>
      <c r="O401" t="e">
        <f>SUMIFS(Table1[num_flows],Table1[apk],Table1[[#This Row],[apk]],#REF!,#REF!)</f>
        <v>#REF!</v>
      </c>
      <c r="P401">
        <f>IF(AND(Table1[[#This Row],[true_positive]],Table1[[#This Row],[successful]]), 1, 0)</f>
        <v>0</v>
      </c>
      <c r="Q401">
        <f>IF(AND(NOT(Table1[[#This Row],[true_positive]]),Table1[[#This Row],[successful]]), 1, 0)</f>
        <v>0</v>
      </c>
      <c r="R401" s="1"/>
    </row>
    <row r="402" spans="1:18" x14ac:dyDescent="0.2">
      <c r="A402" t="s">
        <v>19</v>
      </c>
      <c r="B402" t="s">
        <v>15</v>
      </c>
      <c r="C402">
        <v>2</v>
      </c>
      <c r="D402" t="b">
        <v>1</v>
      </c>
      <c r="E402" t="b">
        <v>0</v>
      </c>
      <c r="F402">
        <v>584565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f>IF(Table1[[#This Row],[true_positive]]=Table1[[#This Row],[successful]],1,0)</f>
        <v>0</v>
      </c>
      <c r="O402" t="e">
        <f>SUMIFS(Table1[num_flows],Table1[apk],Table1[[#This Row],[apk]],#REF!,#REF!)</f>
        <v>#REF!</v>
      </c>
      <c r="P402">
        <f>IF(AND(Table1[[#This Row],[true_positive]],Table1[[#This Row],[successful]]), 1, 0)</f>
        <v>0</v>
      </c>
      <c r="Q402">
        <f>IF(AND(NOT(Table1[[#This Row],[true_positive]]),Table1[[#This Row],[successful]]), 1, 0)</f>
        <v>0</v>
      </c>
      <c r="R402" s="1"/>
    </row>
    <row r="403" spans="1:18" x14ac:dyDescent="0.2">
      <c r="A403" t="s">
        <v>20</v>
      </c>
      <c r="B403" t="s">
        <v>15</v>
      </c>
      <c r="C403">
        <v>2</v>
      </c>
      <c r="D403" t="b">
        <v>1</v>
      </c>
      <c r="E403" t="b">
        <v>0</v>
      </c>
      <c r="F403">
        <v>603936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f>IF(Table1[[#This Row],[true_positive]]=Table1[[#This Row],[successful]],1,0)</f>
        <v>0</v>
      </c>
      <c r="O403" t="e">
        <f>SUMIFS(Table1[num_flows],Table1[apk],Table1[[#This Row],[apk]],#REF!,#REF!)</f>
        <v>#REF!</v>
      </c>
      <c r="P403">
        <f>IF(AND(Table1[[#This Row],[true_positive]],Table1[[#This Row],[successful]]), 1, 0)</f>
        <v>0</v>
      </c>
      <c r="Q403">
        <f>IF(AND(NOT(Table1[[#This Row],[true_positive]]),Table1[[#This Row],[successful]]), 1, 0)</f>
        <v>0</v>
      </c>
      <c r="R403" s="1"/>
    </row>
    <row r="404" spans="1:18" x14ac:dyDescent="0.2">
      <c r="A404" t="s">
        <v>21</v>
      </c>
      <c r="B404" t="s">
        <v>15</v>
      </c>
      <c r="C404">
        <v>2</v>
      </c>
      <c r="D404" t="b">
        <v>1</v>
      </c>
      <c r="E404" t="b">
        <v>0</v>
      </c>
      <c r="F404">
        <v>602594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f>IF(Table1[[#This Row],[true_positive]]=Table1[[#This Row],[successful]],1,0)</f>
        <v>0</v>
      </c>
      <c r="O404" t="e">
        <f>SUMIFS(Table1[num_flows],Table1[apk],Table1[[#This Row],[apk]],#REF!,#REF!)</f>
        <v>#REF!</v>
      </c>
      <c r="P404">
        <f>IF(AND(Table1[[#This Row],[true_positive]],Table1[[#This Row],[successful]]), 1, 0)</f>
        <v>0</v>
      </c>
      <c r="Q404">
        <f>IF(AND(NOT(Table1[[#This Row],[true_positive]]),Table1[[#This Row],[successful]]), 1, 0)</f>
        <v>0</v>
      </c>
      <c r="R404" s="1"/>
    </row>
    <row r="405" spans="1:18" x14ac:dyDescent="0.2">
      <c r="A405" t="s">
        <v>22</v>
      </c>
      <c r="B405" t="s">
        <v>15</v>
      </c>
      <c r="C405">
        <v>2</v>
      </c>
      <c r="D405" t="b">
        <v>1</v>
      </c>
      <c r="E405" t="b">
        <v>0</v>
      </c>
      <c r="F405">
        <v>602585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f>IF(Table1[[#This Row],[true_positive]]=Table1[[#This Row],[successful]],1,0)</f>
        <v>0</v>
      </c>
      <c r="O405" t="e">
        <f>SUMIFS(Table1[num_flows],Table1[apk],Table1[[#This Row],[apk]],#REF!,#REF!)</f>
        <v>#REF!</v>
      </c>
      <c r="P405">
        <f>IF(AND(Table1[[#This Row],[true_positive]],Table1[[#This Row],[successful]]), 1, 0)</f>
        <v>0</v>
      </c>
      <c r="Q405">
        <f>IF(AND(NOT(Table1[[#This Row],[true_positive]]),Table1[[#This Row],[successful]]), 1, 0)</f>
        <v>0</v>
      </c>
      <c r="R405" s="1"/>
    </row>
    <row r="406" spans="1:18" x14ac:dyDescent="0.2">
      <c r="A406" t="s">
        <v>23</v>
      </c>
      <c r="B406" t="s">
        <v>15</v>
      </c>
      <c r="C406">
        <v>2</v>
      </c>
      <c r="D406" t="b">
        <v>1</v>
      </c>
      <c r="E406" t="b">
        <v>0</v>
      </c>
      <c r="F406">
        <v>587503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f>IF(Table1[[#This Row],[true_positive]]=Table1[[#This Row],[successful]],1,0)</f>
        <v>0</v>
      </c>
      <c r="O406" t="e">
        <f>SUMIFS(Table1[num_flows],Table1[apk],Table1[[#This Row],[apk]],#REF!,#REF!)</f>
        <v>#REF!</v>
      </c>
      <c r="P406">
        <f>IF(AND(Table1[[#This Row],[true_positive]],Table1[[#This Row],[successful]]), 1, 0)</f>
        <v>0</v>
      </c>
      <c r="Q406">
        <f>IF(AND(NOT(Table1[[#This Row],[true_positive]]),Table1[[#This Row],[successful]]), 1, 0)</f>
        <v>0</v>
      </c>
      <c r="R406" s="1"/>
    </row>
    <row r="407" spans="1:18" x14ac:dyDescent="0.2">
      <c r="A407" t="s">
        <v>24</v>
      </c>
      <c r="B407" t="s">
        <v>15</v>
      </c>
      <c r="C407">
        <v>2</v>
      </c>
      <c r="D407" t="b">
        <v>1</v>
      </c>
      <c r="E407" t="b">
        <v>0</v>
      </c>
      <c r="F407">
        <v>603517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f>IF(Table1[[#This Row],[true_positive]]=Table1[[#This Row],[successful]],1,0)</f>
        <v>0</v>
      </c>
      <c r="O407" t="e">
        <f>SUMIFS(Table1[num_flows],Table1[apk],Table1[[#This Row],[apk]],#REF!,#REF!)</f>
        <v>#REF!</v>
      </c>
      <c r="P407">
        <f>IF(AND(Table1[[#This Row],[true_positive]],Table1[[#This Row],[successful]]), 1, 0)</f>
        <v>0</v>
      </c>
      <c r="Q407">
        <f>IF(AND(NOT(Table1[[#This Row],[true_positive]]),Table1[[#This Row],[successful]]), 1, 0)</f>
        <v>0</v>
      </c>
      <c r="R407" s="1"/>
    </row>
    <row r="408" spans="1:18" x14ac:dyDescent="0.2">
      <c r="A408" t="s">
        <v>25</v>
      </c>
      <c r="B408" t="s">
        <v>15</v>
      </c>
      <c r="C408">
        <v>2</v>
      </c>
      <c r="D408" t="b">
        <v>1</v>
      </c>
      <c r="E408" t="b">
        <v>0</v>
      </c>
      <c r="F408">
        <v>602559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f>IF(Table1[[#This Row],[true_positive]]=Table1[[#This Row],[successful]],1,0)</f>
        <v>0</v>
      </c>
      <c r="O408" t="e">
        <f>SUMIFS(Table1[num_flows],Table1[apk],Table1[[#This Row],[apk]],#REF!,#REF!)</f>
        <v>#REF!</v>
      </c>
      <c r="P408">
        <f>IF(AND(Table1[[#This Row],[true_positive]],Table1[[#This Row],[successful]]), 1, 0)</f>
        <v>0</v>
      </c>
      <c r="Q408">
        <f>IF(AND(NOT(Table1[[#This Row],[true_positive]]),Table1[[#This Row],[successful]]), 1, 0)</f>
        <v>0</v>
      </c>
      <c r="R408" s="1"/>
    </row>
    <row r="409" spans="1:18" x14ac:dyDescent="0.2">
      <c r="A409" t="s">
        <v>26</v>
      </c>
      <c r="B409" t="s">
        <v>27</v>
      </c>
      <c r="C409">
        <v>2</v>
      </c>
      <c r="D409" t="b">
        <v>0</v>
      </c>
      <c r="E409" t="b">
        <v>1</v>
      </c>
      <c r="F409">
        <v>602682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f>IF(Table1[[#This Row],[true_positive]]=Table1[[#This Row],[successful]],1,0)</f>
        <v>0</v>
      </c>
      <c r="O409" t="e">
        <f>SUMIFS(Table1[num_flows],Table1[apk],Table1[[#This Row],[apk]],#REF!,#REF!)</f>
        <v>#REF!</v>
      </c>
      <c r="P409">
        <f>IF(AND(Table1[[#This Row],[true_positive]],Table1[[#This Row],[successful]]), 1, 0)</f>
        <v>0</v>
      </c>
      <c r="Q409">
        <f>IF(AND(NOT(Table1[[#This Row],[true_positive]]),Table1[[#This Row],[successful]]), 1, 0)</f>
        <v>1</v>
      </c>
      <c r="R409" s="1"/>
    </row>
    <row r="410" spans="1:18" x14ac:dyDescent="0.2">
      <c r="A410" t="s">
        <v>28</v>
      </c>
      <c r="B410" t="s">
        <v>27</v>
      </c>
      <c r="C410">
        <v>2</v>
      </c>
      <c r="D410" t="b">
        <v>0</v>
      </c>
      <c r="E410" t="b">
        <v>1</v>
      </c>
      <c r="F410">
        <v>602619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f>IF(Table1[[#This Row],[true_positive]]=Table1[[#This Row],[successful]],1,0)</f>
        <v>0</v>
      </c>
      <c r="O410" t="e">
        <f>SUMIFS(Table1[num_flows],Table1[apk],Table1[[#This Row],[apk]],#REF!,#REF!)</f>
        <v>#REF!</v>
      </c>
      <c r="P410">
        <f>IF(AND(Table1[[#This Row],[true_positive]],Table1[[#This Row],[successful]]), 1, 0)</f>
        <v>0</v>
      </c>
      <c r="Q410">
        <f>IF(AND(NOT(Table1[[#This Row],[true_positive]]),Table1[[#This Row],[successful]]), 1, 0)</f>
        <v>1</v>
      </c>
      <c r="R410" s="1"/>
    </row>
    <row r="411" spans="1:18" x14ac:dyDescent="0.2">
      <c r="A411" t="s">
        <v>29</v>
      </c>
      <c r="B411" t="s">
        <v>27</v>
      </c>
      <c r="C411">
        <v>2</v>
      </c>
      <c r="D411" t="b">
        <v>1</v>
      </c>
      <c r="E411" t="b">
        <v>0</v>
      </c>
      <c r="F411">
        <v>602609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f>IF(Table1[[#This Row],[true_positive]]=Table1[[#This Row],[successful]],1,0)</f>
        <v>0</v>
      </c>
      <c r="O411" t="e">
        <f>SUMIFS(Table1[num_flows],Table1[apk],Table1[[#This Row],[apk]],#REF!,#REF!)</f>
        <v>#REF!</v>
      </c>
      <c r="P411">
        <f>IF(AND(Table1[[#This Row],[true_positive]],Table1[[#This Row],[successful]]), 1, 0)</f>
        <v>0</v>
      </c>
      <c r="Q411">
        <f>IF(AND(NOT(Table1[[#This Row],[true_positive]]),Table1[[#This Row],[successful]]), 1, 0)</f>
        <v>0</v>
      </c>
      <c r="R411" s="1"/>
    </row>
    <row r="412" spans="1:18" x14ac:dyDescent="0.2">
      <c r="A412" t="s">
        <v>30</v>
      </c>
      <c r="B412" t="s">
        <v>27</v>
      </c>
      <c r="C412">
        <v>2</v>
      </c>
      <c r="D412" t="b">
        <v>0</v>
      </c>
      <c r="E412" t="b">
        <v>1</v>
      </c>
      <c r="F412">
        <v>602612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f>IF(Table1[[#This Row],[true_positive]]=Table1[[#This Row],[successful]],1,0)</f>
        <v>0</v>
      </c>
      <c r="O412" t="e">
        <f>SUMIFS(Table1[num_flows],Table1[apk],Table1[[#This Row],[apk]],#REF!,#REF!)</f>
        <v>#REF!</v>
      </c>
      <c r="P412">
        <f>IF(AND(Table1[[#This Row],[true_positive]],Table1[[#This Row],[successful]]), 1, 0)</f>
        <v>0</v>
      </c>
      <c r="Q412">
        <f>IF(AND(NOT(Table1[[#This Row],[true_positive]]),Table1[[#This Row],[successful]]), 1, 0)</f>
        <v>1</v>
      </c>
      <c r="R412" s="1"/>
    </row>
    <row r="413" spans="1:18" x14ac:dyDescent="0.2">
      <c r="A413" t="s">
        <v>31</v>
      </c>
      <c r="B413" t="s">
        <v>27</v>
      </c>
      <c r="C413">
        <v>2</v>
      </c>
      <c r="D413" t="b">
        <v>0</v>
      </c>
      <c r="E413" t="b">
        <v>1</v>
      </c>
      <c r="F413">
        <v>602540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f>IF(Table1[[#This Row],[true_positive]]=Table1[[#This Row],[successful]],1,0)</f>
        <v>0</v>
      </c>
      <c r="O413" t="e">
        <f>SUMIFS(Table1[num_flows],Table1[apk],Table1[[#This Row],[apk]],#REF!,#REF!)</f>
        <v>#REF!</v>
      </c>
      <c r="P413">
        <f>IF(AND(Table1[[#This Row],[true_positive]],Table1[[#This Row],[successful]]), 1, 0)</f>
        <v>0</v>
      </c>
      <c r="Q413">
        <f>IF(AND(NOT(Table1[[#This Row],[true_positive]]),Table1[[#This Row],[successful]]), 1, 0)</f>
        <v>1</v>
      </c>
      <c r="R413" s="1"/>
    </row>
    <row r="414" spans="1:18" x14ac:dyDescent="0.2">
      <c r="A414" t="s">
        <v>32</v>
      </c>
      <c r="B414" t="s">
        <v>27</v>
      </c>
      <c r="C414">
        <v>2</v>
      </c>
      <c r="D414" t="b">
        <v>1</v>
      </c>
      <c r="E414" t="b">
        <v>0</v>
      </c>
      <c r="F414">
        <v>602834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f>IF(Table1[[#This Row],[true_positive]]=Table1[[#This Row],[successful]],1,0)</f>
        <v>0</v>
      </c>
      <c r="O414" t="e">
        <f>SUMIFS(Table1[num_flows],Table1[apk],Table1[[#This Row],[apk]],#REF!,#REF!)</f>
        <v>#REF!</v>
      </c>
      <c r="P414">
        <f>IF(AND(Table1[[#This Row],[true_positive]],Table1[[#This Row],[successful]]), 1, 0)</f>
        <v>0</v>
      </c>
      <c r="Q414">
        <f>IF(AND(NOT(Table1[[#This Row],[true_positive]]),Table1[[#This Row],[successful]]), 1, 0)</f>
        <v>0</v>
      </c>
      <c r="R414" s="1"/>
    </row>
    <row r="415" spans="1:18" x14ac:dyDescent="0.2">
      <c r="A415" t="s">
        <v>33</v>
      </c>
      <c r="B415" t="s">
        <v>27</v>
      </c>
      <c r="C415">
        <v>2</v>
      </c>
      <c r="D415" t="b">
        <v>1</v>
      </c>
      <c r="E415" t="b">
        <v>0</v>
      </c>
      <c r="F415">
        <v>555580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f>IF(Table1[[#This Row],[true_positive]]=Table1[[#This Row],[successful]],1,0)</f>
        <v>0</v>
      </c>
      <c r="O415" t="e">
        <f>SUMIFS(Table1[num_flows],Table1[apk],Table1[[#This Row],[apk]],#REF!,#REF!)</f>
        <v>#REF!</v>
      </c>
      <c r="P415">
        <f>IF(AND(Table1[[#This Row],[true_positive]],Table1[[#This Row],[successful]]), 1, 0)</f>
        <v>0</v>
      </c>
      <c r="Q415">
        <f>IF(AND(NOT(Table1[[#This Row],[true_positive]]),Table1[[#This Row],[successful]]), 1, 0)</f>
        <v>0</v>
      </c>
      <c r="R415" s="1"/>
    </row>
    <row r="416" spans="1:18" x14ac:dyDescent="0.2">
      <c r="A416" t="s">
        <v>34</v>
      </c>
      <c r="B416" t="s">
        <v>27</v>
      </c>
      <c r="C416">
        <v>2</v>
      </c>
      <c r="D416" t="b">
        <v>0</v>
      </c>
      <c r="E416" t="b">
        <v>1</v>
      </c>
      <c r="F416">
        <v>601604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f>IF(Table1[[#This Row],[true_positive]]=Table1[[#This Row],[successful]],1,0)</f>
        <v>0</v>
      </c>
      <c r="O416" t="e">
        <f>SUMIFS(Table1[num_flows],Table1[apk],Table1[[#This Row],[apk]],#REF!,#REF!)</f>
        <v>#REF!</v>
      </c>
      <c r="P416">
        <f>IF(AND(Table1[[#This Row],[true_positive]],Table1[[#This Row],[successful]]), 1, 0)</f>
        <v>0</v>
      </c>
      <c r="Q416">
        <f>IF(AND(NOT(Table1[[#This Row],[true_positive]]),Table1[[#This Row],[successful]]), 1, 0)</f>
        <v>1</v>
      </c>
      <c r="R416" s="1"/>
    </row>
    <row r="417" spans="1:18" x14ac:dyDescent="0.2">
      <c r="A417" t="s">
        <v>35</v>
      </c>
      <c r="B417" t="s">
        <v>27</v>
      </c>
      <c r="C417">
        <v>2</v>
      </c>
      <c r="D417" t="b">
        <v>0</v>
      </c>
      <c r="E417" t="b">
        <v>1</v>
      </c>
      <c r="F417">
        <v>602540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f>IF(Table1[[#This Row],[true_positive]]=Table1[[#This Row],[successful]],1,0)</f>
        <v>0</v>
      </c>
      <c r="O417" t="e">
        <f>SUMIFS(Table1[num_flows],Table1[apk],Table1[[#This Row],[apk]],#REF!,#REF!)</f>
        <v>#REF!</v>
      </c>
      <c r="P417">
        <f>IF(AND(Table1[[#This Row],[true_positive]],Table1[[#This Row],[successful]]), 1, 0)</f>
        <v>0</v>
      </c>
      <c r="Q417">
        <f>IF(AND(NOT(Table1[[#This Row],[true_positive]]),Table1[[#This Row],[successful]]), 1, 0)</f>
        <v>1</v>
      </c>
      <c r="R417" s="1"/>
    </row>
    <row r="418" spans="1:18" x14ac:dyDescent="0.2">
      <c r="A418" t="s">
        <v>36</v>
      </c>
      <c r="B418" t="s">
        <v>27</v>
      </c>
      <c r="C418">
        <v>2</v>
      </c>
      <c r="D418" t="b">
        <v>1</v>
      </c>
      <c r="E418" t="b">
        <v>0</v>
      </c>
      <c r="F418">
        <v>514639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f>IF(Table1[[#This Row],[true_positive]]=Table1[[#This Row],[successful]],1,0)</f>
        <v>0</v>
      </c>
      <c r="O418" t="e">
        <f>SUMIFS(Table1[num_flows],Table1[apk],Table1[[#This Row],[apk]],#REF!,#REF!)</f>
        <v>#REF!</v>
      </c>
      <c r="P418">
        <f>IF(AND(Table1[[#This Row],[true_positive]],Table1[[#This Row],[successful]]), 1, 0)</f>
        <v>0</v>
      </c>
      <c r="Q418">
        <f>IF(AND(NOT(Table1[[#This Row],[true_positive]]),Table1[[#This Row],[successful]]), 1, 0)</f>
        <v>0</v>
      </c>
      <c r="R418" s="1"/>
    </row>
    <row r="419" spans="1:18" x14ac:dyDescent="0.2">
      <c r="A419" t="s">
        <v>37</v>
      </c>
      <c r="B419" t="s">
        <v>38</v>
      </c>
      <c r="C419">
        <v>2</v>
      </c>
      <c r="D419" t="b">
        <v>1</v>
      </c>
      <c r="E419" t="b">
        <v>0</v>
      </c>
      <c r="F419">
        <v>602615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f>IF(Table1[[#This Row],[true_positive]]=Table1[[#This Row],[successful]],1,0)</f>
        <v>0</v>
      </c>
      <c r="O419" t="e">
        <f>SUMIFS(Table1[num_flows],Table1[apk],Table1[[#This Row],[apk]],#REF!,#REF!)</f>
        <v>#REF!</v>
      </c>
      <c r="P419">
        <f>IF(AND(Table1[[#This Row],[true_positive]],Table1[[#This Row],[successful]]), 1, 0)</f>
        <v>0</v>
      </c>
      <c r="Q419">
        <f>IF(AND(NOT(Table1[[#This Row],[true_positive]]),Table1[[#This Row],[successful]]), 1, 0)</f>
        <v>0</v>
      </c>
      <c r="R419" s="1"/>
    </row>
    <row r="420" spans="1:18" x14ac:dyDescent="0.2">
      <c r="A420" t="s">
        <v>39</v>
      </c>
      <c r="B420" t="s">
        <v>38</v>
      </c>
      <c r="C420">
        <v>2</v>
      </c>
      <c r="D420" t="b">
        <v>1</v>
      </c>
      <c r="E420" t="b">
        <v>0</v>
      </c>
      <c r="F420">
        <v>602679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f>IF(Table1[[#This Row],[true_positive]]=Table1[[#This Row],[successful]],1,0)</f>
        <v>0</v>
      </c>
      <c r="O420" t="e">
        <f>SUMIFS(Table1[num_flows],Table1[apk],Table1[[#This Row],[apk]],#REF!,#REF!)</f>
        <v>#REF!</v>
      </c>
      <c r="P420">
        <f>IF(AND(Table1[[#This Row],[true_positive]],Table1[[#This Row],[successful]]), 1, 0)</f>
        <v>0</v>
      </c>
      <c r="Q420">
        <f>IF(AND(NOT(Table1[[#This Row],[true_positive]]),Table1[[#This Row],[successful]]), 1, 0)</f>
        <v>0</v>
      </c>
      <c r="R420" s="1"/>
    </row>
    <row r="421" spans="1:18" x14ac:dyDescent="0.2">
      <c r="A421" t="s">
        <v>40</v>
      </c>
      <c r="B421" t="s">
        <v>38</v>
      </c>
      <c r="C421">
        <v>2</v>
      </c>
      <c r="D421" t="b">
        <v>1</v>
      </c>
      <c r="E421" t="b">
        <v>0</v>
      </c>
      <c r="F421">
        <v>601613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f>IF(Table1[[#This Row],[true_positive]]=Table1[[#This Row],[successful]],1,0)</f>
        <v>0</v>
      </c>
      <c r="O421" t="e">
        <f>SUMIFS(Table1[num_flows],Table1[apk],Table1[[#This Row],[apk]],#REF!,#REF!)</f>
        <v>#REF!</v>
      </c>
      <c r="P421">
        <f>IF(AND(Table1[[#This Row],[true_positive]],Table1[[#This Row],[successful]]), 1, 0)</f>
        <v>0</v>
      </c>
      <c r="Q421">
        <f>IF(AND(NOT(Table1[[#This Row],[true_positive]]),Table1[[#This Row],[successful]]), 1, 0)</f>
        <v>0</v>
      </c>
      <c r="R421" s="1"/>
    </row>
    <row r="422" spans="1:18" x14ac:dyDescent="0.2">
      <c r="A422" t="s">
        <v>40</v>
      </c>
      <c r="B422" t="s">
        <v>38</v>
      </c>
      <c r="C422">
        <v>2</v>
      </c>
      <c r="D422" t="b">
        <v>1</v>
      </c>
      <c r="E422" t="b">
        <v>0</v>
      </c>
      <c r="F422">
        <v>897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f>IF(Table1[[#This Row],[true_positive]]=Table1[[#This Row],[successful]],1,0)</f>
        <v>0</v>
      </c>
      <c r="O422" t="e">
        <f>SUMIFS(Table1[num_flows],Table1[apk],Table1[[#This Row],[apk]],#REF!,#REF!)</f>
        <v>#REF!</v>
      </c>
      <c r="P422">
        <f>IF(AND(Table1[[#This Row],[true_positive]],Table1[[#This Row],[successful]]), 1, 0)</f>
        <v>0</v>
      </c>
      <c r="Q422">
        <f>IF(AND(NOT(Table1[[#This Row],[true_positive]]),Table1[[#This Row],[successful]]), 1, 0)</f>
        <v>0</v>
      </c>
      <c r="R422" s="1"/>
    </row>
    <row r="423" spans="1:18" x14ac:dyDescent="0.2">
      <c r="A423" t="s">
        <v>40</v>
      </c>
      <c r="B423" t="s">
        <v>38</v>
      </c>
      <c r="C423">
        <v>2</v>
      </c>
      <c r="D423" t="b">
        <v>1</v>
      </c>
      <c r="E423" t="b">
        <v>0</v>
      </c>
      <c r="F423">
        <v>962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f>IF(Table1[[#This Row],[true_positive]]=Table1[[#This Row],[successful]],1,0)</f>
        <v>0</v>
      </c>
      <c r="O423" t="e">
        <f>SUMIFS(Table1[num_flows],Table1[apk],Table1[[#This Row],[apk]],#REF!,#REF!)</f>
        <v>#REF!</v>
      </c>
      <c r="P423">
        <f>IF(AND(Table1[[#This Row],[true_positive]],Table1[[#This Row],[successful]]), 1, 0)</f>
        <v>0</v>
      </c>
      <c r="Q423">
        <f>IF(AND(NOT(Table1[[#This Row],[true_positive]]),Table1[[#This Row],[successful]]), 1, 0)</f>
        <v>0</v>
      </c>
      <c r="R423" s="1"/>
    </row>
    <row r="424" spans="1:18" x14ac:dyDescent="0.2">
      <c r="A424" t="s">
        <v>40</v>
      </c>
      <c r="B424" t="s">
        <v>38</v>
      </c>
      <c r="C424">
        <v>2</v>
      </c>
      <c r="D424" t="b">
        <v>0</v>
      </c>
      <c r="E424" t="b">
        <v>1</v>
      </c>
      <c r="F424">
        <v>977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f>IF(Table1[[#This Row],[true_positive]]=Table1[[#This Row],[successful]],1,0)</f>
        <v>0</v>
      </c>
      <c r="O424" t="e">
        <f>SUMIFS(Table1[num_flows],Table1[apk],Table1[[#This Row],[apk]],#REF!,#REF!)</f>
        <v>#REF!</v>
      </c>
      <c r="P424">
        <f>IF(AND(Table1[[#This Row],[true_positive]],Table1[[#This Row],[successful]]), 1, 0)</f>
        <v>0</v>
      </c>
      <c r="Q424">
        <f>IF(AND(NOT(Table1[[#This Row],[true_positive]]),Table1[[#This Row],[successful]]), 1, 0)</f>
        <v>1</v>
      </c>
      <c r="R424" s="1"/>
    </row>
    <row r="425" spans="1:18" x14ac:dyDescent="0.2">
      <c r="A425" t="s">
        <v>41</v>
      </c>
      <c r="B425" t="s">
        <v>38</v>
      </c>
      <c r="C425">
        <v>2</v>
      </c>
      <c r="D425" t="b">
        <v>1</v>
      </c>
      <c r="E425" t="b">
        <v>0</v>
      </c>
      <c r="F425">
        <v>603608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f>IF(Table1[[#This Row],[true_positive]]=Table1[[#This Row],[successful]],1,0)</f>
        <v>0</v>
      </c>
      <c r="O425" t="e">
        <f>SUMIFS(Table1[num_flows],Table1[apk],Table1[[#This Row],[apk]],#REF!,#REF!)</f>
        <v>#REF!</v>
      </c>
      <c r="P425">
        <f>IF(AND(Table1[[#This Row],[true_positive]],Table1[[#This Row],[successful]]), 1, 0)</f>
        <v>0</v>
      </c>
      <c r="Q425">
        <f>IF(AND(NOT(Table1[[#This Row],[true_positive]]),Table1[[#This Row],[successful]]), 1, 0)</f>
        <v>0</v>
      </c>
      <c r="R425" s="1"/>
    </row>
    <row r="426" spans="1:18" x14ac:dyDescent="0.2">
      <c r="A426" t="s">
        <v>42</v>
      </c>
      <c r="B426" t="s">
        <v>38</v>
      </c>
      <c r="C426">
        <v>2</v>
      </c>
      <c r="D426" t="b">
        <v>1</v>
      </c>
      <c r="E426" t="b">
        <v>0</v>
      </c>
      <c r="F426">
        <v>602621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f>IF(Table1[[#This Row],[true_positive]]=Table1[[#This Row],[successful]],1,0)</f>
        <v>0</v>
      </c>
      <c r="O426" t="e">
        <f>SUMIFS(Table1[num_flows],Table1[apk],Table1[[#This Row],[apk]],#REF!,#REF!)</f>
        <v>#REF!</v>
      </c>
      <c r="P426">
        <f>IF(AND(Table1[[#This Row],[true_positive]],Table1[[#This Row],[successful]]), 1, 0)</f>
        <v>0</v>
      </c>
      <c r="Q426">
        <f>IF(AND(NOT(Table1[[#This Row],[true_positive]]),Table1[[#This Row],[successful]]), 1, 0)</f>
        <v>0</v>
      </c>
      <c r="R426" s="1"/>
    </row>
    <row r="427" spans="1:18" x14ac:dyDescent="0.2">
      <c r="A427" t="s">
        <v>43</v>
      </c>
      <c r="B427" t="s">
        <v>38</v>
      </c>
      <c r="C427">
        <v>2</v>
      </c>
      <c r="D427" t="b">
        <v>1</v>
      </c>
      <c r="E427" t="b">
        <v>0</v>
      </c>
      <c r="F427">
        <v>603650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f>IF(Table1[[#This Row],[true_positive]]=Table1[[#This Row],[successful]],1,0)</f>
        <v>0</v>
      </c>
      <c r="O427" t="e">
        <f>SUMIFS(Table1[num_flows],Table1[apk],Table1[[#This Row],[apk]],#REF!,#REF!)</f>
        <v>#REF!</v>
      </c>
      <c r="P427">
        <f>IF(AND(Table1[[#This Row],[true_positive]],Table1[[#This Row],[successful]]), 1, 0)</f>
        <v>0</v>
      </c>
      <c r="Q427">
        <f>IF(AND(NOT(Table1[[#This Row],[true_positive]]),Table1[[#This Row],[successful]]), 1, 0)</f>
        <v>0</v>
      </c>
      <c r="R427" s="1"/>
    </row>
    <row r="428" spans="1:18" x14ac:dyDescent="0.2">
      <c r="A428" t="s">
        <v>44</v>
      </c>
      <c r="B428" t="s">
        <v>38</v>
      </c>
      <c r="C428">
        <v>2</v>
      </c>
      <c r="D428" t="b">
        <v>1</v>
      </c>
      <c r="E428" t="b">
        <v>0</v>
      </c>
      <c r="F428">
        <v>602609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f>IF(Table1[[#This Row],[true_positive]]=Table1[[#This Row],[successful]],1,0)</f>
        <v>0</v>
      </c>
      <c r="O428" t="e">
        <f>SUMIFS(Table1[num_flows],Table1[apk],Table1[[#This Row],[apk]],#REF!,#REF!)</f>
        <v>#REF!</v>
      </c>
      <c r="P428">
        <f>IF(AND(Table1[[#This Row],[true_positive]],Table1[[#This Row],[successful]]), 1, 0)</f>
        <v>0</v>
      </c>
      <c r="Q428">
        <f>IF(AND(NOT(Table1[[#This Row],[true_positive]]),Table1[[#This Row],[successful]]), 1, 0)</f>
        <v>0</v>
      </c>
      <c r="R428" s="1"/>
    </row>
    <row r="429" spans="1:18" x14ac:dyDescent="0.2">
      <c r="A429" t="s">
        <v>45</v>
      </c>
      <c r="B429" t="s">
        <v>38</v>
      </c>
      <c r="C429">
        <v>2</v>
      </c>
      <c r="D429" t="b">
        <v>1</v>
      </c>
      <c r="E429" t="b">
        <v>0</v>
      </c>
      <c r="F429">
        <v>602682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f>IF(Table1[[#This Row],[true_positive]]=Table1[[#This Row],[successful]],1,0)</f>
        <v>0</v>
      </c>
      <c r="O429" t="e">
        <f>SUMIFS(Table1[num_flows],Table1[apk],Table1[[#This Row],[apk]],#REF!,#REF!)</f>
        <v>#REF!</v>
      </c>
      <c r="P429">
        <f>IF(AND(Table1[[#This Row],[true_positive]],Table1[[#This Row],[successful]]), 1, 0)</f>
        <v>0</v>
      </c>
      <c r="Q429">
        <f>IF(AND(NOT(Table1[[#This Row],[true_positive]]),Table1[[#This Row],[successful]]), 1, 0)</f>
        <v>0</v>
      </c>
      <c r="R429" s="1"/>
    </row>
    <row r="430" spans="1:18" x14ac:dyDescent="0.2">
      <c r="A430" t="s">
        <v>46</v>
      </c>
      <c r="B430" t="s">
        <v>38</v>
      </c>
      <c r="C430">
        <v>2</v>
      </c>
      <c r="D430" t="b">
        <v>1</v>
      </c>
      <c r="E430" t="b">
        <v>0</v>
      </c>
      <c r="F430">
        <v>602579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f>IF(Table1[[#This Row],[true_positive]]=Table1[[#This Row],[successful]],1,0)</f>
        <v>0</v>
      </c>
      <c r="O430" t="e">
        <f>SUMIFS(Table1[num_flows],Table1[apk],Table1[[#This Row],[apk]],#REF!,#REF!)</f>
        <v>#REF!</v>
      </c>
      <c r="P430">
        <f>IF(AND(Table1[[#This Row],[true_positive]],Table1[[#This Row],[successful]]), 1, 0)</f>
        <v>0</v>
      </c>
      <c r="Q430">
        <f>IF(AND(NOT(Table1[[#This Row],[true_positive]]),Table1[[#This Row],[successful]]), 1, 0)</f>
        <v>0</v>
      </c>
      <c r="R430" s="1"/>
    </row>
    <row r="431" spans="1:18" x14ac:dyDescent="0.2">
      <c r="A431" t="s">
        <v>47</v>
      </c>
      <c r="B431" t="s">
        <v>38</v>
      </c>
      <c r="C431">
        <v>2</v>
      </c>
      <c r="D431" t="b">
        <v>1</v>
      </c>
      <c r="E431" t="b">
        <v>0</v>
      </c>
      <c r="F431">
        <v>602608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f>IF(Table1[[#This Row],[true_positive]]=Table1[[#This Row],[successful]],1,0)</f>
        <v>0</v>
      </c>
      <c r="O431" t="e">
        <f>SUMIFS(Table1[num_flows],Table1[apk],Table1[[#This Row],[apk]],#REF!,#REF!)</f>
        <v>#REF!</v>
      </c>
      <c r="P431">
        <f>IF(AND(Table1[[#This Row],[true_positive]],Table1[[#This Row],[successful]]), 1, 0)</f>
        <v>0</v>
      </c>
      <c r="Q431">
        <f>IF(AND(NOT(Table1[[#This Row],[true_positive]]),Table1[[#This Row],[successful]]), 1, 0)</f>
        <v>0</v>
      </c>
      <c r="R431" s="1"/>
    </row>
    <row r="432" spans="1:18" x14ac:dyDescent="0.2">
      <c r="A432" t="s">
        <v>48</v>
      </c>
      <c r="B432" t="s">
        <v>38</v>
      </c>
      <c r="C432">
        <v>2</v>
      </c>
      <c r="D432" t="b">
        <v>0</v>
      </c>
      <c r="E432" t="b">
        <v>1</v>
      </c>
      <c r="F432">
        <v>602606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f>IF(Table1[[#This Row],[true_positive]]=Table1[[#This Row],[successful]],1,0)</f>
        <v>0</v>
      </c>
      <c r="O432" t="e">
        <f>SUMIFS(Table1[num_flows],Table1[apk],Table1[[#This Row],[apk]],#REF!,#REF!)</f>
        <v>#REF!</v>
      </c>
      <c r="P432">
        <f>IF(AND(Table1[[#This Row],[true_positive]],Table1[[#This Row],[successful]]), 1, 0)</f>
        <v>0</v>
      </c>
      <c r="Q432">
        <f>IF(AND(NOT(Table1[[#This Row],[true_positive]]),Table1[[#This Row],[successful]]), 1, 0)</f>
        <v>1</v>
      </c>
      <c r="R432" s="1"/>
    </row>
    <row r="433" spans="1:18" x14ac:dyDescent="0.2">
      <c r="A433" t="s">
        <v>48</v>
      </c>
      <c r="B433" t="s">
        <v>38</v>
      </c>
      <c r="C433">
        <v>2</v>
      </c>
      <c r="D433" t="b">
        <v>0</v>
      </c>
      <c r="E433" t="b">
        <v>1</v>
      </c>
      <c r="F433">
        <v>1626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f>IF(Table1[[#This Row],[true_positive]]=Table1[[#This Row],[successful]],1,0)</f>
        <v>0</v>
      </c>
      <c r="O433" t="e">
        <f>SUMIFS(Table1[num_flows],Table1[apk],Table1[[#This Row],[apk]],#REF!,#REF!)</f>
        <v>#REF!</v>
      </c>
      <c r="P433">
        <f>IF(AND(Table1[[#This Row],[true_positive]],Table1[[#This Row],[successful]]), 1, 0)</f>
        <v>0</v>
      </c>
      <c r="Q433">
        <f>IF(AND(NOT(Table1[[#This Row],[true_positive]]),Table1[[#This Row],[successful]]), 1, 0)</f>
        <v>1</v>
      </c>
      <c r="R433" s="1"/>
    </row>
    <row r="434" spans="1:18" x14ac:dyDescent="0.2">
      <c r="A434" t="s">
        <v>49</v>
      </c>
      <c r="B434" t="s">
        <v>38</v>
      </c>
      <c r="C434">
        <v>2</v>
      </c>
      <c r="D434" t="b">
        <v>0</v>
      </c>
      <c r="E434" t="b">
        <v>1</v>
      </c>
      <c r="F434">
        <v>603613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f>IF(Table1[[#This Row],[true_positive]]=Table1[[#This Row],[successful]],1,0)</f>
        <v>0</v>
      </c>
      <c r="O434" t="e">
        <f>SUMIFS(Table1[num_flows],Table1[apk],Table1[[#This Row],[apk]],#REF!,#REF!)</f>
        <v>#REF!</v>
      </c>
      <c r="P434">
        <f>IF(AND(Table1[[#This Row],[true_positive]],Table1[[#This Row],[successful]]), 1, 0)</f>
        <v>0</v>
      </c>
      <c r="Q434">
        <f>IF(AND(NOT(Table1[[#This Row],[true_positive]]),Table1[[#This Row],[successful]]), 1, 0)</f>
        <v>1</v>
      </c>
      <c r="R434" s="1"/>
    </row>
    <row r="435" spans="1:18" x14ac:dyDescent="0.2">
      <c r="A435" t="s">
        <v>50</v>
      </c>
      <c r="B435" t="s">
        <v>38</v>
      </c>
      <c r="C435">
        <v>2</v>
      </c>
      <c r="D435" t="b">
        <v>1</v>
      </c>
      <c r="E435" t="b">
        <v>0</v>
      </c>
      <c r="F435">
        <v>602672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f>IF(Table1[[#This Row],[true_positive]]=Table1[[#This Row],[successful]],1,0)</f>
        <v>0</v>
      </c>
      <c r="O435" t="e">
        <f>SUMIFS(Table1[num_flows],Table1[apk],Table1[[#This Row],[apk]],#REF!,#REF!)</f>
        <v>#REF!</v>
      </c>
      <c r="P435">
        <f>IF(AND(Table1[[#This Row],[true_positive]],Table1[[#This Row],[successful]]), 1, 0)</f>
        <v>0</v>
      </c>
      <c r="Q435">
        <f>IF(AND(NOT(Table1[[#This Row],[true_positive]]),Table1[[#This Row],[successful]]), 1, 0)</f>
        <v>0</v>
      </c>
      <c r="R435" s="1"/>
    </row>
    <row r="436" spans="1:18" x14ac:dyDescent="0.2">
      <c r="A436" t="s">
        <v>51</v>
      </c>
      <c r="B436" t="s">
        <v>38</v>
      </c>
      <c r="C436">
        <v>2</v>
      </c>
      <c r="D436" t="b">
        <v>1</v>
      </c>
      <c r="E436" t="b">
        <v>0</v>
      </c>
      <c r="F436">
        <v>609731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f>IF(Table1[[#This Row],[true_positive]]=Table1[[#This Row],[successful]],1,0)</f>
        <v>0</v>
      </c>
      <c r="O436" t="e">
        <f>SUMIFS(Table1[num_flows],Table1[apk],Table1[[#This Row],[apk]],#REF!,#REF!)</f>
        <v>#REF!</v>
      </c>
      <c r="P436">
        <f>IF(AND(Table1[[#This Row],[true_positive]],Table1[[#This Row],[successful]]), 1, 0)</f>
        <v>0</v>
      </c>
      <c r="Q436">
        <f>IF(AND(NOT(Table1[[#This Row],[true_positive]]),Table1[[#This Row],[successful]]), 1, 0)</f>
        <v>0</v>
      </c>
      <c r="R436" s="1"/>
    </row>
    <row r="437" spans="1:18" x14ac:dyDescent="0.2">
      <c r="A437" t="s">
        <v>52</v>
      </c>
      <c r="B437" t="s">
        <v>38</v>
      </c>
      <c r="C437">
        <v>2</v>
      </c>
      <c r="D437" t="b">
        <v>0</v>
      </c>
      <c r="E437" t="b">
        <v>1</v>
      </c>
      <c r="F437">
        <v>604515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f>IF(Table1[[#This Row],[true_positive]]=Table1[[#This Row],[successful]],1,0)</f>
        <v>0</v>
      </c>
      <c r="O437" t="e">
        <f>SUMIFS(Table1[num_flows],Table1[apk],Table1[[#This Row],[apk]],#REF!,#REF!)</f>
        <v>#REF!</v>
      </c>
      <c r="P437">
        <f>IF(AND(Table1[[#This Row],[true_positive]],Table1[[#This Row],[successful]]), 1, 0)</f>
        <v>0</v>
      </c>
      <c r="Q437">
        <f>IF(AND(NOT(Table1[[#This Row],[true_positive]]),Table1[[#This Row],[successful]]), 1, 0)</f>
        <v>1</v>
      </c>
      <c r="R437" s="1"/>
    </row>
    <row r="438" spans="1:18" x14ac:dyDescent="0.2">
      <c r="A438" t="s">
        <v>53</v>
      </c>
      <c r="B438" t="s">
        <v>54</v>
      </c>
      <c r="C438">
        <v>2</v>
      </c>
      <c r="D438" t="b">
        <v>1</v>
      </c>
      <c r="E438" t="b">
        <v>0</v>
      </c>
      <c r="F438">
        <v>529581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f>IF(Table1[[#This Row],[true_positive]]=Table1[[#This Row],[successful]],1,0)</f>
        <v>0</v>
      </c>
      <c r="O438" t="e">
        <f>SUMIFS(Table1[num_flows],Table1[apk],Table1[[#This Row],[apk]],#REF!,#REF!)</f>
        <v>#REF!</v>
      </c>
      <c r="P438">
        <f>IF(AND(Table1[[#This Row],[true_positive]],Table1[[#This Row],[successful]]), 1, 0)</f>
        <v>0</v>
      </c>
      <c r="Q438">
        <f>IF(AND(NOT(Table1[[#This Row],[true_positive]]),Table1[[#This Row],[successful]]), 1, 0)</f>
        <v>0</v>
      </c>
      <c r="R438" s="1"/>
    </row>
    <row r="439" spans="1:18" x14ac:dyDescent="0.2">
      <c r="A439" t="s">
        <v>55</v>
      </c>
      <c r="B439" t="s">
        <v>54</v>
      </c>
      <c r="C439">
        <v>2</v>
      </c>
      <c r="D439" t="b">
        <v>1</v>
      </c>
      <c r="E439" t="b">
        <v>0</v>
      </c>
      <c r="F439">
        <v>554714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f>IF(Table1[[#This Row],[true_positive]]=Table1[[#This Row],[successful]],1,0)</f>
        <v>0</v>
      </c>
      <c r="O439" t="e">
        <f>SUMIFS(Table1[num_flows],Table1[apk],Table1[[#This Row],[apk]],#REF!,#REF!)</f>
        <v>#REF!</v>
      </c>
      <c r="P439">
        <f>IF(AND(Table1[[#This Row],[true_positive]],Table1[[#This Row],[successful]]), 1, 0)</f>
        <v>0</v>
      </c>
      <c r="Q439">
        <f>IF(AND(NOT(Table1[[#This Row],[true_positive]]),Table1[[#This Row],[successful]]), 1, 0)</f>
        <v>0</v>
      </c>
      <c r="R439" s="1"/>
    </row>
    <row r="440" spans="1:18" x14ac:dyDescent="0.2">
      <c r="A440" t="s">
        <v>56</v>
      </c>
      <c r="B440" t="s">
        <v>54</v>
      </c>
      <c r="C440">
        <v>2</v>
      </c>
      <c r="D440" t="b">
        <v>1</v>
      </c>
      <c r="E440" t="b">
        <v>0</v>
      </c>
      <c r="F440">
        <v>577612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f>IF(Table1[[#This Row],[true_positive]]=Table1[[#This Row],[successful]],1,0)</f>
        <v>0</v>
      </c>
      <c r="O440" t="e">
        <f>SUMIFS(Table1[num_flows],Table1[apk],Table1[[#This Row],[apk]],#REF!,#REF!)</f>
        <v>#REF!</v>
      </c>
      <c r="P440">
        <f>IF(AND(Table1[[#This Row],[true_positive]],Table1[[#This Row],[successful]]), 1, 0)</f>
        <v>0</v>
      </c>
      <c r="Q440">
        <f>IF(AND(NOT(Table1[[#This Row],[true_positive]]),Table1[[#This Row],[successful]]), 1, 0)</f>
        <v>0</v>
      </c>
      <c r="R440" s="1"/>
    </row>
    <row r="441" spans="1:18" x14ac:dyDescent="0.2">
      <c r="A441" t="s">
        <v>57</v>
      </c>
      <c r="B441" t="s">
        <v>58</v>
      </c>
      <c r="C441">
        <v>2</v>
      </c>
      <c r="D441" t="b">
        <v>1</v>
      </c>
      <c r="E441" t="b">
        <v>0</v>
      </c>
      <c r="F441">
        <v>603596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f>IF(Table1[[#This Row],[true_positive]]=Table1[[#This Row],[successful]],1,0)</f>
        <v>0</v>
      </c>
      <c r="O441" t="e">
        <f>SUMIFS(Table1[num_flows],Table1[apk],Table1[[#This Row],[apk]],#REF!,#REF!)</f>
        <v>#REF!</v>
      </c>
      <c r="P441">
        <f>IF(AND(Table1[[#This Row],[true_positive]],Table1[[#This Row],[successful]]), 1, 0)</f>
        <v>0</v>
      </c>
      <c r="Q441">
        <f>IF(AND(NOT(Table1[[#This Row],[true_positive]]),Table1[[#This Row],[successful]]), 1, 0)</f>
        <v>0</v>
      </c>
      <c r="R441" s="1"/>
    </row>
    <row r="442" spans="1:18" x14ac:dyDescent="0.2">
      <c r="A442" t="s">
        <v>59</v>
      </c>
      <c r="B442" t="s">
        <v>58</v>
      </c>
      <c r="C442">
        <v>2</v>
      </c>
      <c r="D442" t="b">
        <v>1</v>
      </c>
      <c r="E442" t="b">
        <v>0</v>
      </c>
      <c r="F442">
        <v>602588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f>IF(Table1[[#This Row],[true_positive]]=Table1[[#This Row],[successful]],1,0)</f>
        <v>0</v>
      </c>
      <c r="O442" t="e">
        <f>SUMIFS(Table1[num_flows],Table1[apk],Table1[[#This Row],[apk]],#REF!,#REF!)</f>
        <v>#REF!</v>
      </c>
      <c r="P442">
        <f>IF(AND(Table1[[#This Row],[true_positive]],Table1[[#This Row],[successful]]), 1, 0)</f>
        <v>0</v>
      </c>
      <c r="Q442">
        <f>IF(AND(NOT(Table1[[#This Row],[true_positive]]),Table1[[#This Row],[successful]]), 1, 0)</f>
        <v>0</v>
      </c>
      <c r="R442" s="1"/>
    </row>
    <row r="443" spans="1:18" x14ac:dyDescent="0.2">
      <c r="A443" t="s">
        <v>60</v>
      </c>
      <c r="B443" t="s">
        <v>58</v>
      </c>
      <c r="C443">
        <v>2</v>
      </c>
      <c r="D443" t="b">
        <v>1</v>
      </c>
      <c r="E443" t="b">
        <v>0</v>
      </c>
      <c r="F443">
        <v>603565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f>IF(Table1[[#This Row],[true_positive]]=Table1[[#This Row],[successful]],1,0)</f>
        <v>0</v>
      </c>
      <c r="O443" t="e">
        <f>SUMIFS(Table1[num_flows],Table1[apk],Table1[[#This Row],[apk]],#REF!,#REF!)</f>
        <v>#REF!</v>
      </c>
      <c r="P443">
        <f>IF(AND(Table1[[#This Row],[true_positive]],Table1[[#This Row],[successful]]), 1, 0)</f>
        <v>0</v>
      </c>
      <c r="Q443">
        <f>IF(AND(NOT(Table1[[#This Row],[true_positive]]),Table1[[#This Row],[successful]]), 1, 0)</f>
        <v>0</v>
      </c>
      <c r="R443" s="1"/>
    </row>
    <row r="444" spans="1:18" x14ac:dyDescent="0.2">
      <c r="A444" t="s">
        <v>61</v>
      </c>
      <c r="B444" t="s">
        <v>58</v>
      </c>
      <c r="C444">
        <v>2</v>
      </c>
      <c r="D444" t="b">
        <v>1</v>
      </c>
      <c r="E444" t="b">
        <v>0</v>
      </c>
      <c r="F444">
        <v>602729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f>IF(Table1[[#This Row],[true_positive]]=Table1[[#This Row],[successful]],1,0)</f>
        <v>0</v>
      </c>
      <c r="O444" t="e">
        <f>SUMIFS(Table1[num_flows],Table1[apk],Table1[[#This Row],[apk]],#REF!,#REF!)</f>
        <v>#REF!</v>
      </c>
      <c r="P444">
        <f>IF(AND(Table1[[#This Row],[true_positive]],Table1[[#This Row],[successful]]), 1, 0)</f>
        <v>0</v>
      </c>
      <c r="Q444">
        <f>IF(AND(NOT(Table1[[#This Row],[true_positive]]),Table1[[#This Row],[successful]]), 1, 0)</f>
        <v>0</v>
      </c>
      <c r="R444" s="1"/>
    </row>
    <row r="445" spans="1:18" x14ac:dyDescent="0.2">
      <c r="A445" t="s">
        <v>62</v>
      </c>
      <c r="B445" t="s">
        <v>58</v>
      </c>
      <c r="C445">
        <v>2</v>
      </c>
      <c r="D445" t="b">
        <v>1</v>
      </c>
      <c r="E445" t="b">
        <v>0</v>
      </c>
      <c r="F445">
        <v>603627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f>IF(Table1[[#This Row],[true_positive]]=Table1[[#This Row],[successful]],1,0)</f>
        <v>0</v>
      </c>
      <c r="O445" t="e">
        <f>SUMIFS(Table1[num_flows],Table1[apk],Table1[[#This Row],[apk]],#REF!,#REF!)</f>
        <v>#REF!</v>
      </c>
      <c r="P445">
        <f>IF(AND(Table1[[#This Row],[true_positive]],Table1[[#This Row],[successful]]), 1, 0)</f>
        <v>0</v>
      </c>
      <c r="Q445">
        <f>IF(AND(NOT(Table1[[#This Row],[true_positive]]),Table1[[#This Row],[successful]]), 1, 0)</f>
        <v>0</v>
      </c>
      <c r="R445" s="1"/>
    </row>
    <row r="446" spans="1:18" x14ac:dyDescent="0.2">
      <c r="A446" t="s">
        <v>63</v>
      </c>
      <c r="B446" t="s">
        <v>58</v>
      </c>
      <c r="C446">
        <v>2</v>
      </c>
      <c r="D446" t="b">
        <v>1</v>
      </c>
      <c r="E446" t="b">
        <v>0</v>
      </c>
      <c r="F446">
        <v>604622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f>IF(Table1[[#This Row],[true_positive]]=Table1[[#This Row],[successful]],1,0)</f>
        <v>0</v>
      </c>
      <c r="O446" t="e">
        <f>SUMIFS(Table1[num_flows],Table1[apk],Table1[[#This Row],[apk]],#REF!,#REF!)</f>
        <v>#REF!</v>
      </c>
      <c r="P446">
        <f>IF(AND(Table1[[#This Row],[true_positive]],Table1[[#This Row],[successful]]), 1, 0)</f>
        <v>0</v>
      </c>
      <c r="Q446">
        <f>IF(AND(NOT(Table1[[#This Row],[true_positive]]),Table1[[#This Row],[successful]]), 1, 0)</f>
        <v>0</v>
      </c>
      <c r="R446" s="1"/>
    </row>
    <row r="447" spans="1:18" x14ac:dyDescent="0.2">
      <c r="A447" t="s">
        <v>64</v>
      </c>
      <c r="B447" t="s">
        <v>58</v>
      </c>
      <c r="C447">
        <v>2</v>
      </c>
      <c r="D447" t="b">
        <v>1</v>
      </c>
      <c r="E447" t="b">
        <v>0</v>
      </c>
      <c r="F447">
        <v>602664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f>IF(Table1[[#This Row],[true_positive]]=Table1[[#This Row],[successful]],1,0)</f>
        <v>0</v>
      </c>
      <c r="O447" t="e">
        <f>SUMIFS(Table1[num_flows],Table1[apk],Table1[[#This Row],[apk]],#REF!,#REF!)</f>
        <v>#REF!</v>
      </c>
      <c r="P447">
        <f>IF(AND(Table1[[#This Row],[true_positive]],Table1[[#This Row],[successful]]), 1, 0)</f>
        <v>0</v>
      </c>
      <c r="Q447">
        <f>IF(AND(NOT(Table1[[#This Row],[true_positive]]),Table1[[#This Row],[successful]]), 1, 0)</f>
        <v>0</v>
      </c>
      <c r="R447" s="1"/>
    </row>
    <row r="448" spans="1:18" x14ac:dyDescent="0.2">
      <c r="A448" t="s">
        <v>65</v>
      </c>
      <c r="B448" t="s">
        <v>58</v>
      </c>
      <c r="C448">
        <v>2</v>
      </c>
      <c r="D448" t="b">
        <v>1</v>
      </c>
      <c r="E448" t="b">
        <v>0</v>
      </c>
      <c r="F448">
        <v>603765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f>IF(Table1[[#This Row],[true_positive]]=Table1[[#This Row],[successful]],1,0)</f>
        <v>0</v>
      </c>
      <c r="O448" t="e">
        <f>SUMIFS(Table1[num_flows],Table1[apk],Table1[[#This Row],[apk]],#REF!,#REF!)</f>
        <v>#REF!</v>
      </c>
      <c r="P448">
        <f>IF(AND(Table1[[#This Row],[true_positive]],Table1[[#This Row],[successful]]), 1, 0)</f>
        <v>0</v>
      </c>
      <c r="Q448">
        <f>IF(AND(NOT(Table1[[#This Row],[true_positive]]),Table1[[#This Row],[successful]]), 1, 0)</f>
        <v>0</v>
      </c>
      <c r="R448" s="1"/>
    </row>
    <row r="449" spans="1:18" x14ac:dyDescent="0.2">
      <c r="A449" t="s">
        <v>66</v>
      </c>
      <c r="B449" t="s">
        <v>58</v>
      </c>
      <c r="C449">
        <v>2</v>
      </c>
      <c r="D449" t="b">
        <v>1</v>
      </c>
      <c r="E449" t="b">
        <v>0</v>
      </c>
      <c r="F449">
        <v>602615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f>IF(Table1[[#This Row],[true_positive]]=Table1[[#This Row],[successful]],1,0)</f>
        <v>0</v>
      </c>
      <c r="O449" t="e">
        <f>SUMIFS(Table1[num_flows],Table1[apk],Table1[[#This Row],[apk]],#REF!,#REF!)</f>
        <v>#REF!</v>
      </c>
      <c r="P449">
        <f>IF(AND(Table1[[#This Row],[true_positive]],Table1[[#This Row],[successful]]), 1, 0)</f>
        <v>0</v>
      </c>
      <c r="Q449">
        <f>IF(AND(NOT(Table1[[#This Row],[true_positive]]),Table1[[#This Row],[successful]]), 1, 0)</f>
        <v>0</v>
      </c>
      <c r="R449" s="1"/>
    </row>
    <row r="450" spans="1:18" x14ac:dyDescent="0.2">
      <c r="A450" t="s">
        <v>67</v>
      </c>
      <c r="B450" t="s">
        <v>58</v>
      </c>
      <c r="C450">
        <v>2</v>
      </c>
      <c r="D450" t="b">
        <v>1</v>
      </c>
      <c r="E450" t="b">
        <v>0</v>
      </c>
      <c r="F450">
        <v>603820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f>IF(Table1[[#This Row],[true_positive]]=Table1[[#This Row],[successful]],1,0)</f>
        <v>0</v>
      </c>
      <c r="O450" t="e">
        <f>SUMIFS(Table1[num_flows],Table1[apk],Table1[[#This Row],[apk]],#REF!,#REF!)</f>
        <v>#REF!</v>
      </c>
      <c r="P450">
        <f>IF(AND(Table1[[#This Row],[true_positive]],Table1[[#This Row],[successful]]), 1, 0)</f>
        <v>0</v>
      </c>
      <c r="Q450">
        <f>IF(AND(NOT(Table1[[#This Row],[true_positive]]),Table1[[#This Row],[successful]]), 1, 0)</f>
        <v>0</v>
      </c>
      <c r="R450" s="1"/>
    </row>
    <row r="451" spans="1:18" x14ac:dyDescent="0.2">
      <c r="A451" t="s">
        <v>68</v>
      </c>
      <c r="B451" t="s">
        <v>58</v>
      </c>
      <c r="C451">
        <v>2</v>
      </c>
      <c r="D451" t="b">
        <v>1</v>
      </c>
      <c r="E451" t="b">
        <v>0</v>
      </c>
      <c r="F451">
        <v>603915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f>IF(Table1[[#This Row],[true_positive]]=Table1[[#This Row],[successful]],1,0)</f>
        <v>0</v>
      </c>
      <c r="O451" t="e">
        <f>SUMIFS(Table1[num_flows],Table1[apk],Table1[[#This Row],[apk]],#REF!,#REF!)</f>
        <v>#REF!</v>
      </c>
      <c r="P451">
        <f>IF(AND(Table1[[#This Row],[true_positive]],Table1[[#This Row],[successful]]), 1, 0)</f>
        <v>0</v>
      </c>
      <c r="Q451">
        <f>IF(AND(NOT(Table1[[#This Row],[true_positive]]),Table1[[#This Row],[successful]]), 1, 0)</f>
        <v>0</v>
      </c>
      <c r="R451" s="1"/>
    </row>
    <row r="452" spans="1:18" x14ac:dyDescent="0.2">
      <c r="A452" t="s">
        <v>69</v>
      </c>
      <c r="B452" t="s">
        <v>58</v>
      </c>
      <c r="C452">
        <v>2</v>
      </c>
      <c r="D452" t="b">
        <v>1</v>
      </c>
      <c r="E452" t="b">
        <v>0</v>
      </c>
      <c r="F452">
        <v>625072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f>IF(Table1[[#This Row],[true_positive]]=Table1[[#This Row],[successful]],1,0)</f>
        <v>0</v>
      </c>
      <c r="O452" t="e">
        <f>SUMIFS(Table1[num_flows],Table1[apk],Table1[[#This Row],[apk]],#REF!,#REF!)</f>
        <v>#REF!</v>
      </c>
      <c r="P452">
        <f>IF(AND(Table1[[#This Row],[true_positive]],Table1[[#This Row],[successful]]), 1, 0)</f>
        <v>0</v>
      </c>
      <c r="Q452">
        <f>IF(AND(NOT(Table1[[#This Row],[true_positive]]),Table1[[#This Row],[successful]]), 1, 0)</f>
        <v>0</v>
      </c>
      <c r="R452" s="1"/>
    </row>
    <row r="453" spans="1:18" x14ac:dyDescent="0.2">
      <c r="A453" t="s">
        <v>70</v>
      </c>
      <c r="B453" t="s">
        <v>58</v>
      </c>
      <c r="C453">
        <v>2</v>
      </c>
      <c r="D453" t="b">
        <v>1</v>
      </c>
      <c r="E453" t="b">
        <v>0</v>
      </c>
      <c r="F453">
        <v>603683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f>IF(Table1[[#This Row],[true_positive]]=Table1[[#This Row],[successful]],1,0)</f>
        <v>0</v>
      </c>
      <c r="O453" t="e">
        <f>SUMIFS(Table1[num_flows],Table1[apk],Table1[[#This Row],[apk]],#REF!,#REF!)</f>
        <v>#REF!</v>
      </c>
      <c r="P453">
        <f>IF(AND(Table1[[#This Row],[true_positive]],Table1[[#This Row],[successful]]), 1, 0)</f>
        <v>0</v>
      </c>
      <c r="Q453">
        <f>IF(AND(NOT(Table1[[#This Row],[true_positive]]),Table1[[#This Row],[successful]]), 1, 0)</f>
        <v>0</v>
      </c>
      <c r="R453" s="1"/>
    </row>
    <row r="454" spans="1:18" x14ac:dyDescent="0.2">
      <c r="A454" t="s">
        <v>71</v>
      </c>
      <c r="B454" t="s">
        <v>58</v>
      </c>
      <c r="C454">
        <v>2</v>
      </c>
      <c r="D454" t="b">
        <v>1</v>
      </c>
      <c r="E454" t="b">
        <v>0</v>
      </c>
      <c r="F454">
        <v>612595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f>IF(Table1[[#This Row],[true_positive]]=Table1[[#This Row],[successful]],1,0)</f>
        <v>0</v>
      </c>
      <c r="O454" t="e">
        <f>SUMIFS(Table1[num_flows],Table1[apk],Table1[[#This Row],[apk]],#REF!,#REF!)</f>
        <v>#REF!</v>
      </c>
      <c r="P454">
        <f>IF(AND(Table1[[#This Row],[true_positive]],Table1[[#This Row],[successful]]), 1, 0)</f>
        <v>0</v>
      </c>
      <c r="Q454">
        <f>IF(AND(NOT(Table1[[#This Row],[true_positive]]),Table1[[#This Row],[successful]]), 1, 0)</f>
        <v>0</v>
      </c>
      <c r="R454" s="1"/>
    </row>
    <row r="455" spans="1:18" x14ac:dyDescent="0.2">
      <c r="A455" t="s">
        <v>72</v>
      </c>
      <c r="B455" t="s">
        <v>58</v>
      </c>
      <c r="C455">
        <v>2</v>
      </c>
      <c r="D455" t="b">
        <v>1</v>
      </c>
      <c r="E455" t="b">
        <v>0</v>
      </c>
      <c r="F455">
        <v>602797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f>IF(Table1[[#This Row],[true_positive]]=Table1[[#This Row],[successful]],1,0)</f>
        <v>0</v>
      </c>
      <c r="O455" t="e">
        <f>SUMIFS(Table1[num_flows],Table1[apk],Table1[[#This Row],[apk]],#REF!,#REF!)</f>
        <v>#REF!</v>
      </c>
      <c r="P455">
        <f>IF(AND(Table1[[#This Row],[true_positive]],Table1[[#This Row],[successful]]), 1, 0)</f>
        <v>0</v>
      </c>
      <c r="Q455">
        <f>IF(AND(NOT(Table1[[#This Row],[true_positive]]),Table1[[#This Row],[successful]]), 1, 0)</f>
        <v>0</v>
      </c>
      <c r="R455" s="1"/>
    </row>
    <row r="456" spans="1:18" x14ac:dyDescent="0.2">
      <c r="A456" t="s">
        <v>73</v>
      </c>
      <c r="B456" t="s">
        <v>74</v>
      </c>
      <c r="C456">
        <v>2</v>
      </c>
      <c r="D456" t="b">
        <v>0</v>
      </c>
      <c r="E456" t="b">
        <v>1</v>
      </c>
      <c r="F456">
        <v>602861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f>IF(Table1[[#This Row],[true_positive]]=Table1[[#This Row],[successful]],1,0)</f>
        <v>0</v>
      </c>
      <c r="O456" t="e">
        <f>SUMIFS(Table1[num_flows],Table1[apk],Table1[[#This Row],[apk]],#REF!,#REF!)</f>
        <v>#REF!</v>
      </c>
      <c r="P456">
        <f>IF(AND(Table1[[#This Row],[true_positive]],Table1[[#This Row],[successful]]), 1, 0)</f>
        <v>0</v>
      </c>
      <c r="Q456">
        <f>IF(AND(NOT(Table1[[#This Row],[true_positive]]),Table1[[#This Row],[successful]]), 1, 0)</f>
        <v>1</v>
      </c>
      <c r="R456" s="1"/>
    </row>
    <row r="457" spans="1:18" x14ac:dyDescent="0.2">
      <c r="A457" t="s">
        <v>75</v>
      </c>
      <c r="B457" t="s">
        <v>74</v>
      </c>
      <c r="C457">
        <v>2</v>
      </c>
      <c r="D457" t="b">
        <v>0</v>
      </c>
      <c r="E457" t="b">
        <v>1</v>
      </c>
      <c r="F457">
        <v>603657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f>IF(Table1[[#This Row],[true_positive]]=Table1[[#This Row],[successful]],1,0)</f>
        <v>0</v>
      </c>
      <c r="O457" t="e">
        <f>SUMIFS(Table1[num_flows],Table1[apk],Table1[[#This Row],[apk]],#REF!,#REF!)</f>
        <v>#REF!</v>
      </c>
      <c r="P457">
        <f>IF(AND(Table1[[#This Row],[true_positive]],Table1[[#This Row],[successful]]), 1, 0)</f>
        <v>0</v>
      </c>
      <c r="Q457">
        <f>IF(AND(NOT(Table1[[#This Row],[true_positive]]),Table1[[#This Row],[successful]]), 1, 0)</f>
        <v>1</v>
      </c>
      <c r="R457" s="1"/>
    </row>
    <row r="458" spans="1:18" x14ac:dyDescent="0.2">
      <c r="A458" t="s">
        <v>76</v>
      </c>
      <c r="B458" t="s">
        <v>74</v>
      </c>
      <c r="C458">
        <v>2</v>
      </c>
      <c r="D458" t="b">
        <v>1</v>
      </c>
      <c r="E458" t="b">
        <v>0</v>
      </c>
      <c r="F458">
        <v>601720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f>IF(Table1[[#This Row],[true_positive]]=Table1[[#This Row],[successful]],1,0)</f>
        <v>0</v>
      </c>
      <c r="O458" t="e">
        <f>SUMIFS(Table1[num_flows],Table1[apk],Table1[[#This Row],[apk]],#REF!,#REF!)</f>
        <v>#REF!</v>
      </c>
      <c r="P458">
        <f>IF(AND(Table1[[#This Row],[true_positive]],Table1[[#This Row],[successful]]), 1, 0)</f>
        <v>0</v>
      </c>
      <c r="Q458">
        <f>IF(AND(NOT(Table1[[#This Row],[true_positive]]),Table1[[#This Row],[successful]]), 1, 0)</f>
        <v>0</v>
      </c>
      <c r="R458" s="1"/>
    </row>
    <row r="459" spans="1:18" x14ac:dyDescent="0.2">
      <c r="A459" t="s">
        <v>77</v>
      </c>
      <c r="B459" t="s">
        <v>74</v>
      </c>
      <c r="C459">
        <v>2</v>
      </c>
      <c r="D459" t="b">
        <v>0</v>
      </c>
      <c r="E459" t="b">
        <v>1</v>
      </c>
      <c r="F459">
        <v>603679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f>IF(Table1[[#This Row],[true_positive]]=Table1[[#This Row],[successful]],1,0)</f>
        <v>0</v>
      </c>
      <c r="O459" t="e">
        <f>SUMIFS(Table1[num_flows],Table1[apk],Table1[[#This Row],[apk]],#REF!,#REF!)</f>
        <v>#REF!</v>
      </c>
      <c r="P459">
        <f>IF(AND(Table1[[#This Row],[true_positive]],Table1[[#This Row],[successful]]), 1, 0)</f>
        <v>0</v>
      </c>
      <c r="Q459">
        <f>IF(AND(NOT(Table1[[#This Row],[true_positive]]),Table1[[#This Row],[successful]]), 1, 0)</f>
        <v>1</v>
      </c>
      <c r="R459" s="1"/>
    </row>
    <row r="460" spans="1:18" x14ac:dyDescent="0.2">
      <c r="A460" t="s">
        <v>78</v>
      </c>
      <c r="B460" t="s">
        <v>74</v>
      </c>
      <c r="C460">
        <v>2</v>
      </c>
      <c r="D460" t="b">
        <v>1</v>
      </c>
      <c r="E460" t="b">
        <v>0</v>
      </c>
      <c r="F460">
        <v>601521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f>IF(Table1[[#This Row],[true_positive]]=Table1[[#This Row],[successful]],1,0)</f>
        <v>0</v>
      </c>
      <c r="O460" t="e">
        <f>SUMIFS(Table1[num_flows],Table1[apk],Table1[[#This Row],[apk]],#REF!,#REF!)</f>
        <v>#REF!</v>
      </c>
      <c r="P460">
        <f>IF(AND(Table1[[#This Row],[true_positive]],Table1[[#This Row],[successful]]), 1, 0)</f>
        <v>0</v>
      </c>
      <c r="Q460">
        <f>IF(AND(NOT(Table1[[#This Row],[true_positive]]),Table1[[#This Row],[successful]]), 1, 0)</f>
        <v>0</v>
      </c>
      <c r="R460" s="1"/>
    </row>
    <row r="461" spans="1:18" x14ac:dyDescent="0.2">
      <c r="A461" t="s">
        <v>79</v>
      </c>
      <c r="B461" t="s">
        <v>74</v>
      </c>
      <c r="C461">
        <v>2</v>
      </c>
      <c r="D461" t="b">
        <v>0</v>
      </c>
      <c r="E461" t="b">
        <v>1</v>
      </c>
      <c r="F461">
        <v>603677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f>IF(Table1[[#This Row],[true_positive]]=Table1[[#This Row],[successful]],1,0)</f>
        <v>0</v>
      </c>
      <c r="O461" t="e">
        <f>SUMIFS(Table1[num_flows],Table1[apk],Table1[[#This Row],[apk]],#REF!,#REF!)</f>
        <v>#REF!</v>
      </c>
      <c r="P461">
        <f>IF(AND(Table1[[#This Row],[true_positive]],Table1[[#This Row],[successful]]), 1, 0)</f>
        <v>0</v>
      </c>
      <c r="Q461">
        <f>IF(AND(NOT(Table1[[#This Row],[true_positive]]),Table1[[#This Row],[successful]]), 1, 0)</f>
        <v>1</v>
      </c>
      <c r="R461" s="1"/>
    </row>
    <row r="462" spans="1:18" x14ac:dyDescent="0.2">
      <c r="A462" t="s">
        <v>80</v>
      </c>
      <c r="B462" t="s">
        <v>74</v>
      </c>
      <c r="C462">
        <v>2</v>
      </c>
      <c r="D462" t="b">
        <v>0</v>
      </c>
      <c r="E462" t="b">
        <v>1</v>
      </c>
      <c r="F462">
        <v>602538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f>IF(Table1[[#This Row],[true_positive]]=Table1[[#This Row],[successful]],1,0)</f>
        <v>0</v>
      </c>
      <c r="O462" t="e">
        <f>SUMIFS(Table1[num_flows],Table1[apk],Table1[[#This Row],[apk]],#REF!,#REF!)</f>
        <v>#REF!</v>
      </c>
      <c r="P462">
        <f>IF(AND(Table1[[#This Row],[true_positive]],Table1[[#This Row],[successful]]), 1, 0)</f>
        <v>0</v>
      </c>
      <c r="Q462">
        <f>IF(AND(NOT(Table1[[#This Row],[true_positive]]),Table1[[#This Row],[successful]]), 1, 0)</f>
        <v>1</v>
      </c>
      <c r="R462" s="1"/>
    </row>
    <row r="463" spans="1:18" x14ac:dyDescent="0.2">
      <c r="A463" t="s">
        <v>81</v>
      </c>
      <c r="B463" t="s">
        <v>82</v>
      </c>
      <c r="C463">
        <v>2</v>
      </c>
      <c r="D463" t="b">
        <v>1</v>
      </c>
      <c r="E463" t="b">
        <v>0</v>
      </c>
      <c r="F463">
        <v>561580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f>IF(Table1[[#This Row],[true_positive]]=Table1[[#This Row],[successful]],1,0)</f>
        <v>0</v>
      </c>
      <c r="O463" t="e">
        <f>SUMIFS(Table1[num_flows],Table1[apk],Table1[[#This Row],[apk]],#REF!,#REF!)</f>
        <v>#REF!</v>
      </c>
      <c r="P463">
        <f>IF(AND(Table1[[#This Row],[true_positive]],Table1[[#This Row],[successful]]), 1, 0)</f>
        <v>0</v>
      </c>
      <c r="Q463">
        <f>IF(AND(NOT(Table1[[#This Row],[true_positive]]),Table1[[#This Row],[successful]]), 1, 0)</f>
        <v>0</v>
      </c>
      <c r="R463" s="1"/>
    </row>
    <row r="464" spans="1:18" x14ac:dyDescent="0.2">
      <c r="A464" t="s">
        <v>83</v>
      </c>
      <c r="B464" t="s">
        <v>82</v>
      </c>
      <c r="C464">
        <v>2</v>
      </c>
      <c r="D464" t="b">
        <v>1</v>
      </c>
      <c r="E464" t="b">
        <v>0</v>
      </c>
      <c r="F464">
        <v>602742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f>IF(Table1[[#This Row],[true_positive]]=Table1[[#This Row],[successful]],1,0)</f>
        <v>0</v>
      </c>
      <c r="O464" t="e">
        <f>SUMIFS(Table1[num_flows],Table1[apk],Table1[[#This Row],[apk]],#REF!,#REF!)</f>
        <v>#REF!</v>
      </c>
      <c r="P464">
        <f>IF(AND(Table1[[#This Row],[true_positive]],Table1[[#This Row],[successful]]), 1, 0)</f>
        <v>0</v>
      </c>
      <c r="Q464">
        <f>IF(AND(NOT(Table1[[#This Row],[true_positive]]),Table1[[#This Row],[successful]]), 1, 0)</f>
        <v>0</v>
      </c>
      <c r="R464" s="1"/>
    </row>
    <row r="465" spans="1:18" x14ac:dyDescent="0.2">
      <c r="A465" t="s">
        <v>84</v>
      </c>
      <c r="B465" t="s">
        <v>82</v>
      </c>
      <c r="C465">
        <v>2</v>
      </c>
      <c r="D465" t="b">
        <v>1</v>
      </c>
      <c r="E465" t="b">
        <v>0</v>
      </c>
      <c r="F465">
        <v>602637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f>IF(Table1[[#This Row],[true_positive]]=Table1[[#This Row],[successful]],1,0)</f>
        <v>0</v>
      </c>
      <c r="O465" t="e">
        <f>SUMIFS(Table1[num_flows],Table1[apk],Table1[[#This Row],[apk]],#REF!,#REF!)</f>
        <v>#REF!</v>
      </c>
      <c r="P465">
        <f>IF(AND(Table1[[#This Row],[true_positive]],Table1[[#This Row],[successful]]), 1, 0)</f>
        <v>0</v>
      </c>
      <c r="Q465">
        <f>IF(AND(NOT(Table1[[#This Row],[true_positive]]),Table1[[#This Row],[successful]]), 1, 0)</f>
        <v>0</v>
      </c>
      <c r="R465" s="1"/>
    </row>
    <row r="466" spans="1:18" x14ac:dyDescent="0.2">
      <c r="A466" t="s">
        <v>85</v>
      </c>
      <c r="B466" t="s">
        <v>82</v>
      </c>
      <c r="C466">
        <v>2</v>
      </c>
      <c r="D466" t="b">
        <v>0</v>
      </c>
      <c r="E466" t="b">
        <v>1</v>
      </c>
      <c r="F466">
        <v>602612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f>IF(Table1[[#This Row],[true_positive]]=Table1[[#This Row],[successful]],1,0)</f>
        <v>0</v>
      </c>
      <c r="O466" t="e">
        <f>SUMIFS(Table1[num_flows],Table1[apk],Table1[[#This Row],[apk]],#REF!,#REF!)</f>
        <v>#REF!</v>
      </c>
      <c r="P466">
        <f>IF(AND(Table1[[#This Row],[true_positive]],Table1[[#This Row],[successful]]), 1, 0)</f>
        <v>0</v>
      </c>
      <c r="Q466">
        <f>IF(AND(NOT(Table1[[#This Row],[true_positive]]),Table1[[#This Row],[successful]]), 1, 0)</f>
        <v>1</v>
      </c>
      <c r="R466" s="1"/>
    </row>
    <row r="467" spans="1:18" x14ac:dyDescent="0.2">
      <c r="A467" t="s">
        <v>86</v>
      </c>
      <c r="B467" t="s">
        <v>82</v>
      </c>
      <c r="C467">
        <v>2</v>
      </c>
      <c r="D467" t="b">
        <v>1</v>
      </c>
      <c r="E467" t="b">
        <v>0</v>
      </c>
      <c r="F467">
        <v>602705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f>IF(Table1[[#This Row],[true_positive]]=Table1[[#This Row],[successful]],1,0)</f>
        <v>0</v>
      </c>
      <c r="O467" t="e">
        <f>SUMIFS(Table1[num_flows],Table1[apk],Table1[[#This Row],[apk]],#REF!,#REF!)</f>
        <v>#REF!</v>
      </c>
      <c r="P467">
        <f>IF(AND(Table1[[#This Row],[true_positive]],Table1[[#This Row],[successful]]), 1, 0)</f>
        <v>0</v>
      </c>
      <c r="Q467">
        <f>IF(AND(NOT(Table1[[#This Row],[true_positive]]),Table1[[#This Row],[successful]]), 1, 0)</f>
        <v>0</v>
      </c>
      <c r="R467" s="1"/>
    </row>
    <row r="468" spans="1:18" x14ac:dyDescent="0.2">
      <c r="A468" t="s">
        <v>87</v>
      </c>
      <c r="B468" t="s">
        <v>82</v>
      </c>
      <c r="C468">
        <v>2</v>
      </c>
      <c r="D468" t="b">
        <v>1</v>
      </c>
      <c r="E468" t="b">
        <v>0</v>
      </c>
      <c r="F468">
        <v>602544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f>IF(Table1[[#This Row],[true_positive]]=Table1[[#This Row],[successful]],1,0)</f>
        <v>0</v>
      </c>
      <c r="O468" t="e">
        <f>SUMIFS(Table1[num_flows],Table1[apk],Table1[[#This Row],[apk]],#REF!,#REF!)</f>
        <v>#REF!</v>
      </c>
      <c r="P468">
        <f>IF(AND(Table1[[#This Row],[true_positive]],Table1[[#This Row],[successful]]), 1, 0)</f>
        <v>0</v>
      </c>
      <c r="Q468">
        <f>IF(AND(NOT(Table1[[#This Row],[true_positive]]),Table1[[#This Row],[successful]]), 1, 0)</f>
        <v>0</v>
      </c>
      <c r="R468" s="1"/>
    </row>
    <row r="469" spans="1:18" x14ac:dyDescent="0.2">
      <c r="A469" t="s">
        <v>88</v>
      </c>
      <c r="B469" t="s">
        <v>82</v>
      </c>
      <c r="C469">
        <v>2</v>
      </c>
      <c r="D469" t="b">
        <v>1</v>
      </c>
      <c r="E469" t="b">
        <v>0</v>
      </c>
      <c r="F469">
        <v>602533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f>IF(Table1[[#This Row],[true_positive]]=Table1[[#This Row],[successful]],1,0)</f>
        <v>0</v>
      </c>
      <c r="O469" t="e">
        <f>SUMIFS(Table1[num_flows],Table1[apk],Table1[[#This Row],[apk]],#REF!,#REF!)</f>
        <v>#REF!</v>
      </c>
      <c r="P469">
        <f>IF(AND(Table1[[#This Row],[true_positive]],Table1[[#This Row],[successful]]), 1, 0)</f>
        <v>0</v>
      </c>
      <c r="Q469">
        <f>IF(AND(NOT(Table1[[#This Row],[true_positive]]),Table1[[#This Row],[successful]]), 1, 0)</f>
        <v>0</v>
      </c>
      <c r="R469" s="1"/>
    </row>
    <row r="470" spans="1:18" x14ac:dyDescent="0.2">
      <c r="A470" t="s">
        <v>89</v>
      </c>
      <c r="B470" t="s">
        <v>82</v>
      </c>
      <c r="C470">
        <v>2</v>
      </c>
      <c r="D470" t="b">
        <v>0</v>
      </c>
      <c r="E470" t="b">
        <v>1</v>
      </c>
      <c r="F470">
        <v>602781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f>IF(Table1[[#This Row],[true_positive]]=Table1[[#This Row],[successful]],1,0)</f>
        <v>0</v>
      </c>
      <c r="O470" t="e">
        <f>SUMIFS(Table1[num_flows],Table1[apk],Table1[[#This Row],[apk]],#REF!,#REF!)</f>
        <v>#REF!</v>
      </c>
      <c r="P470">
        <f>IF(AND(Table1[[#This Row],[true_positive]],Table1[[#This Row],[successful]]), 1, 0)</f>
        <v>0</v>
      </c>
      <c r="Q470">
        <f>IF(AND(NOT(Table1[[#This Row],[true_positive]]),Table1[[#This Row],[successful]]), 1, 0)</f>
        <v>1</v>
      </c>
      <c r="R470" s="1"/>
    </row>
    <row r="471" spans="1:18" x14ac:dyDescent="0.2">
      <c r="A471" t="s">
        <v>90</v>
      </c>
      <c r="B471" t="s">
        <v>82</v>
      </c>
      <c r="C471">
        <v>2</v>
      </c>
      <c r="D471" t="b">
        <v>1</v>
      </c>
      <c r="E471" t="b">
        <v>0</v>
      </c>
      <c r="F471">
        <v>602568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f>IF(Table1[[#This Row],[true_positive]]=Table1[[#This Row],[successful]],1,0)</f>
        <v>0</v>
      </c>
      <c r="O471" t="e">
        <f>SUMIFS(Table1[num_flows],Table1[apk],Table1[[#This Row],[apk]],#REF!,#REF!)</f>
        <v>#REF!</v>
      </c>
      <c r="P471">
        <f>IF(AND(Table1[[#This Row],[true_positive]],Table1[[#This Row],[successful]]), 1, 0)</f>
        <v>0</v>
      </c>
      <c r="Q471">
        <f>IF(AND(NOT(Table1[[#This Row],[true_positive]]),Table1[[#This Row],[successful]]), 1, 0)</f>
        <v>0</v>
      </c>
      <c r="R471" s="1"/>
    </row>
    <row r="472" spans="1:18" x14ac:dyDescent="0.2">
      <c r="A472" t="s">
        <v>91</v>
      </c>
      <c r="B472" t="s">
        <v>82</v>
      </c>
      <c r="C472">
        <v>2</v>
      </c>
      <c r="D472" t="b">
        <v>1</v>
      </c>
      <c r="E472" t="b">
        <v>0</v>
      </c>
      <c r="F472">
        <v>602710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f>IF(Table1[[#This Row],[true_positive]]=Table1[[#This Row],[successful]],1,0)</f>
        <v>0</v>
      </c>
      <c r="O472" t="e">
        <f>SUMIFS(Table1[num_flows],Table1[apk],Table1[[#This Row],[apk]],#REF!,#REF!)</f>
        <v>#REF!</v>
      </c>
      <c r="P472">
        <f>IF(AND(Table1[[#This Row],[true_positive]],Table1[[#This Row],[successful]]), 1, 0)</f>
        <v>0</v>
      </c>
      <c r="Q472">
        <f>IF(AND(NOT(Table1[[#This Row],[true_positive]]),Table1[[#This Row],[successful]]), 1, 0)</f>
        <v>0</v>
      </c>
      <c r="R472" s="1"/>
    </row>
    <row r="473" spans="1:18" x14ac:dyDescent="0.2">
      <c r="A473" t="s">
        <v>92</v>
      </c>
      <c r="B473" t="s">
        <v>82</v>
      </c>
      <c r="C473">
        <v>2</v>
      </c>
      <c r="D473" t="b">
        <v>1</v>
      </c>
      <c r="E473" t="b">
        <v>0</v>
      </c>
      <c r="F473">
        <v>602511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f>IF(Table1[[#This Row],[true_positive]]=Table1[[#This Row],[successful]],1,0)</f>
        <v>0</v>
      </c>
      <c r="O473" t="e">
        <f>SUMIFS(Table1[num_flows],Table1[apk],Table1[[#This Row],[apk]],#REF!,#REF!)</f>
        <v>#REF!</v>
      </c>
      <c r="P473">
        <f>IF(AND(Table1[[#This Row],[true_positive]],Table1[[#This Row],[successful]]), 1, 0)</f>
        <v>0</v>
      </c>
      <c r="Q473">
        <f>IF(AND(NOT(Table1[[#This Row],[true_positive]]),Table1[[#This Row],[successful]]), 1, 0)</f>
        <v>0</v>
      </c>
      <c r="R473" s="1"/>
    </row>
    <row r="474" spans="1:18" x14ac:dyDescent="0.2">
      <c r="A474" t="s">
        <v>93</v>
      </c>
      <c r="B474" t="s">
        <v>82</v>
      </c>
      <c r="C474">
        <v>2</v>
      </c>
      <c r="D474" t="b">
        <v>1</v>
      </c>
      <c r="E474" t="b">
        <v>0</v>
      </c>
      <c r="F474">
        <v>603685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f>IF(Table1[[#This Row],[true_positive]]=Table1[[#This Row],[successful]],1,0)</f>
        <v>0</v>
      </c>
      <c r="O474" t="e">
        <f>SUMIFS(Table1[num_flows],Table1[apk],Table1[[#This Row],[apk]],#REF!,#REF!)</f>
        <v>#REF!</v>
      </c>
      <c r="P474">
        <f>IF(AND(Table1[[#This Row],[true_positive]],Table1[[#This Row],[successful]]), 1, 0)</f>
        <v>0</v>
      </c>
      <c r="Q474">
        <f>IF(AND(NOT(Table1[[#This Row],[true_positive]]),Table1[[#This Row],[successful]]), 1, 0)</f>
        <v>0</v>
      </c>
      <c r="R474" s="1"/>
    </row>
    <row r="475" spans="1:18" x14ac:dyDescent="0.2">
      <c r="A475" t="s">
        <v>94</v>
      </c>
      <c r="B475" t="s">
        <v>82</v>
      </c>
      <c r="C475">
        <v>2</v>
      </c>
      <c r="D475" t="b">
        <v>1</v>
      </c>
      <c r="E475" t="b">
        <v>0</v>
      </c>
      <c r="F475">
        <v>602572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f>IF(Table1[[#This Row],[true_positive]]=Table1[[#This Row],[successful]],1,0)</f>
        <v>0</v>
      </c>
      <c r="O475" t="e">
        <f>SUMIFS(Table1[num_flows],Table1[apk],Table1[[#This Row],[apk]],#REF!,#REF!)</f>
        <v>#REF!</v>
      </c>
      <c r="P475">
        <f>IF(AND(Table1[[#This Row],[true_positive]],Table1[[#This Row],[successful]]), 1, 0)</f>
        <v>0</v>
      </c>
      <c r="Q475">
        <f>IF(AND(NOT(Table1[[#This Row],[true_positive]]),Table1[[#This Row],[successful]]), 1, 0)</f>
        <v>0</v>
      </c>
      <c r="R475" s="1"/>
    </row>
    <row r="476" spans="1:18" x14ac:dyDescent="0.2">
      <c r="A476" t="s">
        <v>95</v>
      </c>
      <c r="B476" t="s">
        <v>82</v>
      </c>
      <c r="C476">
        <v>2</v>
      </c>
      <c r="D476" t="b">
        <v>1</v>
      </c>
      <c r="E476" t="b">
        <v>0</v>
      </c>
      <c r="F476">
        <v>576492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f>IF(Table1[[#This Row],[true_positive]]=Table1[[#This Row],[successful]],1,0)</f>
        <v>0</v>
      </c>
      <c r="O476" t="e">
        <f>SUMIFS(Table1[num_flows],Table1[apk],Table1[[#This Row],[apk]],#REF!,#REF!)</f>
        <v>#REF!</v>
      </c>
      <c r="P476">
        <f>IF(AND(Table1[[#This Row],[true_positive]],Table1[[#This Row],[successful]]), 1, 0)</f>
        <v>0</v>
      </c>
      <c r="Q476">
        <f>IF(AND(NOT(Table1[[#This Row],[true_positive]]),Table1[[#This Row],[successful]]), 1, 0)</f>
        <v>0</v>
      </c>
      <c r="R476" s="1"/>
    </row>
    <row r="477" spans="1:18" x14ac:dyDescent="0.2">
      <c r="A477" t="s">
        <v>96</v>
      </c>
      <c r="B477" t="s">
        <v>82</v>
      </c>
      <c r="C477">
        <v>2</v>
      </c>
      <c r="D477" t="b">
        <v>1</v>
      </c>
      <c r="E477" t="b">
        <v>0</v>
      </c>
      <c r="F477">
        <v>602549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f>IF(Table1[[#This Row],[true_positive]]=Table1[[#This Row],[successful]],1,0)</f>
        <v>0</v>
      </c>
      <c r="O477" t="e">
        <f>SUMIFS(Table1[num_flows],Table1[apk],Table1[[#This Row],[apk]],#REF!,#REF!)</f>
        <v>#REF!</v>
      </c>
      <c r="P477">
        <f>IF(AND(Table1[[#This Row],[true_positive]],Table1[[#This Row],[successful]]), 1, 0)</f>
        <v>0</v>
      </c>
      <c r="Q477">
        <f>IF(AND(NOT(Table1[[#This Row],[true_positive]]),Table1[[#This Row],[successful]]), 1, 0)</f>
        <v>0</v>
      </c>
      <c r="R477" s="1"/>
    </row>
    <row r="478" spans="1:18" x14ac:dyDescent="0.2">
      <c r="A478" t="s">
        <v>97</v>
      </c>
      <c r="B478" t="s">
        <v>82</v>
      </c>
      <c r="C478">
        <v>2</v>
      </c>
      <c r="D478" t="b">
        <v>1</v>
      </c>
      <c r="E478" t="b">
        <v>0</v>
      </c>
      <c r="F478">
        <v>602653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f>IF(Table1[[#This Row],[true_positive]]=Table1[[#This Row],[successful]],1,0)</f>
        <v>0</v>
      </c>
      <c r="O478" t="e">
        <f>SUMIFS(Table1[num_flows],Table1[apk],Table1[[#This Row],[apk]],#REF!,#REF!)</f>
        <v>#REF!</v>
      </c>
      <c r="P478">
        <f>IF(AND(Table1[[#This Row],[true_positive]],Table1[[#This Row],[successful]]), 1, 0)</f>
        <v>0</v>
      </c>
      <c r="Q478">
        <f>IF(AND(NOT(Table1[[#This Row],[true_positive]]),Table1[[#This Row],[successful]]), 1, 0)</f>
        <v>0</v>
      </c>
      <c r="R478" s="1"/>
    </row>
    <row r="479" spans="1:18" x14ac:dyDescent="0.2">
      <c r="A479" t="s">
        <v>98</v>
      </c>
      <c r="B479" t="s">
        <v>82</v>
      </c>
      <c r="C479">
        <v>2</v>
      </c>
      <c r="D479" t="b">
        <v>1</v>
      </c>
      <c r="E479" t="b">
        <v>0</v>
      </c>
      <c r="F479">
        <v>546539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f>IF(Table1[[#This Row],[true_positive]]=Table1[[#This Row],[successful]],1,0)</f>
        <v>0</v>
      </c>
      <c r="O479" t="e">
        <f>SUMIFS(Table1[num_flows],Table1[apk],Table1[[#This Row],[apk]],#REF!,#REF!)</f>
        <v>#REF!</v>
      </c>
      <c r="P479">
        <f>IF(AND(Table1[[#This Row],[true_positive]],Table1[[#This Row],[successful]]), 1, 0)</f>
        <v>0</v>
      </c>
      <c r="Q479">
        <f>IF(AND(NOT(Table1[[#This Row],[true_positive]]),Table1[[#This Row],[successful]]), 1, 0)</f>
        <v>0</v>
      </c>
      <c r="R479" s="1"/>
    </row>
    <row r="480" spans="1:18" x14ac:dyDescent="0.2">
      <c r="A480" t="s">
        <v>99</v>
      </c>
      <c r="B480" t="s">
        <v>82</v>
      </c>
      <c r="C480">
        <v>2</v>
      </c>
      <c r="D480" t="b">
        <v>1</v>
      </c>
      <c r="E480" t="b">
        <v>0</v>
      </c>
      <c r="F480">
        <v>603598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f>IF(Table1[[#This Row],[true_positive]]=Table1[[#This Row],[successful]],1,0)</f>
        <v>0</v>
      </c>
      <c r="O480" t="e">
        <f>SUMIFS(Table1[num_flows],Table1[apk],Table1[[#This Row],[apk]],#REF!,#REF!)</f>
        <v>#REF!</v>
      </c>
      <c r="P480">
        <f>IF(AND(Table1[[#This Row],[true_positive]],Table1[[#This Row],[successful]]), 1, 0)</f>
        <v>0</v>
      </c>
      <c r="Q480">
        <f>IF(AND(NOT(Table1[[#This Row],[true_positive]]),Table1[[#This Row],[successful]]), 1, 0)</f>
        <v>0</v>
      </c>
      <c r="R480" s="1"/>
    </row>
    <row r="481" spans="1:18" x14ac:dyDescent="0.2">
      <c r="A481" t="s">
        <v>100</v>
      </c>
      <c r="B481" t="s">
        <v>82</v>
      </c>
      <c r="C481">
        <v>2</v>
      </c>
      <c r="D481" t="b">
        <v>1</v>
      </c>
      <c r="E481" t="b">
        <v>0</v>
      </c>
      <c r="F481">
        <v>547553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f>IF(Table1[[#This Row],[true_positive]]=Table1[[#This Row],[successful]],1,0)</f>
        <v>0</v>
      </c>
      <c r="O481" t="e">
        <f>SUMIFS(Table1[num_flows],Table1[apk],Table1[[#This Row],[apk]],#REF!,#REF!)</f>
        <v>#REF!</v>
      </c>
      <c r="P481">
        <f>IF(AND(Table1[[#This Row],[true_positive]],Table1[[#This Row],[successful]]), 1, 0)</f>
        <v>0</v>
      </c>
      <c r="Q481">
        <f>IF(AND(NOT(Table1[[#This Row],[true_positive]]),Table1[[#This Row],[successful]]), 1, 0)</f>
        <v>0</v>
      </c>
      <c r="R481" s="1"/>
    </row>
    <row r="482" spans="1:18" x14ac:dyDescent="0.2">
      <c r="A482" t="s">
        <v>101</v>
      </c>
      <c r="B482" t="s">
        <v>82</v>
      </c>
      <c r="C482">
        <v>2</v>
      </c>
      <c r="D482" t="b">
        <v>1</v>
      </c>
      <c r="E482" t="b">
        <v>0</v>
      </c>
      <c r="F482">
        <v>604537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f>IF(Table1[[#This Row],[true_positive]]=Table1[[#This Row],[successful]],1,0)</f>
        <v>0</v>
      </c>
      <c r="O482" t="e">
        <f>SUMIFS(Table1[num_flows],Table1[apk],Table1[[#This Row],[apk]],#REF!,#REF!)</f>
        <v>#REF!</v>
      </c>
      <c r="P482">
        <f>IF(AND(Table1[[#This Row],[true_positive]],Table1[[#This Row],[successful]]), 1, 0)</f>
        <v>0</v>
      </c>
      <c r="Q482">
        <f>IF(AND(NOT(Table1[[#This Row],[true_positive]]),Table1[[#This Row],[successful]]), 1, 0)</f>
        <v>0</v>
      </c>
      <c r="R482" s="1"/>
    </row>
    <row r="483" spans="1:18" x14ac:dyDescent="0.2">
      <c r="A483" t="s">
        <v>102</v>
      </c>
      <c r="B483" t="s">
        <v>82</v>
      </c>
      <c r="C483">
        <v>2</v>
      </c>
      <c r="D483" t="b">
        <v>1</v>
      </c>
      <c r="E483" t="b">
        <v>0</v>
      </c>
      <c r="F483">
        <v>568552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f>IF(Table1[[#This Row],[true_positive]]=Table1[[#This Row],[successful]],1,0)</f>
        <v>0</v>
      </c>
      <c r="O483" t="e">
        <f>SUMIFS(Table1[num_flows],Table1[apk],Table1[[#This Row],[apk]],#REF!,#REF!)</f>
        <v>#REF!</v>
      </c>
      <c r="P483">
        <f>IF(AND(Table1[[#This Row],[true_positive]],Table1[[#This Row],[successful]]), 1, 0)</f>
        <v>0</v>
      </c>
      <c r="Q483">
        <f>IF(AND(NOT(Table1[[#This Row],[true_positive]]),Table1[[#This Row],[successful]]), 1, 0)</f>
        <v>0</v>
      </c>
      <c r="R483" s="1"/>
    </row>
    <row r="484" spans="1:18" x14ac:dyDescent="0.2">
      <c r="A484" t="s">
        <v>103</v>
      </c>
      <c r="B484" t="s">
        <v>82</v>
      </c>
      <c r="C484">
        <v>2</v>
      </c>
      <c r="D484" t="b">
        <v>0</v>
      </c>
      <c r="E484" t="b">
        <v>1</v>
      </c>
      <c r="F484">
        <v>603605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f>IF(Table1[[#This Row],[true_positive]]=Table1[[#This Row],[successful]],1,0)</f>
        <v>0</v>
      </c>
      <c r="O484" t="e">
        <f>SUMIFS(Table1[num_flows],Table1[apk],Table1[[#This Row],[apk]],#REF!,#REF!)</f>
        <v>#REF!</v>
      </c>
      <c r="P484">
        <f>IF(AND(Table1[[#This Row],[true_positive]],Table1[[#This Row],[successful]]), 1, 0)</f>
        <v>0</v>
      </c>
      <c r="Q484">
        <f>IF(AND(NOT(Table1[[#This Row],[true_positive]]),Table1[[#This Row],[successful]]), 1, 0)</f>
        <v>1</v>
      </c>
      <c r="R484" s="1"/>
    </row>
    <row r="485" spans="1:18" x14ac:dyDescent="0.2">
      <c r="A485" t="s">
        <v>104</v>
      </c>
      <c r="B485" t="s">
        <v>82</v>
      </c>
      <c r="C485">
        <v>2</v>
      </c>
      <c r="D485" t="b">
        <v>1</v>
      </c>
      <c r="E485" t="b">
        <v>0</v>
      </c>
      <c r="F485">
        <v>603559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f>IF(Table1[[#This Row],[true_positive]]=Table1[[#This Row],[successful]],1,0)</f>
        <v>0</v>
      </c>
      <c r="O485" t="e">
        <f>SUMIFS(Table1[num_flows],Table1[apk],Table1[[#This Row],[apk]],#REF!,#REF!)</f>
        <v>#REF!</v>
      </c>
      <c r="P485">
        <f>IF(AND(Table1[[#This Row],[true_positive]],Table1[[#This Row],[successful]]), 1, 0)</f>
        <v>0</v>
      </c>
      <c r="Q485">
        <f>IF(AND(NOT(Table1[[#This Row],[true_positive]]),Table1[[#This Row],[successful]]), 1, 0)</f>
        <v>0</v>
      </c>
      <c r="R485" s="1"/>
    </row>
    <row r="486" spans="1:18" x14ac:dyDescent="0.2">
      <c r="A486" t="s">
        <v>104</v>
      </c>
      <c r="B486" t="s">
        <v>82</v>
      </c>
      <c r="C486">
        <v>2</v>
      </c>
      <c r="D486" t="b">
        <v>0</v>
      </c>
      <c r="E486" t="b">
        <v>1</v>
      </c>
      <c r="F486">
        <v>1810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f>IF(Table1[[#This Row],[true_positive]]=Table1[[#This Row],[successful]],1,0)</f>
        <v>0</v>
      </c>
      <c r="O486" t="e">
        <f>SUMIFS(Table1[num_flows],Table1[apk],Table1[[#This Row],[apk]],#REF!,#REF!)</f>
        <v>#REF!</v>
      </c>
      <c r="P486">
        <f>IF(AND(Table1[[#This Row],[true_positive]],Table1[[#This Row],[successful]]), 1, 0)</f>
        <v>0</v>
      </c>
      <c r="Q486">
        <f>IF(AND(NOT(Table1[[#This Row],[true_positive]]),Table1[[#This Row],[successful]]), 1, 0)</f>
        <v>1</v>
      </c>
      <c r="R486" s="1"/>
    </row>
    <row r="487" spans="1:18" x14ac:dyDescent="0.2">
      <c r="A487" t="s">
        <v>105</v>
      </c>
      <c r="B487" t="s">
        <v>82</v>
      </c>
      <c r="C487">
        <v>2</v>
      </c>
      <c r="D487" t="b">
        <v>1</v>
      </c>
      <c r="E487" t="b">
        <v>0</v>
      </c>
      <c r="F487">
        <v>599659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f>IF(Table1[[#This Row],[true_positive]]=Table1[[#This Row],[successful]],1,0)</f>
        <v>0</v>
      </c>
      <c r="O487" t="e">
        <f>SUMIFS(Table1[num_flows],Table1[apk],Table1[[#This Row],[apk]],#REF!,#REF!)</f>
        <v>#REF!</v>
      </c>
      <c r="P487">
        <f>IF(AND(Table1[[#This Row],[true_positive]],Table1[[#This Row],[successful]]), 1, 0)</f>
        <v>0</v>
      </c>
      <c r="Q487">
        <f>IF(AND(NOT(Table1[[#This Row],[true_positive]]),Table1[[#This Row],[successful]]), 1, 0)</f>
        <v>0</v>
      </c>
      <c r="R487" s="1"/>
    </row>
    <row r="488" spans="1:18" x14ac:dyDescent="0.2">
      <c r="A488" t="s">
        <v>105</v>
      </c>
      <c r="B488" t="s">
        <v>82</v>
      </c>
      <c r="C488">
        <v>2</v>
      </c>
      <c r="D488" t="b">
        <v>0</v>
      </c>
      <c r="E488" t="b">
        <v>1</v>
      </c>
      <c r="F488">
        <v>582593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f>IF(Table1[[#This Row],[true_positive]]=Table1[[#This Row],[successful]],1,0)</f>
        <v>0</v>
      </c>
      <c r="O488" t="e">
        <f>SUMIFS(Table1[num_flows],Table1[apk],Table1[[#This Row],[apk]],#REF!,#REF!)</f>
        <v>#REF!</v>
      </c>
      <c r="P488">
        <f>IF(AND(Table1[[#This Row],[true_positive]],Table1[[#This Row],[successful]]), 1, 0)</f>
        <v>0</v>
      </c>
      <c r="Q488">
        <f>IF(AND(NOT(Table1[[#This Row],[true_positive]]),Table1[[#This Row],[successful]]), 1, 0)</f>
        <v>1</v>
      </c>
      <c r="R488" s="1"/>
    </row>
    <row r="489" spans="1:18" x14ac:dyDescent="0.2">
      <c r="A489" t="s">
        <v>106</v>
      </c>
      <c r="B489" t="s">
        <v>82</v>
      </c>
      <c r="C489">
        <v>2</v>
      </c>
      <c r="D489" t="b">
        <v>0</v>
      </c>
      <c r="E489" t="b">
        <v>1</v>
      </c>
      <c r="F489">
        <v>606788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f>IF(Table1[[#This Row],[true_positive]]=Table1[[#This Row],[successful]],1,0)</f>
        <v>0</v>
      </c>
      <c r="O489" t="e">
        <f>SUMIFS(Table1[num_flows],Table1[apk],Table1[[#This Row],[apk]],#REF!,#REF!)</f>
        <v>#REF!</v>
      </c>
      <c r="P489">
        <f>IF(AND(Table1[[#This Row],[true_positive]],Table1[[#This Row],[successful]]), 1, 0)</f>
        <v>0</v>
      </c>
      <c r="Q489">
        <f>IF(AND(NOT(Table1[[#This Row],[true_positive]]),Table1[[#This Row],[successful]]), 1, 0)</f>
        <v>1</v>
      </c>
      <c r="R489" s="1"/>
    </row>
    <row r="490" spans="1:18" x14ac:dyDescent="0.2">
      <c r="A490" t="s">
        <v>107</v>
      </c>
      <c r="B490" t="s">
        <v>82</v>
      </c>
      <c r="C490">
        <v>2</v>
      </c>
      <c r="D490" t="b">
        <v>0</v>
      </c>
      <c r="E490" t="b">
        <v>1</v>
      </c>
      <c r="F490">
        <v>602584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f>IF(Table1[[#This Row],[true_positive]]=Table1[[#This Row],[successful]],1,0)</f>
        <v>0</v>
      </c>
      <c r="O490" t="e">
        <f>SUMIFS(Table1[num_flows],Table1[apk],Table1[[#This Row],[apk]],#REF!,#REF!)</f>
        <v>#REF!</v>
      </c>
      <c r="P490">
        <f>IF(AND(Table1[[#This Row],[true_positive]],Table1[[#This Row],[successful]]), 1, 0)</f>
        <v>0</v>
      </c>
      <c r="Q490">
        <f>IF(AND(NOT(Table1[[#This Row],[true_positive]]),Table1[[#This Row],[successful]]), 1, 0)</f>
        <v>1</v>
      </c>
      <c r="R490" s="1"/>
    </row>
    <row r="491" spans="1:18" x14ac:dyDescent="0.2">
      <c r="A491" t="s">
        <v>108</v>
      </c>
      <c r="B491" t="s">
        <v>109</v>
      </c>
      <c r="C491">
        <v>2</v>
      </c>
      <c r="D491" t="b">
        <v>1</v>
      </c>
      <c r="E491" t="b">
        <v>0</v>
      </c>
      <c r="F491">
        <v>603673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f>IF(Table1[[#This Row],[true_positive]]=Table1[[#This Row],[successful]],1,0)</f>
        <v>0</v>
      </c>
      <c r="O491" t="e">
        <f>SUMIFS(Table1[num_flows],Table1[apk],Table1[[#This Row],[apk]],#REF!,#REF!)</f>
        <v>#REF!</v>
      </c>
      <c r="P491">
        <f>IF(AND(Table1[[#This Row],[true_positive]],Table1[[#This Row],[successful]]), 1, 0)</f>
        <v>0</v>
      </c>
      <c r="Q491">
        <f>IF(AND(NOT(Table1[[#This Row],[true_positive]]),Table1[[#This Row],[successful]]), 1, 0)</f>
        <v>0</v>
      </c>
      <c r="R491" s="1"/>
    </row>
    <row r="492" spans="1:18" x14ac:dyDescent="0.2">
      <c r="A492" t="s">
        <v>110</v>
      </c>
      <c r="B492" t="s">
        <v>109</v>
      </c>
      <c r="C492">
        <v>2</v>
      </c>
      <c r="D492" t="b">
        <v>0</v>
      </c>
      <c r="E492" t="b">
        <v>1</v>
      </c>
      <c r="F492">
        <v>603590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f>IF(Table1[[#This Row],[true_positive]]=Table1[[#This Row],[successful]],1,0)</f>
        <v>0</v>
      </c>
      <c r="O492" t="e">
        <f>SUMIFS(Table1[num_flows],Table1[apk],Table1[[#This Row],[apk]],#REF!,#REF!)</f>
        <v>#REF!</v>
      </c>
      <c r="P492">
        <f>IF(AND(Table1[[#This Row],[true_positive]],Table1[[#This Row],[successful]]), 1, 0)</f>
        <v>0</v>
      </c>
      <c r="Q492">
        <f>IF(AND(NOT(Table1[[#This Row],[true_positive]]),Table1[[#This Row],[successful]]), 1, 0)</f>
        <v>1</v>
      </c>
      <c r="R492" s="1"/>
    </row>
    <row r="493" spans="1:18" x14ac:dyDescent="0.2">
      <c r="A493" t="s">
        <v>111</v>
      </c>
      <c r="B493" t="s">
        <v>112</v>
      </c>
      <c r="C493">
        <v>2</v>
      </c>
      <c r="D493" t="b">
        <v>1</v>
      </c>
      <c r="E493" t="b">
        <v>0</v>
      </c>
      <c r="F493">
        <v>2305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f>IF(Table1[[#This Row],[true_positive]]=Table1[[#This Row],[successful]],1,0)</f>
        <v>0</v>
      </c>
      <c r="O493" t="e">
        <f>SUMIFS(Table1[num_flows],Table1[apk],Table1[[#This Row],[apk]],#REF!,#REF!)</f>
        <v>#REF!</v>
      </c>
      <c r="P493">
        <f>IF(AND(Table1[[#This Row],[true_positive]],Table1[[#This Row],[successful]]), 1, 0)</f>
        <v>0</v>
      </c>
      <c r="Q493">
        <f>IF(AND(NOT(Table1[[#This Row],[true_positive]]),Table1[[#This Row],[successful]]), 1, 0)</f>
        <v>0</v>
      </c>
      <c r="R493" s="1"/>
    </row>
    <row r="494" spans="1:18" x14ac:dyDescent="0.2">
      <c r="A494" t="s">
        <v>113</v>
      </c>
      <c r="B494" t="s">
        <v>112</v>
      </c>
      <c r="C494">
        <v>2</v>
      </c>
      <c r="D494" t="b">
        <v>1</v>
      </c>
      <c r="E494" t="b">
        <v>0</v>
      </c>
      <c r="F494">
        <v>2171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f>IF(Table1[[#This Row],[true_positive]]=Table1[[#This Row],[successful]],1,0)</f>
        <v>0</v>
      </c>
      <c r="O494" t="e">
        <f>SUMIFS(Table1[num_flows],Table1[apk],Table1[[#This Row],[apk]],#REF!,#REF!)</f>
        <v>#REF!</v>
      </c>
      <c r="P494">
        <f>IF(AND(Table1[[#This Row],[true_positive]],Table1[[#This Row],[successful]]), 1, 0)</f>
        <v>0</v>
      </c>
      <c r="Q494">
        <f>IF(AND(NOT(Table1[[#This Row],[true_positive]]),Table1[[#This Row],[successful]]), 1, 0)</f>
        <v>0</v>
      </c>
      <c r="R494" s="1"/>
    </row>
    <row r="495" spans="1:18" x14ac:dyDescent="0.2">
      <c r="A495" t="s">
        <v>114</v>
      </c>
      <c r="B495" t="s">
        <v>112</v>
      </c>
      <c r="C495">
        <v>2</v>
      </c>
      <c r="D495" t="b">
        <v>1</v>
      </c>
      <c r="E495" t="b">
        <v>0</v>
      </c>
      <c r="F495">
        <v>2888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f>IF(Table1[[#This Row],[true_positive]]=Table1[[#This Row],[successful]],1,0)</f>
        <v>0</v>
      </c>
      <c r="O495" t="e">
        <f>SUMIFS(Table1[num_flows],Table1[apk],Table1[[#This Row],[apk]],#REF!,#REF!)</f>
        <v>#REF!</v>
      </c>
      <c r="P495">
        <f>IF(AND(Table1[[#This Row],[true_positive]],Table1[[#This Row],[successful]]), 1, 0)</f>
        <v>0</v>
      </c>
      <c r="Q495">
        <f>IF(AND(NOT(Table1[[#This Row],[true_positive]]),Table1[[#This Row],[successful]]), 1, 0)</f>
        <v>0</v>
      </c>
      <c r="R495" s="1"/>
    </row>
    <row r="496" spans="1:18" x14ac:dyDescent="0.2">
      <c r="A496" t="s">
        <v>115</v>
      </c>
      <c r="B496" t="s">
        <v>112</v>
      </c>
      <c r="C496">
        <v>2</v>
      </c>
      <c r="D496" t="b">
        <v>1</v>
      </c>
      <c r="E496" t="b">
        <v>0</v>
      </c>
      <c r="F496">
        <v>2928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f>IF(Table1[[#This Row],[true_positive]]=Table1[[#This Row],[successful]],1,0)</f>
        <v>0</v>
      </c>
      <c r="O496" t="e">
        <f>SUMIFS(Table1[num_flows],Table1[apk],Table1[[#This Row],[apk]],#REF!,#REF!)</f>
        <v>#REF!</v>
      </c>
      <c r="P496">
        <f>IF(AND(Table1[[#This Row],[true_positive]],Table1[[#This Row],[successful]]), 1, 0)</f>
        <v>0</v>
      </c>
      <c r="Q496">
        <f>IF(AND(NOT(Table1[[#This Row],[true_positive]]),Table1[[#This Row],[successful]]), 1, 0)</f>
        <v>0</v>
      </c>
      <c r="R496" s="1"/>
    </row>
    <row r="497" spans="1:18" x14ac:dyDescent="0.2">
      <c r="A497" t="s">
        <v>116</v>
      </c>
      <c r="B497" t="s">
        <v>112</v>
      </c>
      <c r="C497">
        <v>2</v>
      </c>
      <c r="D497" t="b">
        <v>1</v>
      </c>
      <c r="E497" t="b">
        <v>0</v>
      </c>
      <c r="F497">
        <v>2187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f>IF(Table1[[#This Row],[true_positive]]=Table1[[#This Row],[successful]],1,0)</f>
        <v>0</v>
      </c>
      <c r="O497" t="e">
        <f>SUMIFS(Table1[num_flows],Table1[apk],Table1[[#This Row],[apk]],#REF!,#REF!)</f>
        <v>#REF!</v>
      </c>
      <c r="P497">
        <f>IF(AND(Table1[[#This Row],[true_positive]],Table1[[#This Row],[successful]]), 1, 0)</f>
        <v>0</v>
      </c>
      <c r="Q497">
        <f>IF(AND(NOT(Table1[[#This Row],[true_positive]]),Table1[[#This Row],[successful]]), 1, 0)</f>
        <v>0</v>
      </c>
      <c r="R497" s="1"/>
    </row>
    <row r="498" spans="1:18" x14ac:dyDescent="0.2">
      <c r="A498" t="s">
        <v>117</v>
      </c>
      <c r="B498" t="s">
        <v>112</v>
      </c>
      <c r="C498">
        <v>2</v>
      </c>
      <c r="D498" t="b">
        <v>1</v>
      </c>
      <c r="E498" t="b">
        <v>0</v>
      </c>
      <c r="F498">
        <v>2324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f>IF(Table1[[#This Row],[true_positive]]=Table1[[#This Row],[successful]],1,0)</f>
        <v>0</v>
      </c>
      <c r="O498" t="e">
        <f>SUMIFS(Table1[num_flows],Table1[apk],Table1[[#This Row],[apk]],#REF!,#REF!)</f>
        <v>#REF!</v>
      </c>
      <c r="P498">
        <f>IF(AND(Table1[[#This Row],[true_positive]],Table1[[#This Row],[successful]]), 1, 0)</f>
        <v>0</v>
      </c>
      <c r="Q498">
        <f>IF(AND(NOT(Table1[[#This Row],[true_positive]]),Table1[[#This Row],[successful]]), 1, 0)</f>
        <v>0</v>
      </c>
      <c r="R498" s="1"/>
    </row>
    <row r="499" spans="1:18" x14ac:dyDescent="0.2">
      <c r="A499" t="s">
        <v>118</v>
      </c>
      <c r="B499" t="s">
        <v>112</v>
      </c>
      <c r="C499">
        <v>2</v>
      </c>
      <c r="D499" t="b">
        <v>1</v>
      </c>
      <c r="E499" t="b">
        <v>0</v>
      </c>
      <c r="F499">
        <v>4019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f>IF(Table1[[#This Row],[true_positive]]=Table1[[#This Row],[successful]],1,0)</f>
        <v>0</v>
      </c>
      <c r="O499" t="e">
        <f>SUMIFS(Table1[num_flows],Table1[apk],Table1[[#This Row],[apk]],#REF!,#REF!)</f>
        <v>#REF!</v>
      </c>
      <c r="P499">
        <f>IF(AND(Table1[[#This Row],[true_positive]],Table1[[#This Row],[successful]]), 1, 0)</f>
        <v>0</v>
      </c>
      <c r="Q499">
        <f>IF(AND(NOT(Table1[[#This Row],[true_positive]]),Table1[[#This Row],[successful]]), 1, 0)</f>
        <v>0</v>
      </c>
      <c r="R499" s="1"/>
    </row>
    <row r="500" spans="1:18" x14ac:dyDescent="0.2">
      <c r="A500" t="s">
        <v>119</v>
      </c>
      <c r="B500" t="s">
        <v>112</v>
      </c>
      <c r="C500">
        <v>2</v>
      </c>
      <c r="D500" t="b">
        <v>1</v>
      </c>
      <c r="E500" t="b">
        <v>0</v>
      </c>
      <c r="F500">
        <v>3370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f>IF(Table1[[#This Row],[true_positive]]=Table1[[#This Row],[successful]],1,0)</f>
        <v>0</v>
      </c>
      <c r="O500" t="e">
        <f>SUMIFS(Table1[num_flows],Table1[apk],Table1[[#This Row],[apk]],#REF!,#REF!)</f>
        <v>#REF!</v>
      </c>
      <c r="P500">
        <f>IF(AND(Table1[[#This Row],[true_positive]],Table1[[#This Row],[successful]]), 1, 0)</f>
        <v>0</v>
      </c>
      <c r="Q500">
        <f>IF(AND(NOT(Table1[[#This Row],[true_positive]]),Table1[[#This Row],[successful]]), 1, 0)</f>
        <v>0</v>
      </c>
      <c r="R500" s="1"/>
    </row>
    <row r="501" spans="1:18" x14ac:dyDescent="0.2">
      <c r="A501" t="s">
        <v>119</v>
      </c>
      <c r="B501" t="s">
        <v>112</v>
      </c>
      <c r="C501">
        <v>2</v>
      </c>
      <c r="D501" t="b">
        <v>1</v>
      </c>
      <c r="E501" t="b">
        <v>0</v>
      </c>
      <c r="F501">
        <v>2427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f>IF(Table1[[#This Row],[true_positive]]=Table1[[#This Row],[successful]],1,0)</f>
        <v>0</v>
      </c>
      <c r="O501" t="e">
        <f>SUMIFS(Table1[num_flows],Table1[apk],Table1[[#This Row],[apk]],#REF!,#REF!)</f>
        <v>#REF!</v>
      </c>
      <c r="P501">
        <f>IF(AND(Table1[[#This Row],[true_positive]],Table1[[#This Row],[successful]]), 1, 0)</f>
        <v>0</v>
      </c>
      <c r="Q501">
        <f>IF(AND(NOT(Table1[[#This Row],[true_positive]]),Table1[[#This Row],[successful]]), 1, 0)</f>
        <v>0</v>
      </c>
      <c r="R501" s="1"/>
    </row>
    <row r="502" spans="1:18" x14ac:dyDescent="0.2">
      <c r="A502" t="s">
        <v>120</v>
      </c>
      <c r="B502" t="s">
        <v>112</v>
      </c>
      <c r="C502">
        <v>2</v>
      </c>
      <c r="D502" t="b">
        <v>1</v>
      </c>
      <c r="E502" t="b">
        <v>0</v>
      </c>
      <c r="F502">
        <v>5099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f>IF(Table1[[#This Row],[true_positive]]=Table1[[#This Row],[successful]],1,0)</f>
        <v>0</v>
      </c>
      <c r="O502" t="e">
        <f>SUMIFS(Table1[num_flows],Table1[apk],Table1[[#This Row],[apk]],#REF!,#REF!)</f>
        <v>#REF!</v>
      </c>
      <c r="P502">
        <f>IF(AND(Table1[[#This Row],[true_positive]],Table1[[#This Row],[successful]]), 1, 0)</f>
        <v>0</v>
      </c>
      <c r="Q502">
        <f>IF(AND(NOT(Table1[[#This Row],[true_positive]]),Table1[[#This Row],[successful]]), 1, 0)</f>
        <v>0</v>
      </c>
      <c r="R502" s="1"/>
    </row>
    <row r="503" spans="1:18" x14ac:dyDescent="0.2">
      <c r="A503" t="s">
        <v>120</v>
      </c>
      <c r="B503" t="s">
        <v>112</v>
      </c>
      <c r="C503">
        <v>2</v>
      </c>
      <c r="D503" t="b">
        <v>1</v>
      </c>
      <c r="E503" t="b">
        <v>0</v>
      </c>
      <c r="F503">
        <v>2486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f>IF(Table1[[#This Row],[true_positive]]=Table1[[#This Row],[successful]],1,0)</f>
        <v>0</v>
      </c>
      <c r="O503" t="e">
        <f>SUMIFS(Table1[num_flows],Table1[apk],Table1[[#This Row],[apk]],#REF!,#REF!)</f>
        <v>#REF!</v>
      </c>
      <c r="P503">
        <f>IF(AND(Table1[[#This Row],[true_positive]],Table1[[#This Row],[successful]]), 1, 0)</f>
        <v>0</v>
      </c>
      <c r="Q503">
        <f>IF(AND(NOT(Table1[[#This Row],[true_positive]]),Table1[[#This Row],[successful]]), 1, 0)</f>
        <v>0</v>
      </c>
      <c r="R503" s="1"/>
    </row>
    <row r="504" spans="1:18" x14ac:dyDescent="0.2">
      <c r="A504" t="s">
        <v>121</v>
      </c>
      <c r="B504" t="s">
        <v>122</v>
      </c>
      <c r="C504">
        <v>2</v>
      </c>
      <c r="D504" t="b">
        <v>1</v>
      </c>
      <c r="E504" t="b">
        <v>0</v>
      </c>
      <c r="F504">
        <v>603637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f>IF(Table1[[#This Row],[true_positive]]=Table1[[#This Row],[successful]],1,0)</f>
        <v>0</v>
      </c>
      <c r="O504" t="e">
        <f>SUMIFS(Table1[num_flows],Table1[apk],Table1[[#This Row],[apk]],#REF!,#REF!)</f>
        <v>#REF!</v>
      </c>
      <c r="P504">
        <f>IF(AND(Table1[[#This Row],[true_positive]],Table1[[#This Row],[successful]]), 1, 0)</f>
        <v>0</v>
      </c>
      <c r="Q504">
        <f>IF(AND(NOT(Table1[[#This Row],[true_positive]]),Table1[[#This Row],[successful]]), 1, 0)</f>
        <v>0</v>
      </c>
      <c r="R504" s="1"/>
    </row>
    <row r="505" spans="1:18" x14ac:dyDescent="0.2">
      <c r="A505" t="s">
        <v>123</v>
      </c>
      <c r="B505" t="s">
        <v>122</v>
      </c>
      <c r="C505">
        <v>2</v>
      </c>
      <c r="D505" t="b">
        <v>1</v>
      </c>
      <c r="E505" t="b">
        <v>0</v>
      </c>
      <c r="F505">
        <v>604600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f>IF(Table1[[#This Row],[true_positive]]=Table1[[#This Row],[successful]],1,0)</f>
        <v>0</v>
      </c>
      <c r="O505" t="e">
        <f>SUMIFS(Table1[num_flows],Table1[apk],Table1[[#This Row],[apk]],#REF!,#REF!)</f>
        <v>#REF!</v>
      </c>
      <c r="P505">
        <f>IF(AND(Table1[[#This Row],[true_positive]],Table1[[#This Row],[successful]]), 1, 0)</f>
        <v>0</v>
      </c>
      <c r="Q505">
        <f>IF(AND(NOT(Table1[[#This Row],[true_positive]]),Table1[[#This Row],[successful]]), 1, 0)</f>
        <v>0</v>
      </c>
      <c r="R505" s="1"/>
    </row>
    <row r="506" spans="1:18" x14ac:dyDescent="0.2">
      <c r="A506" t="s">
        <v>123</v>
      </c>
      <c r="B506" t="s">
        <v>122</v>
      </c>
      <c r="C506">
        <v>2</v>
      </c>
      <c r="D506" t="b">
        <v>0</v>
      </c>
      <c r="E506" t="b">
        <v>1</v>
      </c>
      <c r="F506">
        <v>1847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f>IF(Table1[[#This Row],[true_positive]]=Table1[[#This Row],[successful]],1,0)</f>
        <v>0</v>
      </c>
      <c r="O506" t="e">
        <f>SUMIFS(Table1[num_flows],Table1[apk],Table1[[#This Row],[apk]],#REF!,#REF!)</f>
        <v>#REF!</v>
      </c>
      <c r="P506">
        <f>IF(AND(Table1[[#This Row],[true_positive]],Table1[[#This Row],[successful]]), 1, 0)</f>
        <v>0</v>
      </c>
      <c r="Q506">
        <f>IF(AND(NOT(Table1[[#This Row],[true_positive]]),Table1[[#This Row],[successful]]), 1, 0)</f>
        <v>1</v>
      </c>
      <c r="R506" s="1"/>
    </row>
    <row r="507" spans="1:18" x14ac:dyDescent="0.2">
      <c r="A507" t="s">
        <v>124</v>
      </c>
      <c r="B507" t="s">
        <v>122</v>
      </c>
      <c r="C507">
        <v>2</v>
      </c>
      <c r="D507" t="b">
        <v>0</v>
      </c>
      <c r="E507" t="b">
        <v>1</v>
      </c>
      <c r="F507">
        <v>604677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f>IF(Table1[[#This Row],[true_positive]]=Table1[[#This Row],[successful]],1,0)</f>
        <v>0</v>
      </c>
      <c r="O507" t="e">
        <f>SUMIFS(Table1[num_flows],Table1[apk],Table1[[#This Row],[apk]],#REF!,#REF!)</f>
        <v>#REF!</v>
      </c>
      <c r="P507">
        <f>IF(AND(Table1[[#This Row],[true_positive]],Table1[[#This Row],[successful]]), 1, 0)</f>
        <v>0</v>
      </c>
      <c r="Q507">
        <f>IF(AND(NOT(Table1[[#This Row],[true_positive]]),Table1[[#This Row],[successful]]), 1, 0)</f>
        <v>1</v>
      </c>
      <c r="R507" s="1"/>
    </row>
    <row r="508" spans="1:18" x14ac:dyDescent="0.2">
      <c r="A508" t="s">
        <v>124</v>
      </c>
      <c r="B508" t="s">
        <v>122</v>
      </c>
      <c r="C508">
        <v>2</v>
      </c>
      <c r="D508" t="b">
        <v>1</v>
      </c>
      <c r="E508" t="b">
        <v>0</v>
      </c>
      <c r="F508">
        <v>3644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f>IF(Table1[[#This Row],[true_positive]]=Table1[[#This Row],[successful]],1,0)</f>
        <v>0</v>
      </c>
      <c r="O508" t="e">
        <f>SUMIFS(Table1[num_flows],Table1[apk],Table1[[#This Row],[apk]],#REF!,#REF!)</f>
        <v>#REF!</v>
      </c>
      <c r="P508">
        <f>IF(AND(Table1[[#This Row],[true_positive]],Table1[[#This Row],[successful]]), 1, 0)</f>
        <v>0</v>
      </c>
      <c r="Q508">
        <f>IF(AND(NOT(Table1[[#This Row],[true_positive]]),Table1[[#This Row],[successful]]), 1, 0)</f>
        <v>0</v>
      </c>
      <c r="R508" s="1"/>
    </row>
    <row r="509" spans="1:18" x14ac:dyDescent="0.2">
      <c r="A509" t="s">
        <v>125</v>
      </c>
      <c r="B509" t="s">
        <v>122</v>
      </c>
      <c r="C509">
        <v>2</v>
      </c>
      <c r="D509" t="b">
        <v>1</v>
      </c>
      <c r="E509" t="b">
        <v>0</v>
      </c>
      <c r="F509">
        <v>603534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f>IF(Table1[[#This Row],[true_positive]]=Table1[[#This Row],[successful]],1,0)</f>
        <v>0</v>
      </c>
      <c r="O509" t="e">
        <f>SUMIFS(Table1[num_flows],Table1[apk],Table1[[#This Row],[apk]],#REF!,#REF!)</f>
        <v>#REF!</v>
      </c>
      <c r="P509">
        <f>IF(AND(Table1[[#This Row],[true_positive]],Table1[[#This Row],[successful]]), 1, 0)</f>
        <v>0</v>
      </c>
      <c r="Q509">
        <f>IF(AND(NOT(Table1[[#This Row],[true_positive]]),Table1[[#This Row],[successful]]), 1, 0)</f>
        <v>0</v>
      </c>
      <c r="R509" s="1"/>
    </row>
    <row r="510" spans="1:18" x14ac:dyDescent="0.2">
      <c r="A510" t="s">
        <v>125</v>
      </c>
      <c r="B510" t="s">
        <v>122</v>
      </c>
      <c r="C510">
        <v>2</v>
      </c>
      <c r="D510" t="b">
        <v>0</v>
      </c>
      <c r="E510" t="b">
        <v>1</v>
      </c>
      <c r="F510">
        <v>879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f>IF(Table1[[#This Row],[true_positive]]=Table1[[#This Row],[successful]],1,0)</f>
        <v>0</v>
      </c>
      <c r="O510" t="e">
        <f>SUMIFS(Table1[num_flows],Table1[apk],Table1[[#This Row],[apk]],#REF!,#REF!)</f>
        <v>#REF!</v>
      </c>
      <c r="P510">
        <f>IF(AND(Table1[[#This Row],[true_positive]],Table1[[#This Row],[successful]]), 1, 0)</f>
        <v>0</v>
      </c>
      <c r="Q510">
        <f>IF(AND(NOT(Table1[[#This Row],[true_positive]]),Table1[[#This Row],[successful]]), 1, 0)</f>
        <v>1</v>
      </c>
      <c r="R510" s="1"/>
    </row>
    <row r="511" spans="1:18" x14ac:dyDescent="0.2">
      <c r="A511" t="s">
        <v>126</v>
      </c>
      <c r="B511" t="s">
        <v>122</v>
      </c>
      <c r="C511">
        <v>2</v>
      </c>
      <c r="D511" t="b">
        <v>0</v>
      </c>
      <c r="E511" t="b">
        <v>1</v>
      </c>
      <c r="F511">
        <v>602661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f>IF(Table1[[#This Row],[true_positive]]=Table1[[#This Row],[successful]],1,0)</f>
        <v>0</v>
      </c>
      <c r="O511" t="e">
        <f>SUMIFS(Table1[num_flows],Table1[apk],Table1[[#This Row],[apk]],#REF!,#REF!)</f>
        <v>#REF!</v>
      </c>
      <c r="P511">
        <f>IF(AND(Table1[[#This Row],[true_positive]],Table1[[#This Row],[successful]]), 1, 0)</f>
        <v>0</v>
      </c>
      <c r="Q511">
        <f>IF(AND(NOT(Table1[[#This Row],[true_positive]]),Table1[[#This Row],[successful]]), 1, 0)</f>
        <v>1</v>
      </c>
      <c r="R511" s="1"/>
    </row>
    <row r="512" spans="1:18" x14ac:dyDescent="0.2">
      <c r="A512" t="s">
        <v>126</v>
      </c>
      <c r="B512" t="s">
        <v>122</v>
      </c>
      <c r="C512">
        <v>2</v>
      </c>
      <c r="D512" t="b">
        <v>1</v>
      </c>
      <c r="E512" t="b">
        <v>0</v>
      </c>
      <c r="F512">
        <v>1503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f>IF(Table1[[#This Row],[true_positive]]=Table1[[#This Row],[successful]],1,0)</f>
        <v>0</v>
      </c>
      <c r="O512" t="e">
        <f>SUMIFS(Table1[num_flows],Table1[apk],Table1[[#This Row],[apk]],#REF!,#REF!)</f>
        <v>#REF!</v>
      </c>
      <c r="P512">
        <f>IF(AND(Table1[[#This Row],[true_positive]],Table1[[#This Row],[successful]]), 1, 0)</f>
        <v>0</v>
      </c>
      <c r="Q512">
        <f>IF(AND(NOT(Table1[[#This Row],[true_positive]]),Table1[[#This Row],[successful]]), 1, 0)</f>
        <v>0</v>
      </c>
      <c r="R512" s="1"/>
    </row>
    <row r="513" spans="1:18" x14ac:dyDescent="0.2">
      <c r="A513" t="s">
        <v>127</v>
      </c>
      <c r="B513" t="s">
        <v>122</v>
      </c>
      <c r="C513">
        <v>2</v>
      </c>
      <c r="D513" t="b">
        <v>0</v>
      </c>
      <c r="E513" t="b">
        <v>1</v>
      </c>
      <c r="F513">
        <v>603589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f>IF(Table1[[#This Row],[true_positive]]=Table1[[#This Row],[successful]],1,0)</f>
        <v>0</v>
      </c>
      <c r="O513" t="e">
        <f>SUMIFS(Table1[num_flows],Table1[apk],Table1[[#This Row],[apk]],#REF!,#REF!)</f>
        <v>#REF!</v>
      </c>
      <c r="P513">
        <f>IF(AND(Table1[[#This Row],[true_positive]],Table1[[#This Row],[successful]]), 1, 0)</f>
        <v>0</v>
      </c>
      <c r="Q513">
        <f>IF(AND(NOT(Table1[[#This Row],[true_positive]]),Table1[[#This Row],[successful]]), 1, 0)</f>
        <v>1</v>
      </c>
      <c r="R513" s="1"/>
    </row>
    <row r="514" spans="1:18" x14ac:dyDescent="0.2">
      <c r="A514" t="s">
        <v>127</v>
      </c>
      <c r="B514" t="s">
        <v>122</v>
      </c>
      <c r="C514">
        <v>2</v>
      </c>
      <c r="D514" t="b">
        <v>1</v>
      </c>
      <c r="E514" t="b">
        <v>0</v>
      </c>
      <c r="F514">
        <v>867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f>IF(Table1[[#This Row],[true_positive]]=Table1[[#This Row],[successful]],1,0)</f>
        <v>0</v>
      </c>
      <c r="O514" t="e">
        <f>SUMIFS(Table1[num_flows],Table1[apk],Table1[[#This Row],[apk]],#REF!,#REF!)</f>
        <v>#REF!</v>
      </c>
      <c r="P514">
        <f>IF(AND(Table1[[#This Row],[true_positive]],Table1[[#This Row],[successful]]), 1, 0)</f>
        <v>0</v>
      </c>
      <c r="Q514">
        <f>IF(AND(NOT(Table1[[#This Row],[true_positive]]),Table1[[#This Row],[successful]]), 1, 0)</f>
        <v>0</v>
      </c>
      <c r="R514" s="1"/>
    </row>
    <row r="515" spans="1:18" x14ac:dyDescent="0.2">
      <c r="A515" t="s">
        <v>128</v>
      </c>
      <c r="B515" t="s">
        <v>122</v>
      </c>
      <c r="C515">
        <v>2</v>
      </c>
      <c r="D515" t="b">
        <v>1</v>
      </c>
      <c r="E515" t="b">
        <v>0</v>
      </c>
      <c r="F515">
        <v>602610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f>IF(Table1[[#This Row],[true_positive]]=Table1[[#This Row],[successful]],1,0)</f>
        <v>0</v>
      </c>
      <c r="O515" t="e">
        <f>SUMIFS(Table1[num_flows],Table1[apk],Table1[[#This Row],[apk]],#REF!,#REF!)</f>
        <v>#REF!</v>
      </c>
      <c r="P515">
        <f>IF(AND(Table1[[#This Row],[true_positive]],Table1[[#This Row],[successful]]), 1, 0)</f>
        <v>0</v>
      </c>
      <c r="Q515">
        <f>IF(AND(NOT(Table1[[#This Row],[true_positive]]),Table1[[#This Row],[successful]]), 1, 0)</f>
        <v>0</v>
      </c>
      <c r="R515" s="1"/>
    </row>
    <row r="516" spans="1:18" x14ac:dyDescent="0.2">
      <c r="A516" t="s">
        <v>128</v>
      </c>
      <c r="B516" t="s">
        <v>122</v>
      </c>
      <c r="C516">
        <v>2</v>
      </c>
      <c r="D516" t="b">
        <v>0</v>
      </c>
      <c r="E516" t="b">
        <v>1</v>
      </c>
      <c r="F516">
        <v>898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f>IF(Table1[[#This Row],[true_positive]]=Table1[[#This Row],[successful]],1,0)</f>
        <v>0</v>
      </c>
      <c r="O516" t="e">
        <f>SUMIFS(Table1[num_flows],Table1[apk],Table1[[#This Row],[apk]],#REF!,#REF!)</f>
        <v>#REF!</v>
      </c>
      <c r="P516">
        <f>IF(AND(Table1[[#This Row],[true_positive]],Table1[[#This Row],[successful]]), 1, 0)</f>
        <v>0</v>
      </c>
      <c r="Q516">
        <f>IF(AND(NOT(Table1[[#This Row],[true_positive]]),Table1[[#This Row],[successful]]), 1, 0)</f>
        <v>1</v>
      </c>
      <c r="R516" s="1"/>
    </row>
    <row r="517" spans="1:18" x14ac:dyDescent="0.2">
      <c r="A517" t="s">
        <v>129</v>
      </c>
      <c r="B517" t="s">
        <v>122</v>
      </c>
      <c r="C517">
        <v>2</v>
      </c>
      <c r="D517" t="b">
        <v>1</v>
      </c>
      <c r="E517" t="b">
        <v>0</v>
      </c>
      <c r="F517">
        <v>602472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f>IF(Table1[[#This Row],[true_positive]]=Table1[[#This Row],[successful]],1,0)</f>
        <v>0</v>
      </c>
      <c r="O517" t="e">
        <f>SUMIFS(Table1[num_flows],Table1[apk],Table1[[#This Row],[apk]],#REF!,#REF!)</f>
        <v>#REF!</v>
      </c>
      <c r="P517">
        <f>IF(AND(Table1[[#This Row],[true_positive]],Table1[[#This Row],[successful]]), 1, 0)</f>
        <v>0</v>
      </c>
      <c r="Q517">
        <f>IF(AND(NOT(Table1[[#This Row],[true_positive]]),Table1[[#This Row],[successful]]), 1, 0)</f>
        <v>0</v>
      </c>
      <c r="R517" s="1"/>
    </row>
    <row r="518" spans="1:18" x14ac:dyDescent="0.2">
      <c r="A518" t="s">
        <v>129</v>
      </c>
      <c r="B518" t="s">
        <v>122</v>
      </c>
      <c r="C518">
        <v>2</v>
      </c>
      <c r="D518" t="b">
        <v>0</v>
      </c>
      <c r="E518" t="b">
        <v>1</v>
      </c>
      <c r="F518">
        <v>1066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f>IF(Table1[[#This Row],[true_positive]]=Table1[[#This Row],[successful]],1,0)</f>
        <v>0</v>
      </c>
      <c r="O518" t="e">
        <f>SUMIFS(Table1[num_flows],Table1[apk],Table1[[#This Row],[apk]],#REF!,#REF!)</f>
        <v>#REF!</v>
      </c>
      <c r="P518">
        <f>IF(AND(Table1[[#This Row],[true_positive]],Table1[[#This Row],[successful]]), 1, 0)</f>
        <v>0</v>
      </c>
      <c r="Q518">
        <f>IF(AND(NOT(Table1[[#This Row],[true_positive]]),Table1[[#This Row],[successful]]), 1, 0)</f>
        <v>1</v>
      </c>
      <c r="R518" s="1"/>
    </row>
    <row r="519" spans="1:18" x14ac:dyDescent="0.2">
      <c r="A519" t="s">
        <v>130</v>
      </c>
      <c r="B519" t="s">
        <v>122</v>
      </c>
      <c r="C519">
        <v>2</v>
      </c>
      <c r="D519" t="b">
        <v>1</v>
      </c>
      <c r="E519" t="b">
        <v>0</v>
      </c>
      <c r="F519">
        <v>578581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f>IF(Table1[[#This Row],[true_positive]]=Table1[[#This Row],[successful]],1,0)</f>
        <v>0</v>
      </c>
      <c r="O519" t="e">
        <f>SUMIFS(Table1[num_flows],Table1[apk],Table1[[#This Row],[apk]],#REF!,#REF!)</f>
        <v>#REF!</v>
      </c>
      <c r="P519">
        <f>IF(AND(Table1[[#This Row],[true_positive]],Table1[[#This Row],[successful]]), 1, 0)</f>
        <v>0</v>
      </c>
      <c r="Q519">
        <f>IF(AND(NOT(Table1[[#This Row],[true_positive]]),Table1[[#This Row],[successful]]), 1, 0)</f>
        <v>0</v>
      </c>
      <c r="R519" s="1"/>
    </row>
    <row r="520" spans="1:18" x14ac:dyDescent="0.2">
      <c r="A520" t="s">
        <v>131</v>
      </c>
      <c r="B520" t="s">
        <v>122</v>
      </c>
      <c r="C520">
        <v>2</v>
      </c>
      <c r="D520" t="b">
        <v>0</v>
      </c>
      <c r="E520" t="b">
        <v>1</v>
      </c>
      <c r="F520">
        <v>601760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f>IF(Table1[[#This Row],[true_positive]]=Table1[[#This Row],[successful]],1,0)</f>
        <v>0</v>
      </c>
      <c r="O520" t="e">
        <f>SUMIFS(Table1[num_flows],Table1[apk],Table1[[#This Row],[apk]],#REF!,#REF!)</f>
        <v>#REF!</v>
      </c>
      <c r="P520">
        <f>IF(AND(Table1[[#This Row],[true_positive]],Table1[[#This Row],[successful]]), 1, 0)</f>
        <v>0</v>
      </c>
      <c r="Q520">
        <f>IF(AND(NOT(Table1[[#This Row],[true_positive]]),Table1[[#This Row],[successful]]), 1, 0)</f>
        <v>1</v>
      </c>
      <c r="R520" s="1"/>
    </row>
    <row r="521" spans="1:18" x14ac:dyDescent="0.2">
      <c r="A521" t="s">
        <v>131</v>
      </c>
      <c r="B521" t="s">
        <v>122</v>
      </c>
      <c r="C521">
        <v>2</v>
      </c>
      <c r="D521" t="b">
        <v>1</v>
      </c>
      <c r="E521" t="b">
        <v>0</v>
      </c>
      <c r="F521">
        <v>1536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f>IF(Table1[[#This Row],[true_positive]]=Table1[[#This Row],[successful]],1,0)</f>
        <v>0</v>
      </c>
      <c r="O521" t="e">
        <f>SUMIFS(Table1[num_flows],Table1[apk],Table1[[#This Row],[apk]],#REF!,#REF!)</f>
        <v>#REF!</v>
      </c>
      <c r="P521">
        <f>IF(AND(Table1[[#This Row],[true_positive]],Table1[[#This Row],[successful]]), 1, 0)</f>
        <v>0</v>
      </c>
      <c r="Q521">
        <f>IF(AND(NOT(Table1[[#This Row],[true_positive]]),Table1[[#This Row],[successful]]), 1, 0)</f>
        <v>0</v>
      </c>
      <c r="R521" s="1"/>
    </row>
    <row r="522" spans="1:18" x14ac:dyDescent="0.2">
      <c r="A522" t="s">
        <v>132</v>
      </c>
      <c r="B522" t="s">
        <v>122</v>
      </c>
      <c r="C522">
        <v>2</v>
      </c>
      <c r="D522" t="b">
        <v>0</v>
      </c>
      <c r="E522" t="b">
        <v>1</v>
      </c>
      <c r="F522">
        <v>602858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f>IF(Table1[[#This Row],[true_positive]]=Table1[[#This Row],[successful]],1,0)</f>
        <v>0</v>
      </c>
      <c r="O522" t="e">
        <f>SUMIFS(Table1[num_flows],Table1[apk],Table1[[#This Row],[apk]],#REF!,#REF!)</f>
        <v>#REF!</v>
      </c>
      <c r="P522">
        <f>IF(AND(Table1[[#This Row],[true_positive]],Table1[[#This Row],[successful]]), 1, 0)</f>
        <v>0</v>
      </c>
      <c r="Q522">
        <f>IF(AND(NOT(Table1[[#This Row],[true_positive]]),Table1[[#This Row],[successful]]), 1, 0)</f>
        <v>1</v>
      </c>
      <c r="R522" s="1"/>
    </row>
    <row r="523" spans="1:18" x14ac:dyDescent="0.2">
      <c r="A523" t="s">
        <v>132</v>
      </c>
      <c r="B523" t="s">
        <v>122</v>
      </c>
      <c r="C523">
        <v>2</v>
      </c>
      <c r="D523" t="b">
        <v>1</v>
      </c>
      <c r="E523" t="b">
        <v>0</v>
      </c>
      <c r="F523">
        <v>1168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f>IF(Table1[[#This Row],[true_positive]]=Table1[[#This Row],[successful]],1,0)</f>
        <v>0</v>
      </c>
      <c r="O523" t="e">
        <f>SUMIFS(Table1[num_flows],Table1[apk],Table1[[#This Row],[apk]],#REF!,#REF!)</f>
        <v>#REF!</v>
      </c>
      <c r="P523">
        <f>IF(AND(Table1[[#This Row],[true_positive]],Table1[[#This Row],[successful]]), 1, 0)</f>
        <v>0</v>
      </c>
      <c r="Q523">
        <f>IF(AND(NOT(Table1[[#This Row],[true_positive]]),Table1[[#This Row],[successful]]), 1, 0)</f>
        <v>0</v>
      </c>
      <c r="R523" s="1"/>
    </row>
    <row r="524" spans="1:18" x14ac:dyDescent="0.2">
      <c r="A524" t="s">
        <v>133</v>
      </c>
      <c r="B524" t="s">
        <v>122</v>
      </c>
      <c r="C524">
        <v>2</v>
      </c>
      <c r="D524" t="b">
        <v>1</v>
      </c>
      <c r="E524" t="b">
        <v>0</v>
      </c>
      <c r="F524">
        <v>602848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f>IF(Table1[[#This Row],[true_positive]]=Table1[[#This Row],[successful]],1,0)</f>
        <v>0</v>
      </c>
      <c r="O524" t="e">
        <f>SUMIFS(Table1[num_flows],Table1[apk],Table1[[#This Row],[apk]],#REF!,#REF!)</f>
        <v>#REF!</v>
      </c>
      <c r="P524">
        <f>IF(AND(Table1[[#This Row],[true_positive]],Table1[[#This Row],[successful]]), 1, 0)</f>
        <v>0</v>
      </c>
      <c r="Q524">
        <f>IF(AND(NOT(Table1[[#This Row],[true_positive]]),Table1[[#This Row],[successful]]), 1, 0)</f>
        <v>0</v>
      </c>
      <c r="R524" s="1"/>
    </row>
    <row r="525" spans="1:18" x14ac:dyDescent="0.2">
      <c r="A525" t="s">
        <v>134</v>
      </c>
      <c r="B525" t="s">
        <v>122</v>
      </c>
      <c r="C525">
        <v>2</v>
      </c>
      <c r="D525" t="b">
        <v>1</v>
      </c>
      <c r="E525" t="b">
        <v>0</v>
      </c>
      <c r="F525">
        <v>602621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f>IF(Table1[[#This Row],[true_positive]]=Table1[[#This Row],[successful]],1,0)</f>
        <v>0</v>
      </c>
      <c r="O525" t="e">
        <f>SUMIFS(Table1[num_flows],Table1[apk],Table1[[#This Row],[apk]],#REF!,#REF!)</f>
        <v>#REF!</v>
      </c>
      <c r="P525">
        <f>IF(AND(Table1[[#This Row],[true_positive]],Table1[[#This Row],[successful]]), 1, 0)</f>
        <v>0</v>
      </c>
      <c r="Q525">
        <f>IF(AND(NOT(Table1[[#This Row],[true_positive]]),Table1[[#This Row],[successful]]), 1, 0)</f>
        <v>0</v>
      </c>
      <c r="R525" s="1"/>
    </row>
    <row r="526" spans="1:18" x14ac:dyDescent="0.2">
      <c r="A526" t="s">
        <v>135</v>
      </c>
      <c r="B526" t="s">
        <v>122</v>
      </c>
      <c r="C526">
        <v>2</v>
      </c>
      <c r="D526" t="b">
        <v>1</v>
      </c>
      <c r="E526" t="b">
        <v>0</v>
      </c>
      <c r="F526">
        <v>602704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f>IF(Table1[[#This Row],[true_positive]]=Table1[[#This Row],[successful]],1,0)</f>
        <v>0</v>
      </c>
      <c r="O526" t="e">
        <f>SUMIFS(Table1[num_flows],Table1[apk],Table1[[#This Row],[apk]],#REF!,#REF!)</f>
        <v>#REF!</v>
      </c>
      <c r="P526">
        <f>IF(AND(Table1[[#This Row],[true_positive]],Table1[[#This Row],[successful]]), 1, 0)</f>
        <v>0</v>
      </c>
      <c r="Q526">
        <f>IF(AND(NOT(Table1[[#This Row],[true_positive]]),Table1[[#This Row],[successful]]), 1, 0)</f>
        <v>0</v>
      </c>
      <c r="R526" s="1"/>
    </row>
    <row r="527" spans="1:18" x14ac:dyDescent="0.2">
      <c r="A527" t="s">
        <v>136</v>
      </c>
      <c r="B527" t="s">
        <v>122</v>
      </c>
      <c r="C527">
        <v>2</v>
      </c>
      <c r="D527" t="b">
        <v>1</v>
      </c>
      <c r="E527" t="b">
        <v>0</v>
      </c>
      <c r="F527">
        <v>583713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f>IF(Table1[[#This Row],[true_positive]]=Table1[[#This Row],[successful]],1,0)</f>
        <v>0</v>
      </c>
      <c r="O527" t="e">
        <f>SUMIFS(Table1[num_flows],Table1[apk],Table1[[#This Row],[apk]],#REF!,#REF!)</f>
        <v>#REF!</v>
      </c>
      <c r="P527">
        <f>IF(AND(Table1[[#This Row],[true_positive]],Table1[[#This Row],[successful]]), 1, 0)</f>
        <v>0</v>
      </c>
      <c r="Q527">
        <f>IF(AND(NOT(Table1[[#This Row],[true_positive]]),Table1[[#This Row],[successful]]), 1, 0)</f>
        <v>0</v>
      </c>
      <c r="R527" s="1"/>
    </row>
    <row r="528" spans="1:18" x14ac:dyDescent="0.2">
      <c r="A528" t="s">
        <v>137</v>
      </c>
      <c r="B528" t="s">
        <v>122</v>
      </c>
      <c r="C528">
        <v>2</v>
      </c>
      <c r="D528" t="b">
        <v>1</v>
      </c>
      <c r="E528" t="b">
        <v>0</v>
      </c>
      <c r="F528">
        <v>586572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f>IF(Table1[[#This Row],[true_positive]]=Table1[[#This Row],[successful]],1,0)</f>
        <v>0</v>
      </c>
      <c r="O528" t="e">
        <f>SUMIFS(Table1[num_flows],Table1[apk],Table1[[#This Row],[apk]],#REF!,#REF!)</f>
        <v>#REF!</v>
      </c>
      <c r="P528">
        <f>IF(AND(Table1[[#This Row],[true_positive]],Table1[[#This Row],[successful]]), 1, 0)</f>
        <v>0</v>
      </c>
      <c r="Q528">
        <f>IF(AND(NOT(Table1[[#This Row],[true_positive]]),Table1[[#This Row],[successful]]), 1, 0)</f>
        <v>0</v>
      </c>
      <c r="R528" s="1"/>
    </row>
    <row r="529" spans="1:18" x14ac:dyDescent="0.2">
      <c r="A529" t="s">
        <v>138</v>
      </c>
      <c r="B529" t="s">
        <v>122</v>
      </c>
      <c r="C529">
        <v>2</v>
      </c>
      <c r="D529" t="b">
        <v>1</v>
      </c>
      <c r="E529" t="b">
        <v>0</v>
      </c>
      <c r="F529">
        <v>561653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f>IF(Table1[[#This Row],[true_positive]]=Table1[[#This Row],[successful]],1,0)</f>
        <v>0</v>
      </c>
      <c r="O529" t="e">
        <f>SUMIFS(Table1[num_flows],Table1[apk],Table1[[#This Row],[apk]],#REF!,#REF!)</f>
        <v>#REF!</v>
      </c>
      <c r="P529">
        <f>IF(AND(Table1[[#This Row],[true_positive]],Table1[[#This Row],[successful]]), 1, 0)</f>
        <v>0</v>
      </c>
      <c r="Q529">
        <f>IF(AND(NOT(Table1[[#This Row],[true_positive]]),Table1[[#This Row],[successful]]), 1, 0)</f>
        <v>0</v>
      </c>
      <c r="R529" s="1"/>
    </row>
    <row r="530" spans="1:18" x14ac:dyDescent="0.2">
      <c r="A530" t="s">
        <v>139</v>
      </c>
      <c r="B530" t="s">
        <v>122</v>
      </c>
      <c r="C530">
        <v>2</v>
      </c>
      <c r="D530" t="b">
        <v>1</v>
      </c>
      <c r="E530" t="b">
        <v>0</v>
      </c>
      <c r="F530">
        <v>603600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f>IF(Table1[[#This Row],[true_positive]]=Table1[[#This Row],[successful]],1,0)</f>
        <v>0</v>
      </c>
      <c r="O530" t="e">
        <f>SUMIFS(Table1[num_flows],Table1[apk],Table1[[#This Row],[apk]],#REF!,#REF!)</f>
        <v>#REF!</v>
      </c>
      <c r="P530">
        <f>IF(AND(Table1[[#This Row],[true_positive]],Table1[[#This Row],[successful]]), 1, 0)</f>
        <v>0</v>
      </c>
      <c r="Q530">
        <f>IF(AND(NOT(Table1[[#This Row],[true_positive]]),Table1[[#This Row],[successful]]), 1, 0)</f>
        <v>0</v>
      </c>
      <c r="R530" s="1"/>
    </row>
    <row r="531" spans="1:18" x14ac:dyDescent="0.2">
      <c r="A531" t="s">
        <v>139</v>
      </c>
      <c r="B531" t="s">
        <v>122</v>
      </c>
      <c r="C531">
        <v>2</v>
      </c>
      <c r="D531" t="b">
        <v>1</v>
      </c>
      <c r="E531" t="b">
        <v>0</v>
      </c>
      <c r="F531">
        <v>1265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f>IF(Table1[[#This Row],[true_positive]]=Table1[[#This Row],[successful]],1,0)</f>
        <v>0</v>
      </c>
      <c r="O531" t="e">
        <f>SUMIFS(Table1[num_flows],Table1[apk],Table1[[#This Row],[apk]],#REF!,#REF!)</f>
        <v>#REF!</v>
      </c>
      <c r="P531">
        <f>IF(AND(Table1[[#This Row],[true_positive]],Table1[[#This Row],[successful]]), 1, 0)</f>
        <v>0</v>
      </c>
      <c r="Q531">
        <f>IF(AND(NOT(Table1[[#This Row],[true_positive]]),Table1[[#This Row],[successful]]), 1, 0)</f>
        <v>0</v>
      </c>
      <c r="R531" s="1"/>
    </row>
    <row r="532" spans="1:18" x14ac:dyDescent="0.2">
      <c r="A532" t="s">
        <v>140</v>
      </c>
      <c r="B532" t="s">
        <v>141</v>
      </c>
      <c r="C532">
        <v>2</v>
      </c>
      <c r="D532" t="b">
        <v>1</v>
      </c>
      <c r="E532" t="b">
        <v>0</v>
      </c>
      <c r="F532">
        <v>602558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f>IF(Table1[[#This Row],[true_positive]]=Table1[[#This Row],[successful]],1,0)</f>
        <v>0</v>
      </c>
      <c r="O532" t="e">
        <f>SUMIFS(Table1[num_flows],Table1[apk],Table1[[#This Row],[apk]],#REF!,#REF!)</f>
        <v>#REF!</v>
      </c>
      <c r="P532">
        <f>IF(AND(Table1[[#This Row],[true_positive]],Table1[[#This Row],[successful]]), 1, 0)</f>
        <v>0</v>
      </c>
      <c r="Q532">
        <f>IF(AND(NOT(Table1[[#This Row],[true_positive]]),Table1[[#This Row],[successful]]), 1, 0)</f>
        <v>0</v>
      </c>
      <c r="R532" s="1"/>
    </row>
    <row r="533" spans="1:18" x14ac:dyDescent="0.2">
      <c r="A533" t="s">
        <v>142</v>
      </c>
      <c r="B533" t="s">
        <v>141</v>
      </c>
      <c r="C533">
        <v>2</v>
      </c>
      <c r="D533" t="b">
        <v>1</v>
      </c>
      <c r="E533" t="b">
        <v>0</v>
      </c>
      <c r="F533">
        <v>602591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f>IF(Table1[[#This Row],[true_positive]]=Table1[[#This Row],[successful]],1,0)</f>
        <v>0</v>
      </c>
      <c r="O533" t="e">
        <f>SUMIFS(Table1[num_flows],Table1[apk],Table1[[#This Row],[apk]],#REF!,#REF!)</f>
        <v>#REF!</v>
      </c>
      <c r="P533">
        <f>IF(AND(Table1[[#This Row],[true_positive]],Table1[[#This Row],[successful]]), 1, 0)</f>
        <v>0</v>
      </c>
      <c r="Q533">
        <f>IF(AND(NOT(Table1[[#This Row],[true_positive]]),Table1[[#This Row],[successful]]), 1, 0)</f>
        <v>0</v>
      </c>
      <c r="R533" s="1"/>
    </row>
    <row r="534" spans="1:18" x14ac:dyDescent="0.2">
      <c r="A534" t="s">
        <v>143</v>
      </c>
      <c r="B534" t="s">
        <v>141</v>
      </c>
      <c r="C534">
        <v>2</v>
      </c>
      <c r="D534" t="b">
        <v>1</v>
      </c>
      <c r="E534" t="b">
        <v>0</v>
      </c>
      <c r="F534">
        <v>602625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f>IF(Table1[[#This Row],[true_positive]]=Table1[[#This Row],[successful]],1,0)</f>
        <v>0</v>
      </c>
      <c r="O534" t="e">
        <f>SUMIFS(Table1[num_flows],Table1[apk],Table1[[#This Row],[apk]],#REF!,#REF!)</f>
        <v>#REF!</v>
      </c>
      <c r="P534">
        <f>IF(AND(Table1[[#This Row],[true_positive]],Table1[[#This Row],[successful]]), 1, 0)</f>
        <v>0</v>
      </c>
      <c r="Q534">
        <f>IF(AND(NOT(Table1[[#This Row],[true_positive]]),Table1[[#This Row],[successful]]), 1, 0)</f>
        <v>0</v>
      </c>
      <c r="R534" s="1"/>
    </row>
    <row r="535" spans="1:18" x14ac:dyDescent="0.2">
      <c r="A535" t="s">
        <v>144</v>
      </c>
      <c r="B535" t="s">
        <v>141</v>
      </c>
      <c r="C535">
        <v>2</v>
      </c>
      <c r="D535" t="b">
        <v>1</v>
      </c>
      <c r="E535" t="b">
        <v>0</v>
      </c>
      <c r="F535">
        <v>602641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f>IF(Table1[[#This Row],[true_positive]]=Table1[[#This Row],[successful]],1,0)</f>
        <v>0</v>
      </c>
      <c r="O535" t="e">
        <f>SUMIFS(Table1[num_flows],Table1[apk],Table1[[#This Row],[apk]],#REF!,#REF!)</f>
        <v>#REF!</v>
      </c>
      <c r="P535">
        <f>IF(AND(Table1[[#This Row],[true_positive]],Table1[[#This Row],[successful]]), 1, 0)</f>
        <v>0</v>
      </c>
      <c r="Q535">
        <f>IF(AND(NOT(Table1[[#This Row],[true_positive]]),Table1[[#This Row],[successful]]), 1, 0)</f>
        <v>0</v>
      </c>
      <c r="R535" s="1"/>
    </row>
    <row r="536" spans="1:18" x14ac:dyDescent="0.2">
      <c r="A536" t="s">
        <v>145</v>
      </c>
      <c r="B536" t="s">
        <v>141</v>
      </c>
      <c r="C536">
        <v>2</v>
      </c>
      <c r="D536" t="b">
        <v>1</v>
      </c>
      <c r="E536" t="b">
        <v>0</v>
      </c>
      <c r="F536">
        <v>602497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f>IF(Table1[[#This Row],[true_positive]]=Table1[[#This Row],[successful]],1,0)</f>
        <v>0</v>
      </c>
      <c r="O536" t="e">
        <f>SUMIFS(Table1[num_flows],Table1[apk],Table1[[#This Row],[apk]],#REF!,#REF!)</f>
        <v>#REF!</v>
      </c>
      <c r="P536">
        <f>IF(AND(Table1[[#This Row],[true_positive]],Table1[[#This Row],[successful]]), 1, 0)</f>
        <v>0</v>
      </c>
      <c r="Q536">
        <f>IF(AND(NOT(Table1[[#This Row],[true_positive]]),Table1[[#This Row],[successful]]), 1, 0)</f>
        <v>0</v>
      </c>
      <c r="R536" s="1"/>
    </row>
    <row r="537" spans="1:18" x14ac:dyDescent="0.2">
      <c r="A537" t="s">
        <v>146</v>
      </c>
      <c r="B537" t="s">
        <v>141</v>
      </c>
      <c r="C537">
        <v>2</v>
      </c>
      <c r="D537" t="b">
        <v>1</v>
      </c>
      <c r="E537" t="b">
        <v>0</v>
      </c>
      <c r="F537">
        <v>602569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f>IF(Table1[[#This Row],[true_positive]]=Table1[[#This Row],[successful]],1,0)</f>
        <v>0</v>
      </c>
      <c r="O537" t="e">
        <f>SUMIFS(Table1[num_flows],Table1[apk],Table1[[#This Row],[apk]],#REF!,#REF!)</f>
        <v>#REF!</v>
      </c>
      <c r="P537">
        <f>IF(AND(Table1[[#This Row],[true_positive]],Table1[[#This Row],[successful]]), 1, 0)</f>
        <v>0</v>
      </c>
      <c r="Q537">
        <f>IF(AND(NOT(Table1[[#This Row],[true_positive]]),Table1[[#This Row],[successful]]), 1, 0)</f>
        <v>0</v>
      </c>
      <c r="R537" s="1"/>
    </row>
    <row r="538" spans="1:18" x14ac:dyDescent="0.2">
      <c r="A538" t="s">
        <v>147</v>
      </c>
      <c r="B538" t="s">
        <v>141</v>
      </c>
      <c r="C538">
        <v>2</v>
      </c>
      <c r="D538" t="b">
        <v>1</v>
      </c>
      <c r="E538" t="b">
        <v>0</v>
      </c>
      <c r="F538">
        <v>602550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f>IF(Table1[[#This Row],[true_positive]]=Table1[[#This Row],[successful]],1,0)</f>
        <v>0</v>
      </c>
      <c r="O538" t="e">
        <f>SUMIFS(Table1[num_flows],Table1[apk],Table1[[#This Row],[apk]],#REF!,#REF!)</f>
        <v>#REF!</v>
      </c>
      <c r="P538">
        <f>IF(AND(Table1[[#This Row],[true_positive]],Table1[[#This Row],[successful]]), 1, 0)</f>
        <v>0</v>
      </c>
      <c r="Q538">
        <f>IF(AND(NOT(Table1[[#This Row],[true_positive]]),Table1[[#This Row],[successful]]), 1, 0)</f>
        <v>0</v>
      </c>
      <c r="R538" s="1"/>
    </row>
    <row r="539" spans="1:18" x14ac:dyDescent="0.2">
      <c r="A539" t="s">
        <v>148</v>
      </c>
      <c r="B539" t="s">
        <v>141</v>
      </c>
      <c r="C539">
        <v>2</v>
      </c>
      <c r="D539" t="b">
        <v>1</v>
      </c>
      <c r="E539" t="b">
        <v>0</v>
      </c>
      <c r="F539">
        <v>562525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f>IF(Table1[[#This Row],[true_positive]]=Table1[[#This Row],[successful]],1,0)</f>
        <v>0</v>
      </c>
      <c r="O539" t="e">
        <f>SUMIFS(Table1[num_flows],Table1[apk],Table1[[#This Row],[apk]],#REF!,#REF!)</f>
        <v>#REF!</v>
      </c>
      <c r="P539">
        <f>IF(AND(Table1[[#This Row],[true_positive]],Table1[[#This Row],[successful]]), 1, 0)</f>
        <v>0</v>
      </c>
      <c r="Q539">
        <f>IF(AND(NOT(Table1[[#This Row],[true_positive]]),Table1[[#This Row],[successful]]), 1, 0)</f>
        <v>0</v>
      </c>
      <c r="R539" s="1"/>
    </row>
    <row r="540" spans="1:18" x14ac:dyDescent="0.2">
      <c r="A540" t="s">
        <v>149</v>
      </c>
      <c r="B540" t="s">
        <v>141</v>
      </c>
      <c r="C540">
        <v>2</v>
      </c>
      <c r="D540" t="b">
        <v>1</v>
      </c>
      <c r="E540" t="b">
        <v>0</v>
      </c>
      <c r="F540">
        <v>603575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f>IF(Table1[[#This Row],[true_positive]]=Table1[[#This Row],[successful]],1,0)</f>
        <v>0</v>
      </c>
      <c r="O540" t="e">
        <f>SUMIFS(Table1[num_flows],Table1[apk],Table1[[#This Row],[apk]],#REF!,#REF!)</f>
        <v>#REF!</v>
      </c>
      <c r="P540">
        <f>IF(AND(Table1[[#This Row],[true_positive]],Table1[[#This Row],[successful]]), 1, 0)</f>
        <v>0</v>
      </c>
      <c r="Q540">
        <f>IF(AND(NOT(Table1[[#This Row],[true_positive]]),Table1[[#This Row],[successful]]), 1, 0)</f>
        <v>0</v>
      </c>
      <c r="R540" s="1"/>
    </row>
    <row r="541" spans="1:18" x14ac:dyDescent="0.2">
      <c r="A541" t="s">
        <v>150</v>
      </c>
      <c r="B541" t="s">
        <v>141</v>
      </c>
      <c r="C541">
        <v>2</v>
      </c>
      <c r="D541" t="b">
        <v>1</v>
      </c>
      <c r="E541" t="b">
        <v>0</v>
      </c>
      <c r="F541">
        <v>603592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f>IF(Table1[[#This Row],[true_positive]]=Table1[[#This Row],[successful]],1,0)</f>
        <v>0</v>
      </c>
      <c r="O541" t="e">
        <f>SUMIFS(Table1[num_flows],Table1[apk],Table1[[#This Row],[apk]],#REF!,#REF!)</f>
        <v>#REF!</v>
      </c>
      <c r="P541">
        <f>IF(AND(Table1[[#This Row],[true_positive]],Table1[[#This Row],[successful]]), 1, 0)</f>
        <v>0</v>
      </c>
      <c r="Q541">
        <f>IF(AND(NOT(Table1[[#This Row],[true_positive]]),Table1[[#This Row],[successful]]), 1, 0)</f>
        <v>0</v>
      </c>
      <c r="R541" s="1"/>
    </row>
    <row r="542" spans="1:18" x14ac:dyDescent="0.2">
      <c r="A542" t="s">
        <v>151</v>
      </c>
      <c r="B542" t="s">
        <v>141</v>
      </c>
      <c r="C542">
        <v>2</v>
      </c>
      <c r="D542" t="b">
        <v>1</v>
      </c>
      <c r="E542" t="b">
        <v>0</v>
      </c>
      <c r="F542">
        <v>602571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f>IF(Table1[[#This Row],[true_positive]]=Table1[[#This Row],[successful]],1,0)</f>
        <v>0</v>
      </c>
      <c r="O542" t="e">
        <f>SUMIFS(Table1[num_flows],Table1[apk],Table1[[#This Row],[apk]],#REF!,#REF!)</f>
        <v>#REF!</v>
      </c>
      <c r="P542">
        <f>IF(AND(Table1[[#This Row],[true_positive]],Table1[[#This Row],[successful]]), 1, 0)</f>
        <v>0</v>
      </c>
      <c r="Q542">
        <f>IF(AND(NOT(Table1[[#This Row],[true_positive]]),Table1[[#This Row],[successful]]), 1, 0)</f>
        <v>0</v>
      </c>
      <c r="R542" s="1"/>
    </row>
    <row r="543" spans="1:18" x14ac:dyDescent="0.2">
      <c r="A543" t="s">
        <v>152</v>
      </c>
      <c r="B543" t="s">
        <v>141</v>
      </c>
      <c r="C543">
        <v>2</v>
      </c>
      <c r="D543" t="b">
        <v>1</v>
      </c>
      <c r="E543" t="b">
        <v>0</v>
      </c>
      <c r="F543">
        <v>553569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f>IF(Table1[[#This Row],[true_positive]]=Table1[[#This Row],[successful]],1,0)</f>
        <v>0</v>
      </c>
      <c r="O543" t="e">
        <f>SUMIFS(Table1[num_flows],Table1[apk],Table1[[#This Row],[apk]],#REF!,#REF!)</f>
        <v>#REF!</v>
      </c>
      <c r="P543">
        <f>IF(AND(Table1[[#This Row],[true_positive]],Table1[[#This Row],[successful]]), 1, 0)</f>
        <v>0</v>
      </c>
      <c r="Q543">
        <f>IF(AND(NOT(Table1[[#This Row],[true_positive]]),Table1[[#This Row],[successful]]), 1, 0)</f>
        <v>0</v>
      </c>
      <c r="R543" s="1"/>
    </row>
    <row r="544" spans="1:18" x14ac:dyDescent="0.2">
      <c r="A544" t="s">
        <v>153</v>
      </c>
      <c r="B544" t="s">
        <v>141</v>
      </c>
      <c r="C544">
        <v>2</v>
      </c>
      <c r="D544" t="b">
        <v>1</v>
      </c>
      <c r="E544" t="b">
        <v>0</v>
      </c>
      <c r="F544">
        <v>602497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f>IF(Table1[[#This Row],[true_positive]]=Table1[[#This Row],[successful]],1,0)</f>
        <v>0</v>
      </c>
      <c r="O544" t="e">
        <f>SUMIFS(Table1[num_flows],Table1[apk],Table1[[#This Row],[apk]],#REF!,#REF!)</f>
        <v>#REF!</v>
      </c>
      <c r="P544">
        <f>IF(AND(Table1[[#This Row],[true_positive]],Table1[[#This Row],[successful]]), 1, 0)</f>
        <v>0</v>
      </c>
      <c r="Q544">
        <f>IF(AND(NOT(Table1[[#This Row],[true_positive]]),Table1[[#This Row],[successful]]), 1, 0)</f>
        <v>0</v>
      </c>
      <c r="R544" s="1"/>
    </row>
    <row r="545" spans="1:18" x14ac:dyDescent="0.2">
      <c r="A545" t="s">
        <v>154</v>
      </c>
      <c r="B545" t="s">
        <v>141</v>
      </c>
      <c r="C545">
        <v>2</v>
      </c>
      <c r="D545" t="b">
        <v>1</v>
      </c>
      <c r="E545" t="b">
        <v>0</v>
      </c>
      <c r="F545">
        <v>601566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f>IF(Table1[[#This Row],[true_positive]]=Table1[[#This Row],[successful]],1,0)</f>
        <v>0</v>
      </c>
      <c r="O545" t="e">
        <f>SUMIFS(Table1[num_flows],Table1[apk],Table1[[#This Row],[apk]],#REF!,#REF!)</f>
        <v>#REF!</v>
      </c>
      <c r="P545">
        <f>IF(AND(Table1[[#This Row],[true_positive]],Table1[[#This Row],[successful]]), 1, 0)</f>
        <v>0</v>
      </c>
      <c r="Q545">
        <f>IF(AND(NOT(Table1[[#This Row],[true_positive]]),Table1[[#This Row],[successful]]), 1, 0)</f>
        <v>0</v>
      </c>
      <c r="R545" s="1"/>
    </row>
    <row r="546" spans="1:18" x14ac:dyDescent="0.2">
      <c r="A546" t="s">
        <v>155</v>
      </c>
      <c r="B546" t="s">
        <v>141</v>
      </c>
      <c r="C546">
        <v>2</v>
      </c>
      <c r="D546" t="b">
        <v>1</v>
      </c>
      <c r="E546" t="b">
        <v>0</v>
      </c>
      <c r="F546">
        <v>602572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f>IF(Table1[[#This Row],[true_positive]]=Table1[[#This Row],[successful]],1,0)</f>
        <v>0</v>
      </c>
      <c r="O546" t="e">
        <f>SUMIFS(Table1[num_flows],Table1[apk],Table1[[#This Row],[apk]],#REF!,#REF!)</f>
        <v>#REF!</v>
      </c>
      <c r="P546">
        <f>IF(AND(Table1[[#This Row],[true_positive]],Table1[[#This Row],[successful]]), 1, 0)</f>
        <v>0</v>
      </c>
      <c r="Q546">
        <f>IF(AND(NOT(Table1[[#This Row],[true_positive]]),Table1[[#This Row],[successful]]), 1, 0)</f>
        <v>0</v>
      </c>
      <c r="R546" s="1"/>
    </row>
    <row r="547" spans="1:18" x14ac:dyDescent="0.2">
      <c r="A547" t="s">
        <v>156</v>
      </c>
      <c r="B547" t="s">
        <v>141</v>
      </c>
      <c r="C547">
        <v>2</v>
      </c>
      <c r="D547" t="b">
        <v>1</v>
      </c>
      <c r="E547" t="b">
        <v>0</v>
      </c>
      <c r="F547">
        <v>433842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f>IF(Table1[[#This Row],[true_positive]]=Table1[[#This Row],[successful]],1,0)</f>
        <v>0</v>
      </c>
      <c r="O547" t="e">
        <f>SUMIFS(Table1[num_flows],Table1[apk],Table1[[#This Row],[apk]],#REF!,#REF!)</f>
        <v>#REF!</v>
      </c>
      <c r="P547">
        <f>IF(AND(Table1[[#This Row],[true_positive]],Table1[[#This Row],[successful]]), 1, 0)</f>
        <v>0</v>
      </c>
      <c r="Q547">
        <f>IF(AND(NOT(Table1[[#This Row],[true_positive]]),Table1[[#This Row],[successful]]), 1, 0)</f>
        <v>0</v>
      </c>
      <c r="R547" s="1"/>
    </row>
    <row r="548" spans="1:18" x14ac:dyDescent="0.2">
      <c r="A548" t="s">
        <v>157</v>
      </c>
      <c r="B548" t="s">
        <v>141</v>
      </c>
      <c r="C548">
        <v>2</v>
      </c>
      <c r="D548" t="b">
        <v>1</v>
      </c>
      <c r="E548" t="b">
        <v>0</v>
      </c>
      <c r="F548">
        <v>602531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f>IF(Table1[[#This Row],[true_positive]]=Table1[[#This Row],[successful]],1,0)</f>
        <v>0</v>
      </c>
      <c r="O548" t="e">
        <f>SUMIFS(Table1[num_flows],Table1[apk],Table1[[#This Row],[apk]],#REF!,#REF!)</f>
        <v>#REF!</v>
      </c>
      <c r="P548">
        <f>IF(AND(Table1[[#This Row],[true_positive]],Table1[[#This Row],[successful]]), 1, 0)</f>
        <v>0</v>
      </c>
      <c r="Q548">
        <f>IF(AND(NOT(Table1[[#This Row],[true_positive]]),Table1[[#This Row],[successful]]), 1, 0)</f>
        <v>0</v>
      </c>
      <c r="R548" s="1"/>
    </row>
    <row r="549" spans="1:18" x14ac:dyDescent="0.2">
      <c r="A549" t="s">
        <v>158</v>
      </c>
      <c r="B549" t="s">
        <v>141</v>
      </c>
      <c r="C549">
        <v>2</v>
      </c>
      <c r="D549" t="b">
        <v>1</v>
      </c>
      <c r="E549" t="b">
        <v>0</v>
      </c>
      <c r="F549">
        <v>601630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f>IF(Table1[[#This Row],[true_positive]]=Table1[[#This Row],[successful]],1,0)</f>
        <v>0</v>
      </c>
      <c r="O549" t="e">
        <f>SUMIFS(Table1[num_flows],Table1[apk],Table1[[#This Row],[apk]],#REF!,#REF!)</f>
        <v>#REF!</v>
      </c>
      <c r="P549">
        <f>IF(AND(Table1[[#This Row],[true_positive]],Table1[[#This Row],[successful]]), 1, 0)</f>
        <v>0</v>
      </c>
      <c r="Q549">
        <f>IF(AND(NOT(Table1[[#This Row],[true_positive]]),Table1[[#This Row],[successful]]), 1, 0)</f>
        <v>0</v>
      </c>
      <c r="R549" s="1"/>
    </row>
    <row r="550" spans="1:18" x14ac:dyDescent="0.2">
      <c r="A550" t="s">
        <v>159</v>
      </c>
      <c r="B550" t="s">
        <v>141</v>
      </c>
      <c r="C550">
        <v>2</v>
      </c>
      <c r="D550" t="b">
        <v>1</v>
      </c>
      <c r="E550" t="b">
        <v>0</v>
      </c>
      <c r="F550">
        <v>602589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f>IF(Table1[[#This Row],[true_positive]]=Table1[[#This Row],[successful]],1,0)</f>
        <v>0</v>
      </c>
      <c r="O550" t="e">
        <f>SUMIFS(Table1[num_flows],Table1[apk],Table1[[#This Row],[apk]],#REF!,#REF!)</f>
        <v>#REF!</v>
      </c>
      <c r="P550">
        <f>IF(AND(Table1[[#This Row],[true_positive]],Table1[[#This Row],[successful]]), 1, 0)</f>
        <v>0</v>
      </c>
      <c r="Q550">
        <f>IF(AND(NOT(Table1[[#This Row],[true_positive]]),Table1[[#This Row],[successful]]), 1, 0)</f>
        <v>0</v>
      </c>
      <c r="R550" s="1"/>
    </row>
    <row r="551" spans="1:18" x14ac:dyDescent="0.2">
      <c r="A551" t="s">
        <v>160</v>
      </c>
      <c r="B551" t="s">
        <v>141</v>
      </c>
      <c r="C551">
        <v>2</v>
      </c>
      <c r="D551" t="b">
        <v>1</v>
      </c>
      <c r="E551" t="b">
        <v>0</v>
      </c>
      <c r="F551">
        <v>602511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f>IF(Table1[[#This Row],[true_positive]]=Table1[[#This Row],[successful]],1,0)</f>
        <v>0</v>
      </c>
      <c r="O551" t="e">
        <f>SUMIFS(Table1[num_flows],Table1[apk],Table1[[#This Row],[apk]],#REF!,#REF!)</f>
        <v>#REF!</v>
      </c>
      <c r="P551">
        <f>IF(AND(Table1[[#This Row],[true_positive]],Table1[[#This Row],[successful]]), 1, 0)</f>
        <v>0</v>
      </c>
      <c r="Q551">
        <f>IF(AND(NOT(Table1[[#This Row],[true_positive]]),Table1[[#This Row],[successful]]), 1, 0)</f>
        <v>0</v>
      </c>
      <c r="R551" s="1"/>
    </row>
    <row r="552" spans="1:18" x14ac:dyDescent="0.2">
      <c r="A552" t="s">
        <v>161</v>
      </c>
      <c r="B552" t="s">
        <v>141</v>
      </c>
      <c r="C552">
        <v>2</v>
      </c>
      <c r="D552" t="b">
        <v>1</v>
      </c>
      <c r="E552" t="b">
        <v>0</v>
      </c>
      <c r="F552">
        <v>601521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f>IF(Table1[[#This Row],[true_positive]]=Table1[[#This Row],[successful]],1,0)</f>
        <v>0</v>
      </c>
      <c r="O552" t="e">
        <f>SUMIFS(Table1[num_flows],Table1[apk],Table1[[#This Row],[apk]],#REF!,#REF!)</f>
        <v>#REF!</v>
      </c>
      <c r="P552">
        <f>IF(AND(Table1[[#This Row],[true_positive]],Table1[[#This Row],[successful]]), 1, 0)</f>
        <v>0</v>
      </c>
      <c r="Q552">
        <f>IF(AND(NOT(Table1[[#This Row],[true_positive]]),Table1[[#This Row],[successful]]), 1, 0)</f>
        <v>0</v>
      </c>
      <c r="R552" s="1"/>
    </row>
    <row r="553" spans="1:18" x14ac:dyDescent="0.2">
      <c r="A553" t="s">
        <v>162</v>
      </c>
      <c r="B553" t="s">
        <v>141</v>
      </c>
      <c r="C553">
        <v>2</v>
      </c>
      <c r="D553" t="b">
        <v>1</v>
      </c>
      <c r="E553" t="b">
        <v>0</v>
      </c>
      <c r="F553">
        <v>601627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f>IF(Table1[[#This Row],[true_positive]]=Table1[[#This Row],[successful]],1,0)</f>
        <v>0</v>
      </c>
      <c r="O553" t="e">
        <f>SUMIFS(Table1[num_flows],Table1[apk],Table1[[#This Row],[apk]],#REF!,#REF!)</f>
        <v>#REF!</v>
      </c>
      <c r="P553">
        <f>IF(AND(Table1[[#This Row],[true_positive]],Table1[[#This Row],[successful]]), 1, 0)</f>
        <v>0</v>
      </c>
      <c r="Q553">
        <f>IF(AND(NOT(Table1[[#This Row],[true_positive]]),Table1[[#This Row],[successful]]), 1, 0)</f>
        <v>0</v>
      </c>
      <c r="R553" s="1"/>
    </row>
    <row r="554" spans="1:18" x14ac:dyDescent="0.2">
      <c r="A554" t="s">
        <v>163</v>
      </c>
      <c r="B554" t="s">
        <v>141</v>
      </c>
      <c r="C554">
        <v>2</v>
      </c>
      <c r="D554" t="b">
        <v>1</v>
      </c>
      <c r="E554" t="b">
        <v>0</v>
      </c>
      <c r="F554">
        <v>429194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f>IF(Table1[[#This Row],[true_positive]]=Table1[[#This Row],[successful]],1,0)</f>
        <v>0</v>
      </c>
      <c r="O554" t="e">
        <f>SUMIFS(Table1[num_flows],Table1[apk],Table1[[#This Row],[apk]],#REF!,#REF!)</f>
        <v>#REF!</v>
      </c>
      <c r="P554">
        <f>IF(AND(Table1[[#This Row],[true_positive]],Table1[[#This Row],[successful]]), 1, 0)</f>
        <v>0</v>
      </c>
      <c r="Q554">
        <f>IF(AND(NOT(Table1[[#This Row],[true_positive]]),Table1[[#This Row],[successful]]), 1, 0)</f>
        <v>0</v>
      </c>
      <c r="R554" s="1"/>
    </row>
    <row r="555" spans="1:18" x14ac:dyDescent="0.2">
      <c r="A555" t="s">
        <v>164</v>
      </c>
      <c r="B555" t="s">
        <v>141</v>
      </c>
      <c r="C555">
        <v>2</v>
      </c>
      <c r="D555" t="b">
        <v>1</v>
      </c>
      <c r="E555" t="b">
        <v>0</v>
      </c>
      <c r="F555">
        <v>512449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f>IF(Table1[[#This Row],[true_positive]]=Table1[[#This Row],[successful]],1,0)</f>
        <v>0</v>
      </c>
      <c r="O555" t="e">
        <f>SUMIFS(Table1[num_flows],Table1[apk],Table1[[#This Row],[apk]],#REF!,#REF!)</f>
        <v>#REF!</v>
      </c>
      <c r="P555">
        <f>IF(AND(Table1[[#This Row],[true_positive]],Table1[[#This Row],[successful]]), 1, 0)</f>
        <v>0</v>
      </c>
      <c r="Q555">
        <f>IF(AND(NOT(Table1[[#This Row],[true_positive]]),Table1[[#This Row],[successful]]), 1, 0)</f>
        <v>0</v>
      </c>
      <c r="R555" s="1"/>
    </row>
    <row r="556" spans="1:18" x14ac:dyDescent="0.2">
      <c r="A556" t="s">
        <v>165</v>
      </c>
      <c r="B556" t="s">
        <v>166</v>
      </c>
      <c r="C556">
        <v>2</v>
      </c>
      <c r="D556" t="b">
        <v>1</v>
      </c>
      <c r="E556" t="b">
        <v>0</v>
      </c>
      <c r="F556">
        <v>602644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f>IF(Table1[[#This Row],[true_positive]]=Table1[[#This Row],[successful]],1,0)</f>
        <v>0</v>
      </c>
      <c r="O556" t="e">
        <f>SUMIFS(Table1[num_flows],Table1[apk],Table1[[#This Row],[apk]],#REF!,#REF!)</f>
        <v>#REF!</v>
      </c>
      <c r="P556">
        <f>IF(AND(Table1[[#This Row],[true_positive]],Table1[[#This Row],[successful]]), 1, 0)</f>
        <v>0</v>
      </c>
      <c r="Q556">
        <f>IF(AND(NOT(Table1[[#This Row],[true_positive]]),Table1[[#This Row],[successful]]), 1, 0)</f>
        <v>0</v>
      </c>
      <c r="R556" s="1"/>
    </row>
    <row r="557" spans="1:18" x14ac:dyDescent="0.2">
      <c r="A557" t="s">
        <v>167</v>
      </c>
      <c r="B557" t="s">
        <v>166</v>
      </c>
      <c r="C557">
        <v>2</v>
      </c>
      <c r="D557" t="b">
        <v>1</v>
      </c>
      <c r="E557" t="b">
        <v>0</v>
      </c>
      <c r="F557">
        <v>602591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f>IF(Table1[[#This Row],[true_positive]]=Table1[[#This Row],[successful]],1,0)</f>
        <v>0</v>
      </c>
      <c r="O557" t="e">
        <f>SUMIFS(Table1[num_flows],Table1[apk],Table1[[#This Row],[apk]],#REF!,#REF!)</f>
        <v>#REF!</v>
      </c>
      <c r="P557">
        <f>IF(AND(Table1[[#This Row],[true_positive]],Table1[[#This Row],[successful]]), 1, 0)</f>
        <v>0</v>
      </c>
      <c r="Q557">
        <f>IF(AND(NOT(Table1[[#This Row],[true_positive]]),Table1[[#This Row],[successful]]), 1, 0)</f>
        <v>0</v>
      </c>
      <c r="R557" s="1"/>
    </row>
    <row r="558" spans="1:18" x14ac:dyDescent="0.2">
      <c r="A558" t="s">
        <v>168</v>
      </c>
      <c r="B558" t="s">
        <v>166</v>
      </c>
      <c r="C558">
        <v>2</v>
      </c>
      <c r="D558" t="b">
        <v>1</v>
      </c>
      <c r="E558" t="b">
        <v>0</v>
      </c>
      <c r="F558">
        <v>601578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f>IF(Table1[[#This Row],[true_positive]]=Table1[[#This Row],[successful]],1,0)</f>
        <v>0</v>
      </c>
      <c r="O558" t="e">
        <f>SUMIFS(Table1[num_flows],Table1[apk],Table1[[#This Row],[apk]],#REF!,#REF!)</f>
        <v>#REF!</v>
      </c>
      <c r="P558">
        <f>IF(AND(Table1[[#This Row],[true_positive]],Table1[[#This Row],[successful]]), 1, 0)</f>
        <v>0</v>
      </c>
      <c r="Q558">
        <f>IF(AND(NOT(Table1[[#This Row],[true_positive]]),Table1[[#This Row],[successful]]), 1, 0)</f>
        <v>0</v>
      </c>
      <c r="R558" s="1"/>
    </row>
    <row r="559" spans="1:18" x14ac:dyDescent="0.2">
      <c r="A559" t="s">
        <v>169</v>
      </c>
      <c r="B559" t="s">
        <v>166</v>
      </c>
      <c r="C559">
        <v>2</v>
      </c>
      <c r="D559" t="b">
        <v>1</v>
      </c>
      <c r="E559" t="b">
        <v>0</v>
      </c>
      <c r="F559">
        <v>602664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f>IF(Table1[[#This Row],[true_positive]]=Table1[[#This Row],[successful]],1,0)</f>
        <v>0</v>
      </c>
      <c r="O559" t="e">
        <f>SUMIFS(Table1[num_flows],Table1[apk],Table1[[#This Row],[apk]],#REF!,#REF!)</f>
        <v>#REF!</v>
      </c>
      <c r="P559">
        <f>IF(AND(Table1[[#This Row],[true_positive]],Table1[[#This Row],[successful]]), 1, 0)</f>
        <v>0</v>
      </c>
      <c r="Q559">
        <f>IF(AND(NOT(Table1[[#This Row],[true_positive]]),Table1[[#This Row],[successful]]), 1, 0)</f>
        <v>0</v>
      </c>
      <c r="R559" s="1"/>
    </row>
    <row r="560" spans="1:18" x14ac:dyDescent="0.2">
      <c r="A560" t="s">
        <v>170</v>
      </c>
      <c r="B560" t="s">
        <v>166</v>
      </c>
      <c r="C560">
        <v>2</v>
      </c>
      <c r="D560" t="b">
        <v>1</v>
      </c>
      <c r="E560" t="b">
        <v>0</v>
      </c>
      <c r="F560">
        <v>602549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f>IF(Table1[[#This Row],[true_positive]]=Table1[[#This Row],[successful]],1,0)</f>
        <v>0</v>
      </c>
      <c r="O560" t="e">
        <f>SUMIFS(Table1[num_flows],Table1[apk],Table1[[#This Row],[apk]],#REF!,#REF!)</f>
        <v>#REF!</v>
      </c>
      <c r="P560">
        <f>IF(AND(Table1[[#This Row],[true_positive]],Table1[[#This Row],[successful]]), 1, 0)</f>
        <v>0</v>
      </c>
      <c r="Q560">
        <f>IF(AND(NOT(Table1[[#This Row],[true_positive]]),Table1[[#This Row],[successful]]), 1, 0)</f>
        <v>0</v>
      </c>
      <c r="R560" s="1"/>
    </row>
    <row r="561" spans="1:18" x14ac:dyDescent="0.2">
      <c r="A561" t="s">
        <v>171</v>
      </c>
      <c r="B561" t="s">
        <v>172</v>
      </c>
      <c r="C561">
        <v>2</v>
      </c>
      <c r="D561" t="b">
        <v>1</v>
      </c>
      <c r="E561" t="b">
        <v>0</v>
      </c>
      <c r="F561">
        <v>601581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f>IF(Table1[[#This Row],[true_positive]]=Table1[[#This Row],[successful]],1,0)</f>
        <v>0</v>
      </c>
      <c r="O561" t="e">
        <f>SUMIFS(Table1[num_flows],Table1[apk],Table1[[#This Row],[apk]],#REF!,#REF!)</f>
        <v>#REF!</v>
      </c>
      <c r="P561">
        <f>IF(AND(Table1[[#This Row],[true_positive]],Table1[[#This Row],[successful]]), 1, 0)</f>
        <v>0</v>
      </c>
      <c r="Q561">
        <f>IF(AND(NOT(Table1[[#This Row],[true_positive]]),Table1[[#This Row],[successful]]), 1, 0)</f>
        <v>0</v>
      </c>
      <c r="R561" s="1"/>
    </row>
    <row r="562" spans="1:18" x14ac:dyDescent="0.2">
      <c r="A562" t="s">
        <v>173</v>
      </c>
      <c r="B562" t="s">
        <v>172</v>
      </c>
      <c r="C562">
        <v>2</v>
      </c>
      <c r="D562" t="b">
        <v>1</v>
      </c>
      <c r="E562" t="b">
        <v>0</v>
      </c>
      <c r="F562">
        <v>602607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f>IF(Table1[[#This Row],[true_positive]]=Table1[[#This Row],[successful]],1,0)</f>
        <v>0</v>
      </c>
      <c r="O562" t="e">
        <f>SUMIFS(Table1[num_flows],Table1[apk],Table1[[#This Row],[apk]],#REF!,#REF!)</f>
        <v>#REF!</v>
      </c>
      <c r="P562">
        <f>IF(AND(Table1[[#This Row],[true_positive]],Table1[[#This Row],[successful]]), 1, 0)</f>
        <v>0</v>
      </c>
      <c r="Q562">
        <f>IF(AND(NOT(Table1[[#This Row],[true_positive]]),Table1[[#This Row],[successful]]), 1, 0)</f>
        <v>0</v>
      </c>
      <c r="R562" s="1"/>
    </row>
    <row r="563" spans="1:18" x14ac:dyDescent="0.2">
      <c r="A563" t="s">
        <v>174</v>
      </c>
      <c r="B563" t="s">
        <v>172</v>
      </c>
      <c r="C563">
        <v>2</v>
      </c>
      <c r="D563" t="b">
        <v>1</v>
      </c>
      <c r="E563" t="b">
        <v>0</v>
      </c>
      <c r="F563">
        <v>602591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f>IF(Table1[[#This Row],[true_positive]]=Table1[[#This Row],[successful]],1,0)</f>
        <v>0</v>
      </c>
      <c r="O563" t="e">
        <f>SUMIFS(Table1[num_flows],Table1[apk],Table1[[#This Row],[apk]],#REF!,#REF!)</f>
        <v>#REF!</v>
      </c>
      <c r="P563">
        <f>IF(AND(Table1[[#This Row],[true_positive]],Table1[[#This Row],[successful]]), 1, 0)</f>
        <v>0</v>
      </c>
      <c r="Q563">
        <f>IF(AND(NOT(Table1[[#This Row],[true_positive]]),Table1[[#This Row],[successful]]), 1, 0)</f>
        <v>0</v>
      </c>
      <c r="R563" s="1"/>
    </row>
    <row r="564" spans="1:18" x14ac:dyDescent="0.2">
      <c r="A564" t="s">
        <v>175</v>
      </c>
      <c r="B564" t="s">
        <v>172</v>
      </c>
      <c r="C564">
        <v>2</v>
      </c>
      <c r="D564" t="b">
        <v>1</v>
      </c>
      <c r="E564" t="b">
        <v>0</v>
      </c>
      <c r="F564">
        <v>602541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f>IF(Table1[[#This Row],[true_positive]]=Table1[[#This Row],[successful]],1,0)</f>
        <v>0</v>
      </c>
      <c r="O564" t="e">
        <f>SUMIFS(Table1[num_flows],Table1[apk],Table1[[#This Row],[apk]],#REF!,#REF!)</f>
        <v>#REF!</v>
      </c>
      <c r="P564">
        <f>IF(AND(Table1[[#This Row],[true_positive]],Table1[[#This Row],[successful]]), 1, 0)</f>
        <v>0</v>
      </c>
      <c r="Q564">
        <f>IF(AND(NOT(Table1[[#This Row],[true_positive]]),Table1[[#This Row],[successful]]), 1, 0)</f>
        <v>0</v>
      </c>
      <c r="R564" s="1"/>
    </row>
    <row r="565" spans="1:18" x14ac:dyDescent="0.2">
      <c r="A565" t="s">
        <v>176</v>
      </c>
      <c r="B565" t="s">
        <v>172</v>
      </c>
      <c r="C565">
        <v>2</v>
      </c>
      <c r="D565" t="b">
        <v>1</v>
      </c>
      <c r="E565" t="b">
        <v>0</v>
      </c>
      <c r="F565">
        <v>602560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f>IF(Table1[[#This Row],[true_positive]]=Table1[[#This Row],[successful]],1,0)</f>
        <v>0</v>
      </c>
      <c r="O565" t="e">
        <f>SUMIFS(Table1[num_flows],Table1[apk],Table1[[#This Row],[apk]],#REF!,#REF!)</f>
        <v>#REF!</v>
      </c>
      <c r="P565">
        <f>IF(AND(Table1[[#This Row],[true_positive]],Table1[[#This Row],[successful]]), 1, 0)</f>
        <v>0</v>
      </c>
      <c r="Q565">
        <f>IF(AND(NOT(Table1[[#This Row],[true_positive]]),Table1[[#This Row],[successful]]), 1, 0)</f>
        <v>0</v>
      </c>
      <c r="R565" s="1"/>
    </row>
    <row r="566" spans="1:18" x14ac:dyDescent="0.2">
      <c r="A566" t="s">
        <v>177</v>
      </c>
      <c r="B566" t="s">
        <v>172</v>
      </c>
      <c r="C566">
        <v>2</v>
      </c>
      <c r="D566" t="b">
        <v>1</v>
      </c>
      <c r="E566" t="b">
        <v>0</v>
      </c>
      <c r="F566">
        <v>481635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f>IF(Table1[[#This Row],[true_positive]]=Table1[[#This Row],[successful]],1,0)</f>
        <v>0</v>
      </c>
      <c r="O566" t="e">
        <f>SUMIFS(Table1[num_flows],Table1[apk],Table1[[#This Row],[apk]],#REF!,#REF!)</f>
        <v>#REF!</v>
      </c>
      <c r="P566">
        <f>IF(AND(Table1[[#This Row],[true_positive]],Table1[[#This Row],[successful]]), 1, 0)</f>
        <v>0</v>
      </c>
      <c r="Q566">
        <f>IF(AND(NOT(Table1[[#This Row],[true_positive]]),Table1[[#This Row],[successful]]), 1, 0)</f>
        <v>0</v>
      </c>
      <c r="R566" s="1"/>
    </row>
    <row r="567" spans="1:18" x14ac:dyDescent="0.2">
      <c r="A567" t="s">
        <v>178</v>
      </c>
      <c r="B567" t="s">
        <v>172</v>
      </c>
      <c r="C567">
        <v>2</v>
      </c>
      <c r="D567" t="b">
        <v>1</v>
      </c>
      <c r="E567" t="b">
        <v>0</v>
      </c>
      <c r="F567">
        <v>601654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f>IF(Table1[[#This Row],[true_positive]]=Table1[[#This Row],[successful]],1,0)</f>
        <v>0</v>
      </c>
      <c r="O567" t="e">
        <f>SUMIFS(Table1[num_flows],Table1[apk],Table1[[#This Row],[apk]],#REF!,#REF!)</f>
        <v>#REF!</v>
      </c>
      <c r="P567">
        <f>IF(AND(Table1[[#This Row],[true_positive]],Table1[[#This Row],[successful]]), 1, 0)</f>
        <v>0</v>
      </c>
      <c r="Q567">
        <f>IF(AND(NOT(Table1[[#This Row],[true_positive]]),Table1[[#This Row],[successful]]), 1, 0)</f>
        <v>0</v>
      </c>
      <c r="R567" s="1"/>
    </row>
    <row r="568" spans="1:18" x14ac:dyDescent="0.2">
      <c r="A568" t="s">
        <v>179</v>
      </c>
      <c r="B568" t="s">
        <v>172</v>
      </c>
      <c r="C568">
        <v>2</v>
      </c>
      <c r="D568" t="b">
        <v>1</v>
      </c>
      <c r="E568" t="b">
        <v>0</v>
      </c>
      <c r="F568">
        <v>603540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f>IF(Table1[[#This Row],[true_positive]]=Table1[[#This Row],[successful]],1,0)</f>
        <v>0</v>
      </c>
      <c r="O568" t="e">
        <f>SUMIFS(Table1[num_flows],Table1[apk],Table1[[#This Row],[apk]],#REF!,#REF!)</f>
        <v>#REF!</v>
      </c>
      <c r="P568">
        <f>IF(AND(Table1[[#This Row],[true_positive]],Table1[[#This Row],[successful]]), 1, 0)</f>
        <v>0</v>
      </c>
      <c r="Q568">
        <f>IF(AND(NOT(Table1[[#This Row],[true_positive]]),Table1[[#This Row],[successful]]), 1, 0)</f>
        <v>0</v>
      </c>
      <c r="R568" s="1"/>
    </row>
    <row r="569" spans="1:18" x14ac:dyDescent="0.2">
      <c r="A569" t="s">
        <v>180</v>
      </c>
      <c r="B569" t="s">
        <v>172</v>
      </c>
      <c r="C569">
        <v>2</v>
      </c>
      <c r="D569" t="b">
        <v>1</v>
      </c>
      <c r="E569" t="b">
        <v>0</v>
      </c>
      <c r="F569">
        <v>602528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f>IF(Table1[[#This Row],[true_positive]]=Table1[[#This Row],[successful]],1,0)</f>
        <v>0</v>
      </c>
      <c r="O569" t="e">
        <f>SUMIFS(Table1[num_flows],Table1[apk],Table1[[#This Row],[apk]],#REF!,#REF!)</f>
        <v>#REF!</v>
      </c>
      <c r="P569">
        <f>IF(AND(Table1[[#This Row],[true_positive]],Table1[[#This Row],[successful]]), 1, 0)</f>
        <v>0</v>
      </c>
      <c r="Q569">
        <f>IF(AND(NOT(Table1[[#This Row],[true_positive]]),Table1[[#This Row],[successful]]), 1, 0)</f>
        <v>0</v>
      </c>
      <c r="R569" s="1"/>
    </row>
    <row r="570" spans="1:18" x14ac:dyDescent="0.2">
      <c r="A570" t="s">
        <v>181</v>
      </c>
      <c r="B570" t="s">
        <v>182</v>
      </c>
      <c r="C570">
        <v>2</v>
      </c>
      <c r="D570" t="b">
        <v>1</v>
      </c>
      <c r="E570" t="b">
        <v>0</v>
      </c>
      <c r="F570">
        <v>602519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f>IF(Table1[[#This Row],[true_positive]]=Table1[[#This Row],[successful]],1,0)</f>
        <v>0</v>
      </c>
      <c r="O570" t="e">
        <f>SUMIFS(Table1[num_flows],Table1[apk],Table1[[#This Row],[apk]],#REF!,#REF!)</f>
        <v>#REF!</v>
      </c>
      <c r="P570">
        <f>IF(AND(Table1[[#This Row],[true_positive]],Table1[[#This Row],[successful]]), 1, 0)</f>
        <v>0</v>
      </c>
      <c r="Q570">
        <f>IF(AND(NOT(Table1[[#This Row],[true_positive]]),Table1[[#This Row],[successful]]), 1, 0)</f>
        <v>0</v>
      </c>
      <c r="R570" s="1"/>
    </row>
    <row r="571" spans="1:18" x14ac:dyDescent="0.2">
      <c r="A571" t="s">
        <v>181</v>
      </c>
      <c r="B571" t="s">
        <v>182</v>
      </c>
      <c r="C571">
        <v>2</v>
      </c>
      <c r="D571" t="b">
        <v>0</v>
      </c>
      <c r="E571" t="b">
        <v>1</v>
      </c>
      <c r="F571">
        <v>743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f>IF(Table1[[#This Row],[true_positive]]=Table1[[#This Row],[successful]],1,0)</f>
        <v>0</v>
      </c>
      <c r="O571" t="e">
        <f>SUMIFS(Table1[num_flows],Table1[apk],Table1[[#This Row],[apk]],#REF!,#REF!)</f>
        <v>#REF!</v>
      </c>
      <c r="P571">
        <f>IF(AND(Table1[[#This Row],[true_positive]],Table1[[#This Row],[successful]]), 1, 0)</f>
        <v>0</v>
      </c>
      <c r="Q571">
        <f>IF(AND(NOT(Table1[[#This Row],[true_positive]]),Table1[[#This Row],[successful]]), 1, 0)</f>
        <v>1</v>
      </c>
      <c r="R571" s="1"/>
    </row>
    <row r="572" spans="1:18" x14ac:dyDescent="0.2">
      <c r="A572" t="s">
        <v>183</v>
      </c>
      <c r="B572" t="s">
        <v>182</v>
      </c>
      <c r="C572">
        <v>2</v>
      </c>
      <c r="D572" t="b">
        <v>1</v>
      </c>
      <c r="E572" t="b">
        <v>0</v>
      </c>
      <c r="F572">
        <v>601675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f>IF(Table1[[#This Row],[true_positive]]=Table1[[#This Row],[successful]],1,0)</f>
        <v>0</v>
      </c>
      <c r="O572" t="e">
        <f>SUMIFS(Table1[num_flows],Table1[apk],Table1[[#This Row],[apk]],#REF!,#REF!)</f>
        <v>#REF!</v>
      </c>
      <c r="P572">
        <f>IF(AND(Table1[[#This Row],[true_positive]],Table1[[#This Row],[successful]]), 1, 0)</f>
        <v>0</v>
      </c>
      <c r="Q572">
        <f>IF(AND(NOT(Table1[[#This Row],[true_positive]]),Table1[[#This Row],[successful]]), 1, 0)</f>
        <v>0</v>
      </c>
      <c r="R572" s="1"/>
    </row>
    <row r="573" spans="1:18" x14ac:dyDescent="0.2">
      <c r="A573" t="s">
        <v>184</v>
      </c>
      <c r="B573" t="s">
        <v>182</v>
      </c>
      <c r="C573">
        <v>2</v>
      </c>
      <c r="D573" t="b">
        <v>1</v>
      </c>
      <c r="E573" t="b">
        <v>0</v>
      </c>
      <c r="F573">
        <v>602568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f>IF(Table1[[#This Row],[true_positive]]=Table1[[#This Row],[successful]],1,0)</f>
        <v>0</v>
      </c>
      <c r="O573" t="e">
        <f>SUMIFS(Table1[num_flows],Table1[apk],Table1[[#This Row],[apk]],#REF!,#REF!)</f>
        <v>#REF!</v>
      </c>
      <c r="P573">
        <f>IF(AND(Table1[[#This Row],[true_positive]],Table1[[#This Row],[successful]]), 1, 0)</f>
        <v>0</v>
      </c>
      <c r="Q573">
        <f>IF(AND(NOT(Table1[[#This Row],[true_positive]]),Table1[[#This Row],[successful]]), 1, 0)</f>
        <v>0</v>
      </c>
      <c r="R573" s="1"/>
    </row>
    <row r="574" spans="1:18" x14ac:dyDescent="0.2">
      <c r="A574" t="s">
        <v>185</v>
      </c>
      <c r="B574" t="s">
        <v>182</v>
      </c>
      <c r="C574">
        <v>2</v>
      </c>
      <c r="D574" t="b">
        <v>1</v>
      </c>
      <c r="E574" t="b">
        <v>0</v>
      </c>
      <c r="F574">
        <v>602580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f>IF(Table1[[#This Row],[true_positive]]=Table1[[#This Row],[successful]],1,0)</f>
        <v>0</v>
      </c>
      <c r="O574" t="e">
        <f>SUMIFS(Table1[num_flows],Table1[apk],Table1[[#This Row],[apk]],#REF!,#REF!)</f>
        <v>#REF!</v>
      </c>
      <c r="P574">
        <f>IF(AND(Table1[[#This Row],[true_positive]],Table1[[#This Row],[successful]]), 1, 0)</f>
        <v>0</v>
      </c>
      <c r="Q574">
        <f>IF(AND(NOT(Table1[[#This Row],[true_positive]]),Table1[[#This Row],[successful]]), 1, 0)</f>
        <v>0</v>
      </c>
      <c r="R574" s="1"/>
    </row>
    <row r="575" spans="1:18" x14ac:dyDescent="0.2">
      <c r="A575" t="s">
        <v>186</v>
      </c>
      <c r="B575" t="s">
        <v>182</v>
      </c>
      <c r="C575">
        <v>2</v>
      </c>
      <c r="D575" t="b">
        <v>1</v>
      </c>
      <c r="E575" t="b">
        <v>0</v>
      </c>
      <c r="F575">
        <v>601661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f>IF(Table1[[#This Row],[true_positive]]=Table1[[#This Row],[successful]],1,0)</f>
        <v>0</v>
      </c>
      <c r="O575" t="e">
        <f>SUMIFS(Table1[num_flows],Table1[apk],Table1[[#This Row],[apk]],#REF!,#REF!)</f>
        <v>#REF!</v>
      </c>
      <c r="P575">
        <f>IF(AND(Table1[[#This Row],[true_positive]],Table1[[#This Row],[successful]]), 1, 0)</f>
        <v>0</v>
      </c>
      <c r="Q575">
        <f>IF(AND(NOT(Table1[[#This Row],[true_positive]]),Table1[[#This Row],[successful]]), 1, 0)</f>
        <v>0</v>
      </c>
      <c r="R575" s="1"/>
    </row>
    <row r="576" spans="1:18" x14ac:dyDescent="0.2">
      <c r="A576" t="s">
        <v>187</v>
      </c>
      <c r="B576" t="s">
        <v>182</v>
      </c>
      <c r="C576">
        <v>2</v>
      </c>
      <c r="D576" t="b">
        <v>1</v>
      </c>
      <c r="E576" t="b">
        <v>0</v>
      </c>
      <c r="F576">
        <v>602622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f>IF(Table1[[#This Row],[true_positive]]=Table1[[#This Row],[successful]],1,0)</f>
        <v>0</v>
      </c>
      <c r="O576" t="e">
        <f>SUMIFS(Table1[num_flows],Table1[apk],Table1[[#This Row],[apk]],#REF!,#REF!)</f>
        <v>#REF!</v>
      </c>
      <c r="P576">
        <f>IF(AND(Table1[[#This Row],[true_positive]],Table1[[#This Row],[successful]]), 1, 0)</f>
        <v>0</v>
      </c>
      <c r="Q576">
        <f>IF(AND(NOT(Table1[[#This Row],[true_positive]]),Table1[[#This Row],[successful]]), 1, 0)</f>
        <v>0</v>
      </c>
      <c r="R576" s="1"/>
    </row>
    <row r="577" spans="1:18" x14ac:dyDescent="0.2">
      <c r="A577" t="s">
        <v>188</v>
      </c>
      <c r="B577" t="s">
        <v>182</v>
      </c>
      <c r="C577">
        <v>2</v>
      </c>
      <c r="D577" t="b">
        <v>1</v>
      </c>
      <c r="E577" t="b">
        <v>0</v>
      </c>
      <c r="F577">
        <v>602539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f>IF(Table1[[#This Row],[true_positive]]=Table1[[#This Row],[successful]],1,0)</f>
        <v>0</v>
      </c>
      <c r="O577" t="e">
        <f>SUMIFS(Table1[num_flows],Table1[apk],Table1[[#This Row],[apk]],#REF!,#REF!)</f>
        <v>#REF!</v>
      </c>
      <c r="P577">
        <f>IF(AND(Table1[[#This Row],[true_positive]],Table1[[#This Row],[successful]]), 1, 0)</f>
        <v>0</v>
      </c>
      <c r="Q577">
        <f>IF(AND(NOT(Table1[[#This Row],[true_positive]]),Table1[[#This Row],[successful]]), 1, 0)</f>
        <v>0</v>
      </c>
      <c r="R577" s="1"/>
    </row>
    <row r="578" spans="1:18" x14ac:dyDescent="0.2">
      <c r="A578" t="s">
        <v>189</v>
      </c>
      <c r="B578" t="s">
        <v>182</v>
      </c>
      <c r="C578">
        <v>2</v>
      </c>
      <c r="D578" t="b">
        <v>1</v>
      </c>
      <c r="E578" t="b">
        <v>0</v>
      </c>
      <c r="F578">
        <v>601514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f>IF(Table1[[#This Row],[true_positive]]=Table1[[#This Row],[successful]],1,0)</f>
        <v>0</v>
      </c>
      <c r="O578" t="e">
        <f>SUMIFS(Table1[num_flows],Table1[apk],Table1[[#This Row],[apk]],#REF!,#REF!)</f>
        <v>#REF!</v>
      </c>
      <c r="P578">
        <f>IF(AND(Table1[[#This Row],[true_positive]],Table1[[#This Row],[successful]]), 1, 0)</f>
        <v>0</v>
      </c>
      <c r="Q578">
        <f>IF(AND(NOT(Table1[[#This Row],[true_positive]]),Table1[[#This Row],[successful]]), 1, 0)</f>
        <v>0</v>
      </c>
      <c r="R578" s="1"/>
    </row>
    <row r="579" spans="1:18" x14ac:dyDescent="0.2">
      <c r="A579" t="s">
        <v>190</v>
      </c>
      <c r="B579" t="s">
        <v>182</v>
      </c>
      <c r="C579">
        <v>2</v>
      </c>
      <c r="D579" t="b">
        <v>1</v>
      </c>
      <c r="E579" t="b">
        <v>0</v>
      </c>
      <c r="F579">
        <v>602658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f>IF(Table1[[#This Row],[true_positive]]=Table1[[#This Row],[successful]],1,0)</f>
        <v>0</v>
      </c>
      <c r="O579" t="e">
        <f>SUMIFS(Table1[num_flows],Table1[apk],Table1[[#This Row],[apk]],#REF!,#REF!)</f>
        <v>#REF!</v>
      </c>
      <c r="P579">
        <f>IF(AND(Table1[[#This Row],[true_positive]],Table1[[#This Row],[successful]]), 1, 0)</f>
        <v>0</v>
      </c>
      <c r="Q579">
        <f>IF(AND(NOT(Table1[[#This Row],[true_positive]]),Table1[[#This Row],[successful]]), 1, 0)</f>
        <v>0</v>
      </c>
      <c r="R579" s="1"/>
    </row>
    <row r="580" spans="1:18" x14ac:dyDescent="0.2">
      <c r="A580" t="s">
        <v>191</v>
      </c>
      <c r="B580" t="s">
        <v>182</v>
      </c>
      <c r="C580">
        <v>2</v>
      </c>
      <c r="D580" t="b">
        <v>1</v>
      </c>
      <c r="E580" t="b">
        <v>0</v>
      </c>
      <c r="F580">
        <v>466081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f>IF(Table1[[#This Row],[true_positive]]=Table1[[#This Row],[successful]],1,0)</f>
        <v>0</v>
      </c>
      <c r="O580" t="e">
        <f>SUMIFS(Table1[num_flows],Table1[apk],Table1[[#This Row],[apk]],#REF!,#REF!)</f>
        <v>#REF!</v>
      </c>
      <c r="P580">
        <f>IF(AND(Table1[[#This Row],[true_positive]],Table1[[#This Row],[successful]]), 1, 0)</f>
        <v>0</v>
      </c>
      <c r="Q580">
        <f>IF(AND(NOT(Table1[[#This Row],[true_positive]]),Table1[[#This Row],[successful]]), 1, 0)</f>
        <v>0</v>
      </c>
      <c r="R580" s="1"/>
    </row>
    <row r="581" spans="1:18" x14ac:dyDescent="0.2">
      <c r="A581" t="s">
        <v>191</v>
      </c>
      <c r="B581" t="s">
        <v>182</v>
      </c>
      <c r="C581">
        <v>2</v>
      </c>
      <c r="D581" t="b">
        <v>1</v>
      </c>
      <c r="E581" t="b">
        <v>0</v>
      </c>
      <c r="F581">
        <v>502697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f>IF(Table1[[#This Row],[true_positive]]=Table1[[#This Row],[successful]],1,0)</f>
        <v>0</v>
      </c>
      <c r="O581" t="e">
        <f>SUMIFS(Table1[num_flows],Table1[apk],Table1[[#This Row],[apk]],#REF!,#REF!)</f>
        <v>#REF!</v>
      </c>
      <c r="P581">
        <f>IF(AND(Table1[[#This Row],[true_positive]],Table1[[#This Row],[successful]]), 1, 0)</f>
        <v>0</v>
      </c>
      <c r="Q581">
        <f>IF(AND(NOT(Table1[[#This Row],[true_positive]]),Table1[[#This Row],[successful]]), 1, 0)</f>
        <v>0</v>
      </c>
      <c r="R581" s="1"/>
    </row>
    <row r="582" spans="1:18" x14ac:dyDescent="0.2">
      <c r="A582" t="s">
        <v>192</v>
      </c>
      <c r="B582" t="s">
        <v>193</v>
      </c>
      <c r="C582">
        <v>2</v>
      </c>
      <c r="D582" t="b">
        <v>0</v>
      </c>
      <c r="E582" t="b">
        <v>1</v>
      </c>
      <c r="F582">
        <v>518500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f>IF(Table1[[#This Row],[true_positive]]=Table1[[#This Row],[successful]],1,0)</f>
        <v>0</v>
      </c>
      <c r="O582" t="e">
        <f>SUMIFS(Table1[num_flows],Table1[apk],Table1[[#This Row],[apk]],#REF!,#REF!)</f>
        <v>#REF!</v>
      </c>
      <c r="P582">
        <f>IF(AND(Table1[[#This Row],[true_positive]],Table1[[#This Row],[successful]]), 1, 0)</f>
        <v>0</v>
      </c>
      <c r="Q582">
        <f>IF(AND(NOT(Table1[[#This Row],[true_positive]]),Table1[[#This Row],[successful]]), 1, 0)</f>
        <v>1</v>
      </c>
      <c r="R582" s="1"/>
    </row>
    <row r="583" spans="1:18" x14ac:dyDescent="0.2">
      <c r="A583" t="s">
        <v>192</v>
      </c>
      <c r="B583" t="s">
        <v>193</v>
      </c>
      <c r="C583">
        <v>2</v>
      </c>
      <c r="D583" t="b">
        <v>1</v>
      </c>
      <c r="E583" t="b">
        <v>0</v>
      </c>
      <c r="F583">
        <v>452864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f>IF(Table1[[#This Row],[true_positive]]=Table1[[#This Row],[successful]],1,0)</f>
        <v>0</v>
      </c>
      <c r="O583" t="e">
        <f>SUMIFS(Table1[num_flows],Table1[apk],Table1[[#This Row],[apk]],#REF!,#REF!)</f>
        <v>#REF!</v>
      </c>
      <c r="P583">
        <f>IF(AND(Table1[[#This Row],[true_positive]],Table1[[#This Row],[successful]]), 1, 0)</f>
        <v>0</v>
      </c>
      <c r="Q583">
        <f>IF(AND(NOT(Table1[[#This Row],[true_positive]]),Table1[[#This Row],[successful]]), 1, 0)</f>
        <v>0</v>
      </c>
      <c r="R583" s="1"/>
    </row>
    <row r="584" spans="1:18" x14ac:dyDescent="0.2">
      <c r="A584" t="s">
        <v>194</v>
      </c>
      <c r="B584" t="s">
        <v>193</v>
      </c>
      <c r="C584">
        <v>2</v>
      </c>
      <c r="D584" t="b">
        <v>1</v>
      </c>
      <c r="E584" t="b">
        <v>0</v>
      </c>
      <c r="F584">
        <v>437693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f>IF(Table1[[#This Row],[true_positive]]=Table1[[#This Row],[successful]],1,0)</f>
        <v>0</v>
      </c>
      <c r="O584" t="e">
        <f>SUMIFS(Table1[num_flows],Table1[apk],Table1[[#This Row],[apk]],#REF!,#REF!)</f>
        <v>#REF!</v>
      </c>
      <c r="P584">
        <f>IF(AND(Table1[[#This Row],[true_positive]],Table1[[#This Row],[successful]]), 1, 0)</f>
        <v>0</v>
      </c>
      <c r="Q584">
        <f>IF(AND(NOT(Table1[[#This Row],[true_positive]]),Table1[[#This Row],[successful]]), 1, 0)</f>
        <v>0</v>
      </c>
      <c r="R584" s="1"/>
    </row>
    <row r="585" spans="1:18" x14ac:dyDescent="0.2">
      <c r="A585" t="s">
        <v>195</v>
      </c>
      <c r="B585" t="s">
        <v>193</v>
      </c>
      <c r="C585">
        <v>2</v>
      </c>
      <c r="D585" t="b">
        <v>0</v>
      </c>
      <c r="E585" t="b">
        <v>1</v>
      </c>
      <c r="F585">
        <v>393680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f>IF(Table1[[#This Row],[true_positive]]=Table1[[#This Row],[successful]],1,0)</f>
        <v>0</v>
      </c>
      <c r="O585" t="e">
        <f>SUMIFS(Table1[num_flows],Table1[apk],Table1[[#This Row],[apk]],#REF!,#REF!)</f>
        <v>#REF!</v>
      </c>
      <c r="P585">
        <f>IF(AND(Table1[[#This Row],[true_positive]],Table1[[#This Row],[successful]]), 1, 0)</f>
        <v>0</v>
      </c>
      <c r="Q585">
        <f>IF(AND(NOT(Table1[[#This Row],[true_positive]]),Table1[[#This Row],[successful]]), 1, 0)</f>
        <v>1</v>
      </c>
      <c r="R585" s="1"/>
    </row>
    <row r="586" spans="1:18" x14ac:dyDescent="0.2">
      <c r="A586" t="s">
        <v>195</v>
      </c>
      <c r="B586" t="s">
        <v>193</v>
      </c>
      <c r="C586">
        <v>2</v>
      </c>
      <c r="D586" t="b">
        <v>1</v>
      </c>
      <c r="E586" t="b">
        <v>0</v>
      </c>
      <c r="F586">
        <v>439534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f>IF(Table1[[#This Row],[true_positive]]=Table1[[#This Row],[successful]],1,0)</f>
        <v>0</v>
      </c>
      <c r="O586" t="e">
        <f>SUMIFS(Table1[num_flows],Table1[apk],Table1[[#This Row],[apk]],#REF!,#REF!)</f>
        <v>#REF!</v>
      </c>
      <c r="P586">
        <f>IF(AND(Table1[[#This Row],[true_positive]],Table1[[#This Row],[successful]]), 1, 0)</f>
        <v>0</v>
      </c>
      <c r="Q586">
        <f>IF(AND(NOT(Table1[[#This Row],[true_positive]]),Table1[[#This Row],[successful]]), 1, 0)</f>
        <v>0</v>
      </c>
      <c r="R586" s="1"/>
    </row>
    <row r="587" spans="1:18" x14ac:dyDescent="0.2">
      <c r="A587" t="s">
        <v>196</v>
      </c>
      <c r="B587" t="s">
        <v>197</v>
      </c>
      <c r="C587">
        <v>2</v>
      </c>
      <c r="D587" t="b">
        <v>1</v>
      </c>
      <c r="E587" t="b">
        <v>0</v>
      </c>
      <c r="F587">
        <v>602552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f>IF(Table1[[#This Row],[true_positive]]=Table1[[#This Row],[successful]],1,0)</f>
        <v>0</v>
      </c>
      <c r="O587" t="e">
        <f>SUMIFS(Table1[num_flows],Table1[apk],Table1[[#This Row],[apk]],#REF!,#REF!)</f>
        <v>#REF!</v>
      </c>
      <c r="P587">
        <f>IF(AND(Table1[[#This Row],[true_positive]],Table1[[#This Row],[successful]]), 1, 0)</f>
        <v>0</v>
      </c>
      <c r="Q587">
        <f>IF(AND(NOT(Table1[[#This Row],[true_positive]]),Table1[[#This Row],[successful]]), 1, 0)</f>
        <v>0</v>
      </c>
      <c r="R587" s="1"/>
    </row>
    <row r="588" spans="1:18" x14ac:dyDescent="0.2">
      <c r="A588" t="s">
        <v>198</v>
      </c>
      <c r="B588" t="s">
        <v>197</v>
      </c>
      <c r="C588">
        <v>2</v>
      </c>
      <c r="D588" t="b">
        <v>1</v>
      </c>
      <c r="E588" t="b">
        <v>0</v>
      </c>
      <c r="F588">
        <v>602672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f>IF(Table1[[#This Row],[true_positive]]=Table1[[#This Row],[successful]],1,0)</f>
        <v>0</v>
      </c>
      <c r="O588" t="e">
        <f>SUMIFS(Table1[num_flows],Table1[apk],Table1[[#This Row],[apk]],#REF!,#REF!)</f>
        <v>#REF!</v>
      </c>
      <c r="P588">
        <f>IF(AND(Table1[[#This Row],[true_positive]],Table1[[#This Row],[successful]]), 1, 0)</f>
        <v>0</v>
      </c>
      <c r="Q588">
        <f>IF(AND(NOT(Table1[[#This Row],[true_positive]]),Table1[[#This Row],[successful]]), 1, 0)</f>
        <v>0</v>
      </c>
      <c r="R588" s="1"/>
    </row>
    <row r="589" spans="1:18" x14ac:dyDescent="0.2">
      <c r="A589" t="s">
        <v>199</v>
      </c>
      <c r="B589" t="s">
        <v>197</v>
      </c>
      <c r="C589">
        <v>2</v>
      </c>
      <c r="D589" t="b">
        <v>1</v>
      </c>
      <c r="E589" t="b">
        <v>0</v>
      </c>
      <c r="F589">
        <v>602638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f>IF(Table1[[#This Row],[true_positive]]=Table1[[#This Row],[successful]],1,0)</f>
        <v>0</v>
      </c>
      <c r="O589" t="e">
        <f>SUMIFS(Table1[num_flows],Table1[apk],Table1[[#This Row],[apk]],#REF!,#REF!)</f>
        <v>#REF!</v>
      </c>
      <c r="P589">
        <f>IF(AND(Table1[[#This Row],[true_positive]],Table1[[#This Row],[successful]]), 1, 0)</f>
        <v>0</v>
      </c>
      <c r="Q589">
        <f>IF(AND(NOT(Table1[[#This Row],[true_positive]]),Table1[[#This Row],[successful]]), 1, 0)</f>
        <v>0</v>
      </c>
      <c r="R589" s="1"/>
    </row>
    <row r="590" spans="1:18" x14ac:dyDescent="0.2">
      <c r="A590" t="s">
        <v>200</v>
      </c>
      <c r="B590" t="s">
        <v>197</v>
      </c>
      <c r="C590">
        <v>2</v>
      </c>
      <c r="D590" t="b">
        <v>1</v>
      </c>
      <c r="E590" t="b">
        <v>0</v>
      </c>
      <c r="F590">
        <v>602484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f>IF(Table1[[#This Row],[true_positive]]=Table1[[#This Row],[successful]],1,0)</f>
        <v>0</v>
      </c>
      <c r="O590" t="e">
        <f>SUMIFS(Table1[num_flows],Table1[apk],Table1[[#This Row],[apk]],#REF!,#REF!)</f>
        <v>#REF!</v>
      </c>
      <c r="P590">
        <f>IF(AND(Table1[[#This Row],[true_positive]],Table1[[#This Row],[successful]]), 1, 0)</f>
        <v>0</v>
      </c>
      <c r="Q590">
        <f>IF(AND(NOT(Table1[[#This Row],[true_positive]]),Table1[[#This Row],[successful]]), 1, 0)</f>
        <v>0</v>
      </c>
      <c r="R590" s="1"/>
    </row>
    <row r="591" spans="1:18" x14ac:dyDescent="0.2">
      <c r="A591" t="s">
        <v>201</v>
      </c>
      <c r="B591" t="s">
        <v>197</v>
      </c>
      <c r="C591">
        <v>2</v>
      </c>
      <c r="D591" t="b">
        <v>1</v>
      </c>
      <c r="E591" t="b">
        <v>0</v>
      </c>
      <c r="F591">
        <v>602639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f>IF(Table1[[#This Row],[true_positive]]=Table1[[#This Row],[successful]],1,0)</f>
        <v>0</v>
      </c>
      <c r="O591" t="e">
        <f>SUMIFS(Table1[num_flows],Table1[apk],Table1[[#This Row],[apk]],#REF!,#REF!)</f>
        <v>#REF!</v>
      </c>
      <c r="P591">
        <f>IF(AND(Table1[[#This Row],[true_positive]],Table1[[#This Row],[successful]]), 1, 0)</f>
        <v>0</v>
      </c>
      <c r="Q591">
        <f>IF(AND(NOT(Table1[[#This Row],[true_positive]]),Table1[[#This Row],[successful]]), 1, 0)</f>
        <v>0</v>
      </c>
      <c r="R591" s="1"/>
    </row>
    <row r="592" spans="1:18" x14ac:dyDescent="0.2">
      <c r="A592" t="s">
        <v>202</v>
      </c>
      <c r="B592" t="s">
        <v>197</v>
      </c>
      <c r="C592">
        <v>2</v>
      </c>
      <c r="D592" t="b">
        <v>1</v>
      </c>
      <c r="E592" t="b">
        <v>0</v>
      </c>
      <c r="F592">
        <v>602596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f>IF(Table1[[#This Row],[true_positive]]=Table1[[#This Row],[successful]],1,0)</f>
        <v>0</v>
      </c>
      <c r="O592" t="e">
        <f>SUMIFS(Table1[num_flows],Table1[apk],Table1[[#This Row],[apk]],#REF!,#REF!)</f>
        <v>#REF!</v>
      </c>
      <c r="P592">
        <f>IF(AND(Table1[[#This Row],[true_positive]],Table1[[#This Row],[successful]]), 1, 0)</f>
        <v>0</v>
      </c>
      <c r="Q592">
        <f>IF(AND(NOT(Table1[[#This Row],[true_positive]]),Table1[[#This Row],[successful]]), 1, 0)</f>
        <v>0</v>
      </c>
      <c r="R592" s="1"/>
    </row>
    <row r="593" spans="1:18" x14ac:dyDescent="0.2">
      <c r="A593" t="s">
        <v>203</v>
      </c>
      <c r="B593" t="s">
        <v>204</v>
      </c>
      <c r="C593">
        <v>2</v>
      </c>
      <c r="D593" t="b">
        <v>0</v>
      </c>
      <c r="E593" t="b">
        <v>1</v>
      </c>
      <c r="F593">
        <v>157168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f>IF(Table1[[#This Row],[true_positive]]=Table1[[#This Row],[successful]],1,0)</f>
        <v>0</v>
      </c>
      <c r="O593" t="e">
        <f>SUMIFS(Table1[num_flows],Table1[apk],Table1[[#This Row],[apk]],#REF!,#REF!)</f>
        <v>#REF!</v>
      </c>
      <c r="P593">
        <f>IF(AND(Table1[[#This Row],[true_positive]],Table1[[#This Row],[successful]]), 1, 0)</f>
        <v>0</v>
      </c>
      <c r="Q593">
        <f>IF(AND(NOT(Table1[[#This Row],[true_positive]]),Table1[[#This Row],[successful]]), 1, 0)</f>
        <v>1</v>
      </c>
      <c r="R593" s="1"/>
    </row>
    <row r="594" spans="1:18" x14ac:dyDescent="0.2">
      <c r="A594" t="s">
        <v>205</v>
      </c>
      <c r="B594" t="s">
        <v>204</v>
      </c>
      <c r="C594">
        <v>2</v>
      </c>
      <c r="D594" t="b">
        <v>1</v>
      </c>
      <c r="E594" t="b">
        <v>0</v>
      </c>
      <c r="F594">
        <v>338172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f>IF(Table1[[#This Row],[true_positive]]=Table1[[#This Row],[successful]],1,0)</f>
        <v>0</v>
      </c>
      <c r="O594" t="e">
        <f>SUMIFS(Table1[num_flows],Table1[apk],Table1[[#This Row],[apk]],#REF!,#REF!)</f>
        <v>#REF!</v>
      </c>
      <c r="P594">
        <f>IF(AND(Table1[[#This Row],[true_positive]],Table1[[#This Row],[successful]]), 1, 0)</f>
        <v>0</v>
      </c>
      <c r="Q594">
        <f>IF(AND(NOT(Table1[[#This Row],[true_positive]]),Table1[[#This Row],[successful]]), 1, 0)</f>
        <v>0</v>
      </c>
      <c r="R594" s="1"/>
    </row>
    <row r="595" spans="1:18" x14ac:dyDescent="0.2">
      <c r="A595" t="s">
        <v>206</v>
      </c>
      <c r="B595" t="s">
        <v>204</v>
      </c>
      <c r="C595">
        <v>2</v>
      </c>
      <c r="D595" t="b">
        <v>1</v>
      </c>
      <c r="E595" t="b">
        <v>0</v>
      </c>
      <c r="F595">
        <v>358029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f>IF(Table1[[#This Row],[true_positive]]=Table1[[#This Row],[successful]],1,0)</f>
        <v>0</v>
      </c>
      <c r="O595" t="e">
        <f>SUMIFS(Table1[num_flows],Table1[apk],Table1[[#This Row],[apk]],#REF!,#REF!)</f>
        <v>#REF!</v>
      </c>
      <c r="P595">
        <f>IF(AND(Table1[[#This Row],[true_positive]],Table1[[#This Row],[successful]]), 1, 0)</f>
        <v>0</v>
      </c>
      <c r="Q595">
        <f>IF(AND(NOT(Table1[[#This Row],[true_positive]]),Table1[[#This Row],[successful]]), 1, 0)</f>
        <v>0</v>
      </c>
      <c r="R595" s="1"/>
    </row>
    <row r="596" spans="1:18" x14ac:dyDescent="0.2">
      <c r="A596" t="s">
        <v>14</v>
      </c>
      <c r="B596" t="s">
        <v>15</v>
      </c>
      <c r="C596">
        <v>3</v>
      </c>
      <c r="D596" t="b">
        <v>1</v>
      </c>
      <c r="E596" t="b">
        <v>0</v>
      </c>
      <c r="F596">
        <v>271218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f>IF(Table1[[#This Row],[true_positive]]=Table1[[#This Row],[successful]],1,0)</f>
        <v>0</v>
      </c>
      <c r="O596" t="e">
        <f>SUMIFS(Table1[num_flows],Table1[apk],Table1[[#This Row],[apk]],#REF!,#REF!)</f>
        <v>#REF!</v>
      </c>
      <c r="P596">
        <f>IF(AND(Table1[[#This Row],[true_positive]],Table1[[#This Row],[successful]]), 1, 0)</f>
        <v>0</v>
      </c>
      <c r="Q596">
        <f>IF(AND(NOT(Table1[[#This Row],[true_positive]]),Table1[[#This Row],[successful]]), 1, 0)</f>
        <v>0</v>
      </c>
      <c r="R596" s="1"/>
    </row>
    <row r="597" spans="1:18" x14ac:dyDescent="0.2">
      <c r="A597" t="s">
        <v>16</v>
      </c>
      <c r="B597" t="s">
        <v>15</v>
      </c>
      <c r="C597">
        <v>3</v>
      </c>
      <c r="D597" t="b">
        <v>0</v>
      </c>
      <c r="E597" t="b">
        <v>1</v>
      </c>
      <c r="F597">
        <v>467071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f>IF(Table1[[#This Row],[true_positive]]=Table1[[#This Row],[successful]],1,0)</f>
        <v>0</v>
      </c>
      <c r="O597" t="e">
        <f>SUMIFS(Table1[num_flows],Table1[apk],Table1[[#This Row],[apk]],#REF!,#REF!)</f>
        <v>#REF!</v>
      </c>
      <c r="P597">
        <f>IF(AND(Table1[[#This Row],[true_positive]],Table1[[#This Row],[successful]]), 1, 0)</f>
        <v>0</v>
      </c>
      <c r="Q597">
        <f>IF(AND(NOT(Table1[[#This Row],[true_positive]]),Table1[[#This Row],[successful]]), 1, 0)</f>
        <v>1</v>
      </c>
      <c r="R597" s="1"/>
    </row>
    <row r="598" spans="1:18" x14ac:dyDescent="0.2">
      <c r="A598" t="s">
        <v>17</v>
      </c>
      <c r="B598" t="s">
        <v>15</v>
      </c>
      <c r="C598">
        <v>3</v>
      </c>
      <c r="D598" t="b">
        <v>1</v>
      </c>
      <c r="E598" t="b">
        <v>0</v>
      </c>
      <c r="F598">
        <v>459339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f>IF(Table1[[#This Row],[true_positive]]=Table1[[#This Row],[successful]],1,0)</f>
        <v>0</v>
      </c>
      <c r="O598" t="e">
        <f>SUMIFS(Table1[num_flows],Table1[apk],Table1[[#This Row],[apk]],#REF!,#REF!)</f>
        <v>#REF!</v>
      </c>
      <c r="P598">
        <f>IF(AND(Table1[[#This Row],[true_positive]],Table1[[#This Row],[successful]]), 1, 0)</f>
        <v>0</v>
      </c>
      <c r="Q598">
        <f>IF(AND(NOT(Table1[[#This Row],[true_positive]]),Table1[[#This Row],[successful]]), 1, 0)</f>
        <v>0</v>
      </c>
      <c r="R598" s="1"/>
    </row>
    <row r="599" spans="1:18" x14ac:dyDescent="0.2">
      <c r="A599" t="s">
        <v>18</v>
      </c>
      <c r="B599" t="s">
        <v>15</v>
      </c>
      <c r="C599">
        <v>3</v>
      </c>
      <c r="D599" t="b">
        <v>1</v>
      </c>
      <c r="E599" t="b">
        <v>0</v>
      </c>
      <c r="F599">
        <v>265143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f>IF(Table1[[#This Row],[true_positive]]=Table1[[#This Row],[successful]],1,0)</f>
        <v>0</v>
      </c>
      <c r="O599" t="e">
        <f>SUMIFS(Table1[num_flows],Table1[apk],Table1[[#This Row],[apk]],#REF!,#REF!)</f>
        <v>#REF!</v>
      </c>
      <c r="P599">
        <f>IF(AND(Table1[[#This Row],[true_positive]],Table1[[#This Row],[successful]]), 1, 0)</f>
        <v>0</v>
      </c>
      <c r="Q599">
        <f>IF(AND(NOT(Table1[[#This Row],[true_positive]]),Table1[[#This Row],[successful]]), 1, 0)</f>
        <v>0</v>
      </c>
      <c r="R599" s="1"/>
    </row>
    <row r="600" spans="1:18" x14ac:dyDescent="0.2">
      <c r="A600" t="s">
        <v>19</v>
      </c>
      <c r="B600" t="s">
        <v>15</v>
      </c>
      <c r="C600">
        <v>3</v>
      </c>
      <c r="D600" t="b">
        <v>1</v>
      </c>
      <c r="E600" t="b">
        <v>0</v>
      </c>
      <c r="F600">
        <v>414389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f>IF(Table1[[#This Row],[true_positive]]=Table1[[#This Row],[successful]],1,0)</f>
        <v>0</v>
      </c>
      <c r="O600" t="e">
        <f>SUMIFS(Table1[num_flows],Table1[apk],Table1[[#This Row],[apk]],#REF!,#REF!)</f>
        <v>#REF!</v>
      </c>
      <c r="P600">
        <f>IF(AND(Table1[[#This Row],[true_positive]],Table1[[#This Row],[successful]]), 1, 0)</f>
        <v>0</v>
      </c>
      <c r="Q600">
        <f>IF(AND(NOT(Table1[[#This Row],[true_positive]]),Table1[[#This Row],[successful]]), 1, 0)</f>
        <v>0</v>
      </c>
      <c r="R600" s="1"/>
    </row>
    <row r="601" spans="1:18" x14ac:dyDescent="0.2">
      <c r="A601" t="s">
        <v>20</v>
      </c>
      <c r="B601" t="s">
        <v>15</v>
      </c>
      <c r="C601">
        <v>3</v>
      </c>
      <c r="D601" t="b">
        <v>1</v>
      </c>
      <c r="E601" t="b">
        <v>0</v>
      </c>
      <c r="F601">
        <v>411803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f>IF(Table1[[#This Row],[true_positive]]=Table1[[#This Row],[successful]],1,0)</f>
        <v>0</v>
      </c>
      <c r="O601" t="e">
        <f>SUMIFS(Table1[num_flows],Table1[apk],Table1[[#This Row],[apk]],#REF!,#REF!)</f>
        <v>#REF!</v>
      </c>
      <c r="P601">
        <f>IF(AND(Table1[[#This Row],[true_positive]],Table1[[#This Row],[successful]]), 1, 0)</f>
        <v>0</v>
      </c>
      <c r="Q601">
        <f>IF(AND(NOT(Table1[[#This Row],[true_positive]]),Table1[[#This Row],[successful]]), 1, 0)</f>
        <v>0</v>
      </c>
      <c r="R601" s="1"/>
    </row>
    <row r="602" spans="1:18" x14ac:dyDescent="0.2">
      <c r="A602" t="s">
        <v>21</v>
      </c>
      <c r="B602" t="s">
        <v>15</v>
      </c>
      <c r="C602">
        <v>3</v>
      </c>
      <c r="D602" t="b">
        <v>1</v>
      </c>
      <c r="E602" t="b">
        <v>0</v>
      </c>
      <c r="F602">
        <v>328275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f>IF(Table1[[#This Row],[true_positive]]=Table1[[#This Row],[successful]],1,0)</f>
        <v>0</v>
      </c>
      <c r="O602" t="e">
        <f>SUMIFS(Table1[num_flows],Table1[apk],Table1[[#This Row],[apk]],#REF!,#REF!)</f>
        <v>#REF!</v>
      </c>
      <c r="P602">
        <f>IF(AND(Table1[[#This Row],[true_positive]],Table1[[#This Row],[successful]]), 1, 0)</f>
        <v>0</v>
      </c>
      <c r="Q602">
        <f>IF(AND(NOT(Table1[[#This Row],[true_positive]]),Table1[[#This Row],[successful]]), 1, 0)</f>
        <v>0</v>
      </c>
      <c r="R602" s="1"/>
    </row>
    <row r="603" spans="1:18" x14ac:dyDescent="0.2">
      <c r="A603" t="s">
        <v>22</v>
      </c>
      <c r="B603" t="s">
        <v>15</v>
      </c>
      <c r="C603">
        <v>3</v>
      </c>
      <c r="D603" t="b">
        <v>1</v>
      </c>
      <c r="E603" t="b">
        <v>0</v>
      </c>
      <c r="F603">
        <v>487569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f>IF(Table1[[#This Row],[true_positive]]=Table1[[#This Row],[successful]],1,0)</f>
        <v>0</v>
      </c>
      <c r="O603" t="e">
        <f>SUMIFS(Table1[num_flows],Table1[apk],Table1[[#This Row],[apk]],#REF!,#REF!)</f>
        <v>#REF!</v>
      </c>
      <c r="P603">
        <f>IF(AND(Table1[[#This Row],[true_positive]],Table1[[#This Row],[successful]]), 1, 0)</f>
        <v>0</v>
      </c>
      <c r="Q603">
        <f>IF(AND(NOT(Table1[[#This Row],[true_positive]]),Table1[[#This Row],[successful]]), 1, 0)</f>
        <v>0</v>
      </c>
      <c r="R603" s="1"/>
    </row>
    <row r="604" spans="1:18" x14ac:dyDescent="0.2">
      <c r="A604" t="s">
        <v>23</v>
      </c>
      <c r="B604" t="s">
        <v>15</v>
      </c>
      <c r="C604">
        <v>3</v>
      </c>
      <c r="D604" t="b">
        <v>1</v>
      </c>
      <c r="E604" t="b">
        <v>0</v>
      </c>
      <c r="F604">
        <v>353961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f>IF(Table1[[#This Row],[true_positive]]=Table1[[#This Row],[successful]],1,0)</f>
        <v>0</v>
      </c>
      <c r="O604" t="e">
        <f>SUMIFS(Table1[num_flows],Table1[apk],Table1[[#This Row],[apk]],#REF!,#REF!)</f>
        <v>#REF!</v>
      </c>
      <c r="P604">
        <f>IF(AND(Table1[[#This Row],[true_positive]],Table1[[#This Row],[successful]]), 1, 0)</f>
        <v>0</v>
      </c>
      <c r="Q604">
        <f>IF(AND(NOT(Table1[[#This Row],[true_positive]]),Table1[[#This Row],[successful]]), 1, 0)</f>
        <v>0</v>
      </c>
      <c r="R604" s="1"/>
    </row>
    <row r="605" spans="1:18" x14ac:dyDescent="0.2">
      <c r="A605" t="s">
        <v>24</v>
      </c>
      <c r="B605" t="s">
        <v>15</v>
      </c>
      <c r="C605">
        <v>3</v>
      </c>
      <c r="D605" t="b">
        <v>1</v>
      </c>
      <c r="E605" t="b">
        <v>0</v>
      </c>
      <c r="F605">
        <v>322684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f>IF(Table1[[#This Row],[true_positive]]=Table1[[#This Row],[successful]],1,0)</f>
        <v>0</v>
      </c>
      <c r="O605" t="e">
        <f>SUMIFS(Table1[num_flows],Table1[apk],Table1[[#This Row],[apk]],#REF!,#REF!)</f>
        <v>#REF!</v>
      </c>
      <c r="P605">
        <f>IF(AND(Table1[[#This Row],[true_positive]],Table1[[#This Row],[successful]]), 1, 0)</f>
        <v>0</v>
      </c>
      <c r="Q605">
        <f>IF(AND(NOT(Table1[[#This Row],[true_positive]]),Table1[[#This Row],[successful]]), 1, 0)</f>
        <v>0</v>
      </c>
      <c r="R605" s="1"/>
    </row>
    <row r="606" spans="1:18" x14ac:dyDescent="0.2">
      <c r="A606" t="s">
        <v>25</v>
      </c>
      <c r="B606" t="s">
        <v>15</v>
      </c>
      <c r="C606">
        <v>3</v>
      </c>
      <c r="D606" t="b">
        <v>1</v>
      </c>
      <c r="E606" t="b">
        <v>0</v>
      </c>
      <c r="F606">
        <v>485609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f>IF(Table1[[#This Row],[true_positive]]=Table1[[#This Row],[successful]],1,0)</f>
        <v>0</v>
      </c>
      <c r="O606" t="e">
        <f>SUMIFS(Table1[num_flows],Table1[apk],Table1[[#This Row],[apk]],#REF!,#REF!)</f>
        <v>#REF!</v>
      </c>
      <c r="P606">
        <f>IF(AND(Table1[[#This Row],[true_positive]],Table1[[#This Row],[successful]]), 1, 0)</f>
        <v>0</v>
      </c>
      <c r="Q606">
        <f>IF(AND(NOT(Table1[[#This Row],[true_positive]]),Table1[[#This Row],[successful]]), 1, 0)</f>
        <v>0</v>
      </c>
      <c r="R606" s="1"/>
    </row>
    <row r="607" spans="1:18" x14ac:dyDescent="0.2">
      <c r="A607" t="s">
        <v>26</v>
      </c>
      <c r="B607" t="s">
        <v>27</v>
      </c>
      <c r="C607">
        <v>3</v>
      </c>
      <c r="D607" t="b">
        <v>0</v>
      </c>
      <c r="E607" t="b">
        <v>1</v>
      </c>
      <c r="F607">
        <v>330702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f>IF(Table1[[#This Row],[true_positive]]=Table1[[#This Row],[successful]],1,0)</f>
        <v>0</v>
      </c>
      <c r="O607" t="e">
        <f>SUMIFS(Table1[num_flows],Table1[apk],Table1[[#This Row],[apk]],#REF!,#REF!)</f>
        <v>#REF!</v>
      </c>
      <c r="P607">
        <f>IF(AND(Table1[[#This Row],[true_positive]],Table1[[#This Row],[successful]]), 1, 0)</f>
        <v>0</v>
      </c>
      <c r="Q607">
        <f>IF(AND(NOT(Table1[[#This Row],[true_positive]]),Table1[[#This Row],[successful]]), 1, 0)</f>
        <v>1</v>
      </c>
      <c r="R607" s="1"/>
    </row>
    <row r="608" spans="1:18" x14ac:dyDescent="0.2">
      <c r="A608" t="s">
        <v>28</v>
      </c>
      <c r="B608" t="s">
        <v>27</v>
      </c>
      <c r="C608">
        <v>3</v>
      </c>
      <c r="D608" t="b">
        <v>0</v>
      </c>
      <c r="E608" t="b">
        <v>1</v>
      </c>
      <c r="F608">
        <v>371061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f>IF(Table1[[#This Row],[true_positive]]=Table1[[#This Row],[successful]],1,0)</f>
        <v>0</v>
      </c>
      <c r="O608" t="e">
        <f>SUMIFS(Table1[num_flows],Table1[apk],Table1[[#This Row],[apk]],#REF!,#REF!)</f>
        <v>#REF!</v>
      </c>
      <c r="P608">
        <f>IF(AND(Table1[[#This Row],[true_positive]],Table1[[#This Row],[successful]]), 1, 0)</f>
        <v>0</v>
      </c>
      <c r="Q608">
        <f>IF(AND(NOT(Table1[[#This Row],[true_positive]]),Table1[[#This Row],[successful]]), 1, 0)</f>
        <v>1</v>
      </c>
      <c r="R608" s="1"/>
    </row>
    <row r="609" spans="1:18" x14ac:dyDescent="0.2">
      <c r="A609" t="s">
        <v>29</v>
      </c>
      <c r="B609" t="s">
        <v>27</v>
      </c>
      <c r="C609">
        <v>3</v>
      </c>
      <c r="D609" t="b">
        <v>1</v>
      </c>
      <c r="E609" t="b">
        <v>0</v>
      </c>
      <c r="F609">
        <v>472949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f>IF(Table1[[#This Row],[true_positive]]=Table1[[#This Row],[successful]],1,0)</f>
        <v>0</v>
      </c>
      <c r="O609" t="e">
        <f>SUMIFS(Table1[num_flows],Table1[apk],Table1[[#This Row],[apk]],#REF!,#REF!)</f>
        <v>#REF!</v>
      </c>
      <c r="P609">
        <f>IF(AND(Table1[[#This Row],[true_positive]],Table1[[#This Row],[successful]]), 1, 0)</f>
        <v>0</v>
      </c>
      <c r="Q609">
        <f>IF(AND(NOT(Table1[[#This Row],[true_positive]]),Table1[[#This Row],[successful]]), 1, 0)</f>
        <v>0</v>
      </c>
      <c r="R609" s="1"/>
    </row>
    <row r="610" spans="1:18" x14ac:dyDescent="0.2">
      <c r="A610" t="s">
        <v>30</v>
      </c>
      <c r="B610" t="s">
        <v>27</v>
      </c>
      <c r="C610">
        <v>3</v>
      </c>
      <c r="D610" t="b">
        <v>0</v>
      </c>
      <c r="E610" t="b">
        <v>1</v>
      </c>
      <c r="F610">
        <v>306914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f>IF(Table1[[#This Row],[true_positive]]=Table1[[#This Row],[successful]],1,0)</f>
        <v>0</v>
      </c>
      <c r="O610" t="e">
        <f>SUMIFS(Table1[num_flows],Table1[apk],Table1[[#This Row],[apk]],#REF!,#REF!)</f>
        <v>#REF!</v>
      </c>
      <c r="P610">
        <f>IF(AND(Table1[[#This Row],[true_positive]],Table1[[#This Row],[successful]]), 1, 0)</f>
        <v>0</v>
      </c>
      <c r="Q610">
        <f>IF(AND(NOT(Table1[[#This Row],[true_positive]]),Table1[[#This Row],[successful]]), 1, 0)</f>
        <v>1</v>
      </c>
      <c r="R610" s="1"/>
    </row>
    <row r="611" spans="1:18" x14ac:dyDescent="0.2">
      <c r="A611" t="s">
        <v>31</v>
      </c>
      <c r="B611" t="s">
        <v>27</v>
      </c>
      <c r="C611">
        <v>3</v>
      </c>
      <c r="D611" t="b">
        <v>0</v>
      </c>
      <c r="E611" t="b">
        <v>1</v>
      </c>
      <c r="F611">
        <v>418051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f>IF(Table1[[#This Row],[true_positive]]=Table1[[#This Row],[successful]],1,0)</f>
        <v>0</v>
      </c>
      <c r="O611" t="e">
        <f>SUMIFS(Table1[num_flows],Table1[apk],Table1[[#This Row],[apk]],#REF!,#REF!)</f>
        <v>#REF!</v>
      </c>
      <c r="P611">
        <f>IF(AND(Table1[[#This Row],[true_positive]],Table1[[#This Row],[successful]]), 1, 0)</f>
        <v>0</v>
      </c>
      <c r="Q611">
        <f>IF(AND(NOT(Table1[[#This Row],[true_positive]]),Table1[[#This Row],[successful]]), 1, 0)</f>
        <v>1</v>
      </c>
      <c r="R611" s="1"/>
    </row>
    <row r="612" spans="1:18" x14ac:dyDescent="0.2">
      <c r="A612" t="s">
        <v>32</v>
      </c>
      <c r="B612" t="s">
        <v>27</v>
      </c>
      <c r="C612">
        <v>3</v>
      </c>
      <c r="D612" t="b">
        <v>1</v>
      </c>
      <c r="E612" t="b">
        <v>0</v>
      </c>
      <c r="F612">
        <v>374442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f>IF(Table1[[#This Row],[true_positive]]=Table1[[#This Row],[successful]],1,0)</f>
        <v>0</v>
      </c>
      <c r="O612" t="e">
        <f>SUMIFS(Table1[num_flows],Table1[apk],Table1[[#This Row],[apk]],#REF!,#REF!)</f>
        <v>#REF!</v>
      </c>
      <c r="P612">
        <f>IF(AND(Table1[[#This Row],[true_positive]],Table1[[#This Row],[successful]]), 1, 0)</f>
        <v>0</v>
      </c>
      <c r="Q612">
        <f>IF(AND(NOT(Table1[[#This Row],[true_positive]]),Table1[[#This Row],[successful]]), 1, 0)</f>
        <v>0</v>
      </c>
      <c r="R612" s="1"/>
    </row>
    <row r="613" spans="1:18" x14ac:dyDescent="0.2">
      <c r="A613" t="s">
        <v>33</v>
      </c>
      <c r="B613" t="s">
        <v>27</v>
      </c>
      <c r="C613">
        <v>3</v>
      </c>
      <c r="D613" t="b">
        <v>1</v>
      </c>
      <c r="E613" t="b">
        <v>0</v>
      </c>
      <c r="F613">
        <v>285972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f>IF(Table1[[#This Row],[true_positive]]=Table1[[#This Row],[successful]],1,0)</f>
        <v>0</v>
      </c>
      <c r="O613" t="e">
        <f>SUMIFS(Table1[num_flows],Table1[apk],Table1[[#This Row],[apk]],#REF!,#REF!)</f>
        <v>#REF!</v>
      </c>
      <c r="P613">
        <f>IF(AND(Table1[[#This Row],[true_positive]],Table1[[#This Row],[successful]]), 1, 0)</f>
        <v>0</v>
      </c>
      <c r="Q613">
        <f>IF(AND(NOT(Table1[[#This Row],[true_positive]]),Table1[[#This Row],[successful]]), 1, 0)</f>
        <v>0</v>
      </c>
      <c r="R613" s="1"/>
    </row>
    <row r="614" spans="1:18" x14ac:dyDescent="0.2">
      <c r="A614" t="s">
        <v>34</v>
      </c>
      <c r="B614" t="s">
        <v>27</v>
      </c>
      <c r="C614">
        <v>3</v>
      </c>
      <c r="D614" t="b">
        <v>0</v>
      </c>
      <c r="E614" t="b">
        <v>1</v>
      </c>
      <c r="F614">
        <v>472911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f>IF(Table1[[#This Row],[true_positive]]=Table1[[#This Row],[successful]],1,0)</f>
        <v>0</v>
      </c>
      <c r="O614" t="e">
        <f>SUMIFS(Table1[num_flows],Table1[apk],Table1[[#This Row],[apk]],#REF!,#REF!)</f>
        <v>#REF!</v>
      </c>
      <c r="P614">
        <f>IF(AND(Table1[[#This Row],[true_positive]],Table1[[#This Row],[successful]]), 1, 0)</f>
        <v>0</v>
      </c>
      <c r="Q614">
        <f>IF(AND(NOT(Table1[[#This Row],[true_positive]]),Table1[[#This Row],[successful]]), 1, 0)</f>
        <v>1</v>
      </c>
      <c r="R614" s="1"/>
    </row>
    <row r="615" spans="1:18" x14ac:dyDescent="0.2">
      <c r="A615" t="s">
        <v>35</v>
      </c>
      <c r="B615" t="s">
        <v>27</v>
      </c>
      <c r="C615">
        <v>3</v>
      </c>
      <c r="D615" t="b">
        <v>0</v>
      </c>
      <c r="E615" t="b">
        <v>1</v>
      </c>
      <c r="F615">
        <v>409050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f>IF(Table1[[#This Row],[true_positive]]=Table1[[#This Row],[successful]],1,0)</f>
        <v>0</v>
      </c>
      <c r="O615" t="e">
        <f>SUMIFS(Table1[num_flows],Table1[apk],Table1[[#This Row],[apk]],#REF!,#REF!)</f>
        <v>#REF!</v>
      </c>
      <c r="P615">
        <f>IF(AND(Table1[[#This Row],[true_positive]],Table1[[#This Row],[successful]]), 1, 0)</f>
        <v>0</v>
      </c>
      <c r="Q615">
        <f>IF(AND(NOT(Table1[[#This Row],[true_positive]]),Table1[[#This Row],[successful]]), 1, 0)</f>
        <v>1</v>
      </c>
      <c r="R615" s="1"/>
    </row>
    <row r="616" spans="1:18" x14ac:dyDescent="0.2">
      <c r="A616" t="s">
        <v>36</v>
      </c>
      <c r="B616" t="s">
        <v>27</v>
      </c>
      <c r="C616">
        <v>3</v>
      </c>
      <c r="D616" t="b">
        <v>1</v>
      </c>
      <c r="E616" t="b">
        <v>0</v>
      </c>
      <c r="F616">
        <v>318746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f>IF(Table1[[#This Row],[true_positive]]=Table1[[#This Row],[successful]],1,0)</f>
        <v>0</v>
      </c>
      <c r="O616" t="e">
        <f>SUMIFS(Table1[num_flows],Table1[apk],Table1[[#This Row],[apk]],#REF!,#REF!)</f>
        <v>#REF!</v>
      </c>
      <c r="P616">
        <f>IF(AND(Table1[[#This Row],[true_positive]],Table1[[#This Row],[successful]]), 1, 0)</f>
        <v>0</v>
      </c>
      <c r="Q616">
        <f>IF(AND(NOT(Table1[[#This Row],[true_positive]]),Table1[[#This Row],[successful]]), 1, 0)</f>
        <v>0</v>
      </c>
      <c r="R616" s="1"/>
    </row>
    <row r="617" spans="1:18" x14ac:dyDescent="0.2">
      <c r="A617" t="s">
        <v>37</v>
      </c>
      <c r="B617" t="s">
        <v>38</v>
      </c>
      <c r="C617">
        <v>3</v>
      </c>
      <c r="D617" t="b">
        <v>1</v>
      </c>
      <c r="E617" t="b">
        <v>0</v>
      </c>
      <c r="F617">
        <v>425459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f>IF(Table1[[#This Row],[true_positive]]=Table1[[#This Row],[successful]],1,0)</f>
        <v>0</v>
      </c>
      <c r="O617" t="e">
        <f>SUMIFS(Table1[num_flows],Table1[apk],Table1[[#This Row],[apk]],#REF!,#REF!)</f>
        <v>#REF!</v>
      </c>
      <c r="P617">
        <f>IF(AND(Table1[[#This Row],[true_positive]],Table1[[#This Row],[successful]]), 1, 0)</f>
        <v>0</v>
      </c>
      <c r="Q617">
        <f>IF(AND(NOT(Table1[[#This Row],[true_positive]]),Table1[[#This Row],[successful]]), 1, 0)</f>
        <v>0</v>
      </c>
      <c r="R617" s="1"/>
    </row>
    <row r="618" spans="1:18" x14ac:dyDescent="0.2">
      <c r="A618" t="s">
        <v>39</v>
      </c>
      <c r="B618" t="s">
        <v>38</v>
      </c>
      <c r="C618">
        <v>3</v>
      </c>
      <c r="D618" t="b">
        <v>1</v>
      </c>
      <c r="E618" t="b">
        <v>0</v>
      </c>
      <c r="F618">
        <v>268243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f>IF(Table1[[#This Row],[true_positive]]=Table1[[#This Row],[successful]],1,0)</f>
        <v>0</v>
      </c>
      <c r="O618" t="e">
        <f>SUMIFS(Table1[num_flows],Table1[apk],Table1[[#This Row],[apk]],#REF!,#REF!)</f>
        <v>#REF!</v>
      </c>
      <c r="P618">
        <f>IF(AND(Table1[[#This Row],[true_positive]],Table1[[#This Row],[successful]]), 1, 0)</f>
        <v>0</v>
      </c>
      <c r="Q618">
        <f>IF(AND(NOT(Table1[[#This Row],[true_positive]]),Table1[[#This Row],[successful]]), 1, 0)</f>
        <v>0</v>
      </c>
      <c r="R618" s="1"/>
    </row>
    <row r="619" spans="1:18" x14ac:dyDescent="0.2">
      <c r="A619" t="s">
        <v>40</v>
      </c>
      <c r="B619" t="s">
        <v>38</v>
      </c>
      <c r="C619">
        <v>3</v>
      </c>
      <c r="D619" t="b">
        <v>1</v>
      </c>
      <c r="E619" t="b">
        <v>0</v>
      </c>
      <c r="F619">
        <v>450846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f>IF(Table1[[#This Row],[true_positive]]=Table1[[#This Row],[successful]],1,0)</f>
        <v>0</v>
      </c>
      <c r="O619" t="e">
        <f>SUMIFS(Table1[num_flows],Table1[apk],Table1[[#This Row],[apk]],#REF!,#REF!)</f>
        <v>#REF!</v>
      </c>
      <c r="P619">
        <f>IF(AND(Table1[[#This Row],[true_positive]],Table1[[#This Row],[successful]]), 1, 0)</f>
        <v>0</v>
      </c>
      <c r="Q619">
        <f>IF(AND(NOT(Table1[[#This Row],[true_positive]]),Table1[[#This Row],[successful]]), 1, 0)</f>
        <v>0</v>
      </c>
      <c r="R619" s="1"/>
    </row>
    <row r="620" spans="1:18" x14ac:dyDescent="0.2">
      <c r="A620" t="s">
        <v>40</v>
      </c>
      <c r="B620" t="s">
        <v>38</v>
      </c>
      <c r="C620">
        <v>3</v>
      </c>
      <c r="D620" t="b">
        <v>1</v>
      </c>
      <c r="E620" t="b">
        <v>0</v>
      </c>
      <c r="F620">
        <v>338103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f>IF(Table1[[#This Row],[true_positive]]=Table1[[#This Row],[successful]],1,0)</f>
        <v>0</v>
      </c>
      <c r="O620" t="e">
        <f>SUMIFS(Table1[num_flows],Table1[apk],Table1[[#This Row],[apk]],#REF!,#REF!)</f>
        <v>#REF!</v>
      </c>
      <c r="P620">
        <f>IF(AND(Table1[[#This Row],[true_positive]],Table1[[#This Row],[successful]]), 1, 0)</f>
        <v>0</v>
      </c>
      <c r="Q620">
        <f>IF(AND(NOT(Table1[[#This Row],[true_positive]]),Table1[[#This Row],[successful]]), 1, 0)</f>
        <v>0</v>
      </c>
      <c r="R620" s="1"/>
    </row>
    <row r="621" spans="1:18" x14ac:dyDescent="0.2">
      <c r="A621" t="s">
        <v>40</v>
      </c>
      <c r="B621" t="s">
        <v>38</v>
      </c>
      <c r="C621">
        <v>3</v>
      </c>
      <c r="D621" t="b">
        <v>1</v>
      </c>
      <c r="E621" t="b">
        <v>0</v>
      </c>
      <c r="F621">
        <v>341388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f>IF(Table1[[#This Row],[true_positive]]=Table1[[#This Row],[successful]],1,0)</f>
        <v>0</v>
      </c>
      <c r="O621" t="e">
        <f>SUMIFS(Table1[num_flows],Table1[apk],Table1[[#This Row],[apk]],#REF!,#REF!)</f>
        <v>#REF!</v>
      </c>
      <c r="P621">
        <f>IF(AND(Table1[[#This Row],[true_positive]],Table1[[#This Row],[successful]]), 1, 0)</f>
        <v>0</v>
      </c>
      <c r="Q621">
        <f>IF(AND(NOT(Table1[[#This Row],[true_positive]]),Table1[[#This Row],[successful]]), 1, 0)</f>
        <v>0</v>
      </c>
      <c r="R621" s="1"/>
    </row>
    <row r="622" spans="1:18" x14ac:dyDescent="0.2">
      <c r="A622" t="s">
        <v>40</v>
      </c>
      <c r="B622" t="s">
        <v>38</v>
      </c>
      <c r="C622">
        <v>3</v>
      </c>
      <c r="D622" t="b">
        <v>0</v>
      </c>
      <c r="E622" t="b">
        <v>1</v>
      </c>
      <c r="F622">
        <v>490648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f>IF(Table1[[#This Row],[true_positive]]=Table1[[#This Row],[successful]],1,0)</f>
        <v>0</v>
      </c>
      <c r="O622" t="e">
        <f>SUMIFS(Table1[num_flows],Table1[apk],Table1[[#This Row],[apk]],#REF!,#REF!)</f>
        <v>#REF!</v>
      </c>
      <c r="P622">
        <f>IF(AND(Table1[[#This Row],[true_positive]],Table1[[#This Row],[successful]]), 1, 0)</f>
        <v>0</v>
      </c>
      <c r="Q622">
        <f>IF(AND(NOT(Table1[[#This Row],[true_positive]]),Table1[[#This Row],[successful]]), 1, 0)</f>
        <v>1</v>
      </c>
      <c r="R622" s="1"/>
    </row>
    <row r="623" spans="1:18" x14ac:dyDescent="0.2">
      <c r="A623" t="s">
        <v>41</v>
      </c>
      <c r="B623" t="s">
        <v>38</v>
      </c>
      <c r="C623">
        <v>3</v>
      </c>
      <c r="D623" t="b">
        <v>1</v>
      </c>
      <c r="E623" t="b">
        <v>0</v>
      </c>
      <c r="F623">
        <v>393880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f>IF(Table1[[#This Row],[true_positive]]=Table1[[#This Row],[successful]],1,0)</f>
        <v>0</v>
      </c>
      <c r="O623" t="e">
        <f>SUMIFS(Table1[num_flows],Table1[apk],Table1[[#This Row],[apk]],#REF!,#REF!)</f>
        <v>#REF!</v>
      </c>
      <c r="P623">
        <f>IF(AND(Table1[[#This Row],[true_positive]],Table1[[#This Row],[successful]]), 1, 0)</f>
        <v>0</v>
      </c>
      <c r="Q623">
        <f>IF(AND(NOT(Table1[[#This Row],[true_positive]]),Table1[[#This Row],[successful]]), 1, 0)</f>
        <v>0</v>
      </c>
      <c r="R623" s="1"/>
    </row>
    <row r="624" spans="1:18" x14ac:dyDescent="0.2">
      <c r="A624" t="s">
        <v>42</v>
      </c>
      <c r="B624" t="s">
        <v>38</v>
      </c>
      <c r="C624">
        <v>3</v>
      </c>
      <c r="D624" t="b">
        <v>1</v>
      </c>
      <c r="E624" t="b">
        <v>0</v>
      </c>
      <c r="F624">
        <v>310627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f>IF(Table1[[#This Row],[true_positive]]=Table1[[#This Row],[successful]],1,0)</f>
        <v>0</v>
      </c>
      <c r="O624" t="e">
        <f>SUMIFS(Table1[num_flows],Table1[apk],Table1[[#This Row],[apk]],#REF!,#REF!)</f>
        <v>#REF!</v>
      </c>
      <c r="P624">
        <f>IF(AND(Table1[[#This Row],[true_positive]],Table1[[#This Row],[successful]]), 1, 0)</f>
        <v>0</v>
      </c>
      <c r="Q624">
        <f>IF(AND(NOT(Table1[[#This Row],[true_positive]]),Table1[[#This Row],[successful]]), 1, 0)</f>
        <v>0</v>
      </c>
      <c r="R624" s="1"/>
    </row>
    <row r="625" spans="1:18" x14ac:dyDescent="0.2">
      <c r="A625" t="s">
        <v>43</v>
      </c>
      <c r="B625" t="s">
        <v>38</v>
      </c>
      <c r="C625">
        <v>3</v>
      </c>
      <c r="D625" t="b">
        <v>1</v>
      </c>
      <c r="E625" t="b">
        <v>0</v>
      </c>
      <c r="F625">
        <v>462290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f>IF(Table1[[#This Row],[true_positive]]=Table1[[#This Row],[successful]],1,0)</f>
        <v>0</v>
      </c>
      <c r="O625" t="e">
        <f>SUMIFS(Table1[num_flows],Table1[apk],Table1[[#This Row],[apk]],#REF!,#REF!)</f>
        <v>#REF!</v>
      </c>
      <c r="P625">
        <f>IF(AND(Table1[[#This Row],[true_positive]],Table1[[#This Row],[successful]]), 1, 0)</f>
        <v>0</v>
      </c>
      <c r="Q625">
        <f>IF(AND(NOT(Table1[[#This Row],[true_positive]]),Table1[[#This Row],[successful]]), 1, 0)</f>
        <v>0</v>
      </c>
      <c r="R625" s="1"/>
    </row>
    <row r="626" spans="1:18" x14ac:dyDescent="0.2">
      <c r="A626" t="s">
        <v>44</v>
      </c>
      <c r="B626" t="s">
        <v>38</v>
      </c>
      <c r="C626">
        <v>3</v>
      </c>
      <c r="D626" t="b">
        <v>1</v>
      </c>
      <c r="E626" t="b">
        <v>0</v>
      </c>
      <c r="F626">
        <v>372021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f>IF(Table1[[#This Row],[true_positive]]=Table1[[#This Row],[successful]],1,0)</f>
        <v>0</v>
      </c>
      <c r="O626" t="e">
        <f>SUMIFS(Table1[num_flows],Table1[apk],Table1[[#This Row],[apk]],#REF!,#REF!)</f>
        <v>#REF!</v>
      </c>
      <c r="P626">
        <f>IF(AND(Table1[[#This Row],[true_positive]],Table1[[#This Row],[successful]]), 1, 0)</f>
        <v>0</v>
      </c>
      <c r="Q626">
        <f>IF(AND(NOT(Table1[[#This Row],[true_positive]]),Table1[[#This Row],[successful]]), 1, 0)</f>
        <v>0</v>
      </c>
      <c r="R626" s="1"/>
    </row>
    <row r="627" spans="1:18" x14ac:dyDescent="0.2">
      <c r="A627" t="s">
        <v>45</v>
      </c>
      <c r="B627" t="s">
        <v>38</v>
      </c>
      <c r="C627">
        <v>3</v>
      </c>
      <c r="D627" t="b">
        <v>1</v>
      </c>
      <c r="E627" t="b">
        <v>0</v>
      </c>
      <c r="F627">
        <v>332407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f>IF(Table1[[#This Row],[true_positive]]=Table1[[#This Row],[successful]],1,0)</f>
        <v>0</v>
      </c>
      <c r="O627" t="e">
        <f>SUMIFS(Table1[num_flows],Table1[apk],Table1[[#This Row],[apk]],#REF!,#REF!)</f>
        <v>#REF!</v>
      </c>
      <c r="P627">
        <f>IF(AND(Table1[[#This Row],[true_positive]],Table1[[#This Row],[successful]]), 1, 0)</f>
        <v>0</v>
      </c>
      <c r="Q627">
        <f>IF(AND(NOT(Table1[[#This Row],[true_positive]]),Table1[[#This Row],[successful]]), 1, 0)</f>
        <v>0</v>
      </c>
      <c r="R627" s="1"/>
    </row>
    <row r="628" spans="1:18" x14ac:dyDescent="0.2">
      <c r="A628" t="s">
        <v>46</v>
      </c>
      <c r="B628" t="s">
        <v>38</v>
      </c>
      <c r="C628">
        <v>3</v>
      </c>
      <c r="D628" t="b">
        <v>1</v>
      </c>
      <c r="E628" t="b">
        <v>0</v>
      </c>
      <c r="F628">
        <v>404455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f>IF(Table1[[#This Row],[true_positive]]=Table1[[#This Row],[successful]],1,0)</f>
        <v>0</v>
      </c>
      <c r="O628" t="e">
        <f>SUMIFS(Table1[num_flows],Table1[apk],Table1[[#This Row],[apk]],#REF!,#REF!)</f>
        <v>#REF!</v>
      </c>
      <c r="P628">
        <f>IF(AND(Table1[[#This Row],[true_positive]],Table1[[#This Row],[successful]]), 1, 0)</f>
        <v>0</v>
      </c>
      <c r="Q628">
        <f>IF(AND(NOT(Table1[[#This Row],[true_positive]]),Table1[[#This Row],[successful]]), 1, 0)</f>
        <v>0</v>
      </c>
      <c r="R628" s="1"/>
    </row>
    <row r="629" spans="1:18" x14ac:dyDescent="0.2">
      <c r="A629" t="s">
        <v>47</v>
      </c>
      <c r="B629" t="s">
        <v>38</v>
      </c>
      <c r="C629">
        <v>3</v>
      </c>
      <c r="D629" t="b">
        <v>1</v>
      </c>
      <c r="E629" t="b">
        <v>0</v>
      </c>
      <c r="F629">
        <v>329896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f>IF(Table1[[#This Row],[true_positive]]=Table1[[#This Row],[successful]],1,0)</f>
        <v>0</v>
      </c>
      <c r="O629" t="e">
        <f>SUMIFS(Table1[num_flows],Table1[apk],Table1[[#This Row],[apk]],#REF!,#REF!)</f>
        <v>#REF!</v>
      </c>
      <c r="P629">
        <f>IF(AND(Table1[[#This Row],[true_positive]],Table1[[#This Row],[successful]]), 1, 0)</f>
        <v>0</v>
      </c>
      <c r="Q629">
        <f>IF(AND(NOT(Table1[[#This Row],[true_positive]]),Table1[[#This Row],[successful]]), 1, 0)</f>
        <v>0</v>
      </c>
      <c r="R629" s="1"/>
    </row>
    <row r="630" spans="1:18" x14ac:dyDescent="0.2">
      <c r="A630" t="s">
        <v>48</v>
      </c>
      <c r="B630" t="s">
        <v>38</v>
      </c>
      <c r="C630">
        <v>3</v>
      </c>
      <c r="D630" t="b">
        <v>0</v>
      </c>
      <c r="E630" t="b">
        <v>1</v>
      </c>
      <c r="F630">
        <v>426482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f>IF(Table1[[#This Row],[true_positive]]=Table1[[#This Row],[successful]],1,0)</f>
        <v>0</v>
      </c>
      <c r="O630" t="e">
        <f>SUMIFS(Table1[num_flows],Table1[apk],Table1[[#This Row],[apk]],#REF!,#REF!)</f>
        <v>#REF!</v>
      </c>
      <c r="P630">
        <f>IF(AND(Table1[[#This Row],[true_positive]],Table1[[#This Row],[successful]]), 1, 0)</f>
        <v>0</v>
      </c>
      <c r="Q630">
        <f>IF(AND(NOT(Table1[[#This Row],[true_positive]]),Table1[[#This Row],[successful]]), 1, 0)</f>
        <v>1</v>
      </c>
      <c r="R630" s="1"/>
    </row>
    <row r="631" spans="1:18" x14ac:dyDescent="0.2">
      <c r="A631" t="s">
        <v>48</v>
      </c>
      <c r="B631" t="s">
        <v>38</v>
      </c>
      <c r="C631">
        <v>3</v>
      </c>
      <c r="D631" t="b">
        <v>0</v>
      </c>
      <c r="E631" t="b">
        <v>1</v>
      </c>
      <c r="F631">
        <v>351353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f>IF(Table1[[#This Row],[true_positive]]=Table1[[#This Row],[successful]],1,0)</f>
        <v>0</v>
      </c>
      <c r="O631" t="e">
        <f>SUMIFS(Table1[num_flows],Table1[apk],Table1[[#This Row],[apk]],#REF!,#REF!)</f>
        <v>#REF!</v>
      </c>
      <c r="P631">
        <f>IF(AND(Table1[[#This Row],[true_positive]],Table1[[#This Row],[successful]]), 1, 0)</f>
        <v>0</v>
      </c>
      <c r="Q631">
        <f>IF(AND(NOT(Table1[[#This Row],[true_positive]]),Table1[[#This Row],[successful]]), 1, 0)</f>
        <v>1</v>
      </c>
      <c r="R631" s="1"/>
    </row>
    <row r="632" spans="1:18" x14ac:dyDescent="0.2">
      <c r="A632" t="s">
        <v>49</v>
      </c>
      <c r="B632" t="s">
        <v>38</v>
      </c>
      <c r="C632">
        <v>3</v>
      </c>
      <c r="D632" t="b">
        <v>0</v>
      </c>
      <c r="E632" t="b">
        <v>1</v>
      </c>
      <c r="F632">
        <v>366773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f>IF(Table1[[#This Row],[true_positive]]=Table1[[#This Row],[successful]],1,0)</f>
        <v>0</v>
      </c>
      <c r="O632" t="e">
        <f>SUMIFS(Table1[num_flows],Table1[apk],Table1[[#This Row],[apk]],#REF!,#REF!)</f>
        <v>#REF!</v>
      </c>
      <c r="P632">
        <f>IF(AND(Table1[[#This Row],[true_positive]],Table1[[#This Row],[successful]]), 1, 0)</f>
        <v>0</v>
      </c>
      <c r="Q632">
        <f>IF(AND(NOT(Table1[[#This Row],[true_positive]]),Table1[[#This Row],[successful]]), 1, 0)</f>
        <v>1</v>
      </c>
      <c r="R632" s="1"/>
    </row>
    <row r="633" spans="1:18" x14ac:dyDescent="0.2">
      <c r="A633" t="s">
        <v>50</v>
      </c>
      <c r="B633" t="s">
        <v>38</v>
      </c>
      <c r="C633">
        <v>3</v>
      </c>
      <c r="D633" t="b">
        <v>1</v>
      </c>
      <c r="E633" t="b">
        <v>0</v>
      </c>
      <c r="F633">
        <v>460290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f>IF(Table1[[#This Row],[true_positive]]=Table1[[#This Row],[successful]],1,0)</f>
        <v>0</v>
      </c>
      <c r="O633" t="e">
        <f>SUMIFS(Table1[num_flows],Table1[apk],Table1[[#This Row],[apk]],#REF!,#REF!)</f>
        <v>#REF!</v>
      </c>
      <c r="P633">
        <f>IF(AND(Table1[[#This Row],[true_positive]],Table1[[#This Row],[successful]]), 1, 0)</f>
        <v>0</v>
      </c>
      <c r="Q633">
        <f>IF(AND(NOT(Table1[[#This Row],[true_positive]]),Table1[[#This Row],[successful]]), 1, 0)</f>
        <v>0</v>
      </c>
      <c r="R633" s="1"/>
    </row>
    <row r="634" spans="1:18" x14ac:dyDescent="0.2">
      <c r="A634" t="s">
        <v>51</v>
      </c>
      <c r="B634" t="s">
        <v>38</v>
      </c>
      <c r="C634">
        <v>3</v>
      </c>
      <c r="D634" t="b">
        <v>1</v>
      </c>
      <c r="E634" t="b">
        <v>0</v>
      </c>
      <c r="F634">
        <v>402895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f>IF(Table1[[#This Row],[true_positive]]=Table1[[#This Row],[successful]],1,0)</f>
        <v>0</v>
      </c>
      <c r="O634" t="e">
        <f>SUMIFS(Table1[num_flows],Table1[apk],Table1[[#This Row],[apk]],#REF!,#REF!)</f>
        <v>#REF!</v>
      </c>
      <c r="P634">
        <f>IF(AND(Table1[[#This Row],[true_positive]],Table1[[#This Row],[successful]]), 1, 0)</f>
        <v>0</v>
      </c>
      <c r="Q634">
        <f>IF(AND(NOT(Table1[[#This Row],[true_positive]]),Table1[[#This Row],[successful]]), 1, 0)</f>
        <v>0</v>
      </c>
      <c r="R634" s="1"/>
    </row>
    <row r="635" spans="1:18" x14ac:dyDescent="0.2">
      <c r="A635" t="s">
        <v>52</v>
      </c>
      <c r="B635" t="s">
        <v>38</v>
      </c>
      <c r="C635">
        <v>3</v>
      </c>
      <c r="D635" t="b">
        <v>0</v>
      </c>
      <c r="E635" t="b">
        <v>1</v>
      </c>
      <c r="F635">
        <v>331526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f>IF(Table1[[#This Row],[true_positive]]=Table1[[#This Row],[successful]],1,0)</f>
        <v>0</v>
      </c>
      <c r="O635" t="e">
        <f>SUMIFS(Table1[num_flows],Table1[apk],Table1[[#This Row],[apk]],#REF!,#REF!)</f>
        <v>#REF!</v>
      </c>
      <c r="P635">
        <f>IF(AND(Table1[[#This Row],[true_positive]],Table1[[#This Row],[successful]]), 1, 0)</f>
        <v>0</v>
      </c>
      <c r="Q635">
        <f>IF(AND(NOT(Table1[[#This Row],[true_positive]]),Table1[[#This Row],[successful]]), 1, 0)</f>
        <v>1</v>
      </c>
      <c r="R635" s="1"/>
    </row>
    <row r="636" spans="1:18" x14ac:dyDescent="0.2">
      <c r="A636" t="s">
        <v>53</v>
      </c>
      <c r="B636" t="s">
        <v>54</v>
      </c>
      <c r="C636">
        <v>3</v>
      </c>
      <c r="D636" t="b">
        <v>1</v>
      </c>
      <c r="E636" t="b">
        <v>0</v>
      </c>
      <c r="F636">
        <v>456496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f>IF(Table1[[#This Row],[true_positive]]=Table1[[#This Row],[successful]],1,0)</f>
        <v>0</v>
      </c>
      <c r="O636" t="e">
        <f>SUMIFS(Table1[num_flows],Table1[apk],Table1[[#This Row],[apk]],#REF!,#REF!)</f>
        <v>#REF!</v>
      </c>
      <c r="P636">
        <f>IF(AND(Table1[[#This Row],[true_positive]],Table1[[#This Row],[successful]]), 1, 0)</f>
        <v>0</v>
      </c>
      <c r="Q636">
        <f>IF(AND(NOT(Table1[[#This Row],[true_positive]]),Table1[[#This Row],[successful]]), 1, 0)</f>
        <v>0</v>
      </c>
      <c r="R636" s="1"/>
    </row>
    <row r="637" spans="1:18" x14ac:dyDescent="0.2">
      <c r="A637" t="s">
        <v>55</v>
      </c>
      <c r="B637" t="s">
        <v>54</v>
      </c>
      <c r="C637">
        <v>3</v>
      </c>
      <c r="D637" t="b">
        <v>1</v>
      </c>
      <c r="E637" t="b">
        <v>0</v>
      </c>
      <c r="F637">
        <v>274837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f>IF(Table1[[#This Row],[true_positive]]=Table1[[#This Row],[successful]],1,0)</f>
        <v>0</v>
      </c>
      <c r="O637" t="e">
        <f>SUMIFS(Table1[num_flows],Table1[apk],Table1[[#This Row],[apk]],#REF!,#REF!)</f>
        <v>#REF!</v>
      </c>
      <c r="P637">
        <f>IF(AND(Table1[[#This Row],[true_positive]],Table1[[#This Row],[successful]]), 1, 0)</f>
        <v>0</v>
      </c>
      <c r="Q637">
        <f>IF(AND(NOT(Table1[[#This Row],[true_positive]]),Table1[[#This Row],[successful]]), 1, 0)</f>
        <v>0</v>
      </c>
      <c r="R637" s="1"/>
    </row>
    <row r="638" spans="1:18" x14ac:dyDescent="0.2">
      <c r="A638" t="s">
        <v>56</v>
      </c>
      <c r="B638" t="s">
        <v>54</v>
      </c>
      <c r="C638">
        <v>3</v>
      </c>
      <c r="D638" t="b">
        <v>1</v>
      </c>
      <c r="E638" t="b">
        <v>0</v>
      </c>
      <c r="F638">
        <v>394674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f>IF(Table1[[#This Row],[true_positive]]=Table1[[#This Row],[successful]],1,0)</f>
        <v>0</v>
      </c>
      <c r="O638" t="e">
        <f>SUMIFS(Table1[num_flows],Table1[apk],Table1[[#This Row],[apk]],#REF!,#REF!)</f>
        <v>#REF!</v>
      </c>
      <c r="P638">
        <f>IF(AND(Table1[[#This Row],[true_positive]],Table1[[#This Row],[successful]]), 1, 0)</f>
        <v>0</v>
      </c>
      <c r="Q638">
        <f>IF(AND(NOT(Table1[[#This Row],[true_positive]]),Table1[[#This Row],[successful]]), 1, 0)</f>
        <v>0</v>
      </c>
      <c r="R638" s="1"/>
    </row>
    <row r="639" spans="1:18" x14ac:dyDescent="0.2">
      <c r="A639" t="s">
        <v>57</v>
      </c>
      <c r="B639" t="s">
        <v>58</v>
      </c>
      <c r="C639">
        <v>3</v>
      </c>
      <c r="D639" t="b">
        <v>1</v>
      </c>
      <c r="E639" t="b">
        <v>0</v>
      </c>
      <c r="F639">
        <v>442364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f>IF(Table1[[#This Row],[true_positive]]=Table1[[#This Row],[successful]],1,0)</f>
        <v>0</v>
      </c>
      <c r="O639" t="e">
        <f>SUMIFS(Table1[num_flows],Table1[apk],Table1[[#This Row],[apk]],#REF!,#REF!)</f>
        <v>#REF!</v>
      </c>
      <c r="P639">
        <f>IF(AND(Table1[[#This Row],[true_positive]],Table1[[#This Row],[successful]]), 1, 0)</f>
        <v>0</v>
      </c>
      <c r="Q639">
        <f>IF(AND(NOT(Table1[[#This Row],[true_positive]]),Table1[[#This Row],[successful]]), 1, 0)</f>
        <v>0</v>
      </c>
      <c r="R639" s="1"/>
    </row>
    <row r="640" spans="1:18" x14ac:dyDescent="0.2">
      <c r="A640" t="s">
        <v>59</v>
      </c>
      <c r="B640" t="s">
        <v>58</v>
      </c>
      <c r="C640">
        <v>3</v>
      </c>
      <c r="D640" t="b">
        <v>1</v>
      </c>
      <c r="E640" t="b">
        <v>0</v>
      </c>
      <c r="F640">
        <v>353993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f>IF(Table1[[#This Row],[true_positive]]=Table1[[#This Row],[successful]],1,0)</f>
        <v>0</v>
      </c>
      <c r="O640" t="e">
        <f>SUMIFS(Table1[num_flows],Table1[apk],Table1[[#This Row],[apk]],#REF!,#REF!)</f>
        <v>#REF!</v>
      </c>
      <c r="P640">
        <f>IF(AND(Table1[[#This Row],[true_positive]],Table1[[#This Row],[successful]]), 1, 0)</f>
        <v>0</v>
      </c>
      <c r="Q640">
        <f>IF(AND(NOT(Table1[[#This Row],[true_positive]]),Table1[[#This Row],[successful]]), 1, 0)</f>
        <v>0</v>
      </c>
      <c r="R640" s="1"/>
    </row>
    <row r="641" spans="1:18" x14ac:dyDescent="0.2">
      <c r="A641" t="s">
        <v>60</v>
      </c>
      <c r="B641" t="s">
        <v>58</v>
      </c>
      <c r="C641">
        <v>3</v>
      </c>
      <c r="D641" t="b">
        <v>1</v>
      </c>
      <c r="E641" t="b">
        <v>0</v>
      </c>
      <c r="F641">
        <v>433935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f>IF(Table1[[#This Row],[true_positive]]=Table1[[#This Row],[successful]],1,0)</f>
        <v>0</v>
      </c>
      <c r="O641" t="e">
        <f>SUMIFS(Table1[num_flows],Table1[apk],Table1[[#This Row],[apk]],#REF!,#REF!)</f>
        <v>#REF!</v>
      </c>
      <c r="P641">
        <f>IF(AND(Table1[[#This Row],[true_positive]],Table1[[#This Row],[successful]]), 1, 0)</f>
        <v>0</v>
      </c>
      <c r="Q641">
        <f>IF(AND(NOT(Table1[[#This Row],[true_positive]]),Table1[[#This Row],[successful]]), 1, 0)</f>
        <v>0</v>
      </c>
      <c r="R641" s="1"/>
    </row>
    <row r="642" spans="1:18" x14ac:dyDescent="0.2">
      <c r="A642" t="s">
        <v>61</v>
      </c>
      <c r="B642" t="s">
        <v>58</v>
      </c>
      <c r="C642">
        <v>3</v>
      </c>
      <c r="D642" t="b">
        <v>1</v>
      </c>
      <c r="E642" t="b">
        <v>0</v>
      </c>
      <c r="F642">
        <v>451729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f>IF(Table1[[#This Row],[true_positive]]=Table1[[#This Row],[successful]],1,0)</f>
        <v>0</v>
      </c>
      <c r="O642" t="e">
        <f>SUMIFS(Table1[num_flows],Table1[apk],Table1[[#This Row],[apk]],#REF!,#REF!)</f>
        <v>#REF!</v>
      </c>
      <c r="P642">
        <f>IF(AND(Table1[[#This Row],[true_positive]],Table1[[#This Row],[successful]]), 1, 0)</f>
        <v>0</v>
      </c>
      <c r="Q642">
        <f>IF(AND(NOT(Table1[[#This Row],[true_positive]]),Table1[[#This Row],[successful]]), 1, 0)</f>
        <v>0</v>
      </c>
      <c r="R642" s="1"/>
    </row>
    <row r="643" spans="1:18" x14ac:dyDescent="0.2">
      <c r="A643" t="s">
        <v>62</v>
      </c>
      <c r="B643" t="s">
        <v>58</v>
      </c>
      <c r="C643">
        <v>3</v>
      </c>
      <c r="D643" t="b">
        <v>1</v>
      </c>
      <c r="E643" t="b">
        <v>0</v>
      </c>
      <c r="F643">
        <v>394756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f>IF(Table1[[#This Row],[true_positive]]=Table1[[#This Row],[successful]],1,0)</f>
        <v>0</v>
      </c>
      <c r="O643" t="e">
        <f>SUMIFS(Table1[num_flows],Table1[apk],Table1[[#This Row],[apk]],#REF!,#REF!)</f>
        <v>#REF!</v>
      </c>
      <c r="P643">
        <f>IF(AND(Table1[[#This Row],[true_positive]],Table1[[#This Row],[successful]]), 1, 0)</f>
        <v>0</v>
      </c>
      <c r="Q643">
        <f>IF(AND(NOT(Table1[[#This Row],[true_positive]]),Table1[[#This Row],[successful]]), 1, 0)</f>
        <v>0</v>
      </c>
      <c r="R643" s="1"/>
    </row>
    <row r="644" spans="1:18" x14ac:dyDescent="0.2">
      <c r="A644" t="s">
        <v>63</v>
      </c>
      <c r="B644" t="s">
        <v>58</v>
      </c>
      <c r="C644">
        <v>3</v>
      </c>
      <c r="D644" t="b">
        <v>1</v>
      </c>
      <c r="E644" t="b">
        <v>0</v>
      </c>
      <c r="F644">
        <v>439667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f>IF(Table1[[#This Row],[true_positive]]=Table1[[#This Row],[successful]],1,0)</f>
        <v>0</v>
      </c>
      <c r="O644" t="e">
        <f>SUMIFS(Table1[num_flows],Table1[apk],Table1[[#This Row],[apk]],#REF!,#REF!)</f>
        <v>#REF!</v>
      </c>
      <c r="P644">
        <f>IF(AND(Table1[[#This Row],[true_positive]],Table1[[#This Row],[successful]]), 1, 0)</f>
        <v>0</v>
      </c>
      <c r="Q644">
        <f>IF(AND(NOT(Table1[[#This Row],[true_positive]]),Table1[[#This Row],[successful]]), 1, 0)</f>
        <v>0</v>
      </c>
      <c r="R644" s="1"/>
    </row>
    <row r="645" spans="1:18" x14ac:dyDescent="0.2">
      <c r="A645" t="s">
        <v>64</v>
      </c>
      <c r="B645" t="s">
        <v>58</v>
      </c>
      <c r="C645">
        <v>3</v>
      </c>
      <c r="D645" t="b">
        <v>1</v>
      </c>
      <c r="E645" t="b">
        <v>0</v>
      </c>
      <c r="F645">
        <v>460326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f>IF(Table1[[#This Row],[true_positive]]=Table1[[#This Row],[successful]],1,0)</f>
        <v>0</v>
      </c>
      <c r="O645" t="e">
        <f>SUMIFS(Table1[num_flows],Table1[apk],Table1[[#This Row],[apk]],#REF!,#REF!)</f>
        <v>#REF!</v>
      </c>
      <c r="P645">
        <f>IF(AND(Table1[[#This Row],[true_positive]],Table1[[#This Row],[successful]]), 1, 0)</f>
        <v>0</v>
      </c>
      <c r="Q645">
        <f>IF(AND(NOT(Table1[[#This Row],[true_positive]]),Table1[[#This Row],[successful]]), 1, 0)</f>
        <v>0</v>
      </c>
      <c r="R645" s="1"/>
    </row>
    <row r="646" spans="1:18" x14ac:dyDescent="0.2">
      <c r="A646" t="s">
        <v>65</v>
      </c>
      <c r="B646" t="s">
        <v>58</v>
      </c>
      <c r="C646">
        <v>3</v>
      </c>
      <c r="D646" t="b">
        <v>1</v>
      </c>
      <c r="E646" t="b">
        <v>0</v>
      </c>
      <c r="F646">
        <v>304535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f>IF(Table1[[#This Row],[true_positive]]=Table1[[#This Row],[successful]],1,0)</f>
        <v>0</v>
      </c>
      <c r="O646" t="e">
        <f>SUMIFS(Table1[num_flows],Table1[apk],Table1[[#This Row],[apk]],#REF!,#REF!)</f>
        <v>#REF!</v>
      </c>
      <c r="P646">
        <f>IF(AND(Table1[[#This Row],[true_positive]],Table1[[#This Row],[successful]]), 1, 0)</f>
        <v>0</v>
      </c>
      <c r="Q646">
        <f>IF(AND(NOT(Table1[[#This Row],[true_positive]]),Table1[[#This Row],[successful]]), 1, 0)</f>
        <v>0</v>
      </c>
      <c r="R646" s="1"/>
    </row>
    <row r="647" spans="1:18" x14ac:dyDescent="0.2">
      <c r="A647" t="s">
        <v>66</v>
      </c>
      <c r="B647" t="s">
        <v>58</v>
      </c>
      <c r="C647">
        <v>3</v>
      </c>
      <c r="D647" t="b">
        <v>1</v>
      </c>
      <c r="E647" t="b">
        <v>0</v>
      </c>
      <c r="F647">
        <v>410837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f>IF(Table1[[#This Row],[true_positive]]=Table1[[#This Row],[successful]],1,0)</f>
        <v>0</v>
      </c>
      <c r="O647" t="e">
        <f>SUMIFS(Table1[num_flows],Table1[apk],Table1[[#This Row],[apk]],#REF!,#REF!)</f>
        <v>#REF!</v>
      </c>
      <c r="P647">
        <f>IF(AND(Table1[[#This Row],[true_positive]],Table1[[#This Row],[successful]]), 1, 0)</f>
        <v>0</v>
      </c>
      <c r="Q647">
        <f>IF(AND(NOT(Table1[[#This Row],[true_positive]]),Table1[[#This Row],[successful]]), 1, 0)</f>
        <v>0</v>
      </c>
      <c r="R647" s="1"/>
    </row>
    <row r="648" spans="1:18" x14ac:dyDescent="0.2">
      <c r="A648" t="s">
        <v>67</v>
      </c>
      <c r="B648" t="s">
        <v>58</v>
      </c>
      <c r="C648">
        <v>3</v>
      </c>
      <c r="D648" t="b">
        <v>1</v>
      </c>
      <c r="E648" t="b">
        <v>0</v>
      </c>
      <c r="F648">
        <v>477909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f>IF(Table1[[#This Row],[true_positive]]=Table1[[#This Row],[successful]],1,0)</f>
        <v>0</v>
      </c>
      <c r="O648" t="e">
        <f>SUMIFS(Table1[num_flows],Table1[apk],Table1[[#This Row],[apk]],#REF!,#REF!)</f>
        <v>#REF!</v>
      </c>
      <c r="P648">
        <f>IF(AND(Table1[[#This Row],[true_positive]],Table1[[#This Row],[successful]]), 1, 0)</f>
        <v>0</v>
      </c>
      <c r="Q648">
        <f>IF(AND(NOT(Table1[[#This Row],[true_positive]]),Table1[[#This Row],[successful]]), 1, 0)</f>
        <v>0</v>
      </c>
      <c r="R648" s="1"/>
    </row>
    <row r="649" spans="1:18" x14ac:dyDescent="0.2">
      <c r="A649" t="s">
        <v>68</v>
      </c>
      <c r="B649" t="s">
        <v>58</v>
      </c>
      <c r="C649">
        <v>3</v>
      </c>
      <c r="D649" t="b">
        <v>1</v>
      </c>
      <c r="E649" t="b">
        <v>0</v>
      </c>
      <c r="F649">
        <v>325701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f>IF(Table1[[#This Row],[true_positive]]=Table1[[#This Row],[successful]],1,0)</f>
        <v>0</v>
      </c>
      <c r="O649" t="e">
        <f>SUMIFS(Table1[num_flows],Table1[apk],Table1[[#This Row],[apk]],#REF!,#REF!)</f>
        <v>#REF!</v>
      </c>
      <c r="P649">
        <f>IF(AND(Table1[[#This Row],[true_positive]],Table1[[#This Row],[successful]]), 1, 0)</f>
        <v>0</v>
      </c>
      <c r="Q649">
        <f>IF(AND(NOT(Table1[[#This Row],[true_positive]]),Table1[[#This Row],[successful]]), 1, 0)</f>
        <v>0</v>
      </c>
      <c r="R649" s="1"/>
    </row>
    <row r="650" spans="1:18" x14ac:dyDescent="0.2">
      <c r="A650" t="s">
        <v>69</v>
      </c>
      <c r="B650" t="s">
        <v>58</v>
      </c>
      <c r="C650">
        <v>3</v>
      </c>
      <c r="D650" t="b">
        <v>1</v>
      </c>
      <c r="E650" t="b">
        <v>0</v>
      </c>
      <c r="F650">
        <v>606566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f>IF(Table1[[#This Row],[true_positive]]=Table1[[#This Row],[successful]],1,0)</f>
        <v>0</v>
      </c>
      <c r="O650" t="e">
        <f>SUMIFS(Table1[num_flows],Table1[apk],Table1[[#This Row],[apk]],#REF!,#REF!)</f>
        <v>#REF!</v>
      </c>
      <c r="P650">
        <f>IF(AND(Table1[[#This Row],[true_positive]],Table1[[#This Row],[successful]]), 1, 0)</f>
        <v>0</v>
      </c>
      <c r="Q650">
        <f>IF(AND(NOT(Table1[[#This Row],[true_positive]]),Table1[[#This Row],[successful]]), 1, 0)</f>
        <v>0</v>
      </c>
      <c r="R650" s="1"/>
    </row>
    <row r="651" spans="1:18" x14ac:dyDescent="0.2">
      <c r="A651" t="s">
        <v>70</v>
      </c>
      <c r="B651" t="s">
        <v>58</v>
      </c>
      <c r="C651">
        <v>3</v>
      </c>
      <c r="D651" t="b">
        <v>1</v>
      </c>
      <c r="E651" t="b">
        <v>0</v>
      </c>
      <c r="F651">
        <v>418084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f>IF(Table1[[#This Row],[true_positive]]=Table1[[#This Row],[successful]],1,0)</f>
        <v>0</v>
      </c>
      <c r="O651" t="e">
        <f>SUMIFS(Table1[num_flows],Table1[apk],Table1[[#This Row],[apk]],#REF!,#REF!)</f>
        <v>#REF!</v>
      </c>
      <c r="P651">
        <f>IF(AND(Table1[[#This Row],[true_positive]],Table1[[#This Row],[successful]]), 1, 0)</f>
        <v>0</v>
      </c>
      <c r="Q651">
        <f>IF(AND(NOT(Table1[[#This Row],[true_positive]]),Table1[[#This Row],[successful]]), 1, 0)</f>
        <v>0</v>
      </c>
      <c r="R651" s="1"/>
    </row>
    <row r="652" spans="1:18" x14ac:dyDescent="0.2">
      <c r="A652" t="s">
        <v>71</v>
      </c>
      <c r="B652" t="s">
        <v>58</v>
      </c>
      <c r="C652">
        <v>3</v>
      </c>
      <c r="D652" t="b">
        <v>1</v>
      </c>
      <c r="E652" t="b">
        <v>0</v>
      </c>
      <c r="F652">
        <v>493531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f>IF(Table1[[#This Row],[true_positive]]=Table1[[#This Row],[successful]],1,0)</f>
        <v>0</v>
      </c>
      <c r="O652" t="e">
        <f>SUMIFS(Table1[num_flows],Table1[apk],Table1[[#This Row],[apk]],#REF!,#REF!)</f>
        <v>#REF!</v>
      </c>
      <c r="P652">
        <f>IF(AND(Table1[[#This Row],[true_positive]],Table1[[#This Row],[successful]]), 1, 0)</f>
        <v>0</v>
      </c>
      <c r="Q652">
        <f>IF(AND(NOT(Table1[[#This Row],[true_positive]]),Table1[[#This Row],[successful]]), 1, 0)</f>
        <v>0</v>
      </c>
      <c r="R652" s="1"/>
    </row>
    <row r="653" spans="1:18" x14ac:dyDescent="0.2">
      <c r="A653" t="s">
        <v>72</v>
      </c>
      <c r="B653" t="s">
        <v>58</v>
      </c>
      <c r="C653">
        <v>3</v>
      </c>
      <c r="D653" t="b">
        <v>1</v>
      </c>
      <c r="E653" t="b">
        <v>0</v>
      </c>
      <c r="F653">
        <v>394742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f>IF(Table1[[#This Row],[true_positive]]=Table1[[#This Row],[successful]],1,0)</f>
        <v>0</v>
      </c>
      <c r="O653" t="e">
        <f>SUMIFS(Table1[num_flows],Table1[apk],Table1[[#This Row],[apk]],#REF!,#REF!)</f>
        <v>#REF!</v>
      </c>
      <c r="P653">
        <f>IF(AND(Table1[[#This Row],[true_positive]],Table1[[#This Row],[successful]]), 1, 0)</f>
        <v>0</v>
      </c>
      <c r="Q653">
        <f>IF(AND(NOT(Table1[[#This Row],[true_positive]]),Table1[[#This Row],[successful]]), 1, 0)</f>
        <v>0</v>
      </c>
      <c r="R653" s="1"/>
    </row>
    <row r="654" spans="1:18" x14ac:dyDescent="0.2">
      <c r="A654" t="s">
        <v>73</v>
      </c>
      <c r="B654" t="s">
        <v>74</v>
      </c>
      <c r="C654">
        <v>3</v>
      </c>
      <c r="D654" t="b">
        <v>0</v>
      </c>
      <c r="E654" t="b">
        <v>1</v>
      </c>
      <c r="F654">
        <v>335826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f>IF(Table1[[#This Row],[true_positive]]=Table1[[#This Row],[successful]],1,0)</f>
        <v>0</v>
      </c>
      <c r="O654" t="e">
        <f>SUMIFS(Table1[num_flows],Table1[apk],Table1[[#This Row],[apk]],#REF!,#REF!)</f>
        <v>#REF!</v>
      </c>
      <c r="P654">
        <f>IF(AND(Table1[[#This Row],[true_positive]],Table1[[#This Row],[successful]]), 1, 0)</f>
        <v>0</v>
      </c>
      <c r="Q654">
        <f>IF(AND(NOT(Table1[[#This Row],[true_positive]]),Table1[[#This Row],[successful]]), 1, 0)</f>
        <v>1</v>
      </c>
      <c r="R654" s="1"/>
    </row>
    <row r="655" spans="1:18" x14ac:dyDescent="0.2">
      <c r="A655" t="s">
        <v>75</v>
      </c>
      <c r="B655" t="s">
        <v>74</v>
      </c>
      <c r="C655">
        <v>3</v>
      </c>
      <c r="D655" t="b">
        <v>0</v>
      </c>
      <c r="E655" t="b">
        <v>1</v>
      </c>
      <c r="F655">
        <v>382293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f>IF(Table1[[#This Row],[true_positive]]=Table1[[#This Row],[successful]],1,0)</f>
        <v>0</v>
      </c>
      <c r="O655" t="e">
        <f>SUMIFS(Table1[num_flows],Table1[apk],Table1[[#This Row],[apk]],#REF!,#REF!)</f>
        <v>#REF!</v>
      </c>
      <c r="P655">
        <f>IF(AND(Table1[[#This Row],[true_positive]],Table1[[#This Row],[successful]]), 1, 0)</f>
        <v>0</v>
      </c>
      <c r="Q655">
        <f>IF(AND(NOT(Table1[[#This Row],[true_positive]]),Table1[[#This Row],[successful]]), 1, 0)</f>
        <v>1</v>
      </c>
      <c r="R655" s="1"/>
    </row>
    <row r="656" spans="1:18" x14ac:dyDescent="0.2">
      <c r="A656" t="s">
        <v>76</v>
      </c>
      <c r="B656" t="s">
        <v>74</v>
      </c>
      <c r="C656">
        <v>3</v>
      </c>
      <c r="D656" t="b">
        <v>1</v>
      </c>
      <c r="E656" t="b">
        <v>0</v>
      </c>
      <c r="F656">
        <v>305077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f>IF(Table1[[#This Row],[true_positive]]=Table1[[#This Row],[successful]],1,0)</f>
        <v>0</v>
      </c>
      <c r="O656" t="e">
        <f>SUMIFS(Table1[num_flows],Table1[apk],Table1[[#This Row],[apk]],#REF!,#REF!)</f>
        <v>#REF!</v>
      </c>
      <c r="P656">
        <f>IF(AND(Table1[[#This Row],[true_positive]],Table1[[#This Row],[successful]]), 1, 0)</f>
        <v>0</v>
      </c>
      <c r="Q656">
        <f>IF(AND(NOT(Table1[[#This Row],[true_positive]]),Table1[[#This Row],[successful]]), 1, 0)</f>
        <v>0</v>
      </c>
      <c r="R656" s="1"/>
    </row>
    <row r="657" spans="1:18" x14ac:dyDescent="0.2">
      <c r="A657" t="s">
        <v>77</v>
      </c>
      <c r="B657" t="s">
        <v>74</v>
      </c>
      <c r="C657">
        <v>3</v>
      </c>
      <c r="D657" t="b">
        <v>0</v>
      </c>
      <c r="E657" t="b">
        <v>1</v>
      </c>
      <c r="F657">
        <v>404656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f>IF(Table1[[#This Row],[true_positive]]=Table1[[#This Row],[successful]],1,0)</f>
        <v>0</v>
      </c>
      <c r="O657" t="e">
        <f>SUMIFS(Table1[num_flows],Table1[apk],Table1[[#This Row],[apk]],#REF!,#REF!)</f>
        <v>#REF!</v>
      </c>
      <c r="P657">
        <f>IF(AND(Table1[[#This Row],[true_positive]],Table1[[#This Row],[successful]]), 1, 0)</f>
        <v>0</v>
      </c>
      <c r="Q657">
        <f>IF(AND(NOT(Table1[[#This Row],[true_positive]]),Table1[[#This Row],[successful]]), 1, 0)</f>
        <v>1</v>
      </c>
      <c r="R657" s="1"/>
    </row>
    <row r="658" spans="1:18" x14ac:dyDescent="0.2">
      <c r="A658" t="s">
        <v>78</v>
      </c>
      <c r="B658" t="s">
        <v>74</v>
      </c>
      <c r="C658">
        <v>3</v>
      </c>
      <c r="D658" t="b">
        <v>1</v>
      </c>
      <c r="E658" t="b">
        <v>0</v>
      </c>
      <c r="F658">
        <v>331061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f>IF(Table1[[#This Row],[true_positive]]=Table1[[#This Row],[successful]],1,0)</f>
        <v>0</v>
      </c>
      <c r="O658" t="e">
        <f>SUMIFS(Table1[num_flows],Table1[apk],Table1[[#This Row],[apk]],#REF!,#REF!)</f>
        <v>#REF!</v>
      </c>
      <c r="P658">
        <f>IF(AND(Table1[[#This Row],[true_positive]],Table1[[#This Row],[successful]]), 1, 0)</f>
        <v>0</v>
      </c>
      <c r="Q658">
        <f>IF(AND(NOT(Table1[[#This Row],[true_positive]]),Table1[[#This Row],[successful]]), 1, 0)</f>
        <v>0</v>
      </c>
      <c r="R658" s="1"/>
    </row>
    <row r="659" spans="1:18" x14ac:dyDescent="0.2">
      <c r="A659" t="s">
        <v>79</v>
      </c>
      <c r="B659" t="s">
        <v>74</v>
      </c>
      <c r="C659">
        <v>3</v>
      </c>
      <c r="D659" t="b">
        <v>0</v>
      </c>
      <c r="E659" t="b">
        <v>1</v>
      </c>
      <c r="F659">
        <v>379577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f>IF(Table1[[#This Row],[true_positive]]=Table1[[#This Row],[successful]],1,0)</f>
        <v>0</v>
      </c>
      <c r="O659" t="e">
        <f>SUMIFS(Table1[num_flows],Table1[apk],Table1[[#This Row],[apk]],#REF!,#REF!)</f>
        <v>#REF!</v>
      </c>
      <c r="P659">
        <f>IF(AND(Table1[[#This Row],[true_positive]],Table1[[#This Row],[successful]]), 1, 0)</f>
        <v>0</v>
      </c>
      <c r="Q659">
        <f>IF(AND(NOT(Table1[[#This Row],[true_positive]]),Table1[[#This Row],[successful]]), 1, 0)</f>
        <v>1</v>
      </c>
      <c r="R659" s="1"/>
    </row>
    <row r="660" spans="1:18" x14ac:dyDescent="0.2">
      <c r="A660" t="s">
        <v>80</v>
      </c>
      <c r="B660" t="s">
        <v>74</v>
      </c>
      <c r="C660">
        <v>3</v>
      </c>
      <c r="D660" t="b">
        <v>0</v>
      </c>
      <c r="E660" t="b">
        <v>1</v>
      </c>
      <c r="F660">
        <v>395660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f>IF(Table1[[#This Row],[true_positive]]=Table1[[#This Row],[successful]],1,0)</f>
        <v>0</v>
      </c>
      <c r="O660" t="e">
        <f>SUMIFS(Table1[num_flows],Table1[apk],Table1[[#This Row],[apk]],#REF!,#REF!)</f>
        <v>#REF!</v>
      </c>
      <c r="P660">
        <f>IF(AND(Table1[[#This Row],[true_positive]],Table1[[#This Row],[successful]]), 1, 0)</f>
        <v>0</v>
      </c>
      <c r="Q660">
        <f>IF(AND(NOT(Table1[[#This Row],[true_positive]]),Table1[[#This Row],[successful]]), 1, 0)</f>
        <v>1</v>
      </c>
      <c r="R660" s="1"/>
    </row>
    <row r="661" spans="1:18" x14ac:dyDescent="0.2">
      <c r="A661" t="s">
        <v>81</v>
      </c>
      <c r="B661" t="s">
        <v>82</v>
      </c>
      <c r="C661">
        <v>3</v>
      </c>
      <c r="D661" t="b">
        <v>1</v>
      </c>
      <c r="E661" t="b">
        <v>0</v>
      </c>
      <c r="F661">
        <v>284426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f>IF(Table1[[#This Row],[true_positive]]=Table1[[#This Row],[successful]],1,0)</f>
        <v>0</v>
      </c>
      <c r="O661" t="e">
        <f>SUMIFS(Table1[num_flows],Table1[apk],Table1[[#This Row],[apk]],#REF!,#REF!)</f>
        <v>#REF!</v>
      </c>
      <c r="P661">
        <f>IF(AND(Table1[[#This Row],[true_positive]],Table1[[#This Row],[successful]]), 1, 0)</f>
        <v>0</v>
      </c>
      <c r="Q661">
        <f>IF(AND(NOT(Table1[[#This Row],[true_positive]]),Table1[[#This Row],[successful]]), 1, 0)</f>
        <v>0</v>
      </c>
      <c r="R661" s="1"/>
    </row>
    <row r="662" spans="1:18" x14ac:dyDescent="0.2">
      <c r="A662" t="s">
        <v>83</v>
      </c>
      <c r="B662" t="s">
        <v>82</v>
      </c>
      <c r="C662">
        <v>3</v>
      </c>
      <c r="D662" t="b">
        <v>1</v>
      </c>
      <c r="E662" t="b">
        <v>0</v>
      </c>
      <c r="F662">
        <v>446071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f>IF(Table1[[#This Row],[true_positive]]=Table1[[#This Row],[successful]],1,0)</f>
        <v>0</v>
      </c>
      <c r="O662" t="e">
        <f>SUMIFS(Table1[num_flows],Table1[apk],Table1[[#This Row],[apk]],#REF!,#REF!)</f>
        <v>#REF!</v>
      </c>
      <c r="P662">
        <f>IF(AND(Table1[[#This Row],[true_positive]],Table1[[#This Row],[successful]]), 1, 0)</f>
        <v>0</v>
      </c>
      <c r="Q662">
        <f>IF(AND(NOT(Table1[[#This Row],[true_positive]]),Table1[[#This Row],[successful]]), 1, 0)</f>
        <v>0</v>
      </c>
      <c r="R662" s="1"/>
    </row>
    <row r="663" spans="1:18" x14ac:dyDescent="0.2">
      <c r="A663" t="s">
        <v>84</v>
      </c>
      <c r="B663" t="s">
        <v>82</v>
      </c>
      <c r="C663">
        <v>3</v>
      </c>
      <c r="D663" t="b">
        <v>1</v>
      </c>
      <c r="E663" t="b">
        <v>0</v>
      </c>
      <c r="F663">
        <v>446068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f>IF(Table1[[#This Row],[true_positive]]=Table1[[#This Row],[successful]],1,0)</f>
        <v>0</v>
      </c>
      <c r="O663" t="e">
        <f>SUMIFS(Table1[num_flows],Table1[apk],Table1[[#This Row],[apk]],#REF!,#REF!)</f>
        <v>#REF!</v>
      </c>
      <c r="P663">
        <f>IF(AND(Table1[[#This Row],[true_positive]],Table1[[#This Row],[successful]]), 1, 0)</f>
        <v>0</v>
      </c>
      <c r="Q663">
        <f>IF(AND(NOT(Table1[[#This Row],[true_positive]]),Table1[[#This Row],[successful]]), 1, 0)</f>
        <v>0</v>
      </c>
      <c r="R663" s="1"/>
    </row>
    <row r="664" spans="1:18" x14ac:dyDescent="0.2">
      <c r="A664" t="s">
        <v>85</v>
      </c>
      <c r="B664" t="s">
        <v>82</v>
      </c>
      <c r="C664">
        <v>3</v>
      </c>
      <c r="D664" t="b">
        <v>0</v>
      </c>
      <c r="E664" t="b">
        <v>1</v>
      </c>
      <c r="F664">
        <v>323440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f>IF(Table1[[#This Row],[true_positive]]=Table1[[#This Row],[successful]],1,0)</f>
        <v>0</v>
      </c>
      <c r="O664" t="e">
        <f>SUMIFS(Table1[num_flows],Table1[apk],Table1[[#This Row],[apk]],#REF!,#REF!)</f>
        <v>#REF!</v>
      </c>
      <c r="P664">
        <f>IF(AND(Table1[[#This Row],[true_positive]],Table1[[#This Row],[successful]]), 1, 0)</f>
        <v>0</v>
      </c>
      <c r="Q664">
        <f>IF(AND(NOT(Table1[[#This Row],[true_positive]]),Table1[[#This Row],[successful]]), 1, 0)</f>
        <v>1</v>
      </c>
      <c r="R664" s="1"/>
    </row>
    <row r="665" spans="1:18" x14ac:dyDescent="0.2">
      <c r="A665" t="s">
        <v>86</v>
      </c>
      <c r="B665" t="s">
        <v>82</v>
      </c>
      <c r="C665">
        <v>3</v>
      </c>
      <c r="D665" t="b">
        <v>1</v>
      </c>
      <c r="E665" t="b">
        <v>0</v>
      </c>
      <c r="F665">
        <v>455696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f>IF(Table1[[#This Row],[true_positive]]=Table1[[#This Row],[successful]],1,0)</f>
        <v>0</v>
      </c>
      <c r="O665" t="e">
        <f>SUMIFS(Table1[num_flows],Table1[apk],Table1[[#This Row],[apk]],#REF!,#REF!)</f>
        <v>#REF!</v>
      </c>
      <c r="P665">
        <f>IF(AND(Table1[[#This Row],[true_positive]],Table1[[#This Row],[successful]]), 1, 0)</f>
        <v>0</v>
      </c>
      <c r="Q665">
        <f>IF(AND(NOT(Table1[[#This Row],[true_positive]]),Table1[[#This Row],[successful]]), 1, 0)</f>
        <v>0</v>
      </c>
      <c r="R665" s="1"/>
    </row>
    <row r="666" spans="1:18" x14ac:dyDescent="0.2">
      <c r="A666" t="s">
        <v>87</v>
      </c>
      <c r="B666" t="s">
        <v>82</v>
      </c>
      <c r="C666">
        <v>3</v>
      </c>
      <c r="D666" t="b">
        <v>1</v>
      </c>
      <c r="E666" t="b">
        <v>0</v>
      </c>
      <c r="F666">
        <v>355547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f>IF(Table1[[#This Row],[true_positive]]=Table1[[#This Row],[successful]],1,0)</f>
        <v>0</v>
      </c>
      <c r="O666" t="e">
        <f>SUMIFS(Table1[num_flows],Table1[apk],Table1[[#This Row],[apk]],#REF!,#REF!)</f>
        <v>#REF!</v>
      </c>
      <c r="P666">
        <f>IF(AND(Table1[[#This Row],[true_positive]],Table1[[#This Row],[successful]]), 1, 0)</f>
        <v>0</v>
      </c>
      <c r="Q666">
        <f>IF(AND(NOT(Table1[[#This Row],[true_positive]]),Table1[[#This Row],[successful]]), 1, 0)</f>
        <v>0</v>
      </c>
      <c r="R666" s="1"/>
    </row>
    <row r="667" spans="1:18" x14ac:dyDescent="0.2">
      <c r="A667" t="s">
        <v>88</v>
      </c>
      <c r="B667" t="s">
        <v>82</v>
      </c>
      <c r="C667">
        <v>3</v>
      </c>
      <c r="D667" t="b">
        <v>1</v>
      </c>
      <c r="E667" t="b">
        <v>0</v>
      </c>
      <c r="F667">
        <v>370072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f>IF(Table1[[#This Row],[true_positive]]=Table1[[#This Row],[successful]],1,0)</f>
        <v>0</v>
      </c>
      <c r="O667" t="e">
        <f>SUMIFS(Table1[num_flows],Table1[apk],Table1[[#This Row],[apk]],#REF!,#REF!)</f>
        <v>#REF!</v>
      </c>
      <c r="P667">
        <f>IF(AND(Table1[[#This Row],[true_positive]],Table1[[#This Row],[successful]]), 1, 0)</f>
        <v>0</v>
      </c>
      <c r="Q667">
        <f>IF(AND(NOT(Table1[[#This Row],[true_positive]]),Table1[[#This Row],[successful]]), 1, 0)</f>
        <v>0</v>
      </c>
      <c r="R667" s="1"/>
    </row>
    <row r="668" spans="1:18" x14ac:dyDescent="0.2">
      <c r="A668" t="s">
        <v>89</v>
      </c>
      <c r="B668" t="s">
        <v>82</v>
      </c>
      <c r="C668">
        <v>3</v>
      </c>
      <c r="D668" t="b">
        <v>0</v>
      </c>
      <c r="E668" t="b">
        <v>1</v>
      </c>
      <c r="F668">
        <v>367526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f>IF(Table1[[#This Row],[true_positive]]=Table1[[#This Row],[successful]],1,0)</f>
        <v>0</v>
      </c>
      <c r="O668" t="e">
        <f>SUMIFS(Table1[num_flows],Table1[apk],Table1[[#This Row],[apk]],#REF!,#REF!)</f>
        <v>#REF!</v>
      </c>
      <c r="P668">
        <f>IF(AND(Table1[[#This Row],[true_positive]],Table1[[#This Row],[successful]]), 1, 0)</f>
        <v>0</v>
      </c>
      <c r="Q668">
        <f>IF(AND(NOT(Table1[[#This Row],[true_positive]]),Table1[[#This Row],[successful]]), 1, 0)</f>
        <v>1</v>
      </c>
      <c r="R668" s="1"/>
    </row>
    <row r="669" spans="1:18" x14ac:dyDescent="0.2">
      <c r="A669" t="s">
        <v>90</v>
      </c>
      <c r="B669" t="s">
        <v>82</v>
      </c>
      <c r="C669">
        <v>3</v>
      </c>
      <c r="D669" t="b">
        <v>1</v>
      </c>
      <c r="E669" t="b">
        <v>0</v>
      </c>
      <c r="F669">
        <v>332299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f>IF(Table1[[#This Row],[true_positive]]=Table1[[#This Row],[successful]],1,0)</f>
        <v>0</v>
      </c>
      <c r="O669" t="e">
        <f>SUMIFS(Table1[num_flows],Table1[apk],Table1[[#This Row],[apk]],#REF!,#REF!)</f>
        <v>#REF!</v>
      </c>
      <c r="P669">
        <f>IF(AND(Table1[[#This Row],[true_positive]],Table1[[#This Row],[successful]]), 1, 0)</f>
        <v>0</v>
      </c>
      <c r="Q669">
        <f>IF(AND(NOT(Table1[[#This Row],[true_positive]]),Table1[[#This Row],[successful]]), 1, 0)</f>
        <v>0</v>
      </c>
      <c r="R669" s="1"/>
    </row>
    <row r="670" spans="1:18" x14ac:dyDescent="0.2">
      <c r="A670" t="s">
        <v>91</v>
      </c>
      <c r="B670" t="s">
        <v>82</v>
      </c>
      <c r="C670">
        <v>3</v>
      </c>
      <c r="D670" t="b">
        <v>1</v>
      </c>
      <c r="E670" t="b">
        <v>0</v>
      </c>
      <c r="F670">
        <v>387522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f>IF(Table1[[#This Row],[true_positive]]=Table1[[#This Row],[successful]],1,0)</f>
        <v>0</v>
      </c>
      <c r="O670" t="e">
        <f>SUMIFS(Table1[num_flows],Table1[apk],Table1[[#This Row],[apk]],#REF!,#REF!)</f>
        <v>#REF!</v>
      </c>
      <c r="P670">
        <f>IF(AND(Table1[[#This Row],[true_positive]],Table1[[#This Row],[successful]]), 1, 0)</f>
        <v>0</v>
      </c>
      <c r="Q670">
        <f>IF(AND(NOT(Table1[[#This Row],[true_positive]]),Table1[[#This Row],[successful]]), 1, 0)</f>
        <v>0</v>
      </c>
      <c r="R670" s="1"/>
    </row>
    <row r="671" spans="1:18" x14ac:dyDescent="0.2">
      <c r="A671" t="s">
        <v>92</v>
      </c>
      <c r="B671" t="s">
        <v>82</v>
      </c>
      <c r="C671">
        <v>3</v>
      </c>
      <c r="D671" t="b">
        <v>1</v>
      </c>
      <c r="E671" t="b">
        <v>0</v>
      </c>
      <c r="F671">
        <v>330647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f>IF(Table1[[#This Row],[true_positive]]=Table1[[#This Row],[successful]],1,0)</f>
        <v>0</v>
      </c>
      <c r="O671" t="e">
        <f>SUMIFS(Table1[num_flows],Table1[apk],Table1[[#This Row],[apk]],#REF!,#REF!)</f>
        <v>#REF!</v>
      </c>
      <c r="P671">
        <f>IF(AND(Table1[[#This Row],[true_positive]],Table1[[#This Row],[successful]]), 1, 0)</f>
        <v>0</v>
      </c>
      <c r="Q671">
        <f>IF(AND(NOT(Table1[[#This Row],[true_positive]]),Table1[[#This Row],[successful]]), 1, 0)</f>
        <v>0</v>
      </c>
      <c r="R671" s="1"/>
    </row>
    <row r="672" spans="1:18" x14ac:dyDescent="0.2">
      <c r="A672" t="s">
        <v>93</v>
      </c>
      <c r="B672" t="s">
        <v>82</v>
      </c>
      <c r="C672">
        <v>3</v>
      </c>
      <c r="D672" t="b">
        <v>1</v>
      </c>
      <c r="E672" t="b">
        <v>0</v>
      </c>
      <c r="F672">
        <v>381399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f>IF(Table1[[#This Row],[true_positive]]=Table1[[#This Row],[successful]],1,0)</f>
        <v>0</v>
      </c>
      <c r="O672" t="e">
        <f>SUMIFS(Table1[num_flows],Table1[apk],Table1[[#This Row],[apk]],#REF!,#REF!)</f>
        <v>#REF!</v>
      </c>
      <c r="P672">
        <f>IF(AND(Table1[[#This Row],[true_positive]],Table1[[#This Row],[successful]]), 1, 0)</f>
        <v>0</v>
      </c>
      <c r="Q672">
        <f>IF(AND(NOT(Table1[[#This Row],[true_positive]]),Table1[[#This Row],[successful]]), 1, 0)</f>
        <v>0</v>
      </c>
      <c r="R672" s="1"/>
    </row>
    <row r="673" spans="1:18" x14ac:dyDescent="0.2">
      <c r="A673" t="s">
        <v>94</v>
      </c>
      <c r="B673" t="s">
        <v>82</v>
      </c>
      <c r="C673">
        <v>3</v>
      </c>
      <c r="D673" t="b">
        <v>1</v>
      </c>
      <c r="E673" t="b">
        <v>0</v>
      </c>
      <c r="F673">
        <v>381089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f>IF(Table1[[#This Row],[true_positive]]=Table1[[#This Row],[successful]],1,0)</f>
        <v>0</v>
      </c>
      <c r="O673" t="e">
        <f>SUMIFS(Table1[num_flows],Table1[apk],Table1[[#This Row],[apk]],#REF!,#REF!)</f>
        <v>#REF!</v>
      </c>
      <c r="P673">
        <f>IF(AND(Table1[[#This Row],[true_positive]],Table1[[#This Row],[successful]]), 1, 0)</f>
        <v>0</v>
      </c>
      <c r="Q673">
        <f>IF(AND(NOT(Table1[[#This Row],[true_positive]]),Table1[[#This Row],[successful]]), 1, 0)</f>
        <v>0</v>
      </c>
      <c r="R673" s="1"/>
    </row>
    <row r="674" spans="1:18" x14ac:dyDescent="0.2">
      <c r="A674" t="s">
        <v>95</v>
      </c>
      <c r="B674" t="s">
        <v>82</v>
      </c>
      <c r="C674">
        <v>3</v>
      </c>
      <c r="D674" t="b">
        <v>1</v>
      </c>
      <c r="E674" t="b">
        <v>0</v>
      </c>
      <c r="F674">
        <v>232566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f>IF(Table1[[#This Row],[true_positive]]=Table1[[#This Row],[successful]],1,0)</f>
        <v>0</v>
      </c>
      <c r="O674" t="e">
        <f>SUMIFS(Table1[num_flows],Table1[apk],Table1[[#This Row],[apk]],#REF!,#REF!)</f>
        <v>#REF!</v>
      </c>
      <c r="P674">
        <f>IF(AND(Table1[[#This Row],[true_positive]],Table1[[#This Row],[successful]]), 1, 0)</f>
        <v>0</v>
      </c>
      <c r="Q674">
        <f>IF(AND(NOT(Table1[[#This Row],[true_positive]]),Table1[[#This Row],[successful]]), 1, 0)</f>
        <v>0</v>
      </c>
      <c r="R674" s="1"/>
    </row>
    <row r="675" spans="1:18" x14ac:dyDescent="0.2">
      <c r="A675" t="s">
        <v>96</v>
      </c>
      <c r="B675" t="s">
        <v>82</v>
      </c>
      <c r="C675">
        <v>3</v>
      </c>
      <c r="D675" t="b">
        <v>1</v>
      </c>
      <c r="E675" t="b">
        <v>0</v>
      </c>
      <c r="F675">
        <v>239557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f>IF(Table1[[#This Row],[true_positive]]=Table1[[#This Row],[successful]],1,0)</f>
        <v>0</v>
      </c>
      <c r="O675" t="e">
        <f>SUMIFS(Table1[num_flows],Table1[apk],Table1[[#This Row],[apk]],#REF!,#REF!)</f>
        <v>#REF!</v>
      </c>
      <c r="P675">
        <f>IF(AND(Table1[[#This Row],[true_positive]],Table1[[#This Row],[successful]]), 1, 0)</f>
        <v>0</v>
      </c>
      <c r="Q675">
        <f>IF(AND(NOT(Table1[[#This Row],[true_positive]]),Table1[[#This Row],[successful]]), 1, 0)</f>
        <v>0</v>
      </c>
      <c r="R675" s="1"/>
    </row>
    <row r="676" spans="1:18" x14ac:dyDescent="0.2">
      <c r="A676" t="s">
        <v>97</v>
      </c>
      <c r="B676" t="s">
        <v>82</v>
      </c>
      <c r="C676">
        <v>3</v>
      </c>
      <c r="D676" t="b">
        <v>1</v>
      </c>
      <c r="E676" t="b">
        <v>0</v>
      </c>
      <c r="F676">
        <v>288621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f>IF(Table1[[#This Row],[true_positive]]=Table1[[#This Row],[successful]],1,0)</f>
        <v>0</v>
      </c>
      <c r="O676" t="e">
        <f>SUMIFS(Table1[num_flows],Table1[apk],Table1[[#This Row],[apk]],#REF!,#REF!)</f>
        <v>#REF!</v>
      </c>
      <c r="P676">
        <f>IF(AND(Table1[[#This Row],[true_positive]],Table1[[#This Row],[successful]]), 1, 0)</f>
        <v>0</v>
      </c>
      <c r="Q676">
        <f>IF(AND(NOT(Table1[[#This Row],[true_positive]]),Table1[[#This Row],[successful]]), 1, 0)</f>
        <v>0</v>
      </c>
      <c r="R676" s="1"/>
    </row>
    <row r="677" spans="1:18" x14ac:dyDescent="0.2">
      <c r="A677" t="s">
        <v>98</v>
      </c>
      <c r="B677" t="s">
        <v>82</v>
      </c>
      <c r="C677">
        <v>3</v>
      </c>
      <c r="D677" t="b">
        <v>1</v>
      </c>
      <c r="E677" t="b">
        <v>0</v>
      </c>
      <c r="F677">
        <v>304315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f>IF(Table1[[#This Row],[true_positive]]=Table1[[#This Row],[successful]],1,0)</f>
        <v>0</v>
      </c>
      <c r="O677" t="e">
        <f>SUMIFS(Table1[num_flows],Table1[apk],Table1[[#This Row],[apk]],#REF!,#REF!)</f>
        <v>#REF!</v>
      </c>
      <c r="P677">
        <f>IF(AND(Table1[[#This Row],[true_positive]],Table1[[#This Row],[successful]]), 1, 0)</f>
        <v>0</v>
      </c>
      <c r="Q677">
        <f>IF(AND(NOT(Table1[[#This Row],[true_positive]]),Table1[[#This Row],[successful]]), 1, 0)</f>
        <v>0</v>
      </c>
      <c r="R677" s="1"/>
    </row>
    <row r="678" spans="1:18" x14ac:dyDescent="0.2">
      <c r="A678" t="s">
        <v>99</v>
      </c>
      <c r="B678" t="s">
        <v>82</v>
      </c>
      <c r="C678">
        <v>3</v>
      </c>
      <c r="D678" t="b">
        <v>1</v>
      </c>
      <c r="E678" t="b">
        <v>0</v>
      </c>
      <c r="F678">
        <v>395644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f>IF(Table1[[#This Row],[true_positive]]=Table1[[#This Row],[successful]],1,0)</f>
        <v>0</v>
      </c>
      <c r="O678" t="e">
        <f>SUMIFS(Table1[num_flows],Table1[apk],Table1[[#This Row],[apk]],#REF!,#REF!)</f>
        <v>#REF!</v>
      </c>
      <c r="P678">
        <f>IF(AND(Table1[[#This Row],[true_positive]],Table1[[#This Row],[successful]]), 1, 0)</f>
        <v>0</v>
      </c>
      <c r="Q678">
        <f>IF(AND(NOT(Table1[[#This Row],[true_positive]]),Table1[[#This Row],[successful]]), 1, 0)</f>
        <v>0</v>
      </c>
      <c r="R678" s="1"/>
    </row>
    <row r="679" spans="1:18" x14ac:dyDescent="0.2">
      <c r="A679" t="s">
        <v>100</v>
      </c>
      <c r="B679" t="s">
        <v>82</v>
      </c>
      <c r="C679">
        <v>3</v>
      </c>
      <c r="D679" t="b">
        <v>1</v>
      </c>
      <c r="E679" t="b">
        <v>0</v>
      </c>
      <c r="F679">
        <v>417539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f>IF(Table1[[#This Row],[true_positive]]=Table1[[#This Row],[successful]],1,0)</f>
        <v>0</v>
      </c>
      <c r="O679" t="e">
        <f>SUMIFS(Table1[num_flows],Table1[apk],Table1[[#This Row],[apk]],#REF!,#REF!)</f>
        <v>#REF!</v>
      </c>
      <c r="P679">
        <f>IF(AND(Table1[[#This Row],[true_positive]],Table1[[#This Row],[successful]]), 1, 0)</f>
        <v>0</v>
      </c>
      <c r="Q679">
        <f>IF(AND(NOT(Table1[[#This Row],[true_positive]]),Table1[[#This Row],[successful]]), 1, 0)</f>
        <v>0</v>
      </c>
      <c r="R679" s="1"/>
    </row>
    <row r="680" spans="1:18" x14ac:dyDescent="0.2">
      <c r="A680" t="s">
        <v>101</v>
      </c>
      <c r="B680" t="s">
        <v>82</v>
      </c>
      <c r="C680">
        <v>3</v>
      </c>
      <c r="D680" t="b">
        <v>1</v>
      </c>
      <c r="E680" t="b">
        <v>0</v>
      </c>
      <c r="F680">
        <v>319468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f>IF(Table1[[#This Row],[true_positive]]=Table1[[#This Row],[successful]],1,0)</f>
        <v>0</v>
      </c>
      <c r="O680" t="e">
        <f>SUMIFS(Table1[num_flows],Table1[apk],Table1[[#This Row],[apk]],#REF!,#REF!)</f>
        <v>#REF!</v>
      </c>
      <c r="P680">
        <f>IF(AND(Table1[[#This Row],[true_positive]],Table1[[#This Row],[successful]]), 1, 0)</f>
        <v>0</v>
      </c>
      <c r="Q680">
        <f>IF(AND(NOT(Table1[[#This Row],[true_positive]]),Table1[[#This Row],[successful]]), 1, 0)</f>
        <v>0</v>
      </c>
      <c r="R680" s="1"/>
    </row>
    <row r="681" spans="1:18" x14ac:dyDescent="0.2">
      <c r="A681" t="s">
        <v>102</v>
      </c>
      <c r="B681" t="s">
        <v>82</v>
      </c>
      <c r="C681">
        <v>3</v>
      </c>
      <c r="D681" t="b">
        <v>1</v>
      </c>
      <c r="E681" t="b">
        <v>0</v>
      </c>
      <c r="F681">
        <v>418075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f>IF(Table1[[#This Row],[true_positive]]=Table1[[#This Row],[successful]],1,0)</f>
        <v>0</v>
      </c>
      <c r="O681" t="e">
        <f>SUMIFS(Table1[num_flows],Table1[apk],Table1[[#This Row],[apk]],#REF!,#REF!)</f>
        <v>#REF!</v>
      </c>
      <c r="P681">
        <f>IF(AND(Table1[[#This Row],[true_positive]],Table1[[#This Row],[successful]]), 1, 0)</f>
        <v>0</v>
      </c>
      <c r="Q681">
        <f>IF(AND(NOT(Table1[[#This Row],[true_positive]]),Table1[[#This Row],[successful]]), 1, 0)</f>
        <v>0</v>
      </c>
      <c r="R681" s="1"/>
    </row>
    <row r="682" spans="1:18" x14ac:dyDescent="0.2">
      <c r="A682" t="s">
        <v>103</v>
      </c>
      <c r="B682" t="s">
        <v>82</v>
      </c>
      <c r="C682">
        <v>3</v>
      </c>
      <c r="D682" t="b">
        <v>0</v>
      </c>
      <c r="E682" t="b">
        <v>1</v>
      </c>
      <c r="F682">
        <v>255000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f>IF(Table1[[#This Row],[true_positive]]=Table1[[#This Row],[successful]],1,0)</f>
        <v>0</v>
      </c>
      <c r="O682" t="e">
        <f>SUMIFS(Table1[num_flows],Table1[apk],Table1[[#This Row],[apk]],#REF!,#REF!)</f>
        <v>#REF!</v>
      </c>
      <c r="P682">
        <f>IF(AND(Table1[[#This Row],[true_positive]],Table1[[#This Row],[successful]]), 1, 0)</f>
        <v>0</v>
      </c>
      <c r="Q682">
        <f>IF(AND(NOT(Table1[[#This Row],[true_positive]]),Table1[[#This Row],[successful]]), 1, 0)</f>
        <v>1</v>
      </c>
      <c r="R682" s="1"/>
    </row>
    <row r="683" spans="1:18" x14ac:dyDescent="0.2">
      <c r="A683" t="s">
        <v>104</v>
      </c>
      <c r="B683" t="s">
        <v>82</v>
      </c>
      <c r="C683">
        <v>3</v>
      </c>
      <c r="D683" t="b">
        <v>1</v>
      </c>
      <c r="E683" t="b">
        <v>0</v>
      </c>
      <c r="F683">
        <v>363347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f>IF(Table1[[#This Row],[true_positive]]=Table1[[#This Row],[successful]],1,0)</f>
        <v>0</v>
      </c>
      <c r="O683" t="e">
        <f>SUMIFS(Table1[num_flows],Table1[apk],Table1[[#This Row],[apk]],#REF!,#REF!)</f>
        <v>#REF!</v>
      </c>
      <c r="P683">
        <f>IF(AND(Table1[[#This Row],[true_positive]],Table1[[#This Row],[successful]]), 1, 0)</f>
        <v>0</v>
      </c>
      <c r="Q683">
        <f>IF(AND(NOT(Table1[[#This Row],[true_positive]]),Table1[[#This Row],[successful]]), 1, 0)</f>
        <v>0</v>
      </c>
      <c r="R683" s="1"/>
    </row>
    <row r="684" spans="1:18" x14ac:dyDescent="0.2">
      <c r="A684" t="s">
        <v>104</v>
      </c>
      <c r="B684" t="s">
        <v>82</v>
      </c>
      <c r="C684">
        <v>3</v>
      </c>
      <c r="D684" t="b">
        <v>0</v>
      </c>
      <c r="E684" t="b">
        <v>1</v>
      </c>
      <c r="F684">
        <v>352272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f>IF(Table1[[#This Row],[true_positive]]=Table1[[#This Row],[successful]],1,0)</f>
        <v>0</v>
      </c>
      <c r="O684" t="e">
        <f>SUMIFS(Table1[num_flows],Table1[apk],Table1[[#This Row],[apk]],#REF!,#REF!)</f>
        <v>#REF!</v>
      </c>
      <c r="P684">
        <f>IF(AND(Table1[[#This Row],[true_positive]],Table1[[#This Row],[successful]]), 1, 0)</f>
        <v>0</v>
      </c>
      <c r="Q684">
        <f>IF(AND(NOT(Table1[[#This Row],[true_positive]]),Table1[[#This Row],[successful]]), 1, 0)</f>
        <v>1</v>
      </c>
      <c r="R684" s="1"/>
    </row>
    <row r="685" spans="1:18" x14ac:dyDescent="0.2">
      <c r="A685" t="s">
        <v>105</v>
      </c>
      <c r="B685" t="s">
        <v>82</v>
      </c>
      <c r="C685">
        <v>3</v>
      </c>
      <c r="D685" t="b">
        <v>1</v>
      </c>
      <c r="E685" t="b">
        <v>0</v>
      </c>
      <c r="F685">
        <v>300434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f>IF(Table1[[#This Row],[true_positive]]=Table1[[#This Row],[successful]],1,0)</f>
        <v>0</v>
      </c>
      <c r="O685" t="e">
        <f>SUMIFS(Table1[num_flows],Table1[apk],Table1[[#This Row],[apk]],#REF!,#REF!)</f>
        <v>#REF!</v>
      </c>
      <c r="P685">
        <f>IF(AND(Table1[[#This Row],[true_positive]],Table1[[#This Row],[successful]]), 1, 0)</f>
        <v>0</v>
      </c>
      <c r="Q685">
        <f>IF(AND(NOT(Table1[[#This Row],[true_positive]]),Table1[[#This Row],[successful]]), 1, 0)</f>
        <v>0</v>
      </c>
      <c r="R685" s="1"/>
    </row>
    <row r="686" spans="1:18" x14ac:dyDescent="0.2">
      <c r="A686" t="s">
        <v>105</v>
      </c>
      <c r="B686" t="s">
        <v>82</v>
      </c>
      <c r="C686">
        <v>3</v>
      </c>
      <c r="D686" t="b">
        <v>0</v>
      </c>
      <c r="E686" t="b">
        <v>1</v>
      </c>
      <c r="F686">
        <v>409046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f>IF(Table1[[#This Row],[true_positive]]=Table1[[#This Row],[successful]],1,0)</f>
        <v>0</v>
      </c>
      <c r="O686" t="e">
        <f>SUMIFS(Table1[num_flows],Table1[apk],Table1[[#This Row],[apk]],#REF!,#REF!)</f>
        <v>#REF!</v>
      </c>
      <c r="P686">
        <f>IF(AND(Table1[[#This Row],[true_positive]],Table1[[#This Row],[successful]]), 1, 0)</f>
        <v>0</v>
      </c>
      <c r="Q686">
        <f>IF(AND(NOT(Table1[[#This Row],[true_positive]]),Table1[[#This Row],[successful]]), 1, 0)</f>
        <v>1</v>
      </c>
      <c r="R686" s="1"/>
    </row>
    <row r="687" spans="1:18" x14ac:dyDescent="0.2">
      <c r="A687" t="s">
        <v>106</v>
      </c>
      <c r="B687" t="s">
        <v>82</v>
      </c>
      <c r="C687">
        <v>3</v>
      </c>
      <c r="D687" t="b">
        <v>0</v>
      </c>
      <c r="E687" t="b">
        <v>1</v>
      </c>
      <c r="F687">
        <v>419111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f>IF(Table1[[#This Row],[true_positive]]=Table1[[#This Row],[successful]],1,0)</f>
        <v>0</v>
      </c>
      <c r="O687" t="e">
        <f>SUMIFS(Table1[num_flows],Table1[apk],Table1[[#This Row],[apk]],#REF!,#REF!)</f>
        <v>#REF!</v>
      </c>
      <c r="P687">
        <f>IF(AND(Table1[[#This Row],[true_positive]],Table1[[#This Row],[successful]]), 1, 0)</f>
        <v>0</v>
      </c>
      <c r="Q687">
        <f>IF(AND(NOT(Table1[[#This Row],[true_positive]]),Table1[[#This Row],[successful]]), 1, 0)</f>
        <v>1</v>
      </c>
      <c r="R687" s="1"/>
    </row>
    <row r="688" spans="1:18" x14ac:dyDescent="0.2">
      <c r="A688" t="s">
        <v>107</v>
      </c>
      <c r="B688" t="s">
        <v>82</v>
      </c>
      <c r="C688">
        <v>3</v>
      </c>
      <c r="D688" t="b">
        <v>0</v>
      </c>
      <c r="E688" t="b">
        <v>1</v>
      </c>
      <c r="F688">
        <v>399139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f>IF(Table1[[#This Row],[true_positive]]=Table1[[#This Row],[successful]],1,0)</f>
        <v>0</v>
      </c>
      <c r="O688" t="e">
        <f>SUMIFS(Table1[num_flows],Table1[apk],Table1[[#This Row],[apk]],#REF!,#REF!)</f>
        <v>#REF!</v>
      </c>
      <c r="P688">
        <f>IF(AND(Table1[[#This Row],[true_positive]],Table1[[#This Row],[successful]]), 1, 0)</f>
        <v>0</v>
      </c>
      <c r="Q688">
        <f>IF(AND(NOT(Table1[[#This Row],[true_positive]]),Table1[[#This Row],[successful]]), 1, 0)</f>
        <v>1</v>
      </c>
      <c r="R688" s="1"/>
    </row>
    <row r="689" spans="1:18" x14ac:dyDescent="0.2">
      <c r="A689" t="s">
        <v>108</v>
      </c>
      <c r="B689" t="s">
        <v>109</v>
      </c>
      <c r="C689">
        <v>3</v>
      </c>
      <c r="D689" t="b">
        <v>1</v>
      </c>
      <c r="E689" t="b">
        <v>0</v>
      </c>
      <c r="F689">
        <v>414367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f>IF(Table1[[#This Row],[true_positive]]=Table1[[#This Row],[successful]],1,0)</f>
        <v>0</v>
      </c>
      <c r="O689" t="e">
        <f>SUMIFS(Table1[num_flows],Table1[apk],Table1[[#This Row],[apk]],#REF!,#REF!)</f>
        <v>#REF!</v>
      </c>
      <c r="P689">
        <f>IF(AND(Table1[[#This Row],[true_positive]],Table1[[#This Row],[successful]]), 1, 0)</f>
        <v>0</v>
      </c>
      <c r="Q689">
        <f>IF(AND(NOT(Table1[[#This Row],[true_positive]]),Table1[[#This Row],[successful]]), 1, 0)</f>
        <v>0</v>
      </c>
      <c r="R689" s="1"/>
    </row>
    <row r="690" spans="1:18" x14ac:dyDescent="0.2">
      <c r="A690" t="s">
        <v>110</v>
      </c>
      <c r="B690" t="s">
        <v>109</v>
      </c>
      <c r="C690">
        <v>3</v>
      </c>
      <c r="D690" t="b">
        <v>0</v>
      </c>
      <c r="E690" t="b">
        <v>1</v>
      </c>
      <c r="F690">
        <v>384100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f>IF(Table1[[#This Row],[true_positive]]=Table1[[#This Row],[successful]],1,0)</f>
        <v>0</v>
      </c>
      <c r="O690" t="e">
        <f>SUMIFS(Table1[num_flows],Table1[apk],Table1[[#This Row],[apk]],#REF!,#REF!)</f>
        <v>#REF!</v>
      </c>
      <c r="P690">
        <f>IF(AND(Table1[[#This Row],[true_positive]],Table1[[#This Row],[successful]]), 1, 0)</f>
        <v>0</v>
      </c>
      <c r="Q690">
        <f>IF(AND(NOT(Table1[[#This Row],[true_positive]]),Table1[[#This Row],[successful]]), 1, 0)</f>
        <v>1</v>
      </c>
      <c r="R690" s="1"/>
    </row>
    <row r="691" spans="1:18" x14ac:dyDescent="0.2">
      <c r="A691" t="s">
        <v>111</v>
      </c>
      <c r="B691" t="s">
        <v>112</v>
      </c>
      <c r="C691">
        <v>3</v>
      </c>
      <c r="D691" t="b">
        <v>1</v>
      </c>
      <c r="E691" t="b">
        <v>0</v>
      </c>
      <c r="F691">
        <v>1365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f>IF(Table1[[#This Row],[true_positive]]=Table1[[#This Row],[successful]],1,0)</f>
        <v>0</v>
      </c>
      <c r="O691" t="e">
        <f>SUMIFS(Table1[num_flows],Table1[apk],Table1[[#This Row],[apk]],#REF!,#REF!)</f>
        <v>#REF!</v>
      </c>
      <c r="P691">
        <f>IF(AND(Table1[[#This Row],[true_positive]],Table1[[#This Row],[successful]]), 1, 0)</f>
        <v>0</v>
      </c>
      <c r="Q691">
        <f>IF(AND(NOT(Table1[[#This Row],[true_positive]]),Table1[[#This Row],[successful]]), 1, 0)</f>
        <v>0</v>
      </c>
      <c r="R691" s="1"/>
    </row>
    <row r="692" spans="1:18" x14ac:dyDescent="0.2">
      <c r="A692" t="s">
        <v>113</v>
      </c>
      <c r="B692" t="s">
        <v>112</v>
      </c>
      <c r="C692">
        <v>3</v>
      </c>
      <c r="D692" t="b">
        <v>1</v>
      </c>
      <c r="E692" t="b">
        <v>0</v>
      </c>
      <c r="F692">
        <v>1389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f>IF(Table1[[#This Row],[true_positive]]=Table1[[#This Row],[successful]],1,0)</f>
        <v>0</v>
      </c>
      <c r="O692" t="e">
        <f>SUMIFS(Table1[num_flows],Table1[apk],Table1[[#This Row],[apk]],#REF!,#REF!)</f>
        <v>#REF!</v>
      </c>
      <c r="P692">
        <f>IF(AND(Table1[[#This Row],[true_positive]],Table1[[#This Row],[successful]]), 1, 0)</f>
        <v>0</v>
      </c>
      <c r="Q692">
        <f>IF(AND(NOT(Table1[[#This Row],[true_positive]]),Table1[[#This Row],[successful]]), 1, 0)</f>
        <v>0</v>
      </c>
      <c r="R692" s="1"/>
    </row>
    <row r="693" spans="1:18" x14ac:dyDescent="0.2">
      <c r="A693" t="s">
        <v>114</v>
      </c>
      <c r="B693" t="s">
        <v>112</v>
      </c>
      <c r="C693">
        <v>3</v>
      </c>
      <c r="D693" t="b">
        <v>1</v>
      </c>
      <c r="E693" t="b">
        <v>0</v>
      </c>
      <c r="F693">
        <v>2006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f>IF(Table1[[#This Row],[true_positive]]=Table1[[#This Row],[successful]],1,0)</f>
        <v>0</v>
      </c>
      <c r="O693" t="e">
        <f>SUMIFS(Table1[num_flows],Table1[apk],Table1[[#This Row],[apk]],#REF!,#REF!)</f>
        <v>#REF!</v>
      </c>
      <c r="P693">
        <f>IF(AND(Table1[[#This Row],[true_positive]],Table1[[#This Row],[successful]]), 1, 0)</f>
        <v>0</v>
      </c>
      <c r="Q693">
        <f>IF(AND(NOT(Table1[[#This Row],[true_positive]]),Table1[[#This Row],[successful]]), 1, 0)</f>
        <v>0</v>
      </c>
      <c r="R693" s="1"/>
    </row>
    <row r="694" spans="1:18" x14ac:dyDescent="0.2">
      <c r="A694" t="s">
        <v>115</v>
      </c>
      <c r="B694" t="s">
        <v>112</v>
      </c>
      <c r="C694">
        <v>3</v>
      </c>
      <c r="D694" t="b">
        <v>1</v>
      </c>
      <c r="E694" t="b">
        <v>0</v>
      </c>
      <c r="F694">
        <v>2149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f>IF(Table1[[#This Row],[true_positive]]=Table1[[#This Row],[successful]],1,0)</f>
        <v>0</v>
      </c>
      <c r="O694" t="e">
        <f>SUMIFS(Table1[num_flows],Table1[apk],Table1[[#This Row],[apk]],#REF!,#REF!)</f>
        <v>#REF!</v>
      </c>
      <c r="P694">
        <f>IF(AND(Table1[[#This Row],[true_positive]],Table1[[#This Row],[successful]]), 1, 0)</f>
        <v>0</v>
      </c>
      <c r="Q694">
        <f>IF(AND(NOT(Table1[[#This Row],[true_positive]]),Table1[[#This Row],[successful]]), 1, 0)</f>
        <v>0</v>
      </c>
      <c r="R694" s="1"/>
    </row>
    <row r="695" spans="1:18" x14ac:dyDescent="0.2">
      <c r="A695" t="s">
        <v>116</v>
      </c>
      <c r="B695" t="s">
        <v>112</v>
      </c>
      <c r="C695">
        <v>3</v>
      </c>
      <c r="D695" t="b">
        <v>1</v>
      </c>
      <c r="E695" t="b">
        <v>0</v>
      </c>
      <c r="F695">
        <v>2034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f>IF(Table1[[#This Row],[true_positive]]=Table1[[#This Row],[successful]],1,0)</f>
        <v>0</v>
      </c>
      <c r="O695" t="e">
        <f>SUMIFS(Table1[num_flows],Table1[apk],Table1[[#This Row],[apk]],#REF!,#REF!)</f>
        <v>#REF!</v>
      </c>
      <c r="P695">
        <f>IF(AND(Table1[[#This Row],[true_positive]],Table1[[#This Row],[successful]]), 1, 0)</f>
        <v>0</v>
      </c>
      <c r="Q695">
        <f>IF(AND(NOT(Table1[[#This Row],[true_positive]]),Table1[[#This Row],[successful]]), 1, 0)</f>
        <v>0</v>
      </c>
      <c r="R695" s="1"/>
    </row>
    <row r="696" spans="1:18" x14ac:dyDescent="0.2">
      <c r="A696" t="s">
        <v>117</v>
      </c>
      <c r="B696" t="s">
        <v>112</v>
      </c>
      <c r="C696">
        <v>3</v>
      </c>
      <c r="D696" t="b">
        <v>1</v>
      </c>
      <c r="E696" t="b">
        <v>0</v>
      </c>
      <c r="F696">
        <v>2248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f>IF(Table1[[#This Row],[true_positive]]=Table1[[#This Row],[successful]],1,0)</f>
        <v>0</v>
      </c>
      <c r="O696" t="e">
        <f>SUMIFS(Table1[num_flows],Table1[apk],Table1[[#This Row],[apk]],#REF!,#REF!)</f>
        <v>#REF!</v>
      </c>
      <c r="P696">
        <f>IF(AND(Table1[[#This Row],[true_positive]],Table1[[#This Row],[successful]]), 1, 0)</f>
        <v>0</v>
      </c>
      <c r="Q696">
        <f>IF(AND(NOT(Table1[[#This Row],[true_positive]]),Table1[[#This Row],[successful]]), 1, 0)</f>
        <v>0</v>
      </c>
      <c r="R696" s="1"/>
    </row>
    <row r="697" spans="1:18" x14ac:dyDescent="0.2">
      <c r="A697" t="s">
        <v>118</v>
      </c>
      <c r="B697" t="s">
        <v>112</v>
      </c>
      <c r="C697">
        <v>3</v>
      </c>
      <c r="D697" t="b">
        <v>1</v>
      </c>
      <c r="E697" t="b">
        <v>0</v>
      </c>
      <c r="F697">
        <v>9202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f>IF(Table1[[#This Row],[true_positive]]=Table1[[#This Row],[successful]],1,0)</f>
        <v>0</v>
      </c>
      <c r="O697" t="e">
        <f>SUMIFS(Table1[num_flows],Table1[apk],Table1[[#This Row],[apk]],#REF!,#REF!)</f>
        <v>#REF!</v>
      </c>
      <c r="P697">
        <f>IF(AND(Table1[[#This Row],[true_positive]],Table1[[#This Row],[successful]]), 1, 0)</f>
        <v>0</v>
      </c>
      <c r="Q697">
        <f>IF(AND(NOT(Table1[[#This Row],[true_positive]]),Table1[[#This Row],[successful]]), 1, 0)</f>
        <v>0</v>
      </c>
      <c r="R697" s="1"/>
    </row>
    <row r="698" spans="1:18" x14ac:dyDescent="0.2">
      <c r="A698" t="s">
        <v>119</v>
      </c>
      <c r="B698" t="s">
        <v>112</v>
      </c>
      <c r="C698">
        <v>3</v>
      </c>
      <c r="D698" t="b">
        <v>1</v>
      </c>
      <c r="E698" t="b">
        <v>0</v>
      </c>
      <c r="F698">
        <v>2571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f>IF(Table1[[#This Row],[true_positive]]=Table1[[#This Row],[successful]],1,0)</f>
        <v>0</v>
      </c>
      <c r="O698" t="e">
        <f>SUMIFS(Table1[num_flows],Table1[apk],Table1[[#This Row],[apk]],#REF!,#REF!)</f>
        <v>#REF!</v>
      </c>
      <c r="P698">
        <f>IF(AND(Table1[[#This Row],[true_positive]],Table1[[#This Row],[successful]]), 1, 0)</f>
        <v>0</v>
      </c>
      <c r="Q698">
        <f>IF(AND(NOT(Table1[[#This Row],[true_positive]]),Table1[[#This Row],[successful]]), 1, 0)</f>
        <v>0</v>
      </c>
      <c r="R698" s="1"/>
    </row>
    <row r="699" spans="1:18" x14ac:dyDescent="0.2">
      <c r="A699" t="s">
        <v>119</v>
      </c>
      <c r="B699" t="s">
        <v>112</v>
      </c>
      <c r="C699">
        <v>3</v>
      </c>
      <c r="D699" t="b">
        <v>1</v>
      </c>
      <c r="E699" t="b">
        <v>0</v>
      </c>
      <c r="F699">
        <v>1897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f>IF(Table1[[#This Row],[true_positive]]=Table1[[#This Row],[successful]],1,0)</f>
        <v>0</v>
      </c>
      <c r="O699" t="e">
        <f>SUMIFS(Table1[num_flows],Table1[apk],Table1[[#This Row],[apk]],#REF!,#REF!)</f>
        <v>#REF!</v>
      </c>
      <c r="P699">
        <f>IF(AND(Table1[[#This Row],[true_positive]],Table1[[#This Row],[successful]]), 1, 0)</f>
        <v>0</v>
      </c>
      <c r="Q699">
        <f>IF(AND(NOT(Table1[[#This Row],[true_positive]]),Table1[[#This Row],[successful]]), 1, 0)</f>
        <v>0</v>
      </c>
      <c r="R699" s="1"/>
    </row>
    <row r="700" spans="1:18" x14ac:dyDescent="0.2">
      <c r="A700" t="s">
        <v>120</v>
      </c>
      <c r="B700" t="s">
        <v>112</v>
      </c>
      <c r="C700">
        <v>3</v>
      </c>
      <c r="D700" t="b">
        <v>1</v>
      </c>
      <c r="E700" t="b">
        <v>0</v>
      </c>
      <c r="F700">
        <v>2912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f>IF(Table1[[#This Row],[true_positive]]=Table1[[#This Row],[successful]],1,0)</f>
        <v>0</v>
      </c>
      <c r="O700" t="e">
        <f>SUMIFS(Table1[num_flows],Table1[apk],Table1[[#This Row],[apk]],#REF!,#REF!)</f>
        <v>#REF!</v>
      </c>
      <c r="P700">
        <f>IF(AND(Table1[[#This Row],[true_positive]],Table1[[#This Row],[successful]]), 1, 0)</f>
        <v>0</v>
      </c>
      <c r="Q700">
        <f>IF(AND(NOT(Table1[[#This Row],[true_positive]]),Table1[[#This Row],[successful]]), 1, 0)</f>
        <v>0</v>
      </c>
      <c r="R700" s="1"/>
    </row>
    <row r="701" spans="1:18" x14ac:dyDescent="0.2">
      <c r="A701" t="s">
        <v>120</v>
      </c>
      <c r="B701" t="s">
        <v>112</v>
      </c>
      <c r="C701">
        <v>3</v>
      </c>
      <c r="D701" t="b">
        <v>1</v>
      </c>
      <c r="E701" t="b">
        <v>0</v>
      </c>
      <c r="F701">
        <v>2005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f>IF(Table1[[#This Row],[true_positive]]=Table1[[#This Row],[successful]],1,0)</f>
        <v>0</v>
      </c>
      <c r="O701" t="e">
        <f>SUMIFS(Table1[num_flows],Table1[apk],Table1[[#This Row],[apk]],#REF!,#REF!)</f>
        <v>#REF!</v>
      </c>
      <c r="P701">
        <f>IF(AND(Table1[[#This Row],[true_positive]],Table1[[#This Row],[successful]]), 1, 0)</f>
        <v>0</v>
      </c>
      <c r="Q701">
        <f>IF(AND(NOT(Table1[[#This Row],[true_positive]]),Table1[[#This Row],[successful]]), 1, 0)</f>
        <v>0</v>
      </c>
      <c r="R701" s="1"/>
    </row>
    <row r="702" spans="1:18" x14ac:dyDescent="0.2">
      <c r="A702" t="s">
        <v>121</v>
      </c>
      <c r="B702" t="s">
        <v>122</v>
      </c>
      <c r="C702">
        <v>3</v>
      </c>
      <c r="D702" t="b">
        <v>1</v>
      </c>
      <c r="E702" t="b">
        <v>0</v>
      </c>
      <c r="F702">
        <v>381519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f>IF(Table1[[#This Row],[true_positive]]=Table1[[#This Row],[successful]],1,0)</f>
        <v>0</v>
      </c>
      <c r="O702" t="e">
        <f>SUMIFS(Table1[num_flows],Table1[apk],Table1[[#This Row],[apk]],#REF!,#REF!)</f>
        <v>#REF!</v>
      </c>
      <c r="P702">
        <f>IF(AND(Table1[[#This Row],[true_positive]],Table1[[#This Row],[successful]]), 1, 0)</f>
        <v>0</v>
      </c>
      <c r="Q702">
        <f>IF(AND(NOT(Table1[[#This Row],[true_positive]]),Table1[[#This Row],[successful]]), 1, 0)</f>
        <v>0</v>
      </c>
      <c r="R702" s="1"/>
    </row>
    <row r="703" spans="1:18" x14ac:dyDescent="0.2">
      <c r="A703" t="s">
        <v>123</v>
      </c>
      <c r="B703" t="s">
        <v>122</v>
      </c>
      <c r="C703">
        <v>3</v>
      </c>
      <c r="D703" t="b">
        <v>1</v>
      </c>
      <c r="E703" t="b">
        <v>0</v>
      </c>
      <c r="F703">
        <v>447112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f>IF(Table1[[#This Row],[true_positive]]=Table1[[#This Row],[successful]],1,0)</f>
        <v>0</v>
      </c>
      <c r="O703" t="e">
        <f>SUMIFS(Table1[num_flows],Table1[apk],Table1[[#This Row],[apk]],#REF!,#REF!)</f>
        <v>#REF!</v>
      </c>
      <c r="P703">
        <f>IF(AND(Table1[[#This Row],[true_positive]],Table1[[#This Row],[successful]]), 1, 0)</f>
        <v>0</v>
      </c>
      <c r="Q703">
        <f>IF(AND(NOT(Table1[[#This Row],[true_positive]]),Table1[[#This Row],[successful]]), 1, 0)</f>
        <v>0</v>
      </c>
      <c r="R703" s="1"/>
    </row>
    <row r="704" spans="1:18" x14ac:dyDescent="0.2">
      <c r="A704" t="s">
        <v>123</v>
      </c>
      <c r="B704" t="s">
        <v>122</v>
      </c>
      <c r="C704">
        <v>3</v>
      </c>
      <c r="D704" t="b">
        <v>0</v>
      </c>
      <c r="E704" t="b">
        <v>1</v>
      </c>
      <c r="F704">
        <v>463349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f>IF(Table1[[#This Row],[true_positive]]=Table1[[#This Row],[successful]],1,0)</f>
        <v>0</v>
      </c>
      <c r="O704" t="e">
        <f>SUMIFS(Table1[num_flows],Table1[apk],Table1[[#This Row],[apk]],#REF!,#REF!)</f>
        <v>#REF!</v>
      </c>
      <c r="P704">
        <f>IF(AND(Table1[[#This Row],[true_positive]],Table1[[#This Row],[successful]]), 1, 0)</f>
        <v>0</v>
      </c>
      <c r="Q704">
        <f>IF(AND(NOT(Table1[[#This Row],[true_positive]]),Table1[[#This Row],[successful]]), 1, 0)</f>
        <v>1</v>
      </c>
      <c r="R704" s="1"/>
    </row>
    <row r="705" spans="1:18" x14ac:dyDescent="0.2">
      <c r="A705" t="s">
        <v>124</v>
      </c>
      <c r="B705" t="s">
        <v>122</v>
      </c>
      <c r="C705">
        <v>3</v>
      </c>
      <c r="D705" t="b">
        <v>0</v>
      </c>
      <c r="E705" t="b">
        <v>1</v>
      </c>
      <c r="F705">
        <v>343114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f>IF(Table1[[#This Row],[true_positive]]=Table1[[#This Row],[successful]],1,0)</f>
        <v>0</v>
      </c>
      <c r="O705" t="e">
        <f>SUMIFS(Table1[num_flows],Table1[apk],Table1[[#This Row],[apk]],#REF!,#REF!)</f>
        <v>#REF!</v>
      </c>
      <c r="P705">
        <f>IF(AND(Table1[[#This Row],[true_positive]],Table1[[#This Row],[successful]]), 1, 0)</f>
        <v>0</v>
      </c>
      <c r="Q705">
        <f>IF(AND(NOT(Table1[[#This Row],[true_positive]]),Table1[[#This Row],[successful]]), 1, 0)</f>
        <v>1</v>
      </c>
      <c r="R705" s="1"/>
    </row>
    <row r="706" spans="1:18" x14ac:dyDescent="0.2">
      <c r="A706" t="s">
        <v>124</v>
      </c>
      <c r="B706" t="s">
        <v>122</v>
      </c>
      <c r="C706">
        <v>3</v>
      </c>
      <c r="D706" t="b">
        <v>1</v>
      </c>
      <c r="E706" t="b">
        <v>0</v>
      </c>
      <c r="F706">
        <v>399262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f>IF(Table1[[#This Row],[true_positive]]=Table1[[#This Row],[successful]],1,0)</f>
        <v>0</v>
      </c>
      <c r="O706" t="e">
        <f>SUMIFS(Table1[num_flows],Table1[apk],Table1[[#This Row],[apk]],#REF!,#REF!)</f>
        <v>#REF!</v>
      </c>
      <c r="P706">
        <f>IF(AND(Table1[[#This Row],[true_positive]],Table1[[#This Row],[successful]]), 1, 0)</f>
        <v>0</v>
      </c>
      <c r="Q706">
        <f>IF(AND(NOT(Table1[[#This Row],[true_positive]]),Table1[[#This Row],[successful]]), 1, 0)</f>
        <v>0</v>
      </c>
      <c r="R706" s="1"/>
    </row>
    <row r="707" spans="1:18" x14ac:dyDescent="0.2">
      <c r="A707" t="s">
        <v>125</v>
      </c>
      <c r="B707" t="s">
        <v>122</v>
      </c>
      <c r="C707">
        <v>3</v>
      </c>
      <c r="D707" t="b">
        <v>1</v>
      </c>
      <c r="E707" t="b">
        <v>0</v>
      </c>
      <c r="F707">
        <v>424714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f>IF(Table1[[#This Row],[true_positive]]=Table1[[#This Row],[successful]],1,0)</f>
        <v>0</v>
      </c>
      <c r="O707" t="e">
        <f>SUMIFS(Table1[num_flows],Table1[apk],Table1[[#This Row],[apk]],#REF!,#REF!)</f>
        <v>#REF!</v>
      </c>
      <c r="P707">
        <f>IF(AND(Table1[[#This Row],[true_positive]],Table1[[#This Row],[successful]]), 1, 0)</f>
        <v>0</v>
      </c>
      <c r="Q707">
        <f>IF(AND(NOT(Table1[[#This Row],[true_positive]]),Table1[[#This Row],[successful]]), 1, 0)</f>
        <v>0</v>
      </c>
      <c r="R707" s="1"/>
    </row>
    <row r="708" spans="1:18" x14ac:dyDescent="0.2">
      <c r="A708" t="s">
        <v>125</v>
      </c>
      <c r="B708" t="s">
        <v>122</v>
      </c>
      <c r="C708">
        <v>3</v>
      </c>
      <c r="D708" t="b">
        <v>0</v>
      </c>
      <c r="E708" t="b">
        <v>1</v>
      </c>
      <c r="F708">
        <v>381414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f>IF(Table1[[#This Row],[true_positive]]=Table1[[#This Row],[successful]],1,0)</f>
        <v>0</v>
      </c>
      <c r="O708" t="e">
        <f>SUMIFS(Table1[num_flows],Table1[apk],Table1[[#This Row],[apk]],#REF!,#REF!)</f>
        <v>#REF!</v>
      </c>
      <c r="P708">
        <f>IF(AND(Table1[[#This Row],[true_positive]],Table1[[#This Row],[successful]]), 1, 0)</f>
        <v>0</v>
      </c>
      <c r="Q708">
        <f>IF(AND(NOT(Table1[[#This Row],[true_positive]]),Table1[[#This Row],[successful]]), 1, 0)</f>
        <v>1</v>
      </c>
      <c r="R708" s="1"/>
    </row>
    <row r="709" spans="1:18" x14ac:dyDescent="0.2">
      <c r="A709" t="s">
        <v>126</v>
      </c>
      <c r="B709" t="s">
        <v>122</v>
      </c>
      <c r="C709">
        <v>3</v>
      </c>
      <c r="D709" t="b">
        <v>0</v>
      </c>
      <c r="E709" t="b">
        <v>1</v>
      </c>
      <c r="F709">
        <v>381409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f>IF(Table1[[#This Row],[true_positive]]=Table1[[#This Row],[successful]],1,0)</f>
        <v>0</v>
      </c>
      <c r="O709" t="e">
        <f>SUMIFS(Table1[num_flows],Table1[apk],Table1[[#This Row],[apk]],#REF!,#REF!)</f>
        <v>#REF!</v>
      </c>
      <c r="P709">
        <f>IF(AND(Table1[[#This Row],[true_positive]],Table1[[#This Row],[successful]]), 1, 0)</f>
        <v>0</v>
      </c>
      <c r="Q709">
        <f>IF(AND(NOT(Table1[[#This Row],[true_positive]]),Table1[[#This Row],[successful]]), 1, 0)</f>
        <v>1</v>
      </c>
      <c r="R709" s="1"/>
    </row>
    <row r="710" spans="1:18" x14ac:dyDescent="0.2">
      <c r="A710" t="s">
        <v>126</v>
      </c>
      <c r="B710" t="s">
        <v>122</v>
      </c>
      <c r="C710">
        <v>3</v>
      </c>
      <c r="D710" t="b">
        <v>1</v>
      </c>
      <c r="E710" t="b">
        <v>0</v>
      </c>
      <c r="F710">
        <v>413442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f>IF(Table1[[#This Row],[true_positive]]=Table1[[#This Row],[successful]],1,0)</f>
        <v>0</v>
      </c>
      <c r="O710" t="e">
        <f>SUMIFS(Table1[num_flows],Table1[apk],Table1[[#This Row],[apk]],#REF!,#REF!)</f>
        <v>#REF!</v>
      </c>
      <c r="P710">
        <f>IF(AND(Table1[[#This Row],[true_positive]],Table1[[#This Row],[successful]]), 1, 0)</f>
        <v>0</v>
      </c>
      <c r="Q710">
        <f>IF(AND(NOT(Table1[[#This Row],[true_positive]]),Table1[[#This Row],[successful]]), 1, 0)</f>
        <v>0</v>
      </c>
      <c r="R710" s="1"/>
    </row>
    <row r="711" spans="1:18" x14ac:dyDescent="0.2">
      <c r="A711" t="s">
        <v>127</v>
      </c>
      <c r="B711" t="s">
        <v>122</v>
      </c>
      <c r="C711">
        <v>3</v>
      </c>
      <c r="D711" t="b">
        <v>0</v>
      </c>
      <c r="E711" t="b">
        <v>1</v>
      </c>
      <c r="F711">
        <v>393902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f>IF(Table1[[#This Row],[true_positive]]=Table1[[#This Row],[successful]],1,0)</f>
        <v>0</v>
      </c>
      <c r="O711" t="e">
        <f>SUMIFS(Table1[num_flows],Table1[apk],Table1[[#This Row],[apk]],#REF!,#REF!)</f>
        <v>#REF!</v>
      </c>
      <c r="P711">
        <f>IF(AND(Table1[[#This Row],[true_positive]],Table1[[#This Row],[successful]]), 1, 0)</f>
        <v>0</v>
      </c>
      <c r="Q711">
        <f>IF(AND(NOT(Table1[[#This Row],[true_positive]]),Table1[[#This Row],[successful]]), 1, 0)</f>
        <v>1</v>
      </c>
      <c r="R711" s="1"/>
    </row>
    <row r="712" spans="1:18" x14ac:dyDescent="0.2">
      <c r="A712" t="s">
        <v>127</v>
      </c>
      <c r="B712" t="s">
        <v>122</v>
      </c>
      <c r="C712">
        <v>3</v>
      </c>
      <c r="D712" t="b">
        <v>1</v>
      </c>
      <c r="E712" t="b">
        <v>0</v>
      </c>
      <c r="F712">
        <v>450868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f>IF(Table1[[#This Row],[true_positive]]=Table1[[#This Row],[successful]],1,0)</f>
        <v>0</v>
      </c>
      <c r="O712" t="e">
        <f>SUMIFS(Table1[num_flows],Table1[apk],Table1[[#This Row],[apk]],#REF!,#REF!)</f>
        <v>#REF!</v>
      </c>
      <c r="P712">
        <f>IF(AND(Table1[[#This Row],[true_positive]],Table1[[#This Row],[successful]]), 1, 0)</f>
        <v>0</v>
      </c>
      <c r="Q712">
        <f>IF(AND(NOT(Table1[[#This Row],[true_positive]]),Table1[[#This Row],[successful]]), 1, 0)</f>
        <v>0</v>
      </c>
      <c r="R712" s="1"/>
    </row>
    <row r="713" spans="1:18" x14ac:dyDescent="0.2">
      <c r="A713" t="s">
        <v>128</v>
      </c>
      <c r="B713" t="s">
        <v>122</v>
      </c>
      <c r="C713">
        <v>3</v>
      </c>
      <c r="D713" t="b">
        <v>1</v>
      </c>
      <c r="E713" t="b">
        <v>0</v>
      </c>
      <c r="F713">
        <v>269524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f>IF(Table1[[#This Row],[true_positive]]=Table1[[#This Row],[successful]],1,0)</f>
        <v>0</v>
      </c>
      <c r="O713" t="e">
        <f>SUMIFS(Table1[num_flows],Table1[apk],Table1[[#This Row],[apk]],#REF!,#REF!)</f>
        <v>#REF!</v>
      </c>
      <c r="P713">
        <f>IF(AND(Table1[[#This Row],[true_positive]],Table1[[#This Row],[successful]]), 1, 0)</f>
        <v>0</v>
      </c>
      <c r="Q713">
        <f>IF(AND(NOT(Table1[[#This Row],[true_positive]]),Table1[[#This Row],[successful]]), 1, 0)</f>
        <v>0</v>
      </c>
      <c r="R713" s="1"/>
    </row>
    <row r="714" spans="1:18" x14ac:dyDescent="0.2">
      <c r="A714" t="s">
        <v>128</v>
      </c>
      <c r="B714" t="s">
        <v>122</v>
      </c>
      <c r="C714">
        <v>3</v>
      </c>
      <c r="D714" t="b">
        <v>0</v>
      </c>
      <c r="E714" t="b">
        <v>1</v>
      </c>
      <c r="F714">
        <v>402646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f>IF(Table1[[#This Row],[true_positive]]=Table1[[#This Row],[successful]],1,0)</f>
        <v>0</v>
      </c>
      <c r="O714" t="e">
        <f>SUMIFS(Table1[num_flows],Table1[apk],Table1[[#This Row],[apk]],#REF!,#REF!)</f>
        <v>#REF!</v>
      </c>
      <c r="P714">
        <f>IF(AND(Table1[[#This Row],[true_positive]],Table1[[#This Row],[successful]]), 1, 0)</f>
        <v>0</v>
      </c>
      <c r="Q714">
        <f>IF(AND(NOT(Table1[[#This Row],[true_positive]]),Table1[[#This Row],[successful]]), 1, 0)</f>
        <v>1</v>
      </c>
      <c r="R714" s="1"/>
    </row>
    <row r="715" spans="1:18" x14ac:dyDescent="0.2">
      <c r="A715" t="s">
        <v>129</v>
      </c>
      <c r="B715" t="s">
        <v>122</v>
      </c>
      <c r="C715">
        <v>3</v>
      </c>
      <c r="D715" t="b">
        <v>1</v>
      </c>
      <c r="E715" t="b">
        <v>0</v>
      </c>
      <c r="F715">
        <v>401796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f>IF(Table1[[#This Row],[true_positive]]=Table1[[#This Row],[successful]],1,0)</f>
        <v>0</v>
      </c>
      <c r="O715" t="e">
        <f>SUMIFS(Table1[num_flows],Table1[apk],Table1[[#This Row],[apk]],#REF!,#REF!)</f>
        <v>#REF!</v>
      </c>
      <c r="P715">
        <f>IF(AND(Table1[[#This Row],[true_positive]],Table1[[#This Row],[successful]]), 1, 0)</f>
        <v>0</v>
      </c>
      <c r="Q715">
        <f>IF(AND(NOT(Table1[[#This Row],[true_positive]]),Table1[[#This Row],[successful]]), 1, 0)</f>
        <v>0</v>
      </c>
      <c r="R715" s="1"/>
    </row>
    <row r="716" spans="1:18" x14ac:dyDescent="0.2">
      <c r="A716" t="s">
        <v>129</v>
      </c>
      <c r="B716" t="s">
        <v>122</v>
      </c>
      <c r="C716">
        <v>3</v>
      </c>
      <c r="D716" t="b">
        <v>0</v>
      </c>
      <c r="E716" t="b">
        <v>1</v>
      </c>
      <c r="F716">
        <v>365809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f>IF(Table1[[#This Row],[true_positive]]=Table1[[#This Row],[successful]],1,0)</f>
        <v>0</v>
      </c>
      <c r="O716" t="e">
        <f>SUMIFS(Table1[num_flows],Table1[apk],Table1[[#This Row],[apk]],#REF!,#REF!)</f>
        <v>#REF!</v>
      </c>
      <c r="P716">
        <f>IF(AND(Table1[[#This Row],[true_positive]],Table1[[#This Row],[successful]]), 1, 0)</f>
        <v>0</v>
      </c>
      <c r="Q716">
        <f>IF(AND(NOT(Table1[[#This Row],[true_positive]]),Table1[[#This Row],[successful]]), 1, 0)</f>
        <v>1</v>
      </c>
      <c r="R716" s="1"/>
    </row>
    <row r="717" spans="1:18" x14ac:dyDescent="0.2">
      <c r="A717" t="s">
        <v>130</v>
      </c>
      <c r="B717" t="s">
        <v>122</v>
      </c>
      <c r="C717">
        <v>3</v>
      </c>
      <c r="D717" t="b">
        <v>1</v>
      </c>
      <c r="E717" t="b">
        <v>0</v>
      </c>
      <c r="F717">
        <v>398195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f>IF(Table1[[#This Row],[true_positive]]=Table1[[#This Row],[successful]],1,0)</f>
        <v>0</v>
      </c>
      <c r="O717" t="e">
        <f>SUMIFS(Table1[num_flows],Table1[apk],Table1[[#This Row],[apk]],#REF!,#REF!)</f>
        <v>#REF!</v>
      </c>
      <c r="P717">
        <f>IF(AND(Table1[[#This Row],[true_positive]],Table1[[#This Row],[successful]]), 1, 0)</f>
        <v>0</v>
      </c>
      <c r="Q717">
        <f>IF(AND(NOT(Table1[[#This Row],[true_positive]]),Table1[[#This Row],[successful]]), 1, 0)</f>
        <v>0</v>
      </c>
      <c r="R717" s="1"/>
    </row>
    <row r="718" spans="1:18" x14ac:dyDescent="0.2">
      <c r="A718" t="s">
        <v>131</v>
      </c>
      <c r="B718" t="s">
        <v>122</v>
      </c>
      <c r="C718">
        <v>3</v>
      </c>
      <c r="D718" t="b">
        <v>0</v>
      </c>
      <c r="E718" t="b">
        <v>1</v>
      </c>
      <c r="F718">
        <v>456642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f>IF(Table1[[#This Row],[true_positive]]=Table1[[#This Row],[successful]],1,0)</f>
        <v>0</v>
      </c>
      <c r="O718" t="e">
        <f>SUMIFS(Table1[num_flows],Table1[apk],Table1[[#This Row],[apk]],#REF!,#REF!)</f>
        <v>#REF!</v>
      </c>
      <c r="P718">
        <f>IF(AND(Table1[[#This Row],[true_positive]],Table1[[#This Row],[successful]]), 1, 0)</f>
        <v>0</v>
      </c>
      <c r="Q718">
        <f>IF(AND(NOT(Table1[[#This Row],[true_positive]]),Table1[[#This Row],[successful]]), 1, 0)</f>
        <v>1</v>
      </c>
      <c r="R718" s="1"/>
    </row>
    <row r="719" spans="1:18" x14ac:dyDescent="0.2">
      <c r="A719" t="s">
        <v>131</v>
      </c>
      <c r="B719" t="s">
        <v>122</v>
      </c>
      <c r="C719">
        <v>3</v>
      </c>
      <c r="D719" t="b">
        <v>1</v>
      </c>
      <c r="E719" t="b">
        <v>0</v>
      </c>
      <c r="F719">
        <v>322915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f>IF(Table1[[#This Row],[true_positive]]=Table1[[#This Row],[successful]],1,0)</f>
        <v>0</v>
      </c>
      <c r="O719" t="e">
        <f>SUMIFS(Table1[num_flows],Table1[apk],Table1[[#This Row],[apk]],#REF!,#REF!)</f>
        <v>#REF!</v>
      </c>
      <c r="P719">
        <f>IF(AND(Table1[[#This Row],[true_positive]],Table1[[#This Row],[successful]]), 1, 0)</f>
        <v>0</v>
      </c>
      <c r="Q719">
        <f>IF(AND(NOT(Table1[[#This Row],[true_positive]]),Table1[[#This Row],[successful]]), 1, 0)</f>
        <v>0</v>
      </c>
      <c r="R719" s="1"/>
    </row>
    <row r="720" spans="1:18" x14ac:dyDescent="0.2">
      <c r="A720" t="s">
        <v>132</v>
      </c>
      <c r="B720" t="s">
        <v>122</v>
      </c>
      <c r="C720">
        <v>3</v>
      </c>
      <c r="D720" t="b">
        <v>0</v>
      </c>
      <c r="E720" t="b">
        <v>1</v>
      </c>
      <c r="F720">
        <v>385017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f>IF(Table1[[#This Row],[true_positive]]=Table1[[#This Row],[successful]],1,0)</f>
        <v>0</v>
      </c>
      <c r="O720" t="e">
        <f>SUMIFS(Table1[num_flows],Table1[apk],Table1[[#This Row],[apk]],#REF!,#REF!)</f>
        <v>#REF!</v>
      </c>
      <c r="P720">
        <f>IF(AND(Table1[[#This Row],[true_positive]],Table1[[#This Row],[successful]]), 1, 0)</f>
        <v>0</v>
      </c>
      <c r="Q720">
        <f>IF(AND(NOT(Table1[[#This Row],[true_positive]]),Table1[[#This Row],[successful]]), 1, 0)</f>
        <v>1</v>
      </c>
      <c r="R720" s="1"/>
    </row>
    <row r="721" spans="1:18" x14ac:dyDescent="0.2">
      <c r="A721" t="s">
        <v>132</v>
      </c>
      <c r="B721" t="s">
        <v>122</v>
      </c>
      <c r="C721">
        <v>3</v>
      </c>
      <c r="D721" t="b">
        <v>1</v>
      </c>
      <c r="E721" t="b">
        <v>0</v>
      </c>
      <c r="F721">
        <v>324352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f>IF(Table1[[#This Row],[true_positive]]=Table1[[#This Row],[successful]],1,0)</f>
        <v>0</v>
      </c>
      <c r="O721" t="e">
        <f>SUMIFS(Table1[num_flows],Table1[apk],Table1[[#This Row],[apk]],#REF!,#REF!)</f>
        <v>#REF!</v>
      </c>
      <c r="P721">
        <f>IF(AND(Table1[[#This Row],[true_positive]],Table1[[#This Row],[successful]]), 1, 0)</f>
        <v>0</v>
      </c>
      <c r="Q721">
        <f>IF(AND(NOT(Table1[[#This Row],[true_positive]]),Table1[[#This Row],[successful]]), 1, 0)</f>
        <v>0</v>
      </c>
      <c r="R721" s="1"/>
    </row>
    <row r="722" spans="1:18" x14ac:dyDescent="0.2">
      <c r="A722" t="s">
        <v>133</v>
      </c>
      <c r="B722" t="s">
        <v>122</v>
      </c>
      <c r="C722">
        <v>3</v>
      </c>
      <c r="D722" t="b">
        <v>1</v>
      </c>
      <c r="E722" t="b">
        <v>0</v>
      </c>
      <c r="F722">
        <v>388485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f>IF(Table1[[#This Row],[true_positive]]=Table1[[#This Row],[successful]],1,0)</f>
        <v>0</v>
      </c>
      <c r="O722" t="e">
        <f>SUMIFS(Table1[num_flows],Table1[apk],Table1[[#This Row],[apk]],#REF!,#REF!)</f>
        <v>#REF!</v>
      </c>
      <c r="P722">
        <f>IF(AND(Table1[[#This Row],[true_positive]],Table1[[#This Row],[successful]]), 1, 0)</f>
        <v>0</v>
      </c>
      <c r="Q722">
        <f>IF(AND(NOT(Table1[[#This Row],[true_positive]]),Table1[[#This Row],[successful]]), 1, 0)</f>
        <v>0</v>
      </c>
      <c r="R722" s="1"/>
    </row>
    <row r="723" spans="1:18" x14ac:dyDescent="0.2">
      <c r="A723" t="s">
        <v>134</v>
      </c>
      <c r="B723" t="s">
        <v>122</v>
      </c>
      <c r="C723">
        <v>3</v>
      </c>
      <c r="D723" t="b">
        <v>1</v>
      </c>
      <c r="E723" t="b">
        <v>0</v>
      </c>
      <c r="F723">
        <v>413645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f>IF(Table1[[#This Row],[true_positive]]=Table1[[#This Row],[successful]],1,0)</f>
        <v>0</v>
      </c>
      <c r="O723" t="e">
        <f>SUMIFS(Table1[num_flows],Table1[apk],Table1[[#This Row],[apk]],#REF!,#REF!)</f>
        <v>#REF!</v>
      </c>
      <c r="P723">
        <f>IF(AND(Table1[[#This Row],[true_positive]],Table1[[#This Row],[successful]]), 1, 0)</f>
        <v>0</v>
      </c>
      <c r="Q723">
        <f>IF(AND(NOT(Table1[[#This Row],[true_positive]]),Table1[[#This Row],[successful]]), 1, 0)</f>
        <v>0</v>
      </c>
      <c r="R723" s="1"/>
    </row>
    <row r="724" spans="1:18" x14ac:dyDescent="0.2">
      <c r="A724" t="s">
        <v>135</v>
      </c>
      <c r="B724" t="s">
        <v>122</v>
      </c>
      <c r="C724">
        <v>3</v>
      </c>
      <c r="D724" t="b">
        <v>1</v>
      </c>
      <c r="E724" t="b">
        <v>0</v>
      </c>
      <c r="F724">
        <v>399949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f>IF(Table1[[#This Row],[true_positive]]=Table1[[#This Row],[successful]],1,0)</f>
        <v>0</v>
      </c>
      <c r="O724" t="e">
        <f>SUMIFS(Table1[num_flows],Table1[apk],Table1[[#This Row],[apk]],#REF!,#REF!)</f>
        <v>#REF!</v>
      </c>
      <c r="P724">
        <f>IF(AND(Table1[[#This Row],[true_positive]],Table1[[#This Row],[successful]]), 1, 0)</f>
        <v>0</v>
      </c>
      <c r="Q724">
        <f>IF(AND(NOT(Table1[[#This Row],[true_positive]]),Table1[[#This Row],[successful]]), 1, 0)</f>
        <v>0</v>
      </c>
      <c r="R724" s="1"/>
    </row>
    <row r="725" spans="1:18" x14ac:dyDescent="0.2">
      <c r="A725" t="s">
        <v>136</v>
      </c>
      <c r="B725" t="s">
        <v>122</v>
      </c>
      <c r="C725">
        <v>3</v>
      </c>
      <c r="D725" t="b">
        <v>1</v>
      </c>
      <c r="E725" t="b">
        <v>0</v>
      </c>
      <c r="F725">
        <v>350508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f>IF(Table1[[#This Row],[true_positive]]=Table1[[#This Row],[successful]],1,0)</f>
        <v>0</v>
      </c>
      <c r="O725" t="e">
        <f>SUMIFS(Table1[num_flows],Table1[apk],Table1[[#This Row],[apk]],#REF!,#REF!)</f>
        <v>#REF!</v>
      </c>
      <c r="P725">
        <f>IF(AND(Table1[[#This Row],[true_positive]],Table1[[#This Row],[successful]]), 1, 0)</f>
        <v>0</v>
      </c>
      <c r="Q725">
        <f>IF(AND(NOT(Table1[[#This Row],[true_positive]]),Table1[[#This Row],[successful]]), 1, 0)</f>
        <v>0</v>
      </c>
      <c r="R725" s="1"/>
    </row>
    <row r="726" spans="1:18" x14ac:dyDescent="0.2">
      <c r="A726" t="s">
        <v>137</v>
      </c>
      <c r="B726" t="s">
        <v>122</v>
      </c>
      <c r="C726">
        <v>3</v>
      </c>
      <c r="D726" t="b">
        <v>1</v>
      </c>
      <c r="E726" t="b">
        <v>0</v>
      </c>
      <c r="F726">
        <v>364991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f>IF(Table1[[#This Row],[true_positive]]=Table1[[#This Row],[successful]],1,0)</f>
        <v>0</v>
      </c>
      <c r="O726" t="e">
        <f>SUMIFS(Table1[num_flows],Table1[apk],Table1[[#This Row],[apk]],#REF!,#REF!)</f>
        <v>#REF!</v>
      </c>
      <c r="P726">
        <f>IF(AND(Table1[[#This Row],[true_positive]],Table1[[#This Row],[successful]]), 1, 0)</f>
        <v>0</v>
      </c>
      <c r="Q726">
        <f>IF(AND(NOT(Table1[[#This Row],[true_positive]]),Table1[[#This Row],[successful]]), 1, 0)</f>
        <v>0</v>
      </c>
      <c r="R726" s="1"/>
    </row>
    <row r="727" spans="1:18" x14ac:dyDescent="0.2">
      <c r="A727" t="s">
        <v>138</v>
      </c>
      <c r="B727" t="s">
        <v>122</v>
      </c>
      <c r="C727">
        <v>3</v>
      </c>
      <c r="D727" t="b">
        <v>1</v>
      </c>
      <c r="E727" t="b">
        <v>0</v>
      </c>
      <c r="F727">
        <v>311429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f>IF(Table1[[#This Row],[true_positive]]=Table1[[#This Row],[successful]],1,0)</f>
        <v>0</v>
      </c>
      <c r="O727" t="e">
        <f>SUMIFS(Table1[num_flows],Table1[apk],Table1[[#This Row],[apk]],#REF!,#REF!)</f>
        <v>#REF!</v>
      </c>
      <c r="P727">
        <f>IF(AND(Table1[[#This Row],[true_positive]],Table1[[#This Row],[successful]]), 1, 0)</f>
        <v>0</v>
      </c>
      <c r="Q727">
        <f>IF(AND(NOT(Table1[[#This Row],[true_positive]]),Table1[[#This Row],[successful]]), 1, 0)</f>
        <v>0</v>
      </c>
      <c r="R727" s="1"/>
    </row>
    <row r="728" spans="1:18" x14ac:dyDescent="0.2">
      <c r="A728" t="s">
        <v>139</v>
      </c>
      <c r="B728" t="s">
        <v>122</v>
      </c>
      <c r="C728">
        <v>3</v>
      </c>
      <c r="D728" t="b">
        <v>1</v>
      </c>
      <c r="E728" t="b">
        <v>0</v>
      </c>
      <c r="F728">
        <v>420783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f>IF(Table1[[#This Row],[true_positive]]=Table1[[#This Row],[successful]],1,0)</f>
        <v>0</v>
      </c>
      <c r="O728" t="e">
        <f>SUMIFS(Table1[num_flows],Table1[apk],Table1[[#This Row],[apk]],#REF!,#REF!)</f>
        <v>#REF!</v>
      </c>
      <c r="P728">
        <f>IF(AND(Table1[[#This Row],[true_positive]],Table1[[#This Row],[successful]]), 1, 0)</f>
        <v>0</v>
      </c>
      <c r="Q728">
        <f>IF(AND(NOT(Table1[[#This Row],[true_positive]]),Table1[[#This Row],[successful]]), 1, 0)</f>
        <v>0</v>
      </c>
      <c r="R728" s="1"/>
    </row>
    <row r="729" spans="1:18" x14ac:dyDescent="0.2">
      <c r="A729" t="s">
        <v>139</v>
      </c>
      <c r="B729" t="s">
        <v>122</v>
      </c>
      <c r="C729">
        <v>3</v>
      </c>
      <c r="D729" t="b">
        <v>1</v>
      </c>
      <c r="E729" t="b">
        <v>0</v>
      </c>
      <c r="F729">
        <v>408104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f>IF(Table1[[#This Row],[true_positive]]=Table1[[#This Row],[successful]],1,0)</f>
        <v>0</v>
      </c>
      <c r="O729" t="e">
        <f>SUMIFS(Table1[num_flows],Table1[apk],Table1[[#This Row],[apk]],#REF!,#REF!)</f>
        <v>#REF!</v>
      </c>
      <c r="P729">
        <f>IF(AND(Table1[[#This Row],[true_positive]],Table1[[#This Row],[successful]]), 1, 0)</f>
        <v>0</v>
      </c>
      <c r="Q729">
        <f>IF(AND(NOT(Table1[[#This Row],[true_positive]]),Table1[[#This Row],[successful]]), 1, 0)</f>
        <v>0</v>
      </c>
      <c r="R729" s="1"/>
    </row>
    <row r="730" spans="1:18" x14ac:dyDescent="0.2">
      <c r="A730" t="s">
        <v>140</v>
      </c>
      <c r="B730" t="s">
        <v>141</v>
      </c>
      <c r="C730">
        <v>3</v>
      </c>
      <c r="D730" t="b">
        <v>1</v>
      </c>
      <c r="E730" t="b">
        <v>0</v>
      </c>
      <c r="F730">
        <v>339906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f>IF(Table1[[#This Row],[true_positive]]=Table1[[#This Row],[successful]],1,0)</f>
        <v>0</v>
      </c>
      <c r="O730" t="e">
        <f>SUMIFS(Table1[num_flows],Table1[apk],Table1[[#This Row],[apk]],#REF!,#REF!)</f>
        <v>#REF!</v>
      </c>
      <c r="P730">
        <f>IF(AND(Table1[[#This Row],[true_positive]],Table1[[#This Row],[successful]]), 1, 0)</f>
        <v>0</v>
      </c>
      <c r="Q730">
        <f>IF(AND(NOT(Table1[[#This Row],[true_positive]]),Table1[[#This Row],[successful]]), 1, 0)</f>
        <v>0</v>
      </c>
      <c r="R730" s="1"/>
    </row>
    <row r="731" spans="1:18" x14ac:dyDescent="0.2">
      <c r="A731" t="s">
        <v>142</v>
      </c>
      <c r="B731" t="s">
        <v>141</v>
      </c>
      <c r="C731">
        <v>3</v>
      </c>
      <c r="D731" t="b">
        <v>1</v>
      </c>
      <c r="E731" t="b">
        <v>0</v>
      </c>
      <c r="F731">
        <v>473926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f>IF(Table1[[#This Row],[true_positive]]=Table1[[#This Row],[successful]],1,0)</f>
        <v>0</v>
      </c>
      <c r="O731" t="e">
        <f>SUMIFS(Table1[num_flows],Table1[apk],Table1[[#This Row],[apk]],#REF!,#REF!)</f>
        <v>#REF!</v>
      </c>
      <c r="P731">
        <f>IF(AND(Table1[[#This Row],[true_positive]],Table1[[#This Row],[successful]]), 1, 0)</f>
        <v>0</v>
      </c>
      <c r="Q731">
        <f>IF(AND(NOT(Table1[[#This Row],[true_positive]]),Table1[[#This Row],[successful]]), 1, 0)</f>
        <v>0</v>
      </c>
      <c r="R731" s="1"/>
    </row>
    <row r="732" spans="1:18" x14ac:dyDescent="0.2">
      <c r="A732" t="s">
        <v>143</v>
      </c>
      <c r="B732" t="s">
        <v>141</v>
      </c>
      <c r="C732">
        <v>3</v>
      </c>
      <c r="D732" t="b">
        <v>1</v>
      </c>
      <c r="E732" t="b">
        <v>0</v>
      </c>
      <c r="F732">
        <v>328608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f>IF(Table1[[#This Row],[true_positive]]=Table1[[#This Row],[successful]],1,0)</f>
        <v>0</v>
      </c>
      <c r="O732" t="e">
        <f>SUMIFS(Table1[num_flows],Table1[apk],Table1[[#This Row],[apk]],#REF!,#REF!)</f>
        <v>#REF!</v>
      </c>
      <c r="P732">
        <f>IF(AND(Table1[[#This Row],[true_positive]],Table1[[#This Row],[successful]]), 1, 0)</f>
        <v>0</v>
      </c>
      <c r="Q732">
        <f>IF(AND(NOT(Table1[[#This Row],[true_positive]]),Table1[[#This Row],[successful]]), 1, 0)</f>
        <v>0</v>
      </c>
      <c r="R732" s="1"/>
    </row>
    <row r="733" spans="1:18" x14ac:dyDescent="0.2">
      <c r="A733" t="s">
        <v>144</v>
      </c>
      <c r="B733" t="s">
        <v>141</v>
      </c>
      <c r="C733">
        <v>3</v>
      </c>
      <c r="D733" t="b">
        <v>1</v>
      </c>
      <c r="E733" t="b">
        <v>0</v>
      </c>
      <c r="F733">
        <v>356384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f>IF(Table1[[#This Row],[true_positive]]=Table1[[#This Row],[successful]],1,0)</f>
        <v>0</v>
      </c>
      <c r="O733" t="e">
        <f>SUMIFS(Table1[num_flows],Table1[apk],Table1[[#This Row],[apk]],#REF!,#REF!)</f>
        <v>#REF!</v>
      </c>
      <c r="P733">
        <f>IF(AND(Table1[[#This Row],[true_positive]],Table1[[#This Row],[successful]]), 1, 0)</f>
        <v>0</v>
      </c>
      <c r="Q733">
        <f>IF(AND(NOT(Table1[[#This Row],[true_positive]]),Table1[[#This Row],[successful]]), 1, 0)</f>
        <v>0</v>
      </c>
      <c r="R733" s="1"/>
    </row>
    <row r="734" spans="1:18" x14ac:dyDescent="0.2">
      <c r="A734" t="s">
        <v>145</v>
      </c>
      <c r="B734" t="s">
        <v>141</v>
      </c>
      <c r="C734">
        <v>3</v>
      </c>
      <c r="D734" t="b">
        <v>1</v>
      </c>
      <c r="E734" t="b">
        <v>0</v>
      </c>
      <c r="F734">
        <v>405443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f>IF(Table1[[#This Row],[true_positive]]=Table1[[#This Row],[successful]],1,0)</f>
        <v>0</v>
      </c>
      <c r="O734" t="e">
        <f>SUMIFS(Table1[num_flows],Table1[apk],Table1[[#This Row],[apk]],#REF!,#REF!)</f>
        <v>#REF!</v>
      </c>
      <c r="P734">
        <f>IF(AND(Table1[[#This Row],[true_positive]],Table1[[#This Row],[successful]]), 1, 0)</f>
        <v>0</v>
      </c>
      <c r="Q734">
        <f>IF(AND(NOT(Table1[[#This Row],[true_positive]]),Table1[[#This Row],[successful]]), 1, 0)</f>
        <v>0</v>
      </c>
      <c r="R734" s="1"/>
    </row>
    <row r="735" spans="1:18" x14ac:dyDescent="0.2">
      <c r="A735" t="s">
        <v>146</v>
      </c>
      <c r="B735" t="s">
        <v>141</v>
      </c>
      <c r="C735">
        <v>3</v>
      </c>
      <c r="D735" t="b">
        <v>1</v>
      </c>
      <c r="E735" t="b">
        <v>0</v>
      </c>
      <c r="F735">
        <v>347281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f>IF(Table1[[#This Row],[true_positive]]=Table1[[#This Row],[successful]],1,0)</f>
        <v>0</v>
      </c>
      <c r="O735" t="e">
        <f>SUMIFS(Table1[num_flows],Table1[apk],Table1[[#This Row],[apk]],#REF!,#REF!)</f>
        <v>#REF!</v>
      </c>
      <c r="P735">
        <f>IF(AND(Table1[[#This Row],[true_positive]],Table1[[#This Row],[successful]]), 1, 0)</f>
        <v>0</v>
      </c>
      <c r="Q735">
        <f>IF(AND(NOT(Table1[[#This Row],[true_positive]]),Table1[[#This Row],[successful]]), 1, 0)</f>
        <v>0</v>
      </c>
      <c r="R735" s="1"/>
    </row>
    <row r="736" spans="1:18" x14ac:dyDescent="0.2">
      <c r="A736" t="s">
        <v>147</v>
      </c>
      <c r="B736" t="s">
        <v>141</v>
      </c>
      <c r="C736">
        <v>3</v>
      </c>
      <c r="D736" t="b">
        <v>1</v>
      </c>
      <c r="E736" t="b">
        <v>0</v>
      </c>
      <c r="F736">
        <v>405499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f>IF(Table1[[#This Row],[true_positive]]=Table1[[#This Row],[successful]],1,0)</f>
        <v>0</v>
      </c>
      <c r="O736" t="e">
        <f>SUMIFS(Table1[num_flows],Table1[apk],Table1[[#This Row],[apk]],#REF!,#REF!)</f>
        <v>#REF!</v>
      </c>
      <c r="P736">
        <f>IF(AND(Table1[[#This Row],[true_positive]],Table1[[#This Row],[successful]]), 1, 0)</f>
        <v>0</v>
      </c>
      <c r="Q736">
        <f>IF(AND(NOT(Table1[[#This Row],[true_positive]]),Table1[[#This Row],[successful]]), 1, 0)</f>
        <v>0</v>
      </c>
      <c r="R736" s="1"/>
    </row>
    <row r="737" spans="1:18" x14ac:dyDescent="0.2">
      <c r="A737" t="s">
        <v>148</v>
      </c>
      <c r="B737" t="s">
        <v>141</v>
      </c>
      <c r="C737">
        <v>3</v>
      </c>
      <c r="D737" t="b">
        <v>1</v>
      </c>
      <c r="E737" t="b">
        <v>0</v>
      </c>
      <c r="F737">
        <v>384923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f>IF(Table1[[#This Row],[true_positive]]=Table1[[#This Row],[successful]],1,0)</f>
        <v>0</v>
      </c>
      <c r="O737" t="e">
        <f>SUMIFS(Table1[num_flows],Table1[apk],Table1[[#This Row],[apk]],#REF!,#REF!)</f>
        <v>#REF!</v>
      </c>
      <c r="P737">
        <f>IF(AND(Table1[[#This Row],[true_positive]],Table1[[#This Row],[successful]]), 1, 0)</f>
        <v>0</v>
      </c>
      <c r="Q737">
        <f>IF(AND(NOT(Table1[[#This Row],[true_positive]]),Table1[[#This Row],[successful]]), 1, 0)</f>
        <v>0</v>
      </c>
      <c r="R737" s="1"/>
    </row>
    <row r="738" spans="1:18" x14ac:dyDescent="0.2">
      <c r="A738" t="s">
        <v>149</v>
      </c>
      <c r="B738" t="s">
        <v>141</v>
      </c>
      <c r="C738">
        <v>3</v>
      </c>
      <c r="D738" t="b">
        <v>1</v>
      </c>
      <c r="E738" t="b">
        <v>0</v>
      </c>
      <c r="F738">
        <v>350604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f>IF(Table1[[#This Row],[true_positive]]=Table1[[#This Row],[successful]],1,0)</f>
        <v>0</v>
      </c>
      <c r="O738" t="e">
        <f>SUMIFS(Table1[num_flows],Table1[apk],Table1[[#This Row],[apk]],#REF!,#REF!)</f>
        <v>#REF!</v>
      </c>
      <c r="P738">
        <f>IF(AND(Table1[[#This Row],[true_positive]],Table1[[#This Row],[successful]]), 1, 0)</f>
        <v>0</v>
      </c>
      <c r="Q738">
        <f>IF(AND(NOT(Table1[[#This Row],[true_positive]]),Table1[[#This Row],[successful]]), 1, 0)</f>
        <v>0</v>
      </c>
      <c r="R738" s="1"/>
    </row>
    <row r="739" spans="1:18" x14ac:dyDescent="0.2">
      <c r="A739" t="s">
        <v>150</v>
      </c>
      <c r="B739" t="s">
        <v>141</v>
      </c>
      <c r="C739">
        <v>3</v>
      </c>
      <c r="D739" t="b">
        <v>1</v>
      </c>
      <c r="E739" t="b">
        <v>0</v>
      </c>
      <c r="F739">
        <v>455522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f>IF(Table1[[#This Row],[true_positive]]=Table1[[#This Row],[successful]],1,0)</f>
        <v>0</v>
      </c>
      <c r="O739" t="e">
        <f>SUMIFS(Table1[num_flows],Table1[apk],Table1[[#This Row],[apk]],#REF!,#REF!)</f>
        <v>#REF!</v>
      </c>
      <c r="P739">
        <f>IF(AND(Table1[[#This Row],[true_positive]],Table1[[#This Row],[successful]]), 1, 0)</f>
        <v>0</v>
      </c>
      <c r="Q739">
        <f>IF(AND(NOT(Table1[[#This Row],[true_positive]]),Table1[[#This Row],[successful]]), 1, 0)</f>
        <v>0</v>
      </c>
      <c r="R739" s="1"/>
    </row>
    <row r="740" spans="1:18" x14ac:dyDescent="0.2">
      <c r="A740" t="s">
        <v>151</v>
      </c>
      <c r="B740" t="s">
        <v>141</v>
      </c>
      <c r="C740">
        <v>3</v>
      </c>
      <c r="D740" t="b">
        <v>1</v>
      </c>
      <c r="E740" t="b">
        <v>0</v>
      </c>
      <c r="F740">
        <v>379058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f>IF(Table1[[#This Row],[true_positive]]=Table1[[#This Row],[successful]],1,0)</f>
        <v>0</v>
      </c>
      <c r="O740" t="e">
        <f>SUMIFS(Table1[num_flows],Table1[apk],Table1[[#This Row],[apk]],#REF!,#REF!)</f>
        <v>#REF!</v>
      </c>
      <c r="P740">
        <f>IF(AND(Table1[[#This Row],[true_positive]],Table1[[#This Row],[successful]]), 1, 0)</f>
        <v>0</v>
      </c>
      <c r="Q740">
        <f>IF(AND(NOT(Table1[[#This Row],[true_positive]]),Table1[[#This Row],[successful]]), 1, 0)</f>
        <v>0</v>
      </c>
      <c r="R740" s="1"/>
    </row>
    <row r="741" spans="1:18" x14ac:dyDescent="0.2">
      <c r="A741" t="s">
        <v>152</v>
      </c>
      <c r="B741" t="s">
        <v>141</v>
      </c>
      <c r="C741">
        <v>3</v>
      </c>
      <c r="D741" t="b">
        <v>1</v>
      </c>
      <c r="E741" t="b">
        <v>0</v>
      </c>
      <c r="F741">
        <v>339775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f>IF(Table1[[#This Row],[true_positive]]=Table1[[#This Row],[successful]],1,0)</f>
        <v>0</v>
      </c>
      <c r="O741" t="e">
        <f>SUMIFS(Table1[num_flows],Table1[apk],Table1[[#This Row],[apk]],#REF!,#REF!)</f>
        <v>#REF!</v>
      </c>
      <c r="P741">
        <f>IF(AND(Table1[[#This Row],[true_positive]],Table1[[#This Row],[successful]]), 1, 0)</f>
        <v>0</v>
      </c>
      <c r="Q741">
        <f>IF(AND(NOT(Table1[[#This Row],[true_positive]]),Table1[[#This Row],[successful]]), 1, 0)</f>
        <v>0</v>
      </c>
      <c r="R741" s="1"/>
    </row>
    <row r="742" spans="1:18" x14ac:dyDescent="0.2">
      <c r="A742" t="s">
        <v>153</v>
      </c>
      <c r="B742" t="s">
        <v>141</v>
      </c>
      <c r="C742">
        <v>3</v>
      </c>
      <c r="D742" t="b">
        <v>1</v>
      </c>
      <c r="E742" t="b">
        <v>0</v>
      </c>
      <c r="F742">
        <v>396553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f>IF(Table1[[#This Row],[true_positive]]=Table1[[#This Row],[successful]],1,0)</f>
        <v>0</v>
      </c>
      <c r="O742" t="e">
        <f>SUMIFS(Table1[num_flows],Table1[apk],Table1[[#This Row],[apk]],#REF!,#REF!)</f>
        <v>#REF!</v>
      </c>
      <c r="P742">
        <f>IF(AND(Table1[[#This Row],[true_positive]],Table1[[#This Row],[successful]]), 1, 0)</f>
        <v>0</v>
      </c>
      <c r="Q742">
        <f>IF(AND(NOT(Table1[[#This Row],[true_positive]]),Table1[[#This Row],[successful]]), 1, 0)</f>
        <v>0</v>
      </c>
      <c r="R742" s="1"/>
    </row>
    <row r="743" spans="1:18" x14ac:dyDescent="0.2">
      <c r="A743" t="s">
        <v>154</v>
      </c>
      <c r="B743" t="s">
        <v>141</v>
      </c>
      <c r="C743">
        <v>3</v>
      </c>
      <c r="D743" t="b">
        <v>1</v>
      </c>
      <c r="E743" t="b">
        <v>0</v>
      </c>
      <c r="F743">
        <v>379743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f>IF(Table1[[#This Row],[true_positive]]=Table1[[#This Row],[successful]],1,0)</f>
        <v>0</v>
      </c>
      <c r="O743" t="e">
        <f>SUMIFS(Table1[num_flows],Table1[apk],Table1[[#This Row],[apk]],#REF!,#REF!)</f>
        <v>#REF!</v>
      </c>
      <c r="P743">
        <f>IF(AND(Table1[[#This Row],[true_positive]],Table1[[#This Row],[successful]]), 1, 0)</f>
        <v>0</v>
      </c>
      <c r="Q743">
        <f>IF(AND(NOT(Table1[[#This Row],[true_positive]]),Table1[[#This Row],[successful]]), 1, 0)</f>
        <v>0</v>
      </c>
      <c r="R743" s="1"/>
    </row>
    <row r="744" spans="1:18" x14ac:dyDescent="0.2">
      <c r="A744" t="s">
        <v>155</v>
      </c>
      <c r="B744" t="s">
        <v>141</v>
      </c>
      <c r="C744">
        <v>3</v>
      </c>
      <c r="D744" t="b">
        <v>1</v>
      </c>
      <c r="E744" t="b">
        <v>0</v>
      </c>
      <c r="F744">
        <v>432912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f>IF(Table1[[#This Row],[true_positive]]=Table1[[#This Row],[successful]],1,0)</f>
        <v>0</v>
      </c>
      <c r="O744" t="e">
        <f>SUMIFS(Table1[num_flows],Table1[apk],Table1[[#This Row],[apk]],#REF!,#REF!)</f>
        <v>#REF!</v>
      </c>
      <c r="P744">
        <f>IF(AND(Table1[[#This Row],[true_positive]],Table1[[#This Row],[successful]]), 1, 0)</f>
        <v>0</v>
      </c>
      <c r="Q744">
        <f>IF(AND(NOT(Table1[[#This Row],[true_positive]]),Table1[[#This Row],[successful]]), 1, 0)</f>
        <v>0</v>
      </c>
      <c r="R744" s="1"/>
    </row>
    <row r="745" spans="1:18" x14ac:dyDescent="0.2">
      <c r="A745" t="s">
        <v>156</v>
      </c>
      <c r="B745" t="s">
        <v>141</v>
      </c>
      <c r="C745">
        <v>3</v>
      </c>
      <c r="D745" t="b">
        <v>1</v>
      </c>
      <c r="E745" t="b">
        <v>0</v>
      </c>
      <c r="F745">
        <v>399079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f>IF(Table1[[#This Row],[true_positive]]=Table1[[#This Row],[successful]],1,0)</f>
        <v>0</v>
      </c>
      <c r="O745" t="e">
        <f>SUMIFS(Table1[num_flows],Table1[apk],Table1[[#This Row],[apk]],#REF!,#REF!)</f>
        <v>#REF!</v>
      </c>
      <c r="P745">
        <f>IF(AND(Table1[[#This Row],[true_positive]],Table1[[#This Row],[successful]]), 1, 0)</f>
        <v>0</v>
      </c>
      <c r="Q745">
        <f>IF(AND(NOT(Table1[[#This Row],[true_positive]]),Table1[[#This Row],[successful]]), 1, 0)</f>
        <v>0</v>
      </c>
      <c r="R745" s="1"/>
    </row>
    <row r="746" spans="1:18" x14ac:dyDescent="0.2">
      <c r="A746" t="s">
        <v>157</v>
      </c>
      <c r="B746" t="s">
        <v>141</v>
      </c>
      <c r="C746">
        <v>3</v>
      </c>
      <c r="D746" t="b">
        <v>1</v>
      </c>
      <c r="E746" t="b">
        <v>0</v>
      </c>
      <c r="F746">
        <v>378840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f>IF(Table1[[#This Row],[true_positive]]=Table1[[#This Row],[successful]],1,0)</f>
        <v>0</v>
      </c>
      <c r="O746" t="e">
        <f>SUMIFS(Table1[num_flows],Table1[apk],Table1[[#This Row],[apk]],#REF!,#REF!)</f>
        <v>#REF!</v>
      </c>
      <c r="P746">
        <f>IF(AND(Table1[[#This Row],[true_positive]],Table1[[#This Row],[successful]]), 1, 0)</f>
        <v>0</v>
      </c>
      <c r="Q746">
        <f>IF(AND(NOT(Table1[[#This Row],[true_positive]]),Table1[[#This Row],[successful]]), 1, 0)</f>
        <v>0</v>
      </c>
      <c r="R746" s="1"/>
    </row>
    <row r="747" spans="1:18" x14ac:dyDescent="0.2">
      <c r="A747" t="s">
        <v>158</v>
      </c>
      <c r="B747" t="s">
        <v>141</v>
      </c>
      <c r="C747">
        <v>3</v>
      </c>
      <c r="D747" t="b">
        <v>1</v>
      </c>
      <c r="E747" t="b">
        <v>0</v>
      </c>
      <c r="F747">
        <v>399064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f>IF(Table1[[#This Row],[true_positive]]=Table1[[#This Row],[successful]],1,0)</f>
        <v>0</v>
      </c>
      <c r="O747" t="e">
        <f>SUMIFS(Table1[num_flows],Table1[apk],Table1[[#This Row],[apk]],#REF!,#REF!)</f>
        <v>#REF!</v>
      </c>
      <c r="P747">
        <f>IF(AND(Table1[[#This Row],[true_positive]],Table1[[#This Row],[successful]]), 1, 0)</f>
        <v>0</v>
      </c>
      <c r="Q747">
        <f>IF(AND(NOT(Table1[[#This Row],[true_positive]]),Table1[[#This Row],[successful]]), 1, 0)</f>
        <v>0</v>
      </c>
      <c r="R747" s="1"/>
    </row>
    <row r="748" spans="1:18" x14ac:dyDescent="0.2">
      <c r="A748" t="s">
        <v>159</v>
      </c>
      <c r="B748" t="s">
        <v>141</v>
      </c>
      <c r="C748">
        <v>3</v>
      </c>
      <c r="D748" t="b">
        <v>1</v>
      </c>
      <c r="E748" t="b">
        <v>0</v>
      </c>
      <c r="F748">
        <v>404479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f>IF(Table1[[#This Row],[true_positive]]=Table1[[#This Row],[successful]],1,0)</f>
        <v>0</v>
      </c>
      <c r="O748" t="e">
        <f>SUMIFS(Table1[num_flows],Table1[apk],Table1[[#This Row],[apk]],#REF!,#REF!)</f>
        <v>#REF!</v>
      </c>
      <c r="P748">
        <f>IF(AND(Table1[[#This Row],[true_positive]],Table1[[#This Row],[successful]]), 1, 0)</f>
        <v>0</v>
      </c>
      <c r="Q748">
        <f>IF(AND(NOT(Table1[[#This Row],[true_positive]]),Table1[[#This Row],[successful]]), 1, 0)</f>
        <v>0</v>
      </c>
      <c r="R748" s="1"/>
    </row>
    <row r="749" spans="1:18" x14ac:dyDescent="0.2">
      <c r="A749" t="s">
        <v>160</v>
      </c>
      <c r="B749" t="s">
        <v>141</v>
      </c>
      <c r="C749">
        <v>3</v>
      </c>
      <c r="D749" t="b">
        <v>1</v>
      </c>
      <c r="E749" t="b">
        <v>0</v>
      </c>
      <c r="F749">
        <v>366116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f>IF(Table1[[#This Row],[true_positive]]=Table1[[#This Row],[successful]],1,0)</f>
        <v>0</v>
      </c>
      <c r="O749" t="e">
        <f>SUMIFS(Table1[num_flows],Table1[apk],Table1[[#This Row],[apk]],#REF!,#REF!)</f>
        <v>#REF!</v>
      </c>
      <c r="P749">
        <f>IF(AND(Table1[[#This Row],[true_positive]],Table1[[#This Row],[successful]]), 1, 0)</f>
        <v>0</v>
      </c>
      <c r="Q749">
        <f>IF(AND(NOT(Table1[[#This Row],[true_positive]]),Table1[[#This Row],[successful]]), 1, 0)</f>
        <v>0</v>
      </c>
      <c r="R749" s="1"/>
    </row>
    <row r="750" spans="1:18" x14ac:dyDescent="0.2">
      <c r="A750" t="s">
        <v>161</v>
      </c>
      <c r="B750" t="s">
        <v>141</v>
      </c>
      <c r="C750">
        <v>3</v>
      </c>
      <c r="D750" t="b">
        <v>1</v>
      </c>
      <c r="E750" t="b">
        <v>0</v>
      </c>
      <c r="F750">
        <v>434798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f>IF(Table1[[#This Row],[true_positive]]=Table1[[#This Row],[successful]],1,0)</f>
        <v>0</v>
      </c>
      <c r="O750" t="e">
        <f>SUMIFS(Table1[num_flows],Table1[apk],Table1[[#This Row],[apk]],#REF!,#REF!)</f>
        <v>#REF!</v>
      </c>
      <c r="P750">
        <f>IF(AND(Table1[[#This Row],[true_positive]],Table1[[#This Row],[successful]]), 1, 0)</f>
        <v>0</v>
      </c>
      <c r="Q750">
        <f>IF(AND(NOT(Table1[[#This Row],[true_positive]]),Table1[[#This Row],[successful]]), 1, 0)</f>
        <v>0</v>
      </c>
      <c r="R750" s="1"/>
    </row>
    <row r="751" spans="1:18" x14ac:dyDescent="0.2">
      <c r="A751" t="s">
        <v>162</v>
      </c>
      <c r="B751" t="s">
        <v>141</v>
      </c>
      <c r="C751">
        <v>3</v>
      </c>
      <c r="D751" t="b">
        <v>1</v>
      </c>
      <c r="E751" t="b">
        <v>0</v>
      </c>
      <c r="F751">
        <v>405357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f>IF(Table1[[#This Row],[true_positive]]=Table1[[#This Row],[successful]],1,0)</f>
        <v>0</v>
      </c>
      <c r="O751" t="e">
        <f>SUMIFS(Table1[num_flows],Table1[apk],Table1[[#This Row],[apk]],#REF!,#REF!)</f>
        <v>#REF!</v>
      </c>
      <c r="P751">
        <f>IF(AND(Table1[[#This Row],[true_positive]],Table1[[#This Row],[successful]]), 1, 0)</f>
        <v>0</v>
      </c>
      <c r="Q751">
        <f>IF(AND(NOT(Table1[[#This Row],[true_positive]]),Table1[[#This Row],[successful]]), 1, 0)</f>
        <v>0</v>
      </c>
      <c r="R751" s="1"/>
    </row>
    <row r="752" spans="1:18" x14ac:dyDescent="0.2">
      <c r="A752" t="s">
        <v>163</v>
      </c>
      <c r="B752" t="s">
        <v>141</v>
      </c>
      <c r="C752">
        <v>3</v>
      </c>
      <c r="D752" t="b">
        <v>1</v>
      </c>
      <c r="E752" t="b">
        <v>0</v>
      </c>
      <c r="F752">
        <v>315377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f>IF(Table1[[#This Row],[true_positive]]=Table1[[#This Row],[successful]],1,0)</f>
        <v>0</v>
      </c>
      <c r="O752" t="e">
        <f>SUMIFS(Table1[num_flows],Table1[apk],Table1[[#This Row],[apk]],#REF!,#REF!)</f>
        <v>#REF!</v>
      </c>
      <c r="P752">
        <f>IF(AND(Table1[[#This Row],[true_positive]],Table1[[#This Row],[successful]]), 1, 0)</f>
        <v>0</v>
      </c>
      <c r="Q752">
        <f>IF(AND(NOT(Table1[[#This Row],[true_positive]]),Table1[[#This Row],[successful]]), 1, 0)</f>
        <v>0</v>
      </c>
      <c r="R752" s="1"/>
    </row>
    <row r="753" spans="1:18" x14ac:dyDescent="0.2">
      <c r="A753" t="s">
        <v>164</v>
      </c>
      <c r="B753" t="s">
        <v>141</v>
      </c>
      <c r="C753">
        <v>3</v>
      </c>
      <c r="D753" t="b">
        <v>1</v>
      </c>
      <c r="E753" t="b">
        <v>0</v>
      </c>
      <c r="F753">
        <v>462257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f>IF(Table1[[#This Row],[true_positive]]=Table1[[#This Row],[successful]],1,0)</f>
        <v>0</v>
      </c>
      <c r="O753" t="e">
        <f>SUMIFS(Table1[num_flows],Table1[apk],Table1[[#This Row],[apk]],#REF!,#REF!)</f>
        <v>#REF!</v>
      </c>
      <c r="P753">
        <f>IF(AND(Table1[[#This Row],[true_positive]],Table1[[#This Row],[successful]]), 1, 0)</f>
        <v>0</v>
      </c>
      <c r="Q753">
        <f>IF(AND(NOT(Table1[[#This Row],[true_positive]]),Table1[[#This Row],[successful]]), 1, 0)</f>
        <v>0</v>
      </c>
      <c r="R753" s="1"/>
    </row>
    <row r="754" spans="1:18" x14ac:dyDescent="0.2">
      <c r="A754" t="s">
        <v>165</v>
      </c>
      <c r="B754" t="s">
        <v>166</v>
      </c>
      <c r="C754">
        <v>3</v>
      </c>
      <c r="D754" t="b">
        <v>1</v>
      </c>
      <c r="E754" t="b">
        <v>0</v>
      </c>
      <c r="F754">
        <v>393945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f>IF(Table1[[#This Row],[true_positive]]=Table1[[#This Row],[successful]],1,0)</f>
        <v>0</v>
      </c>
      <c r="O754" t="e">
        <f>SUMIFS(Table1[num_flows],Table1[apk],Table1[[#This Row],[apk]],#REF!,#REF!)</f>
        <v>#REF!</v>
      </c>
      <c r="P754">
        <f>IF(AND(Table1[[#This Row],[true_positive]],Table1[[#This Row],[successful]]), 1, 0)</f>
        <v>0</v>
      </c>
      <c r="Q754">
        <f>IF(AND(NOT(Table1[[#This Row],[true_positive]]),Table1[[#This Row],[successful]]), 1, 0)</f>
        <v>0</v>
      </c>
      <c r="R754" s="1"/>
    </row>
    <row r="755" spans="1:18" x14ac:dyDescent="0.2">
      <c r="A755" t="s">
        <v>167</v>
      </c>
      <c r="B755" t="s">
        <v>166</v>
      </c>
      <c r="C755">
        <v>3</v>
      </c>
      <c r="D755" t="b">
        <v>1</v>
      </c>
      <c r="E755" t="b">
        <v>0</v>
      </c>
      <c r="F755">
        <v>323528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f>IF(Table1[[#This Row],[true_positive]]=Table1[[#This Row],[successful]],1,0)</f>
        <v>0</v>
      </c>
      <c r="O755" t="e">
        <f>SUMIFS(Table1[num_flows],Table1[apk],Table1[[#This Row],[apk]],#REF!,#REF!)</f>
        <v>#REF!</v>
      </c>
      <c r="P755">
        <f>IF(AND(Table1[[#This Row],[true_positive]],Table1[[#This Row],[successful]]), 1, 0)</f>
        <v>0</v>
      </c>
      <c r="Q755">
        <f>IF(AND(NOT(Table1[[#This Row],[true_positive]]),Table1[[#This Row],[successful]]), 1, 0)</f>
        <v>0</v>
      </c>
      <c r="R755" s="1"/>
    </row>
    <row r="756" spans="1:18" x14ac:dyDescent="0.2">
      <c r="A756" t="s">
        <v>168</v>
      </c>
      <c r="B756" t="s">
        <v>166</v>
      </c>
      <c r="C756">
        <v>3</v>
      </c>
      <c r="D756" t="b">
        <v>1</v>
      </c>
      <c r="E756" t="b">
        <v>0</v>
      </c>
      <c r="F756">
        <v>457478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f>IF(Table1[[#This Row],[true_positive]]=Table1[[#This Row],[successful]],1,0)</f>
        <v>0</v>
      </c>
      <c r="O756" t="e">
        <f>SUMIFS(Table1[num_flows],Table1[apk],Table1[[#This Row],[apk]],#REF!,#REF!)</f>
        <v>#REF!</v>
      </c>
      <c r="P756">
        <f>IF(AND(Table1[[#This Row],[true_positive]],Table1[[#This Row],[successful]]), 1, 0)</f>
        <v>0</v>
      </c>
      <c r="Q756">
        <f>IF(AND(NOT(Table1[[#This Row],[true_positive]]),Table1[[#This Row],[successful]]), 1, 0)</f>
        <v>0</v>
      </c>
      <c r="R756" s="1"/>
    </row>
    <row r="757" spans="1:18" x14ac:dyDescent="0.2">
      <c r="A757" t="s">
        <v>169</v>
      </c>
      <c r="B757" t="s">
        <v>166</v>
      </c>
      <c r="C757">
        <v>3</v>
      </c>
      <c r="D757" t="b">
        <v>1</v>
      </c>
      <c r="E757" t="b">
        <v>0</v>
      </c>
      <c r="F757">
        <v>356562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f>IF(Table1[[#This Row],[true_positive]]=Table1[[#This Row],[successful]],1,0)</f>
        <v>0</v>
      </c>
      <c r="O757" t="e">
        <f>SUMIFS(Table1[num_flows],Table1[apk],Table1[[#This Row],[apk]],#REF!,#REF!)</f>
        <v>#REF!</v>
      </c>
      <c r="P757">
        <f>IF(AND(Table1[[#This Row],[true_positive]],Table1[[#This Row],[successful]]), 1, 0)</f>
        <v>0</v>
      </c>
      <c r="Q757">
        <f>IF(AND(NOT(Table1[[#This Row],[true_positive]]),Table1[[#This Row],[successful]]), 1, 0)</f>
        <v>0</v>
      </c>
      <c r="R757" s="1"/>
    </row>
    <row r="758" spans="1:18" x14ac:dyDescent="0.2">
      <c r="A758" t="s">
        <v>170</v>
      </c>
      <c r="B758" t="s">
        <v>166</v>
      </c>
      <c r="C758">
        <v>3</v>
      </c>
      <c r="D758" t="b">
        <v>1</v>
      </c>
      <c r="E758" t="b">
        <v>0</v>
      </c>
      <c r="F758">
        <v>374391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f>IF(Table1[[#This Row],[true_positive]]=Table1[[#This Row],[successful]],1,0)</f>
        <v>0</v>
      </c>
      <c r="O758" t="e">
        <f>SUMIFS(Table1[num_flows],Table1[apk],Table1[[#This Row],[apk]],#REF!,#REF!)</f>
        <v>#REF!</v>
      </c>
      <c r="P758">
        <f>IF(AND(Table1[[#This Row],[true_positive]],Table1[[#This Row],[successful]]), 1, 0)</f>
        <v>0</v>
      </c>
      <c r="Q758">
        <f>IF(AND(NOT(Table1[[#This Row],[true_positive]]),Table1[[#This Row],[successful]]), 1, 0)</f>
        <v>0</v>
      </c>
      <c r="R758" s="1"/>
    </row>
    <row r="759" spans="1:18" x14ac:dyDescent="0.2">
      <c r="A759" t="s">
        <v>171</v>
      </c>
      <c r="B759" t="s">
        <v>172</v>
      </c>
      <c r="C759">
        <v>3</v>
      </c>
      <c r="D759" t="b">
        <v>1</v>
      </c>
      <c r="E759" t="b">
        <v>0</v>
      </c>
      <c r="F759">
        <v>392012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f>IF(Table1[[#This Row],[true_positive]]=Table1[[#This Row],[successful]],1,0)</f>
        <v>0</v>
      </c>
      <c r="O759" t="e">
        <f>SUMIFS(Table1[num_flows],Table1[apk],Table1[[#This Row],[apk]],#REF!,#REF!)</f>
        <v>#REF!</v>
      </c>
      <c r="P759">
        <f>IF(AND(Table1[[#This Row],[true_positive]],Table1[[#This Row],[successful]]), 1, 0)</f>
        <v>0</v>
      </c>
      <c r="Q759">
        <f>IF(AND(NOT(Table1[[#This Row],[true_positive]]),Table1[[#This Row],[successful]]), 1, 0)</f>
        <v>0</v>
      </c>
      <c r="R759" s="1"/>
    </row>
    <row r="760" spans="1:18" x14ac:dyDescent="0.2">
      <c r="A760" t="s">
        <v>173</v>
      </c>
      <c r="B760" t="s">
        <v>172</v>
      </c>
      <c r="C760">
        <v>3</v>
      </c>
      <c r="D760" t="b">
        <v>1</v>
      </c>
      <c r="E760" t="b">
        <v>0</v>
      </c>
      <c r="F760">
        <v>350682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f>IF(Table1[[#This Row],[true_positive]]=Table1[[#This Row],[successful]],1,0)</f>
        <v>0</v>
      </c>
      <c r="O760" t="e">
        <f>SUMIFS(Table1[num_flows],Table1[apk],Table1[[#This Row],[apk]],#REF!,#REF!)</f>
        <v>#REF!</v>
      </c>
      <c r="P760">
        <f>IF(AND(Table1[[#This Row],[true_positive]],Table1[[#This Row],[successful]]), 1, 0)</f>
        <v>0</v>
      </c>
      <c r="Q760">
        <f>IF(AND(NOT(Table1[[#This Row],[true_positive]]),Table1[[#This Row],[successful]]), 1, 0)</f>
        <v>0</v>
      </c>
      <c r="R760" s="1"/>
    </row>
    <row r="761" spans="1:18" x14ac:dyDescent="0.2">
      <c r="A761" t="s">
        <v>174</v>
      </c>
      <c r="B761" t="s">
        <v>172</v>
      </c>
      <c r="C761">
        <v>3</v>
      </c>
      <c r="D761" t="b">
        <v>1</v>
      </c>
      <c r="E761" t="b">
        <v>0</v>
      </c>
      <c r="F761">
        <v>394644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f>IF(Table1[[#This Row],[true_positive]]=Table1[[#This Row],[successful]],1,0)</f>
        <v>0</v>
      </c>
      <c r="O761" t="e">
        <f>SUMIFS(Table1[num_flows],Table1[apk],Table1[[#This Row],[apk]],#REF!,#REF!)</f>
        <v>#REF!</v>
      </c>
      <c r="P761">
        <f>IF(AND(Table1[[#This Row],[true_positive]],Table1[[#This Row],[successful]]), 1, 0)</f>
        <v>0</v>
      </c>
      <c r="Q761">
        <f>IF(AND(NOT(Table1[[#This Row],[true_positive]]),Table1[[#This Row],[successful]]), 1, 0)</f>
        <v>0</v>
      </c>
      <c r="R761" s="1"/>
    </row>
    <row r="762" spans="1:18" x14ac:dyDescent="0.2">
      <c r="A762" t="s">
        <v>175</v>
      </c>
      <c r="B762" t="s">
        <v>172</v>
      </c>
      <c r="C762">
        <v>3</v>
      </c>
      <c r="D762" t="b">
        <v>1</v>
      </c>
      <c r="E762" t="b">
        <v>0</v>
      </c>
      <c r="F762">
        <v>415370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f>IF(Table1[[#This Row],[true_positive]]=Table1[[#This Row],[successful]],1,0)</f>
        <v>0</v>
      </c>
      <c r="O762" t="e">
        <f>SUMIFS(Table1[num_flows],Table1[apk],Table1[[#This Row],[apk]],#REF!,#REF!)</f>
        <v>#REF!</v>
      </c>
      <c r="P762">
        <f>IF(AND(Table1[[#This Row],[true_positive]],Table1[[#This Row],[successful]]), 1, 0)</f>
        <v>0</v>
      </c>
      <c r="Q762">
        <f>IF(AND(NOT(Table1[[#This Row],[true_positive]]),Table1[[#This Row],[successful]]), 1, 0)</f>
        <v>0</v>
      </c>
      <c r="R762" s="1"/>
    </row>
    <row r="763" spans="1:18" x14ac:dyDescent="0.2">
      <c r="A763" t="s">
        <v>176</v>
      </c>
      <c r="B763" t="s">
        <v>172</v>
      </c>
      <c r="C763">
        <v>3</v>
      </c>
      <c r="D763" t="b">
        <v>1</v>
      </c>
      <c r="E763" t="b">
        <v>0</v>
      </c>
      <c r="F763">
        <v>354997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f>IF(Table1[[#This Row],[true_positive]]=Table1[[#This Row],[successful]],1,0)</f>
        <v>0</v>
      </c>
      <c r="O763" t="e">
        <f>SUMIFS(Table1[num_flows],Table1[apk],Table1[[#This Row],[apk]],#REF!,#REF!)</f>
        <v>#REF!</v>
      </c>
      <c r="P763">
        <f>IF(AND(Table1[[#This Row],[true_positive]],Table1[[#This Row],[successful]]), 1, 0)</f>
        <v>0</v>
      </c>
      <c r="Q763">
        <f>IF(AND(NOT(Table1[[#This Row],[true_positive]]),Table1[[#This Row],[successful]]), 1, 0)</f>
        <v>0</v>
      </c>
      <c r="R763" s="1"/>
    </row>
    <row r="764" spans="1:18" x14ac:dyDescent="0.2">
      <c r="A764" t="s">
        <v>177</v>
      </c>
      <c r="B764" t="s">
        <v>172</v>
      </c>
      <c r="C764">
        <v>3</v>
      </c>
      <c r="D764" t="b">
        <v>1</v>
      </c>
      <c r="E764" t="b">
        <v>0</v>
      </c>
      <c r="F764">
        <v>426410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f>IF(Table1[[#This Row],[true_positive]]=Table1[[#This Row],[successful]],1,0)</f>
        <v>0</v>
      </c>
      <c r="O764" t="e">
        <f>SUMIFS(Table1[num_flows],Table1[apk],Table1[[#This Row],[apk]],#REF!,#REF!)</f>
        <v>#REF!</v>
      </c>
      <c r="P764">
        <f>IF(AND(Table1[[#This Row],[true_positive]],Table1[[#This Row],[successful]]), 1, 0)</f>
        <v>0</v>
      </c>
      <c r="Q764">
        <f>IF(AND(NOT(Table1[[#This Row],[true_positive]]),Table1[[#This Row],[successful]]), 1, 0)</f>
        <v>0</v>
      </c>
      <c r="R764" s="1"/>
    </row>
    <row r="765" spans="1:18" x14ac:dyDescent="0.2">
      <c r="A765" t="s">
        <v>178</v>
      </c>
      <c r="B765" t="s">
        <v>172</v>
      </c>
      <c r="C765">
        <v>3</v>
      </c>
      <c r="D765" t="b">
        <v>1</v>
      </c>
      <c r="E765" t="b">
        <v>0</v>
      </c>
      <c r="F765">
        <v>333191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f>IF(Table1[[#This Row],[true_positive]]=Table1[[#This Row],[successful]],1,0)</f>
        <v>0</v>
      </c>
      <c r="O765" t="e">
        <f>SUMIFS(Table1[num_flows],Table1[apk],Table1[[#This Row],[apk]],#REF!,#REF!)</f>
        <v>#REF!</v>
      </c>
      <c r="P765">
        <f>IF(AND(Table1[[#This Row],[true_positive]],Table1[[#This Row],[successful]]), 1, 0)</f>
        <v>0</v>
      </c>
      <c r="Q765">
        <f>IF(AND(NOT(Table1[[#This Row],[true_positive]]),Table1[[#This Row],[successful]]), 1, 0)</f>
        <v>0</v>
      </c>
      <c r="R765" s="1"/>
    </row>
    <row r="766" spans="1:18" x14ac:dyDescent="0.2">
      <c r="A766" t="s">
        <v>179</v>
      </c>
      <c r="B766" t="s">
        <v>172</v>
      </c>
      <c r="C766">
        <v>3</v>
      </c>
      <c r="D766" t="b">
        <v>1</v>
      </c>
      <c r="E766" t="b">
        <v>0</v>
      </c>
      <c r="F766">
        <v>358974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f>IF(Table1[[#This Row],[true_positive]]=Table1[[#This Row],[successful]],1,0)</f>
        <v>0</v>
      </c>
      <c r="O766" t="e">
        <f>SUMIFS(Table1[num_flows],Table1[apk],Table1[[#This Row],[apk]],#REF!,#REF!)</f>
        <v>#REF!</v>
      </c>
      <c r="P766">
        <f>IF(AND(Table1[[#This Row],[true_positive]],Table1[[#This Row],[successful]]), 1, 0)</f>
        <v>0</v>
      </c>
      <c r="Q766">
        <f>IF(AND(NOT(Table1[[#This Row],[true_positive]]),Table1[[#This Row],[successful]]), 1, 0)</f>
        <v>0</v>
      </c>
      <c r="R766" s="1"/>
    </row>
    <row r="767" spans="1:18" x14ac:dyDescent="0.2">
      <c r="A767" t="s">
        <v>180</v>
      </c>
      <c r="B767" t="s">
        <v>172</v>
      </c>
      <c r="C767">
        <v>3</v>
      </c>
      <c r="D767" t="b">
        <v>1</v>
      </c>
      <c r="E767" t="b">
        <v>0</v>
      </c>
      <c r="F767">
        <v>465164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f>IF(Table1[[#This Row],[true_positive]]=Table1[[#This Row],[successful]],1,0)</f>
        <v>0</v>
      </c>
      <c r="O767" t="e">
        <f>SUMIFS(Table1[num_flows],Table1[apk],Table1[[#This Row],[apk]],#REF!,#REF!)</f>
        <v>#REF!</v>
      </c>
      <c r="P767">
        <f>IF(AND(Table1[[#This Row],[true_positive]],Table1[[#This Row],[successful]]), 1, 0)</f>
        <v>0</v>
      </c>
      <c r="Q767">
        <f>IF(AND(NOT(Table1[[#This Row],[true_positive]]),Table1[[#This Row],[successful]]), 1, 0)</f>
        <v>0</v>
      </c>
      <c r="R767" s="1"/>
    </row>
    <row r="768" spans="1:18" x14ac:dyDescent="0.2">
      <c r="A768" t="s">
        <v>181</v>
      </c>
      <c r="B768" t="s">
        <v>182</v>
      </c>
      <c r="C768">
        <v>3</v>
      </c>
      <c r="D768" t="b">
        <v>1</v>
      </c>
      <c r="E768" t="b">
        <v>0</v>
      </c>
      <c r="F768">
        <v>321874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f>IF(Table1[[#This Row],[true_positive]]=Table1[[#This Row],[successful]],1,0)</f>
        <v>0</v>
      </c>
      <c r="O768" t="e">
        <f>SUMIFS(Table1[num_flows],Table1[apk],Table1[[#This Row],[apk]],#REF!,#REF!)</f>
        <v>#REF!</v>
      </c>
      <c r="P768">
        <f>IF(AND(Table1[[#This Row],[true_positive]],Table1[[#This Row],[successful]]), 1, 0)</f>
        <v>0</v>
      </c>
      <c r="Q768">
        <f>IF(AND(NOT(Table1[[#This Row],[true_positive]]),Table1[[#This Row],[successful]]), 1, 0)</f>
        <v>0</v>
      </c>
      <c r="R768" s="1"/>
    </row>
    <row r="769" spans="1:18" x14ac:dyDescent="0.2">
      <c r="A769" t="s">
        <v>181</v>
      </c>
      <c r="B769" t="s">
        <v>182</v>
      </c>
      <c r="C769">
        <v>3</v>
      </c>
      <c r="D769" t="b">
        <v>0</v>
      </c>
      <c r="E769" t="b">
        <v>1</v>
      </c>
      <c r="F769">
        <v>400059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f>IF(Table1[[#This Row],[true_positive]]=Table1[[#This Row],[successful]],1,0)</f>
        <v>0</v>
      </c>
      <c r="O769" t="e">
        <f>SUMIFS(Table1[num_flows],Table1[apk],Table1[[#This Row],[apk]],#REF!,#REF!)</f>
        <v>#REF!</v>
      </c>
      <c r="P769">
        <f>IF(AND(Table1[[#This Row],[true_positive]],Table1[[#This Row],[successful]]), 1, 0)</f>
        <v>0</v>
      </c>
      <c r="Q769">
        <f>IF(AND(NOT(Table1[[#This Row],[true_positive]]),Table1[[#This Row],[successful]]), 1, 0)</f>
        <v>1</v>
      </c>
      <c r="R769" s="1"/>
    </row>
    <row r="770" spans="1:18" x14ac:dyDescent="0.2">
      <c r="A770" t="s">
        <v>183</v>
      </c>
      <c r="B770" t="s">
        <v>182</v>
      </c>
      <c r="C770">
        <v>3</v>
      </c>
      <c r="D770" t="b">
        <v>1</v>
      </c>
      <c r="E770" t="b">
        <v>0</v>
      </c>
      <c r="F770">
        <v>429129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f>IF(Table1[[#This Row],[true_positive]]=Table1[[#This Row],[successful]],1,0)</f>
        <v>0</v>
      </c>
      <c r="O770" t="e">
        <f>SUMIFS(Table1[num_flows],Table1[apk],Table1[[#This Row],[apk]],#REF!,#REF!)</f>
        <v>#REF!</v>
      </c>
      <c r="P770">
        <f>IF(AND(Table1[[#This Row],[true_positive]],Table1[[#This Row],[successful]]), 1, 0)</f>
        <v>0</v>
      </c>
      <c r="Q770">
        <f>IF(AND(NOT(Table1[[#This Row],[true_positive]]),Table1[[#This Row],[successful]]), 1, 0)</f>
        <v>0</v>
      </c>
      <c r="R770" s="1"/>
    </row>
    <row r="771" spans="1:18" x14ac:dyDescent="0.2">
      <c r="A771" t="s">
        <v>184</v>
      </c>
      <c r="B771" t="s">
        <v>182</v>
      </c>
      <c r="C771">
        <v>3</v>
      </c>
      <c r="D771" t="b">
        <v>1</v>
      </c>
      <c r="E771" t="b">
        <v>0</v>
      </c>
      <c r="F771">
        <v>413570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f>IF(Table1[[#This Row],[true_positive]]=Table1[[#This Row],[successful]],1,0)</f>
        <v>0</v>
      </c>
      <c r="O771" t="e">
        <f>SUMIFS(Table1[num_flows],Table1[apk],Table1[[#This Row],[apk]],#REF!,#REF!)</f>
        <v>#REF!</v>
      </c>
      <c r="P771">
        <f>IF(AND(Table1[[#This Row],[true_positive]],Table1[[#This Row],[successful]]), 1, 0)</f>
        <v>0</v>
      </c>
      <c r="Q771">
        <f>IF(AND(NOT(Table1[[#This Row],[true_positive]]),Table1[[#This Row],[successful]]), 1, 0)</f>
        <v>0</v>
      </c>
      <c r="R771" s="1"/>
    </row>
    <row r="772" spans="1:18" x14ac:dyDescent="0.2">
      <c r="A772" t="s">
        <v>185</v>
      </c>
      <c r="B772" t="s">
        <v>182</v>
      </c>
      <c r="C772">
        <v>3</v>
      </c>
      <c r="D772" t="b">
        <v>1</v>
      </c>
      <c r="E772" t="b">
        <v>0</v>
      </c>
      <c r="F772">
        <v>375417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f>IF(Table1[[#This Row],[true_positive]]=Table1[[#This Row],[successful]],1,0)</f>
        <v>0</v>
      </c>
      <c r="O772" t="e">
        <f>SUMIFS(Table1[num_flows],Table1[apk],Table1[[#This Row],[apk]],#REF!,#REF!)</f>
        <v>#REF!</v>
      </c>
      <c r="P772">
        <f>IF(AND(Table1[[#This Row],[true_positive]],Table1[[#This Row],[successful]]), 1, 0)</f>
        <v>0</v>
      </c>
      <c r="Q772">
        <f>IF(AND(NOT(Table1[[#This Row],[true_positive]]),Table1[[#This Row],[successful]]), 1, 0)</f>
        <v>0</v>
      </c>
      <c r="R772" s="1"/>
    </row>
    <row r="773" spans="1:18" x14ac:dyDescent="0.2">
      <c r="A773" t="s">
        <v>186</v>
      </c>
      <c r="B773" t="s">
        <v>182</v>
      </c>
      <c r="C773">
        <v>3</v>
      </c>
      <c r="D773" t="b">
        <v>1</v>
      </c>
      <c r="E773" t="b">
        <v>0</v>
      </c>
      <c r="F773">
        <v>458484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f>IF(Table1[[#This Row],[true_positive]]=Table1[[#This Row],[successful]],1,0)</f>
        <v>0</v>
      </c>
      <c r="O773" t="e">
        <f>SUMIFS(Table1[num_flows],Table1[apk],Table1[[#This Row],[apk]],#REF!,#REF!)</f>
        <v>#REF!</v>
      </c>
      <c r="P773">
        <f>IF(AND(Table1[[#This Row],[true_positive]],Table1[[#This Row],[successful]]), 1, 0)</f>
        <v>0</v>
      </c>
      <c r="Q773">
        <f>IF(AND(NOT(Table1[[#This Row],[true_positive]]),Table1[[#This Row],[successful]]), 1, 0)</f>
        <v>0</v>
      </c>
      <c r="R773" s="1"/>
    </row>
    <row r="774" spans="1:18" x14ac:dyDescent="0.2">
      <c r="A774" t="s">
        <v>187</v>
      </c>
      <c r="B774" t="s">
        <v>182</v>
      </c>
      <c r="C774">
        <v>3</v>
      </c>
      <c r="D774" t="b">
        <v>1</v>
      </c>
      <c r="E774" t="b">
        <v>0</v>
      </c>
      <c r="F774">
        <v>421978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f>IF(Table1[[#This Row],[true_positive]]=Table1[[#This Row],[successful]],1,0)</f>
        <v>0</v>
      </c>
      <c r="O774" t="e">
        <f>SUMIFS(Table1[num_flows],Table1[apk],Table1[[#This Row],[apk]],#REF!,#REF!)</f>
        <v>#REF!</v>
      </c>
      <c r="P774">
        <f>IF(AND(Table1[[#This Row],[true_positive]],Table1[[#This Row],[successful]]), 1, 0)</f>
        <v>0</v>
      </c>
      <c r="Q774">
        <f>IF(AND(NOT(Table1[[#This Row],[true_positive]]),Table1[[#This Row],[successful]]), 1, 0)</f>
        <v>0</v>
      </c>
      <c r="R774" s="1"/>
    </row>
    <row r="775" spans="1:18" x14ac:dyDescent="0.2">
      <c r="A775" t="s">
        <v>188</v>
      </c>
      <c r="B775" t="s">
        <v>182</v>
      </c>
      <c r="C775">
        <v>3</v>
      </c>
      <c r="D775" t="b">
        <v>1</v>
      </c>
      <c r="E775" t="b">
        <v>0</v>
      </c>
      <c r="F775">
        <v>336498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f>IF(Table1[[#This Row],[true_positive]]=Table1[[#This Row],[successful]],1,0)</f>
        <v>0</v>
      </c>
      <c r="O775" t="e">
        <f>SUMIFS(Table1[num_flows],Table1[apk],Table1[[#This Row],[apk]],#REF!,#REF!)</f>
        <v>#REF!</v>
      </c>
      <c r="P775">
        <f>IF(AND(Table1[[#This Row],[true_positive]],Table1[[#This Row],[successful]]), 1, 0)</f>
        <v>0</v>
      </c>
      <c r="Q775">
        <f>IF(AND(NOT(Table1[[#This Row],[true_positive]]),Table1[[#This Row],[successful]]), 1, 0)</f>
        <v>0</v>
      </c>
      <c r="R775" s="1"/>
    </row>
    <row r="776" spans="1:18" x14ac:dyDescent="0.2">
      <c r="A776" t="s">
        <v>189</v>
      </c>
      <c r="B776" t="s">
        <v>182</v>
      </c>
      <c r="C776">
        <v>3</v>
      </c>
      <c r="D776" t="b">
        <v>1</v>
      </c>
      <c r="E776" t="b">
        <v>0</v>
      </c>
      <c r="F776">
        <v>381463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f>IF(Table1[[#This Row],[true_positive]]=Table1[[#This Row],[successful]],1,0)</f>
        <v>0</v>
      </c>
      <c r="O776" t="e">
        <f>SUMIFS(Table1[num_flows],Table1[apk],Table1[[#This Row],[apk]],#REF!,#REF!)</f>
        <v>#REF!</v>
      </c>
      <c r="P776">
        <f>IF(AND(Table1[[#This Row],[true_positive]],Table1[[#This Row],[successful]]), 1, 0)</f>
        <v>0</v>
      </c>
      <c r="Q776">
        <f>IF(AND(NOT(Table1[[#This Row],[true_positive]]),Table1[[#This Row],[successful]]), 1, 0)</f>
        <v>0</v>
      </c>
      <c r="R776" s="1"/>
    </row>
    <row r="777" spans="1:18" x14ac:dyDescent="0.2">
      <c r="A777" t="s">
        <v>190</v>
      </c>
      <c r="B777" t="s">
        <v>182</v>
      </c>
      <c r="C777">
        <v>3</v>
      </c>
      <c r="D777" t="b">
        <v>1</v>
      </c>
      <c r="E777" t="b">
        <v>0</v>
      </c>
      <c r="F777">
        <v>352379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f>IF(Table1[[#This Row],[true_positive]]=Table1[[#This Row],[successful]],1,0)</f>
        <v>0</v>
      </c>
      <c r="O777" t="e">
        <f>SUMIFS(Table1[num_flows],Table1[apk],Table1[[#This Row],[apk]],#REF!,#REF!)</f>
        <v>#REF!</v>
      </c>
      <c r="P777">
        <f>IF(AND(Table1[[#This Row],[true_positive]],Table1[[#This Row],[successful]]), 1, 0)</f>
        <v>0</v>
      </c>
      <c r="Q777">
        <f>IF(AND(NOT(Table1[[#This Row],[true_positive]]),Table1[[#This Row],[successful]]), 1, 0)</f>
        <v>0</v>
      </c>
      <c r="R777" s="1"/>
    </row>
    <row r="778" spans="1:18" x14ac:dyDescent="0.2">
      <c r="A778" t="s">
        <v>191</v>
      </c>
      <c r="B778" t="s">
        <v>182</v>
      </c>
      <c r="C778">
        <v>3</v>
      </c>
      <c r="D778" t="b">
        <v>1</v>
      </c>
      <c r="E778" t="b">
        <v>0</v>
      </c>
      <c r="F778">
        <v>399928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f>IF(Table1[[#This Row],[true_positive]]=Table1[[#This Row],[successful]],1,0)</f>
        <v>0</v>
      </c>
      <c r="O778" t="e">
        <f>SUMIFS(Table1[num_flows],Table1[apk],Table1[[#This Row],[apk]],#REF!,#REF!)</f>
        <v>#REF!</v>
      </c>
      <c r="P778">
        <f>IF(AND(Table1[[#This Row],[true_positive]],Table1[[#This Row],[successful]]), 1, 0)</f>
        <v>0</v>
      </c>
      <c r="Q778">
        <f>IF(AND(NOT(Table1[[#This Row],[true_positive]]),Table1[[#This Row],[successful]]), 1, 0)</f>
        <v>0</v>
      </c>
      <c r="R778" s="1"/>
    </row>
    <row r="779" spans="1:18" x14ac:dyDescent="0.2">
      <c r="A779" t="s">
        <v>191</v>
      </c>
      <c r="B779" t="s">
        <v>182</v>
      </c>
      <c r="C779">
        <v>3</v>
      </c>
      <c r="D779" t="b">
        <v>1</v>
      </c>
      <c r="E779" t="b">
        <v>0</v>
      </c>
      <c r="F779">
        <v>386687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f>IF(Table1[[#This Row],[true_positive]]=Table1[[#This Row],[successful]],1,0)</f>
        <v>0</v>
      </c>
      <c r="O779" t="e">
        <f>SUMIFS(Table1[num_flows],Table1[apk],Table1[[#This Row],[apk]],#REF!,#REF!)</f>
        <v>#REF!</v>
      </c>
      <c r="P779">
        <f>IF(AND(Table1[[#This Row],[true_positive]],Table1[[#This Row],[successful]]), 1, 0)</f>
        <v>0</v>
      </c>
      <c r="Q779">
        <f>IF(AND(NOT(Table1[[#This Row],[true_positive]]),Table1[[#This Row],[successful]]), 1, 0)</f>
        <v>0</v>
      </c>
      <c r="R779" s="1"/>
    </row>
    <row r="780" spans="1:18" x14ac:dyDescent="0.2">
      <c r="A780" t="s">
        <v>192</v>
      </c>
      <c r="B780" t="s">
        <v>193</v>
      </c>
      <c r="C780">
        <v>3</v>
      </c>
      <c r="D780" t="b">
        <v>0</v>
      </c>
      <c r="E780" t="b">
        <v>1</v>
      </c>
      <c r="F780">
        <v>296605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f>IF(Table1[[#This Row],[true_positive]]=Table1[[#This Row],[successful]],1,0)</f>
        <v>0</v>
      </c>
      <c r="O780" t="e">
        <f>SUMIFS(Table1[num_flows],Table1[apk],Table1[[#This Row],[apk]],#REF!,#REF!)</f>
        <v>#REF!</v>
      </c>
      <c r="P780">
        <f>IF(AND(Table1[[#This Row],[true_positive]],Table1[[#This Row],[successful]]), 1, 0)</f>
        <v>0</v>
      </c>
      <c r="Q780">
        <f>IF(AND(NOT(Table1[[#This Row],[true_positive]]),Table1[[#This Row],[successful]]), 1, 0)</f>
        <v>1</v>
      </c>
      <c r="R780" s="1"/>
    </row>
    <row r="781" spans="1:18" x14ac:dyDescent="0.2">
      <c r="A781" t="s">
        <v>192</v>
      </c>
      <c r="B781" t="s">
        <v>193</v>
      </c>
      <c r="C781">
        <v>3</v>
      </c>
      <c r="D781" t="b">
        <v>1</v>
      </c>
      <c r="E781" t="b">
        <v>0</v>
      </c>
      <c r="F781">
        <v>432859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f>IF(Table1[[#This Row],[true_positive]]=Table1[[#This Row],[successful]],1,0)</f>
        <v>0</v>
      </c>
      <c r="O781" t="e">
        <f>SUMIFS(Table1[num_flows],Table1[apk],Table1[[#This Row],[apk]],#REF!,#REF!)</f>
        <v>#REF!</v>
      </c>
      <c r="P781">
        <f>IF(AND(Table1[[#This Row],[true_positive]],Table1[[#This Row],[successful]]), 1, 0)</f>
        <v>0</v>
      </c>
      <c r="Q781">
        <f>IF(AND(NOT(Table1[[#This Row],[true_positive]]),Table1[[#This Row],[successful]]), 1, 0)</f>
        <v>0</v>
      </c>
      <c r="R781" s="1"/>
    </row>
    <row r="782" spans="1:18" x14ac:dyDescent="0.2">
      <c r="A782" t="s">
        <v>194</v>
      </c>
      <c r="B782" t="s">
        <v>193</v>
      </c>
      <c r="C782">
        <v>3</v>
      </c>
      <c r="D782" t="b">
        <v>1</v>
      </c>
      <c r="E782" t="b">
        <v>0</v>
      </c>
      <c r="F782">
        <v>321157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f>IF(Table1[[#This Row],[true_positive]]=Table1[[#This Row],[successful]],1,0)</f>
        <v>0</v>
      </c>
      <c r="O782" t="e">
        <f>SUMIFS(Table1[num_flows],Table1[apk],Table1[[#This Row],[apk]],#REF!,#REF!)</f>
        <v>#REF!</v>
      </c>
      <c r="P782">
        <f>IF(AND(Table1[[#This Row],[true_positive]],Table1[[#This Row],[successful]]), 1, 0)</f>
        <v>0</v>
      </c>
      <c r="Q782">
        <f>IF(AND(NOT(Table1[[#This Row],[true_positive]]),Table1[[#This Row],[successful]]), 1, 0)</f>
        <v>0</v>
      </c>
      <c r="R782" s="1"/>
    </row>
    <row r="783" spans="1:18" x14ac:dyDescent="0.2">
      <c r="A783" t="s">
        <v>195</v>
      </c>
      <c r="B783" t="s">
        <v>193</v>
      </c>
      <c r="C783">
        <v>3</v>
      </c>
      <c r="D783" t="b">
        <v>0</v>
      </c>
      <c r="E783" t="b">
        <v>1</v>
      </c>
      <c r="F783">
        <v>343870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f>IF(Table1[[#This Row],[true_positive]]=Table1[[#This Row],[successful]],1,0)</f>
        <v>0</v>
      </c>
      <c r="O783" t="e">
        <f>SUMIFS(Table1[num_flows],Table1[apk],Table1[[#This Row],[apk]],#REF!,#REF!)</f>
        <v>#REF!</v>
      </c>
      <c r="P783">
        <f>IF(AND(Table1[[#This Row],[true_positive]],Table1[[#This Row],[successful]]), 1, 0)</f>
        <v>0</v>
      </c>
      <c r="Q783">
        <f>IF(AND(NOT(Table1[[#This Row],[true_positive]]),Table1[[#This Row],[successful]]), 1, 0)</f>
        <v>1</v>
      </c>
      <c r="R783" s="1"/>
    </row>
    <row r="784" spans="1:18" x14ac:dyDescent="0.2">
      <c r="A784" t="s">
        <v>195</v>
      </c>
      <c r="B784" t="s">
        <v>193</v>
      </c>
      <c r="C784">
        <v>3</v>
      </c>
      <c r="D784" t="b">
        <v>1</v>
      </c>
      <c r="E784" t="b">
        <v>0</v>
      </c>
      <c r="F784">
        <v>316417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f>IF(Table1[[#This Row],[true_positive]]=Table1[[#This Row],[successful]],1,0)</f>
        <v>0</v>
      </c>
      <c r="O784" t="e">
        <f>SUMIFS(Table1[num_flows],Table1[apk],Table1[[#This Row],[apk]],#REF!,#REF!)</f>
        <v>#REF!</v>
      </c>
      <c r="P784">
        <f>IF(AND(Table1[[#This Row],[true_positive]],Table1[[#This Row],[successful]]), 1, 0)</f>
        <v>0</v>
      </c>
      <c r="Q784">
        <f>IF(AND(NOT(Table1[[#This Row],[true_positive]]),Table1[[#This Row],[successful]]), 1, 0)</f>
        <v>0</v>
      </c>
      <c r="R784" s="1"/>
    </row>
    <row r="785" spans="1:18" x14ac:dyDescent="0.2">
      <c r="A785" t="s">
        <v>196</v>
      </c>
      <c r="B785" t="s">
        <v>197</v>
      </c>
      <c r="C785">
        <v>3</v>
      </c>
      <c r="D785" t="b">
        <v>1</v>
      </c>
      <c r="E785" t="b">
        <v>0</v>
      </c>
      <c r="F785">
        <v>385768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f>IF(Table1[[#This Row],[true_positive]]=Table1[[#This Row],[successful]],1,0)</f>
        <v>0</v>
      </c>
      <c r="O785" t="e">
        <f>SUMIFS(Table1[num_flows],Table1[apk],Table1[[#This Row],[apk]],#REF!,#REF!)</f>
        <v>#REF!</v>
      </c>
      <c r="P785">
        <f>IF(AND(Table1[[#This Row],[true_positive]],Table1[[#This Row],[successful]]), 1, 0)</f>
        <v>0</v>
      </c>
      <c r="Q785">
        <f>IF(AND(NOT(Table1[[#This Row],[true_positive]]),Table1[[#This Row],[successful]]), 1, 0)</f>
        <v>0</v>
      </c>
      <c r="R785" s="1"/>
    </row>
    <row r="786" spans="1:18" x14ac:dyDescent="0.2">
      <c r="A786" t="s">
        <v>198</v>
      </c>
      <c r="B786" t="s">
        <v>197</v>
      </c>
      <c r="C786">
        <v>3</v>
      </c>
      <c r="D786" t="b">
        <v>1</v>
      </c>
      <c r="E786" t="b">
        <v>0</v>
      </c>
      <c r="F786">
        <v>400875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f>IF(Table1[[#This Row],[true_positive]]=Table1[[#This Row],[successful]],1,0)</f>
        <v>0</v>
      </c>
      <c r="O786" t="e">
        <f>SUMIFS(Table1[num_flows],Table1[apk],Table1[[#This Row],[apk]],#REF!,#REF!)</f>
        <v>#REF!</v>
      </c>
      <c r="P786">
        <f>IF(AND(Table1[[#This Row],[true_positive]],Table1[[#This Row],[successful]]), 1, 0)</f>
        <v>0</v>
      </c>
      <c r="Q786">
        <f>IF(AND(NOT(Table1[[#This Row],[true_positive]]),Table1[[#This Row],[successful]]), 1, 0)</f>
        <v>0</v>
      </c>
      <c r="R786" s="1"/>
    </row>
    <row r="787" spans="1:18" x14ac:dyDescent="0.2">
      <c r="A787" t="s">
        <v>199</v>
      </c>
      <c r="B787" t="s">
        <v>197</v>
      </c>
      <c r="C787">
        <v>3</v>
      </c>
      <c r="D787" t="b">
        <v>1</v>
      </c>
      <c r="E787" t="b">
        <v>0</v>
      </c>
      <c r="F787">
        <v>344187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f>IF(Table1[[#This Row],[true_positive]]=Table1[[#This Row],[successful]],1,0)</f>
        <v>0</v>
      </c>
      <c r="O787" t="e">
        <f>SUMIFS(Table1[num_flows],Table1[apk],Table1[[#This Row],[apk]],#REF!,#REF!)</f>
        <v>#REF!</v>
      </c>
      <c r="P787">
        <f>IF(AND(Table1[[#This Row],[true_positive]],Table1[[#This Row],[successful]]), 1, 0)</f>
        <v>0</v>
      </c>
      <c r="Q787">
        <f>IF(AND(NOT(Table1[[#This Row],[true_positive]]),Table1[[#This Row],[successful]]), 1, 0)</f>
        <v>0</v>
      </c>
      <c r="R787" s="1"/>
    </row>
    <row r="788" spans="1:18" x14ac:dyDescent="0.2">
      <c r="A788" t="s">
        <v>200</v>
      </c>
      <c r="B788" t="s">
        <v>197</v>
      </c>
      <c r="C788">
        <v>3</v>
      </c>
      <c r="D788" t="b">
        <v>1</v>
      </c>
      <c r="E788" t="b">
        <v>0</v>
      </c>
      <c r="F788">
        <v>392817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f>IF(Table1[[#This Row],[true_positive]]=Table1[[#This Row],[successful]],1,0)</f>
        <v>0</v>
      </c>
      <c r="O788" t="e">
        <f>SUMIFS(Table1[num_flows],Table1[apk],Table1[[#This Row],[apk]],#REF!,#REF!)</f>
        <v>#REF!</v>
      </c>
      <c r="P788">
        <f>IF(AND(Table1[[#This Row],[true_positive]],Table1[[#This Row],[successful]]), 1, 0)</f>
        <v>0</v>
      </c>
      <c r="Q788">
        <f>IF(AND(NOT(Table1[[#This Row],[true_positive]]),Table1[[#This Row],[successful]]), 1, 0)</f>
        <v>0</v>
      </c>
      <c r="R788" s="1"/>
    </row>
    <row r="789" spans="1:18" x14ac:dyDescent="0.2">
      <c r="A789" t="s">
        <v>201</v>
      </c>
      <c r="B789" t="s">
        <v>197</v>
      </c>
      <c r="C789">
        <v>3</v>
      </c>
      <c r="D789" t="b">
        <v>1</v>
      </c>
      <c r="E789" t="b">
        <v>0</v>
      </c>
      <c r="F789">
        <v>437689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f>IF(Table1[[#This Row],[true_positive]]=Table1[[#This Row],[successful]],1,0)</f>
        <v>0</v>
      </c>
      <c r="O789" t="e">
        <f>SUMIFS(Table1[num_flows],Table1[apk],Table1[[#This Row],[apk]],#REF!,#REF!)</f>
        <v>#REF!</v>
      </c>
      <c r="P789">
        <f>IF(AND(Table1[[#This Row],[true_positive]],Table1[[#This Row],[successful]]), 1, 0)</f>
        <v>0</v>
      </c>
      <c r="Q789">
        <f>IF(AND(NOT(Table1[[#This Row],[true_positive]]),Table1[[#This Row],[successful]]), 1, 0)</f>
        <v>0</v>
      </c>
      <c r="R789" s="1"/>
    </row>
    <row r="790" spans="1:18" x14ac:dyDescent="0.2">
      <c r="A790" t="s">
        <v>202</v>
      </c>
      <c r="B790" t="s">
        <v>197</v>
      </c>
      <c r="C790">
        <v>3</v>
      </c>
      <c r="D790" t="b">
        <v>1</v>
      </c>
      <c r="E790" t="b">
        <v>0</v>
      </c>
      <c r="F790">
        <v>408943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f>IF(Table1[[#This Row],[true_positive]]=Table1[[#This Row],[successful]],1,0)</f>
        <v>0</v>
      </c>
      <c r="O790" t="e">
        <f>SUMIFS(Table1[num_flows],Table1[apk],Table1[[#This Row],[apk]],#REF!,#REF!)</f>
        <v>#REF!</v>
      </c>
      <c r="P790">
        <f>IF(AND(Table1[[#This Row],[true_positive]],Table1[[#This Row],[successful]]), 1, 0)</f>
        <v>0</v>
      </c>
      <c r="Q790">
        <f>IF(AND(NOT(Table1[[#This Row],[true_positive]]),Table1[[#This Row],[successful]]), 1, 0)</f>
        <v>0</v>
      </c>
      <c r="R790" s="1"/>
    </row>
    <row r="791" spans="1:18" x14ac:dyDescent="0.2">
      <c r="A791" t="s">
        <v>203</v>
      </c>
      <c r="B791" t="s">
        <v>204</v>
      </c>
      <c r="C791">
        <v>3</v>
      </c>
      <c r="D791" t="b">
        <v>0</v>
      </c>
      <c r="E791" t="b">
        <v>1</v>
      </c>
      <c r="F791">
        <v>399085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f>IF(Table1[[#This Row],[true_positive]]=Table1[[#This Row],[successful]],1,0)</f>
        <v>0</v>
      </c>
      <c r="O791" t="e">
        <f>SUMIFS(Table1[num_flows],Table1[apk],Table1[[#This Row],[apk]],#REF!,#REF!)</f>
        <v>#REF!</v>
      </c>
      <c r="P791">
        <f>IF(AND(Table1[[#This Row],[true_positive]],Table1[[#This Row],[successful]]), 1, 0)</f>
        <v>0</v>
      </c>
      <c r="Q791">
        <f>IF(AND(NOT(Table1[[#This Row],[true_positive]]),Table1[[#This Row],[successful]]), 1, 0)</f>
        <v>1</v>
      </c>
      <c r="R791" s="1"/>
    </row>
    <row r="792" spans="1:18" x14ac:dyDescent="0.2">
      <c r="A792" t="s">
        <v>205</v>
      </c>
      <c r="B792" t="s">
        <v>204</v>
      </c>
      <c r="C792">
        <v>3</v>
      </c>
      <c r="D792" t="b">
        <v>1</v>
      </c>
      <c r="E792" t="b">
        <v>0</v>
      </c>
      <c r="F792">
        <v>338972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f>IF(Table1[[#This Row],[true_positive]]=Table1[[#This Row],[successful]],1,0)</f>
        <v>0</v>
      </c>
      <c r="O792" t="e">
        <f>SUMIFS(Table1[num_flows],Table1[apk],Table1[[#This Row],[apk]],#REF!,#REF!)</f>
        <v>#REF!</v>
      </c>
      <c r="P792">
        <f>IF(AND(Table1[[#This Row],[true_positive]],Table1[[#This Row],[successful]]), 1, 0)</f>
        <v>0</v>
      </c>
      <c r="Q792">
        <f>IF(AND(NOT(Table1[[#This Row],[true_positive]]),Table1[[#This Row],[successful]]), 1, 0)</f>
        <v>0</v>
      </c>
      <c r="R792" s="1"/>
    </row>
    <row r="793" spans="1:18" x14ac:dyDescent="0.2">
      <c r="A793" t="s">
        <v>206</v>
      </c>
      <c r="B793" t="s">
        <v>204</v>
      </c>
      <c r="C793">
        <v>3</v>
      </c>
      <c r="D793" t="b">
        <v>1</v>
      </c>
      <c r="E793" t="b">
        <v>0</v>
      </c>
      <c r="F793">
        <v>340616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f>IF(Table1[[#This Row],[true_positive]]=Table1[[#This Row],[successful]],1,0)</f>
        <v>0</v>
      </c>
      <c r="O793" t="e">
        <f>SUMIFS(Table1[num_flows],Table1[apk],Table1[[#This Row],[apk]],#REF!,#REF!)</f>
        <v>#REF!</v>
      </c>
      <c r="P793">
        <f>IF(AND(Table1[[#This Row],[true_positive]],Table1[[#This Row],[successful]]), 1, 0)</f>
        <v>0</v>
      </c>
      <c r="Q793">
        <f>IF(AND(NOT(Table1[[#This Row],[true_positive]]),Table1[[#This Row],[successful]]), 1, 0)</f>
        <v>0</v>
      </c>
      <c r="R793" s="1"/>
    </row>
    <row r="794" spans="1:18" x14ac:dyDescent="0.2">
      <c r="A794" t="s">
        <v>14</v>
      </c>
      <c r="B794" t="s">
        <v>15</v>
      </c>
      <c r="C794">
        <v>5</v>
      </c>
      <c r="D794" t="b">
        <v>1</v>
      </c>
      <c r="E794" t="b">
        <v>0</v>
      </c>
      <c r="F794">
        <v>605898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f>IF(Table1[[#This Row],[true_positive]]=Table1[[#This Row],[successful]],1,0)</f>
        <v>0</v>
      </c>
      <c r="O794" t="e">
        <f>SUMIFS(Table1[num_flows],Table1[apk],Table1[[#This Row],[apk]],#REF!,#REF!)</f>
        <v>#REF!</v>
      </c>
      <c r="P794">
        <f>IF(AND(Table1[[#This Row],[true_positive]],Table1[[#This Row],[successful]]), 1, 0)</f>
        <v>0</v>
      </c>
      <c r="Q794">
        <f>IF(AND(NOT(Table1[[#This Row],[true_positive]]),Table1[[#This Row],[successful]]), 1, 0)</f>
        <v>0</v>
      </c>
      <c r="R794" s="1"/>
    </row>
    <row r="795" spans="1:18" x14ac:dyDescent="0.2">
      <c r="A795" t="s">
        <v>16</v>
      </c>
      <c r="B795" t="s">
        <v>15</v>
      </c>
      <c r="C795">
        <v>5</v>
      </c>
      <c r="D795" t="b">
        <v>0</v>
      </c>
      <c r="E795" t="b">
        <v>1</v>
      </c>
      <c r="F795">
        <v>605611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f>IF(Table1[[#This Row],[true_positive]]=Table1[[#This Row],[successful]],1,0)</f>
        <v>0</v>
      </c>
      <c r="O795" t="e">
        <f>SUMIFS(Table1[num_flows],Table1[apk],Table1[[#This Row],[apk]],#REF!,#REF!)</f>
        <v>#REF!</v>
      </c>
      <c r="P795">
        <f>IF(AND(Table1[[#This Row],[true_positive]],Table1[[#This Row],[successful]]), 1, 0)</f>
        <v>0</v>
      </c>
      <c r="Q795">
        <f>IF(AND(NOT(Table1[[#This Row],[true_positive]]),Table1[[#This Row],[successful]]), 1, 0)</f>
        <v>1</v>
      </c>
      <c r="R795" s="1"/>
    </row>
    <row r="796" spans="1:18" x14ac:dyDescent="0.2">
      <c r="A796" t="s">
        <v>17</v>
      </c>
      <c r="B796" t="s">
        <v>15</v>
      </c>
      <c r="C796">
        <v>5</v>
      </c>
      <c r="D796" t="b">
        <v>1</v>
      </c>
      <c r="E796" t="b">
        <v>0</v>
      </c>
      <c r="F796">
        <v>602788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f>IF(Table1[[#This Row],[true_positive]]=Table1[[#This Row],[successful]],1,0)</f>
        <v>0</v>
      </c>
      <c r="O796" t="e">
        <f>SUMIFS(Table1[num_flows],Table1[apk],Table1[[#This Row],[apk]],#REF!,#REF!)</f>
        <v>#REF!</v>
      </c>
      <c r="P796">
        <f>IF(AND(Table1[[#This Row],[true_positive]],Table1[[#This Row],[successful]]), 1, 0)</f>
        <v>0</v>
      </c>
      <c r="Q796">
        <f>IF(AND(NOT(Table1[[#This Row],[true_positive]]),Table1[[#This Row],[successful]]), 1, 0)</f>
        <v>0</v>
      </c>
      <c r="R796" s="1"/>
    </row>
    <row r="797" spans="1:18" x14ac:dyDescent="0.2">
      <c r="A797" t="s">
        <v>18</v>
      </c>
      <c r="B797" t="s">
        <v>15</v>
      </c>
      <c r="C797">
        <v>5</v>
      </c>
      <c r="D797" t="b">
        <v>1</v>
      </c>
      <c r="E797" t="b">
        <v>0</v>
      </c>
      <c r="F797">
        <v>609641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f>IF(Table1[[#This Row],[true_positive]]=Table1[[#This Row],[successful]],1,0)</f>
        <v>0</v>
      </c>
      <c r="O797" t="e">
        <f>SUMIFS(Table1[num_flows],Table1[apk],Table1[[#This Row],[apk]],#REF!,#REF!)</f>
        <v>#REF!</v>
      </c>
      <c r="P797">
        <f>IF(AND(Table1[[#This Row],[true_positive]],Table1[[#This Row],[successful]]), 1, 0)</f>
        <v>0</v>
      </c>
      <c r="Q797">
        <f>IF(AND(NOT(Table1[[#This Row],[true_positive]]),Table1[[#This Row],[successful]]), 1, 0)</f>
        <v>0</v>
      </c>
      <c r="R797" s="1"/>
    </row>
    <row r="798" spans="1:18" x14ac:dyDescent="0.2">
      <c r="A798" t="s">
        <v>19</v>
      </c>
      <c r="B798" t="s">
        <v>15</v>
      </c>
      <c r="C798">
        <v>5</v>
      </c>
      <c r="D798" t="b">
        <v>1</v>
      </c>
      <c r="E798" t="b">
        <v>0</v>
      </c>
      <c r="F798">
        <v>605542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f>IF(Table1[[#This Row],[true_positive]]=Table1[[#This Row],[successful]],1,0)</f>
        <v>0</v>
      </c>
      <c r="O798" t="e">
        <f>SUMIFS(Table1[num_flows],Table1[apk],Table1[[#This Row],[apk]],#REF!,#REF!)</f>
        <v>#REF!</v>
      </c>
      <c r="P798">
        <f>IF(AND(Table1[[#This Row],[true_positive]],Table1[[#This Row],[successful]]), 1, 0)</f>
        <v>0</v>
      </c>
      <c r="Q798">
        <f>IF(AND(NOT(Table1[[#This Row],[true_positive]]),Table1[[#This Row],[successful]]), 1, 0)</f>
        <v>0</v>
      </c>
      <c r="R798" s="1"/>
    </row>
    <row r="799" spans="1:18" x14ac:dyDescent="0.2">
      <c r="A799" t="s">
        <v>20</v>
      </c>
      <c r="B799" t="s">
        <v>15</v>
      </c>
      <c r="C799">
        <v>5</v>
      </c>
      <c r="D799" t="b">
        <v>1</v>
      </c>
      <c r="E799" t="b">
        <v>0</v>
      </c>
      <c r="F799">
        <v>602504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f>IF(Table1[[#This Row],[true_positive]]=Table1[[#This Row],[successful]],1,0)</f>
        <v>0</v>
      </c>
      <c r="O799" t="e">
        <f>SUMIFS(Table1[num_flows],Table1[apk],Table1[[#This Row],[apk]],#REF!,#REF!)</f>
        <v>#REF!</v>
      </c>
      <c r="P799">
        <f>IF(AND(Table1[[#This Row],[true_positive]],Table1[[#This Row],[successful]]), 1, 0)</f>
        <v>0</v>
      </c>
      <c r="Q799">
        <f>IF(AND(NOT(Table1[[#This Row],[true_positive]]),Table1[[#This Row],[successful]]), 1, 0)</f>
        <v>0</v>
      </c>
      <c r="R799" s="1"/>
    </row>
    <row r="800" spans="1:18" x14ac:dyDescent="0.2">
      <c r="A800" t="s">
        <v>21</v>
      </c>
      <c r="B800" t="s">
        <v>15</v>
      </c>
      <c r="C800">
        <v>5</v>
      </c>
      <c r="D800" t="b">
        <v>1</v>
      </c>
      <c r="E800" t="b">
        <v>0</v>
      </c>
      <c r="F800">
        <v>603678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f>IF(Table1[[#This Row],[true_positive]]=Table1[[#This Row],[successful]],1,0)</f>
        <v>0</v>
      </c>
      <c r="O800" t="e">
        <f>SUMIFS(Table1[num_flows],Table1[apk],Table1[[#This Row],[apk]],#REF!,#REF!)</f>
        <v>#REF!</v>
      </c>
      <c r="P800">
        <f>IF(AND(Table1[[#This Row],[true_positive]],Table1[[#This Row],[successful]]), 1, 0)</f>
        <v>0</v>
      </c>
      <c r="Q800">
        <f>IF(AND(NOT(Table1[[#This Row],[true_positive]]),Table1[[#This Row],[successful]]), 1, 0)</f>
        <v>0</v>
      </c>
      <c r="R800" s="1"/>
    </row>
    <row r="801" spans="1:18" x14ac:dyDescent="0.2">
      <c r="A801" t="s">
        <v>22</v>
      </c>
      <c r="B801" t="s">
        <v>15</v>
      </c>
      <c r="C801">
        <v>5</v>
      </c>
      <c r="D801" t="b">
        <v>1</v>
      </c>
      <c r="E801" t="b">
        <v>0</v>
      </c>
      <c r="F801">
        <v>602956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f>IF(Table1[[#This Row],[true_positive]]=Table1[[#This Row],[successful]],1,0)</f>
        <v>0</v>
      </c>
      <c r="O801" t="e">
        <f>SUMIFS(Table1[num_flows],Table1[apk],Table1[[#This Row],[apk]],#REF!,#REF!)</f>
        <v>#REF!</v>
      </c>
      <c r="P801">
        <f>IF(AND(Table1[[#This Row],[true_positive]],Table1[[#This Row],[successful]]), 1, 0)</f>
        <v>0</v>
      </c>
      <c r="Q801">
        <f>IF(AND(NOT(Table1[[#This Row],[true_positive]]),Table1[[#This Row],[successful]]), 1, 0)</f>
        <v>0</v>
      </c>
      <c r="R801" s="1"/>
    </row>
    <row r="802" spans="1:18" x14ac:dyDescent="0.2">
      <c r="A802" t="s">
        <v>23</v>
      </c>
      <c r="B802" t="s">
        <v>15</v>
      </c>
      <c r="C802">
        <v>5</v>
      </c>
      <c r="D802" t="b">
        <v>1</v>
      </c>
      <c r="E802" t="b">
        <v>0</v>
      </c>
      <c r="F802">
        <v>602854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f>IF(Table1[[#This Row],[true_positive]]=Table1[[#This Row],[successful]],1,0)</f>
        <v>0</v>
      </c>
      <c r="O802" t="e">
        <f>SUMIFS(Table1[num_flows],Table1[apk],Table1[[#This Row],[apk]],#REF!,#REF!)</f>
        <v>#REF!</v>
      </c>
      <c r="P802">
        <f>IF(AND(Table1[[#This Row],[true_positive]],Table1[[#This Row],[successful]]), 1, 0)</f>
        <v>0</v>
      </c>
      <c r="Q802">
        <f>IF(AND(NOT(Table1[[#This Row],[true_positive]]),Table1[[#This Row],[successful]]), 1, 0)</f>
        <v>0</v>
      </c>
      <c r="R802" s="1"/>
    </row>
    <row r="803" spans="1:18" x14ac:dyDescent="0.2">
      <c r="A803" t="s">
        <v>24</v>
      </c>
      <c r="B803" t="s">
        <v>15</v>
      </c>
      <c r="C803">
        <v>5</v>
      </c>
      <c r="D803" t="b">
        <v>1</v>
      </c>
      <c r="E803" t="b">
        <v>0</v>
      </c>
      <c r="F803">
        <v>602502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f>IF(Table1[[#This Row],[true_positive]]=Table1[[#This Row],[successful]],1,0)</f>
        <v>0</v>
      </c>
      <c r="O803" t="e">
        <f>SUMIFS(Table1[num_flows],Table1[apk],Table1[[#This Row],[apk]],#REF!,#REF!)</f>
        <v>#REF!</v>
      </c>
      <c r="P803">
        <f>IF(AND(Table1[[#This Row],[true_positive]],Table1[[#This Row],[successful]]), 1, 0)</f>
        <v>0</v>
      </c>
      <c r="Q803">
        <f>IF(AND(NOT(Table1[[#This Row],[true_positive]]),Table1[[#This Row],[successful]]), 1, 0)</f>
        <v>0</v>
      </c>
      <c r="R803" s="1"/>
    </row>
    <row r="804" spans="1:18" x14ac:dyDescent="0.2">
      <c r="A804" t="s">
        <v>25</v>
      </c>
      <c r="B804" t="s">
        <v>15</v>
      </c>
      <c r="C804">
        <v>5</v>
      </c>
      <c r="D804" t="b">
        <v>1</v>
      </c>
      <c r="E804" t="b">
        <v>0</v>
      </c>
      <c r="F804">
        <v>603905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f>IF(Table1[[#This Row],[true_positive]]=Table1[[#This Row],[successful]],1,0)</f>
        <v>0</v>
      </c>
      <c r="O804" t="e">
        <f>SUMIFS(Table1[num_flows],Table1[apk],Table1[[#This Row],[apk]],#REF!,#REF!)</f>
        <v>#REF!</v>
      </c>
      <c r="P804">
        <f>IF(AND(Table1[[#This Row],[true_positive]],Table1[[#This Row],[successful]]), 1, 0)</f>
        <v>0</v>
      </c>
      <c r="Q804">
        <f>IF(AND(NOT(Table1[[#This Row],[true_positive]]),Table1[[#This Row],[successful]]), 1, 0)</f>
        <v>0</v>
      </c>
      <c r="R804" s="1"/>
    </row>
    <row r="805" spans="1:18" x14ac:dyDescent="0.2">
      <c r="A805" t="s">
        <v>26</v>
      </c>
      <c r="B805" t="s">
        <v>27</v>
      </c>
      <c r="C805">
        <v>5</v>
      </c>
      <c r="D805" t="b">
        <v>0</v>
      </c>
      <c r="E805" t="b">
        <v>1</v>
      </c>
      <c r="F805">
        <v>602642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f>IF(Table1[[#This Row],[true_positive]]=Table1[[#This Row],[successful]],1,0)</f>
        <v>0</v>
      </c>
      <c r="O805" t="e">
        <f>SUMIFS(Table1[num_flows],Table1[apk],Table1[[#This Row],[apk]],#REF!,#REF!)</f>
        <v>#REF!</v>
      </c>
      <c r="P805">
        <f>IF(AND(Table1[[#This Row],[true_positive]],Table1[[#This Row],[successful]]), 1, 0)</f>
        <v>0</v>
      </c>
      <c r="Q805">
        <f>IF(AND(NOT(Table1[[#This Row],[true_positive]]),Table1[[#This Row],[successful]]), 1, 0)</f>
        <v>1</v>
      </c>
      <c r="R805" s="1"/>
    </row>
    <row r="806" spans="1:18" x14ac:dyDescent="0.2">
      <c r="A806" t="s">
        <v>28</v>
      </c>
      <c r="B806" t="s">
        <v>27</v>
      </c>
      <c r="C806">
        <v>5</v>
      </c>
      <c r="D806" t="b">
        <v>0</v>
      </c>
      <c r="E806" t="b">
        <v>1</v>
      </c>
      <c r="F806">
        <v>603250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f>IF(Table1[[#This Row],[true_positive]]=Table1[[#This Row],[successful]],1,0)</f>
        <v>0</v>
      </c>
      <c r="O806" t="e">
        <f>SUMIFS(Table1[num_flows],Table1[apk],Table1[[#This Row],[apk]],#REF!,#REF!)</f>
        <v>#REF!</v>
      </c>
      <c r="P806">
        <f>IF(AND(Table1[[#This Row],[true_positive]],Table1[[#This Row],[successful]]), 1, 0)</f>
        <v>0</v>
      </c>
      <c r="Q806">
        <f>IF(AND(NOT(Table1[[#This Row],[true_positive]]),Table1[[#This Row],[successful]]), 1, 0)</f>
        <v>1</v>
      </c>
      <c r="R806" s="1"/>
    </row>
    <row r="807" spans="1:18" x14ac:dyDescent="0.2">
      <c r="A807" t="s">
        <v>29</v>
      </c>
      <c r="B807" t="s">
        <v>27</v>
      </c>
      <c r="C807">
        <v>5</v>
      </c>
      <c r="D807" t="b">
        <v>1</v>
      </c>
      <c r="E807" t="b">
        <v>0</v>
      </c>
      <c r="F807">
        <v>602497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f>IF(Table1[[#This Row],[true_positive]]=Table1[[#This Row],[successful]],1,0)</f>
        <v>0</v>
      </c>
      <c r="O807" t="e">
        <f>SUMIFS(Table1[num_flows],Table1[apk],Table1[[#This Row],[apk]],#REF!,#REF!)</f>
        <v>#REF!</v>
      </c>
      <c r="P807">
        <f>IF(AND(Table1[[#This Row],[true_positive]],Table1[[#This Row],[successful]]), 1, 0)</f>
        <v>0</v>
      </c>
      <c r="Q807">
        <f>IF(AND(NOT(Table1[[#This Row],[true_positive]]),Table1[[#This Row],[successful]]), 1, 0)</f>
        <v>0</v>
      </c>
      <c r="R807" s="1"/>
    </row>
    <row r="808" spans="1:18" x14ac:dyDescent="0.2">
      <c r="A808" t="s">
        <v>30</v>
      </c>
      <c r="B808" t="s">
        <v>27</v>
      </c>
      <c r="C808">
        <v>5</v>
      </c>
      <c r="D808" t="b">
        <v>0</v>
      </c>
      <c r="E808" t="b">
        <v>1</v>
      </c>
      <c r="F808">
        <v>602877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f>IF(Table1[[#This Row],[true_positive]]=Table1[[#This Row],[successful]],1,0)</f>
        <v>0</v>
      </c>
      <c r="O808" t="e">
        <f>SUMIFS(Table1[num_flows],Table1[apk],Table1[[#This Row],[apk]],#REF!,#REF!)</f>
        <v>#REF!</v>
      </c>
      <c r="P808">
        <f>IF(AND(Table1[[#This Row],[true_positive]],Table1[[#This Row],[successful]]), 1, 0)</f>
        <v>0</v>
      </c>
      <c r="Q808">
        <f>IF(AND(NOT(Table1[[#This Row],[true_positive]]),Table1[[#This Row],[successful]]), 1, 0)</f>
        <v>1</v>
      </c>
      <c r="R808" s="1"/>
    </row>
    <row r="809" spans="1:18" x14ac:dyDescent="0.2">
      <c r="A809" t="s">
        <v>31</v>
      </c>
      <c r="B809" t="s">
        <v>27</v>
      </c>
      <c r="C809">
        <v>5</v>
      </c>
      <c r="D809" t="b">
        <v>0</v>
      </c>
      <c r="E809" t="b">
        <v>1</v>
      </c>
      <c r="F809">
        <v>603574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f>IF(Table1[[#This Row],[true_positive]]=Table1[[#This Row],[successful]],1,0)</f>
        <v>0</v>
      </c>
      <c r="O809" t="e">
        <f>SUMIFS(Table1[num_flows],Table1[apk],Table1[[#This Row],[apk]],#REF!,#REF!)</f>
        <v>#REF!</v>
      </c>
      <c r="P809">
        <f>IF(AND(Table1[[#This Row],[true_positive]],Table1[[#This Row],[successful]]), 1, 0)</f>
        <v>0</v>
      </c>
      <c r="Q809">
        <f>IF(AND(NOT(Table1[[#This Row],[true_positive]]),Table1[[#This Row],[successful]]), 1, 0)</f>
        <v>1</v>
      </c>
      <c r="R809" s="1"/>
    </row>
    <row r="810" spans="1:18" x14ac:dyDescent="0.2">
      <c r="A810" t="s">
        <v>32</v>
      </c>
      <c r="B810" t="s">
        <v>27</v>
      </c>
      <c r="C810">
        <v>5</v>
      </c>
      <c r="D810" t="b">
        <v>1</v>
      </c>
      <c r="E810" t="b">
        <v>0</v>
      </c>
      <c r="F810">
        <v>602651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f>IF(Table1[[#This Row],[true_positive]]=Table1[[#This Row],[successful]],1,0)</f>
        <v>0</v>
      </c>
      <c r="O810" t="e">
        <f>SUMIFS(Table1[num_flows],Table1[apk],Table1[[#This Row],[apk]],#REF!,#REF!)</f>
        <v>#REF!</v>
      </c>
      <c r="P810">
        <f>IF(AND(Table1[[#This Row],[true_positive]],Table1[[#This Row],[successful]]), 1, 0)</f>
        <v>0</v>
      </c>
      <c r="Q810">
        <f>IF(AND(NOT(Table1[[#This Row],[true_positive]]),Table1[[#This Row],[successful]]), 1, 0)</f>
        <v>0</v>
      </c>
      <c r="R810" s="1"/>
    </row>
    <row r="811" spans="1:18" x14ac:dyDescent="0.2">
      <c r="A811" t="s">
        <v>33</v>
      </c>
      <c r="B811" t="s">
        <v>27</v>
      </c>
      <c r="C811">
        <v>5</v>
      </c>
      <c r="D811" t="b">
        <v>1</v>
      </c>
      <c r="E811" t="b">
        <v>0</v>
      </c>
      <c r="F811">
        <v>603619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f>IF(Table1[[#This Row],[true_positive]]=Table1[[#This Row],[successful]],1,0)</f>
        <v>0</v>
      </c>
      <c r="O811" t="e">
        <f>SUMIFS(Table1[num_flows],Table1[apk],Table1[[#This Row],[apk]],#REF!,#REF!)</f>
        <v>#REF!</v>
      </c>
      <c r="P811">
        <f>IF(AND(Table1[[#This Row],[true_positive]],Table1[[#This Row],[successful]]), 1, 0)</f>
        <v>0</v>
      </c>
      <c r="Q811">
        <f>IF(AND(NOT(Table1[[#This Row],[true_positive]]),Table1[[#This Row],[successful]]), 1, 0)</f>
        <v>0</v>
      </c>
      <c r="R811" s="1"/>
    </row>
    <row r="812" spans="1:18" x14ac:dyDescent="0.2">
      <c r="A812" t="s">
        <v>34</v>
      </c>
      <c r="B812" t="s">
        <v>27</v>
      </c>
      <c r="C812">
        <v>5</v>
      </c>
      <c r="D812" t="b">
        <v>0</v>
      </c>
      <c r="E812" t="b">
        <v>1</v>
      </c>
      <c r="F812">
        <v>602703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f>IF(Table1[[#This Row],[true_positive]]=Table1[[#This Row],[successful]],1,0)</f>
        <v>0</v>
      </c>
      <c r="O812" t="e">
        <f>SUMIFS(Table1[num_flows],Table1[apk],Table1[[#This Row],[apk]],#REF!,#REF!)</f>
        <v>#REF!</v>
      </c>
      <c r="P812">
        <f>IF(AND(Table1[[#This Row],[true_positive]],Table1[[#This Row],[successful]]), 1, 0)</f>
        <v>0</v>
      </c>
      <c r="Q812">
        <f>IF(AND(NOT(Table1[[#This Row],[true_positive]]),Table1[[#This Row],[successful]]), 1, 0)</f>
        <v>1</v>
      </c>
      <c r="R812" s="1"/>
    </row>
    <row r="813" spans="1:18" x14ac:dyDescent="0.2">
      <c r="A813" t="s">
        <v>35</v>
      </c>
      <c r="B813" t="s">
        <v>27</v>
      </c>
      <c r="C813">
        <v>5</v>
      </c>
      <c r="D813" t="b">
        <v>0</v>
      </c>
      <c r="E813" t="b">
        <v>1</v>
      </c>
      <c r="F813">
        <v>605514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f>IF(Table1[[#This Row],[true_positive]]=Table1[[#This Row],[successful]],1,0)</f>
        <v>0</v>
      </c>
      <c r="O813" t="e">
        <f>SUMIFS(Table1[num_flows],Table1[apk],Table1[[#This Row],[apk]],#REF!,#REF!)</f>
        <v>#REF!</v>
      </c>
      <c r="P813">
        <f>IF(AND(Table1[[#This Row],[true_positive]],Table1[[#This Row],[successful]]), 1, 0)</f>
        <v>0</v>
      </c>
      <c r="Q813">
        <f>IF(AND(NOT(Table1[[#This Row],[true_positive]]),Table1[[#This Row],[successful]]), 1, 0)</f>
        <v>1</v>
      </c>
      <c r="R813" s="1"/>
    </row>
    <row r="814" spans="1:18" x14ac:dyDescent="0.2">
      <c r="A814" t="s">
        <v>36</v>
      </c>
      <c r="B814" t="s">
        <v>27</v>
      </c>
      <c r="C814">
        <v>5</v>
      </c>
      <c r="D814" t="b">
        <v>1</v>
      </c>
      <c r="E814" t="b">
        <v>0</v>
      </c>
      <c r="F814">
        <v>604586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f>IF(Table1[[#This Row],[true_positive]]=Table1[[#This Row],[successful]],1,0)</f>
        <v>0</v>
      </c>
      <c r="O814" t="e">
        <f>SUMIFS(Table1[num_flows],Table1[apk],Table1[[#This Row],[apk]],#REF!,#REF!)</f>
        <v>#REF!</v>
      </c>
      <c r="P814">
        <f>IF(AND(Table1[[#This Row],[true_positive]],Table1[[#This Row],[successful]]), 1, 0)</f>
        <v>0</v>
      </c>
      <c r="Q814">
        <f>IF(AND(NOT(Table1[[#This Row],[true_positive]]),Table1[[#This Row],[successful]]), 1, 0)</f>
        <v>0</v>
      </c>
      <c r="R814" s="1"/>
    </row>
    <row r="815" spans="1:18" x14ac:dyDescent="0.2">
      <c r="A815" t="s">
        <v>37</v>
      </c>
      <c r="B815" t="s">
        <v>38</v>
      </c>
      <c r="C815">
        <v>5</v>
      </c>
      <c r="D815" t="b">
        <v>1</v>
      </c>
      <c r="E815" t="b">
        <v>0</v>
      </c>
      <c r="F815">
        <v>601944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f>IF(Table1[[#This Row],[true_positive]]=Table1[[#This Row],[successful]],1,0)</f>
        <v>0</v>
      </c>
      <c r="O815" t="e">
        <f>SUMIFS(Table1[num_flows],Table1[apk],Table1[[#This Row],[apk]],#REF!,#REF!)</f>
        <v>#REF!</v>
      </c>
      <c r="P815">
        <f>IF(AND(Table1[[#This Row],[true_positive]],Table1[[#This Row],[successful]]), 1, 0)</f>
        <v>0</v>
      </c>
      <c r="Q815">
        <f>IF(AND(NOT(Table1[[#This Row],[true_positive]]),Table1[[#This Row],[successful]]), 1, 0)</f>
        <v>0</v>
      </c>
      <c r="R815" s="1"/>
    </row>
    <row r="816" spans="1:18" x14ac:dyDescent="0.2">
      <c r="A816" t="s">
        <v>39</v>
      </c>
      <c r="B816" t="s">
        <v>38</v>
      </c>
      <c r="C816">
        <v>5</v>
      </c>
      <c r="D816" t="b">
        <v>1</v>
      </c>
      <c r="E816" t="b">
        <v>0</v>
      </c>
      <c r="F816">
        <v>604664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f>IF(Table1[[#This Row],[true_positive]]=Table1[[#This Row],[successful]],1,0)</f>
        <v>0</v>
      </c>
      <c r="O816" t="e">
        <f>SUMIFS(Table1[num_flows],Table1[apk],Table1[[#This Row],[apk]],#REF!,#REF!)</f>
        <v>#REF!</v>
      </c>
      <c r="P816">
        <f>IF(AND(Table1[[#This Row],[true_positive]],Table1[[#This Row],[successful]]), 1, 0)</f>
        <v>0</v>
      </c>
      <c r="Q816">
        <f>IF(AND(NOT(Table1[[#This Row],[true_positive]]),Table1[[#This Row],[successful]]), 1, 0)</f>
        <v>0</v>
      </c>
      <c r="R816" s="1"/>
    </row>
    <row r="817" spans="1:18" x14ac:dyDescent="0.2">
      <c r="A817" t="s">
        <v>40</v>
      </c>
      <c r="B817" t="s">
        <v>38</v>
      </c>
      <c r="C817">
        <v>5</v>
      </c>
      <c r="D817" t="b">
        <v>1</v>
      </c>
      <c r="E817" t="b">
        <v>0</v>
      </c>
      <c r="F817">
        <v>604505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f>IF(Table1[[#This Row],[true_positive]]=Table1[[#This Row],[successful]],1,0)</f>
        <v>0</v>
      </c>
      <c r="O817" t="e">
        <f>SUMIFS(Table1[num_flows],Table1[apk],Table1[[#This Row],[apk]],#REF!,#REF!)</f>
        <v>#REF!</v>
      </c>
      <c r="P817">
        <f>IF(AND(Table1[[#This Row],[true_positive]],Table1[[#This Row],[successful]]), 1, 0)</f>
        <v>0</v>
      </c>
      <c r="Q817">
        <f>IF(AND(NOT(Table1[[#This Row],[true_positive]]),Table1[[#This Row],[successful]]), 1, 0)</f>
        <v>0</v>
      </c>
      <c r="R817" s="1"/>
    </row>
    <row r="818" spans="1:18" x14ac:dyDescent="0.2">
      <c r="A818" t="s">
        <v>40</v>
      </c>
      <c r="B818" t="s">
        <v>38</v>
      </c>
      <c r="C818">
        <v>5</v>
      </c>
      <c r="D818" t="b">
        <v>1</v>
      </c>
      <c r="E818" t="b">
        <v>0</v>
      </c>
      <c r="F818">
        <v>1201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f>IF(Table1[[#This Row],[true_positive]]=Table1[[#This Row],[successful]],1,0)</f>
        <v>0</v>
      </c>
      <c r="O818" t="e">
        <f>SUMIFS(Table1[num_flows],Table1[apk],Table1[[#This Row],[apk]],#REF!,#REF!)</f>
        <v>#REF!</v>
      </c>
      <c r="P818">
        <f>IF(AND(Table1[[#This Row],[true_positive]],Table1[[#This Row],[successful]]), 1, 0)</f>
        <v>0</v>
      </c>
      <c r="Q818">
        <f>IF(AND(NOT(Table1[[#This Row],[true_positive]]),Table1[[#This Row],[successful]]), 1, 0)</f>
        <v>0</v>
      </c>
      <c r="R818" s="1"/>
    </row>
    <row r="819" spans="1:18" x14ac:dyDescent="0.2">
      <c r="A819" t="s">
        <v>40</v>
      </c>
      <c r="B819" t="s">
        <v>38</v>
      </c>
      <c r="C819">
        <v>5</v>
      </c>
      <c r="D819" t="b">
        <v>1</v>
      </c>
      <c r="E819" t="b">
        <v>0</v>
      </c>
      <c r="F819">
        <v>862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f>IF(Table1[[#This Row],[true_positive]]=Table1[[#This Row],[successful]],1,0)</f>
        <v>0</v>
      </c>
      <c r="O819" t="e">
        <f>SUMIFS(Table1[num_flows],Table1[apk],Table1[[#This Row],[apk]],#REF!,#REF!)</f>
        <v>#REF!</v>
      </c>
      <c r="P819">
        <f>IF(AND(Table1[[#This Row],[true_positive]],Table1[[#This Row],[successful]]), 1, 0)</f>
        <v>0</v>
      </c>
      <c r="Q819">
        <f>IF(AND(NOT(Table1[[#This Row],[true_positive]]),Table1[[#This Row],[successful]]), 1, 0)</f>
        <v>0</v>
      </c>
      <c r="R819" s="1"/>
    </row>
    <row r="820" spans="1:18" x14ac:dyDescent="0.2">
      <c r="A820" t="s">
        <v>40</v>
      </c>
      <c r="B820" t="s">
        <v>38</v>
      </c>
      <c r="C820">
        <v>5</v>
      </c>
      <c r="D820" t="b">
        <v>0</v>
      </c>
      <c r="E820" t="b">
        <v>1</v>
      </c>
      <c r="F820">
        <v>1346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f>IF(Table1[[#This Row],[true_positive]]=Table1[[#This Row],[successful]],1,0)</f>
        <v>0</v>
      </c>
      <c r="O820" t="e">
        <f>SUMIFS(Table1[num_flows],Table1[apk],Table1[[#This Row],[apk]],#REF!,#REF!)</f>
        <v>#REF!</v>
      </c>
      <c r="P820">
        <f>IF(AND(Table1[[#This Row],[true_positive]],Table1[[#This Row],[successful]]), 1, 0)</f>
        <v>0</v>
      </c>
      <c r="Q820">
        <f>IF(AND(NOT(Table1[[#This Row],[true_positive]]),Table1[[#This Row],[successful]]), 1, 0)</f>
        <v>1</v>
      </c>
      <c r="R820" s="1"/>
    </row>
    <row r="821" spans="1:18" x14ac:dyDescent="0.2">
      <c r="A821" t="s">
        <v>41</v>
      </c>
      <c r="B821" t="s">
        <v>38</v>
      </c>
      <c r="C821">
        <v>5</v>
      </c>
      <c r="D821" t="b">
        <v>1</v>
      </c>
      <c r="E821" t="b">
        <v>0</v>
      </c>
      <c r="F821">
        <v>605535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f>IF(Table1[[#This Row],[true_positive]]=Table1[[#This Row],[successful]],1,0)</f>
        <v>0</v>
      </c>
      <c r="O821" t="e">
        <f>SUMIFS(Table1[num_flows],Table1[apk],Table1[[#This Row],[apk]],#REF!,#REF!)</f>
        <v>#REF!</v>
      </c>
      <c r="P821">
        <f>IF(AND(Table1[[#This Row],[true_positive]],Table1[[#This Row],[successful]]), 1, 0)</f>
        <v>0</v>
      </c>
      <c r="Q821">
        <f>IF(AND(NOT(Table1[[#This Row],[true_positive]]),Table1[[#This Row],[successful]]), 1, 0)</f>
        <v>0</v>
      </c>
      <c r="R821" s="1"/>
    </row>
    <row r="822" spans="1:18" x14ac:dyDescent="0.2">
      <c r="A822" t="s">
        <v>42</v>
      </c>
      <c r="B822" t="s">
        <v>38</v>
      </c>
      <c r="C822">
        <v>5</v>
      </c>
      <c r="D822" t="b">
        <v>1</v>
      </c>
      <c r="E822" t="b">
        <v>0</v>
      </c>
      <c r="F822">
        <v>609565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f>IF(Table1[[#This Row],[true_positive]]=Table1[[#This Row],[successful]],1,0)</f>
        <v>0</v>
      </c>
      <c r="O822" t="e">
        <f>SUMIFS(Table1[num_flows],Table1[apk],Table1[[#This Row],[apk]],#REF!,#REF!)</f>
        <v>#REF!</v>
      </c>
      <c r="P822">
        <f>IF(AND(Table1[[#This Row],[true_positive]],Table1[[#This Row],[successful]]), 1, 0)</f>
        <v>0</v>
      </c>
      <c r="Q822">
        <f>IF(AND(NOT(Table1[[#This Row],[true_positive]]),Table1[[#This Row],[successful]]), 1, 0)</f>
        <v>0</v>
      </c>
      <c r="R822" s="1"/>
    </row>
    <row r="823" spans="1:18" x14ac:dyDescent="0.2">
      <c r="A823" t="s">
        <v>43</v>
      </c>
      <c r="B823" t="s">
        <v>38</v>
      </c>
      <c r="C823">
        <v>5</v>
      </c>
      <c r="D823" t="b">
        <v>1</v>
      </c>
      <c r="E823" t="b">
        <v>0</v>
      </c>
      <c r="F823">
        <v>602572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f>IF(Table1[[#This Row],[true_positive]]=Table1[[#This Row],[successful]],1,0)</f>
        <v>0</v>
      </c>
      <c r="O823" t="e">
        <f>SUMIFS(Table1[num_flows],Table1[apk],Table1[[#This Row],[apk]],#REF!,#REF!)</f>
        <v>#REF!</v>
      </c>
      <c r="P823">
        <f>IF(AND(Table1[[#This Row],[true_positive]],Table1[[#This Row],[successful]]), 1, 0)</f>
        <v>0</v>
      </c>
      <c r="Q823">
        <f>IF(AND(NOT(Table1[[#This Row],[true_positive]]),Table1[[#This Row],[successful]]), 1, 0)</f>
        <v>0</v>
      </c>
      <c r="R823" s="1"/>
    </row>
    <row r="824" spans="1:18" x14ac:dyDescent="0.2">
      <c r="A824" t="s">
        <v>44</v>
      </c>
      <c r="B824" t="s">
        <v>38</v>
      </c>
      <c r="C824">
        <v>5</v>
      </c>
      <c r="D824" t="b">
        <v>1</v>
      </c>
      <c r="E824" t="b">
        <v>0</v>
      </c>
      <c r="F824">
        <v>602652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f>IF(Table1[[#This Row],[true_positive]]=Table1[[#This Row],[successful]],1,0)</f>
        <v>0</v>
      </c>
      <c r="O824" t="e">
        <f>SUMIFS(Table1[num_flows],Table1[apk],Table1[[#This Row],[apk]],#REF!,#REF!)</f>
        <v>#REF!</v>
      </c>
      <c r="P824">
        <f>IF(AND(Table1[[#This Row],[true_positive]],Table1[[#This Row],[successful]]), 1, 0)</f>
        <v>0</v>
      </c>
      <c r="Q824">
        <f>IF(AND(NOT(Table1[[#This Row],[true_positive]]),Table1[[#This Row],[successful]]), 1, 0)</f>
        <v>0</v>
      </c>
      <c r="R824" s="1"/>
    </row>
    <row r="825" spans="1:18" x14ac:dyDescent="0.2">
      <c r="A825" t="s">
        <v>45</v>
      </c>
      <c r="B825" t="s">
        <v>38</v>
      </c>
      <c r="C825">
        <v>5</v>
      </c>
      <c r="D825" t="b">
        <v>1</v>
      </c>
      <c r="E825" t="b">
        <v>0</v>
      </c>
      <c r="F825">
        <v>602801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f>IF(Table1[[#This Row],[true_positive]]=Table1[[#This Row],[successful]],1,0)</f>
        <v>0</v>
      </c>
      <c r="O825" t="e">
        <f>SUMIFS(Table1[num_flows],Table1[apk],Table1[[#This Row],[apk]],#REF!,#REF!)</f>
        <v>#REF!</v>
      </c>
      <c r="P825">
        <f>IF(AND(Table1[[#This Row],[true_positive]],Table1[[#This Row],[successful]]), 1, 0)</f>
        <v>0</v>
      </c>
      <c r="Q825">
        <f>IF(AND(NOT(Table1[[#This Row],[true_positive]]),Table1[[#This Row],[successful]]), 1, 0)</f>
        <v>0</v>
      </c>
      <c r="R825" s="1"/>
    </row>
    <row r="826" spans="1:18" x14ac:dyDescent="0.2">
      <c r="A826" t="s">
        <v>46</v>
      </c>
      <c r="B826" t="s">
        <v>38</v>
      </c>
      <c r="C826">
        <v>5</v>
      </c>
      <c r="D826" t="b">
        <v>1</v>
      </c>
      <c r="E826" t="b">
        <v>0</v>
      </c>
      <c r="F826">
        <v>609709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f>IF(Table1[[#This Row],[true_positive]]=Table1[[#This Row],[successful]],1,0)</f>
        <v>0</v>
      </c>
      <c r="O826" t="e">
        <f>SUMIFS(Table1[num_flows],Table1[apk],Table1[[#This Row],[apk]],#REF!,#REF!)</f>
        <v>#REF!</v>
      </c>
      <c r="P826">
        <f>IF(AND(Table1[[#This Row],[true_positive]],Table1[[#This Row],[successful]]), 1, 0)</f>
        <v>0</v>
      </c>
      <c r="Q826">
        <f>IF(AND(NOT(Table1[[#This Row],[true_positive]]),Table1[[#This Row],[successful]]), 1, 0)</f>
        <v>0</v>
      </c>
      <c r="R826" s="1"/>
    </row>
    <row r="827" spans="1:18" x14ac:dyDescent="0.2">
      <c r="A827" t="s">
        <v>47</v>
      </c>
      <c r="B827" t="s">
        <v>38</v>
      </c>
      <c r="C827">
        <v>5</v>
      </c>
      <c r="D827" t="b">
        <v>1</v>
      </c>
      <c r="E827" t="b">
        <v>0</v>
      </c>
      <c r="F827">
        <v>602552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f>IF(Table1[[#This Row],[true_positive]]=Table1[[#This Row],[successful]],1,0)</f>
        <v>0</v>
      </c>
      <c r="O827" t="e">
        <f>SUMIFS(Table1[num_flows],Table1[apk],Table1[[#This Row],[apk]],#REF!,#REF!)</f>
        <v>#REF!</v>
      </c>
      <c r="P827">
        <f>IF(AND(Table1[[#This Row],[true_positive]],Table1[[#This Row],[successful]]), 1, 0)</f>
        <v>0</v>
      </c>
      <c r="Q827">
        <f>IF(AND(NOT(Table1[[#This Row],[true_positive]]),Table1[[#This Row],[successful]]), 1, 0)</f>
        <v>0</v>
      </c>
      <c r="R827" s="1"/>
    </row>
    <row r="828" spans="1:18" x14ac:dyDescent="0.2">
      <c r="A828" t="s">
        <v>48</v>
      </c>
      <c r="B828" t="s">
        <v>38</v>
      </c>
      <c r="C828">
        <v>5</v>
      </c>
      <c r="D828" t="b">
        <v>0</v>
      </c>
      <c r="E828" t="b">
        <v>1</v>
      </c>
      <c r="F828">
        <v>607543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f>IF(Table1[[#This Row],[true_positive]]=Table1[[#This Row],[successful]],1,0)</f>
        <v>0</v>
      </c>
      <c r="O828" t="e">
        <f>SUMIFS(Table1[num_flows],Table1[apk],Table1[[#This Row],[apk]],#REF!,#REF!)</f>
        <v>#REF!</v>
      </c>
      <c r="P828">
        <f>IF(AND(Table1[[#This Row],[true_positive]],Table1[[#This Row],[successful]]), 1, 0)</f>
        <v>0</v>
      </c>
      <c r="Q828">
        <f>IF(AND(NOT(Table1[[#This Row],[true_positive]]),Table1[[#This Row],[successful]]), 1, 0)</f>
        <v>1</v>
      </c>
      <c r="R828" s="1"/>
    </row>
    <row r="829" spans="1:18" x14ac:dyDescent="0.2">
      <c r="A829" t="s">
        <v>48</v>
      </c>
      <c r="B829" t="s">
        <v>38</v>
      </c>
      <c r="C829">
        <v>5</v>
      </c>
      <c r="D829" t="b">
        <v>0</v>
      </c>
      <c r="E829" t="b">
        <v>1</v>
      </c>
      <c r="F829">
        <v>9974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f>IF(Table1[[#This Row],[true_positive]]=Table1[[#This Row],[successful]],1,0)</f>
        <v>0</v>
      </c>
      <c r="O829" t="e">
        <f>SUMIFS(Table1[num_flows],Table1[apk],Table1[[#This Row],[apk]],#REF!,#REF!)</f>
        <v>#REF!</v>
      </c>
      <c r="P829">
        <f>IF(AND(Table1[[#This Row],[true_positive]],Table1[[#This Row],[successful]]), 1, 0)</f>
        <v>0</v>
      </c>
      <c r="Q829">
        <f>IF(AND(NOT(Table1[[#This Row],[true_positive]]),Table1[[#This Row],[successful]]), 1, 0)</f>
        <v>1</v>
      </c>
      <c r="R829" s="1"/>
    </row>
    <row r="830" spans="1:18" x14ac:dyDescent="0.2">
      <c r="A830" t="s">
        <v>49</v>
      </c>
      <c r="B830" t="s">
        <v>38</v>
      </c>
      <c r="C830">
        <v>5</v>
      </c>
      <c r="D830" t="b">
        <v>0</v>
      </c>
      <c r="E830" t="b">
        <v>1</v>
      </c>
      <c r="F830">
        <v>604121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f>IF(Table1[[#This Row],[true_positive]]=Table1[[#This Row],[successful]],1,0)</f>
        <v>0</v>
      </c>
      <c r="O830" t="e">
        <f>SUMIFS(Table1[num_flows],Table1[apk],Table1[[#This Row],[apk]],#REF!,#REF!)</f>
        <v>#REF!</v>
      </c>
      <c r="P830">
        <f>IF(AND(Table1[[#This Row],[true_positive]],Table1[[#This Row],[successful]]), 1, 0)</f>
        <v>0</v>
      </c>
      <c r="Q830">
        <f>IF(AND(NOT(Table1[[#This Row],[true_positive]]),Table1[[#This Row],[successful]]), 1, 0)</f>
        <v>1</v>
      </c>
      <c r="R830" s="1"/>
    </row>
    <row r="831" spans="1:18" x14ac:dyDescent="0.2">
      <c r="A831" t="s">
        <v>50</v>
      </c>
      <c r="B831" t="s">
        <v>38</v>
      </c>
      <c r="C831">
        <v>5</v>
      </c>
      <c r="D831" t="b">
        <v>1</v>
      </c>
      <c r="E831" t="b">
        <v>0</v>
      </c>
      <c r="F831">
        <v>608639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f>IF(Table1[[#This Row],[true_positive]]=Table1[[#This Row],[successful]],1,0)</f>
        <v>0</v>
      </c>
      <c r="O831" t="e">
        <f>SUMIFS(Table1[num_flows],Table1[apk],Table1[[#This Row],[apk]],#REF!,#REF!)</f>
        <v>#REF!</v>
      </c>
      <c r="P831">
        <f>IF(AND(Table1[[#This Row],[true_positive]],Table1[[#This Row],[successful]]), 1, 0)</f>
        <v>0</v>
      </c>
      <c r="Q831">
        <f>IF(AND(NOT(Table1[[#This Row],[true_positive]]),Table1[[#This Row],[successful]]), 1, 0)</f>
        <v>0</v>
      </c>
      <c r="R831" s="1"/>
    </row>
    <row r="832" spans="1:18" x14ac:dyDescent="0.2">
      <c r="A832" t="s">
        <v>51</v>
      </c>
      <c r="B832" t="s">
        <v>38</v>
      </c>
      <c r="C832">
        <v>5</v>
      </c>
      <c r="D832" t="b">
        <v>1</v>
      </c>
      <c r="E832" t="b">
        <v>0</v>
      </c>
      <c r="F832">
        <v>603542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f>IF(Table1[[#This Row],[true_positive]]=Table1[[#This Row],[successful]],1,0)</f>
        <v>0</v>
      </c>
      <c r="O832" t="e">
        <f>SUMIFS(Table1[num_flows],Table1[apk],Table1[[#This Row],[apk]],#REF!,#REF!)</f>
        <v>#REF!</v>
      </c>
      <c r="P832">
        <f>IF(AND(Table1[[#This Row],[true_positive]],Table1[[#This Row],[successful]]), 1, 0)</f>
        <v>0</v>
      </c>
      <c r="Q832">
        <f>IF(AND(NOT(Table1[[#This Row],[true_positive]]),Table1[[#This Row],[successful]]), 1, 0)</f>
        <v>0</v>
      </c>
      <c r="R832" s="1"/>
    </row>
    <row r="833" spans="1:18" x14ac:dyDescent="0.2">
      <c r="A833" t="s">
        <v>52</v>
      </c>
      <c r="B833" t="s">
        <v>38</v>
      </c>
      <c r="C833">
        <v>5</v>
      </c>
      <c r="D833" t="b">
        <v>0</v>
      </c>
      <c r="E833" t="b">
        <v>1</v>
      </c>
      <c r="F833">
        <v>602653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f>IF(Table1[[#This Row],[true_positive]]=Table1[[#This Row],[successful]],1,0)</f>
        <v>0</v>
      </c>
      <c r="O833" t="e">
        <f>SUMIFS(Table1[num_flows],Table1[apk],Table1[[#This Row],[apk]],#REF!,#REF!)</f>
        <v>#REF!</v>
      </c>
      <c r="P833">
        <f>IF(AND(Table1[[#This Row],[true_positive]],Table1[[#This Row],[successful]]), 1, 0)</f>
        <v>0</v>
      </c>
      <c r="Q833">
        <f>IF(AND(NOT(Table1[[#This Row],[true_positive]]),Table1[[#This Row],[successful]]), 1, 0)</f>
        <v>1</v>
      </c>
      <c r="R833" s="1"/>
    </row>
    <row r="834" spans="1:18" x14ac:dyDescent="0.2">
      <c r="A834" t="s">
        <v>53</v>
      </c>
      <c r="B834" t="s">
        <v>54</v>
      </c>
      <c r="C834">
        <v>5</v>
      </c>
      <c r="D834" t="b">
        <v>1</v>
      </c>
      <c r="E834" t="b">
        <v>0</v>
      </c>
      <c r="F834">
        <v>604822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f>IF(Table1[[#This Row],[true_positive]]=Table1[[#This Row],[successful]],1,0)</f>
        <v>0</v>
      </c>
      <c r="O834" t="e">
        <f>SUMIFS(Table1[num_flows],Table1[apk],Table1[[#This Row],[apk]],#REF!,#REF!)</f>
        <v>#REF!</v>
      </c>
      <c r="P834">
        <f>IF(AND(Table1[[#This Row],[true_positive]],Table1[[#This Row],[successful]]), 1, 0)</f>
        <v>0</v>
      </c>
      <c r="Q834">
        <f>IF(AND(NOT(Table1[[#This Row],[true_positive]]),Table1[[#This Row],[successful]]), 1, 0)</f>
        <v>0</v>
      </c>
      <c r="R834" s="1"/>
    </row>
    <row r="835" spans="1:18" x14ac:dyDescent="0.2">
      <c r="A835" t="s">
        <v>55</v>
      </c>
      <c r="B835" t="s">
        <v>54</v>
      </c>
      <c r="C835">
        <v>5</v>
      </c>
      <c r="D835" t="b">
        <v>1</v>
      </c>
      <c r="E835" t="b">
        <v>0</v>
      </c>
      <c r="F835">
        <v>602669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f>IF(Table1[[#This Row],[true_positive]]=Table1[[#This Row],[successful]],1,0)</f>
        <v>0</v>
      </c>
      <c r="O835" t="e">
        <f>SUMIFS(Table1[num_flows],Table1[apk],Table1[[#This Row],[apk]],#REF!,#REF!)</f>
        <v>#REF!</v>
      </c>
      <c r="P835">
        <f>IF(AND(Table1[[#This Row],[true_positive]],Table1[[#This Row],[successful]]), 1, 0)</f>
        <v>0</v>
      </c>
      <c r="Q835">
        <f>IF(AND(NOT(Table1[[#This Row],[true_positive]]),Table1[[#This Row],[successful]]), 1, 0)</f>
        <v>0</v>
      </c>
      <c r="R835" s="1"/>
    </row>
    <row r="836" spans="1:18" x14ac:dyDescent="0.2">
      <c r="A836" t="s">
        <v>56</v>
      </c>
      <c r="B836" t="s">
        <v>54</v>
      </c>
      <c r="C836">
        <v>5</v>
      </c>
      <c r="D836" t="b">
        <v>1</v>
      </c>
      <c r="E836" t="b">
        <v>0</v>
      </c>
      <c r="F836">
        <v>605570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f>IF(Table1[[#This Row],[true_positive]]=Table1[[#This Row],[successful]],1,0)</f>
        <v>0</v>
      </c>
      <c r="O836" t="e">
        <f>SUMIFS(Table1[num_flows],Table1[apk],Table1[[#This Row],[apk]],#REF!,#REF!)</f>
        <v>#REF!</v>
      </c>
      <c r="P836">
        <f>IF(AND(Table1[[#This Row],[true_positive]],Table1[[#This Row],[successful]]), 1, 0)</f>
        <v>0</v>
      </c>
      <c r="Q836">
        <f>IF(AND(NOT(Table1[[#This Row],[true_positive]]),Table1[[#This Row],[successful]]), 1, 0)</f>
        <v>0</v>
      </c>
      <c r="R836" s="1"/>
    </row>
    <row r="837" spans="1:18" x14ac:dyDescent="0.2">
      <c r="A837" t="s">
        <v>57</v>
      </c>
      <c r="B837" t="s">
        <v>58</v>
      </c>
      <c r="C837">
        <v>5</v>
      </c>
      <c r="D837" t="b">
        <v>1</v>
      </c>
      <c r="E837" t="b">
        <v>0</v>
      </c>
      <c r="F837">
        <v>603846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f>IF(Table1[[#This Row],[true_positive]]=Table1[[#This Row],[successful]],1,0)</f>
        <v>0</v>
      </c>
      <c r="O837" t="e">
        <f>SUMIFS(Table1[num_flows],Table1[apk],Table1[[#This Row],[apk]],#REF!,#REF!)</f>
        <v>#REF!</v>
      </c>
      <c r="P837">
        <f>IF(AND(Table1[[#This Row],[true_positive]],Table1[[#This Row],[successful]]), 1, 0)</f>
        <v>0</v>
      </c>
      <c r="Q837">
        <f>IF(AND(NOT(Table1[[#This Row],[true_positive]]),Table1[[#This Row],[successful]]), 1, 0)</f>
        <v>0</v>
      </c>
      <c r="R837" s="1"/>
    </row>
    <row r="838" spans="1:18" x14ac:dyDescent="0.2">
      <c r="A838" t="s">
        <v>59</v>
      </c>
      <c r="B838" t="s">
        <v>58</v>
      </c>
      <c r="C838">
        <v>5</v>
      </c>
      <c r="D838" t="b">
        <v>1</v>
      </c>
      <c r="E838" t="b">
        <v>0</v>
      </c>
      <c r="F838">
        <v>604541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f>IF(Table1[[#This Row],[true_positive]]=Table1[[#This Row],[successful]],1,0)</f>
        <v>0</v>
      </c>
      <c r="O838" t="e">
        <f>SUMIFS(Table1[num_flows],Table1[apk],Table1[[#This Row],[apk]],#REF!,#REF!)</f>
        <v>#REF!</v>
      </c>
      <c r="P838">
        <f>IF(AND(Table1[[#This Row],[true_positive]],Table1[[#This Row],[successful]]), 1, 0)</f>
        <v>0</v>
      </c>
      <c r="Q838">
        <f>IF(AND(NOT(Table1[[#This Row],[true_positive]]),Table1[[#This Row],[successful]]), 1, 0)</f>
        <v>0</v>
      </c>
      <c r="R838" s="1"/>
    </row>
    <row r="839" spans="1:18" x14ac:dyDescent="0.2">
      <c r="A839" t="s">
        <v>60</v>
      </c>
      <c r="B839" t="s">
        <v>58</v>
      </c>
      <c r="C839">
        <v>5</v>
      </c>
      <c r="D839" t="b">
        <v>1</v>
      </c>
      <c r="E839" t="b">
        <v>0</v>
      </c>
      <c r="F839">
        <v>609058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f>IF(Table1[[#This Row],[true_positive]]=Table1[[#This Row],[successful]],1,0)</f>
        <v>0</v>
      </c>
      <c r="O839" t="e">
        <f>SUMIFS(Table1[num_flows],Table1[apk],Table1[[#This Row],[apk]],#REF!,#REF!)</f>
        <v>#REF!</v>
      </c>
      <c r="P839">
        <f>IF(AND(Table1[[#This Row],[true_positive]],Table1[[#This Row],[successful]]), 1, 0)</f>
        <v>0</v>
      </c>
      <c r="Q839">
        <f>IF(AND(NOT(Table1[[#This Row],[true_positive]]),Table1[[#This Row],[successful]]), 1, 0)</f>
        <v>0</v>
      </c>
      <c r="R839" s="1"/>
    </row>
    <row r="840" spans="1:18" x14ac:dyDescent="0.2">
      <c r="A840" t="s">
        <v>61</v>
      </c>
      <c r="B840" t="s">
        <v>58</v>
      </c>
      <c r="C840">
        <v>5</v>
      </c>
      <c r="D840" t="b">
        <v>1</v>
      </c>
      <c r="E840" t="b">
        <v>0</v>
      </c>
      <c r="F840">
        <v>604752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f>IF(Table1[[#This Row],[true_positive]]=Table1[[#This Row],[successful]],1,0)</f>
        <v>0</v>
      </c>
      <c r="O840" t="e">
        <f>SUMIFS(Table1[num_flows],Table1[apk],Table1[[#This Row],[apk]],#REF!,#REF!)</f>
        <v>#REF!</v>
      </c>
      <c r="P840">
        <f>IF(AND(Table1[[#This Row],[true_positive]],Table1[[#This Row],[successful]]), 1, 0)</f>
        <v>0</v>
      </c>
      <c r="Q840">
        <f>IF(AND(NOT(Table1[[#This Row],[true_positive]]),Table1[[#This Row],[successful]]), 1, 0)</f>
        <v>0</v>
      </c>
      <c r="R840" s="1"/>
    </row>
    <row r="841" spans="1:18" x14ac:dyDescent="0.2">
      <c r="A841" t="s">
        <v>62</v>
      </c>
      <c r="B841" t="s">
        <v>58</v>
      </c>
      <c r="C841">
        <v>5</v>
      </c>
      <c r="D841" t="b">
        <v>1</v>
      </c>
      <c r="E841" t="b">
        <v>0</v>
      </c>
      <c r="F841">
        <v>607596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f>IF(Table1[[#This Row],[true_positive]]=Table1[[#This Row],[successful]],1,0)</f>
        <v>0</v>
      </c>
      <c r="O841" t="e">
        <f>SUMIFS(Table1[num_flows],Table1[apk],Table1[[#This Row],[apk]],#REF!,#REF!)</f>
        <v>#REF!</v>
      </c>
      <c r="P841">
        <f>IF(AND(Table1[[#This Row],[true_positive]],Table1[[#This Row],[successful]]), 1, 0)</f>
        <v>0</v>
      </c>
      <c r="Q841">
        <f>IF(AND(NOT(Table1[[#This Row],[true_positive]]),Table1[[#This Row],[successful]]), 1, 0)</f>
        <v>0</v>
      </c>
      <c r="R841" s="1"/>
    </row>
    <row r="842" spans="1:18" x14ac:dyDescent="0.2">
      <c r="A842" t="s">
        <v>63</v>
      </c>
      <c r="B842" t="s">
        <v>58</v>
      </c>
      <c r="C842">
        <v>5</v>
      </c>
      <c r="D842" t="b">
        <v>1</v>
      </c>
      <c r="E842" t="b">
        <v>0</v>
      </c>
      <c r="F842">
        <v>604728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f>IF(Table1[[#This Row],[true_positive]]=Table1[[#This Row],[successful]],1,0)</f>
        <v>0</v>
      </c>
      <c r="O842" t="e">
        <f>SUMIFS(Table1[num_flows],Table1[apk],Table1[[#This Row],[apk]],#REF!,#REF!)</f>
        <v>#REF!</v>
      </c>
      <c r="P842">
        <f>IF(AND(Table1[[#This Row],[true_positive]],Table1[[#This Row],[successful]]), 1, 0)</f>
        <v>0</v>
      </c>
      <c r="Q842">
        <f>IF(AND(NOT(Table1[[#This Row],[true_positive]]),Table1[[#This Row],[successful]]), 1, 0)</f>
        <v>0</v>
      </c>
      <c r="R842" s="1"/>
    </row>
    <row r="843" spans="1:18" x14ac:dyDescent="0.2">
      <c r="A843" t="s">
        <v>64</v>
      </c>
      <c r="B843" t="s">
        <v>58</v>
      </c>
      <c r="C843">
        <v>5</v>
      </c>
      <c r="D843" t="b">
        <v>1</v>
      </c>
      <c r="E843" t="b">
        <v>0</v>
      </c>
      <c r="F843">
        <v>602607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f>IF(Table1[[#This Row],[true_positive]]=Table1[[#This Row],[successful]],1,0)</f>
        <v>0</v>
      </c>
      <c r="O843" t="e">
        <f>SUMIFS(Table1[num_flows],Table1[apk],Table1[[#This Row],[apk]],#REF!,#REF!)</f>
        <v>#REF!</v>
      </c>
      <c r="P843">
        <f>IF(AND(Table1[[#This Row],[true_positive]],Table1[[#This Row],[successful]]), 1, 0)</f>
        <v>0</v>
      </c>
      <c r="Q843">
        <f>IF(AND(NOT(Table1[[#This Row],[true_positive]]),Table1[[#This Row],[successful]]), 1, 0)</f>
        <v>0</v>
      </c>
      <c r="R843" s="1"/>
    </row>
    <row r="844" spans="1:18" x14ac:dyDescent="0.2">
      <c r="A844" t="s">
        <v>65</v>
      </c>
      <c r="B844" t="s">
        <v>58</v>
      </c>
      <c r="C844">
        <v>5</v>
      </c>
      <c r="D844" t="b">
        <v>1</v>
      </c>
      <c r="E844" t="b">
        <v>0</v>
      </c>
      <c r="F844">
        <v>608672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f>IF(Table1[[#This Row],[true_positive]]=Table1[[#This Row],[successful]],1,0)</f>
        <v>0</v>
      </c>
      <c r="O844" t="e">
        <f>SUMIFS(Table1[num_flows],Table1[apk],Table1[[#This Row],[apk]],#REF!,#REF!)</f>
        <v>#REF!</v>
      </c>
      <c r="P844">
        <f>IF(AND(Table1[[#This Row],[true_positive]],Table1[[#This Row],[successful]]), 1, 0)</f>
        <v>0</v>
      </c>
      <c r="Q844">
        <f>IF(AND(NOT(Table1[[#This Row],[true_positive]]),Table1[[#This Row],[successful]]), 1, 0)</f>
        <v>0</v>
      </c>
      <c r="R844" s="1"/>
    </row>
    <row r="845" spans="1:18" x14ac:dyDescent="0.2">
      <c r="A845" t="s">
        <v>66</v>
      </c>
      <c r="B845" t="s">
        <v>58</v>
      </c>
      <c r="C845">
        <v>5</v>
      </c>
      <c r="D845" t="b">
        <v>1</v>
      </c>
      <c r="E845" t="b">
        <v>0</v>
      </c>
      <c r="F845">
        <v>603553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f>IF(Table1[[#This Row],[true_positive]]=Table1[[#This Row],[successful]],1,0)</f>
        <v>0</v>
      </c>
      <c r="O845" t="e">
        <f>SUMIFS(Table1[num_flows],Table1[apk],Table1[[#This Row],[apk]],#REF!,#REF!)</f>
        <v>#REF!</v>
      </c>
      <c r="P845">
        <f>IF(AND(Table1[[#This Row],[true_positive]],Table1[[#This Row],[successful]]), 1, 0)</f>
        <v>0</v>
      </c>
      <c r="Q845">
        <f>IF(AND(NOT(Table1[[#This Row],[true_positive]]),Table1[[#This Row],[successful]]), 1, 0)</f>
        <v>0</v>
      </c>
      <c r="R845" s="1"/>
    </row>
    <row r="846" spans="1:18" x14ac:dyDescent="0.2">
      <c r="A846" t="s">
        <v>67</v>
      </c>
      <c r="B846" t="s">
        <v>58</v>
      </c>
      <c r="C846">
        <v>5</v>
      </c>
      <c r="D846" t="b">
        <v>1</v>
      </c>
      <c r="E846" t="b">
        <v>0</v>
      </c>
      <c r="F846">
        <v>604639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f>IF(Table1[[#This Row],[true_positive]]=Table1[[#This Row],[successful]],1,0)</f>
        <v>0</v>
      </c>
      <c r="O846" t="e">
        <f>SUMIFS(Table1[num_flows],Table1[apk],Table1[[#This Row],[apk]],#REF!,#REF!)</f>
        <v>#REF!</v>
      </c>
      <c r="P846">
        <f>IF(AND(Table1[[#This Row],[true_positive]],Table1[[#This Row],[successful]]), 1, 0)</f>
        <v>0</v>
      </c>
      <c r="Q846">
        <f>IF(AND(NOT(Table1[[#This Row],[true_positive]]),Table1[[#This Row],[successful]]), 1, 0)</f>
        <v>0</v>
      </c>
      <c r="R846" s="1"/>
    </row>
    <row r="847" spans="1:18" x14ac:dyDescent="0.2">
      <c r="A847" t="s">
        <v>68</v>
      </c>
      <c r="B847" t="s">
        <v>58</v>
      </c>
      <c r="C847">
        <v>5</v>
      </c>
      <c r="D847" t="b">
        <v>1</v>
      </c>
      <c r="E847" t="b">
        <v>0</v>
      </c>
      <c r="F847">
        <v>613646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f>IF(Table1[[#This Row],[true_positive]]=Table1[[#This Row],[successful]],1,0)</f>
        <v>0</v>
      </c>
      <c r="O847" t="e">
        <f>SUMIFS(Table1[num_flows],Table1[apk],Table1[[#This Row],[apk]],#REF!,#REF!)</f>
        <v>#REF!</v>
      </c>
      <c r="P847">
        <f>IF(AND(Table1[[#This Row],[true_positive]],Table1[[#This Row],[successful]]), 1, 0)</f>
        <v>0</v>
      </c>
      <c r="Q847">
        <f>IF(AND(NOT(Table1[[#This Row],[true_positive]]),Table1[[#This Row],[successful]]), 1, 0)</f>
        <v>0</v>
      </c>
      <c r="R847" s="1"/>
    </row>
    <row r="848" spans="1:18" x14ac:dyDescent="0.2">
      <c r="A848" t="s">
        <v>69</v>
      </c>
      <c r="B848" t="s">
        <v>58</v>
      </c>
      <c r="C848">
        <v>5</v>
      </c>
      <c r="D848" t="b">
        <v>1</v>
      </c>
      <c r="E848" t="b">
        <v>0</v>
      </c>
      <c r="F848">
        <v>605671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f>IF(Table1[[#This Row],[true_positive]]=Table1[[#This Row],[successful]],1,0)</f>
        <v>0</v>
      </c>
      <c r="O848" t="e">
        <f>SUMIFS(Table1[num_flows],Table1[apk],Table1[[#This Row],[apk]],#REF!,#REF!)</f>
        <v>#REF!</v>
      </c>
      <c r="P848">
        <f>IF(AND(Table1[[#This Row],[true_positive]],Table1[[#This Row],[successful]]), 1, 0)</f>
        <v>0</v>
      </c>
      <c r="Q848">
        <f>IF(AND(NOT(Table1[[#This Row],[true_positive]]),Table1[[#This Row],[successful]]), 1, 0)</f>
        <v>0</v>
      </c>
      <c r="R848" s="1"/>
    </row>
    <row r="849" spans="1:18" x14ac:dyDescent="0.2">
      <c r="A849" t="s">
        <v>70</v>
      </c>
      <c r="B849" t="s">
        <v>58</v>
      </c>
      <c r="C849">
        <v>5</v>
      </c>
      <c r="D849" t="b">
        <v>1</v>
      </c>
      <c r="E849" t="b">
        <v>0</v>
      </c>
      <c r="F849">
        <v>604501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f>IF(Table1[[#This Row],[true_positive]]=Table1[[#This Row],[successful]],1,0)</f>
        <v>0</v>
      </c>
      <c r="O849" t="e">
        <f>SUMIFS(Table1[num_flows],Table1[apk],Table1[[#This Row],[apk]],#REF!,#REF!)</f>
        <v>#REF!</v>
      </c>
      <c r="P849">
        <f>IF(AND(Table1[[#This Row],[true_positive]],Table1[[#This Row],[successful]]), 1, 0)</f>
        <v>0</v>
      </c>
      <c r="Q849">
        <f>IF(AND(NOT(Table1[[#This Row],[true_positive]]),Table1[[#This Row],[successful]]), 1, 0)</f>
        <v>0</v>
      </c>
      <c r="R849" s="1"/>
    </row>
    <row r="850" spans="1:18" x14ac:dyDescent="0.2">
      <c r="A850" t="s">
        <v>71</v>
      </c>
      <c r="B850" t="s">
        <v>58</v>
      </c>
      <c r="C850">
        <v>5</v>
      </c>
      <c r="D850" t="b">
        <v>1</v>
      </c>
      <c r="E850" t="b">
        <v>0</v>
      </c>
      <c r="F850">
        <v>607666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f>IF(Table1[[#This Row],[true_positive]]=Table1[[#This Row],[successful]],1,0)</f>
        <v>0</v>
      </c>
      <c r="O850" t="e">
        <f>SUMIFS(Table1[num_flows],Table1[apk],Table1[[#This Row],[apk]],#REF!,#REF!)</f>
        <v>#REF!</v>
      </c>
      <c r="P850">
        <f>IF(AND(Table1[[#This Row],[true_positive]],Table1[[#This Row],[successful]]), 1, 0)</f>
        <v>0</v>
      </c>
      <c r="Q850">
        <f>IF(AND(NOT(Table1[[#This Row],[true_positive]]),Table1[[#This Row],[successful]]), 1, 0)</f>
        <v>0</v>
      </c>
      <c r="R850" s="1"/>
    </row>
    <row r="851" spans="1:18" x14ac:dyDescent="0.2">
      <c r="A851" t="s">
        <v>72</v>
      </c>
      <c r="B851" t="s">
        <v>58</v>
      </c>
      <c r="C851">
        <v>5</v>
      </c>
      <c r="D851" t="b">
        <v>1</v>
      </c>
      <c r="E851" t="b">
        <v>0</v>
      </c>
      <c r="F851">
        <v>602657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f>IF(Table1[[#This Row],[true_positive]]=Table1[[#This Row],[successful]],1,0)</f>
        <v>0</v>
      </c>
      <c r="O851" t="e">
        <f>SUMIFS(Table1[num_flows],Table1[apk],Table1[[#This Row],[apk]],#REF!,#REF!)</f>
        <v>#REF!</v>
      </c>
      <c r="P851">
        <f>IF(AND(Table1[[#This Row],[true_positive]],Table1[[#This Row],[successful]]), 1, 0)</f>
        <v>0</v>
      </c>
      <c r="Q851">
        <f>IF(AND(NOT(Table1[[#This Row],[true_positive]]),Table1[[#This Row],[successful]]), 1, 0)</f>
        <v>0</v>
      </c>
      <c r="R851" s="1"/>
    </row>
    <row r="852" spans="1:18" x14ac:dyDescent="0.2">
      <c r="A852" t="s">
        <v>73</v>
      </c>
      <c r="B852" t="s">
        <v>74</v>
      </c>
      <c r="C852">
        <v>5</v>
      </c>
      <c r="D852" t="b">
        <v>0</v>
      </c>
      <c r="E852" t="b">
        <v>1</v>
      </c>
      <c r="F852">
        <v>602522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f>IF(Table1[[#This Row],[true_positive]]=Table1[[#This Row],[successful]],1,0)</f>
        <v>0</v>
      </c>
      <c r="O852" t="e">
        <f>SUMIFS(Table1[num_flows],Table1[apk],Table1[[#This Row],[apk]],#REF!,#REF!)</f>
        <v>#REF!</v>
      </c>
      <c r="P852">
        <f>IF(AND(Table1[[#This Row],[true_positive]],Table1[[#This Row],[successful]]), 1, 0)</f>
        <v>0</v>
      </c>
      <c r="Q852">
        <f>IF(AND(NOT(Table1[[#This Row],[true_positive]]),Table1[[#This Row],[successful]]), 1, 0)</f>
        <v>1</v>
      </c>
      <c r="R852" s="1"/>
    </row>
    <row r="853" spans="1:18" x14ac:dyDescent="0.2">
      <c r="A853" t="s">
        <v>75</v>
      </c>
      <c r="B853" t="s">
        <v>74</v>
      </c>
      <c r="C853">
        <v>5</v>
      </c>
      <c r="D853" t="b">
        <v>0</v>
      </c>
      <c r="E853" t="b">
        <v>1</v>
      </c>
      <c r="F853">
        <v>602661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f>IF(Table1[[#This Row],[true_positive]]=Table1[[#This Row],[successful]],1,0)</f>
        <v>0</v>
      </c>
      <c r="O853" t="e">
        <f>SUMIFS(Table1[num_flows],Table1[apk],Table1[[#This Row],[apk]],#REF!,#REF!)</f>
        <v>#REF!</v>
      </c>
      <c r="P853">
        <f>IF(AND(Table1[[#This Row],[true_positive]],Table1[[#This Row],[successful]]), 1, 0)</f>
        <v>0</v>
      </c>
      <c r="Q853">
        <f>IF(AND(NOT(Table1[[#This Row],[true_positive]]),Table1[[#This Row],[successful]]), 1, 0)</f>
        <v>1</v>
      </c>
      <c r="R853" s="1"/>
    </row>
    <row r="854" spans="1:18" x14ac:dyDescent="0.2">
      <c r="A854" t="s">
        <v>76</v>
      </c>
      <c r="B854" t="s">
        <v>74</v>
      </c>
      <c r="C854">
        <v>5</v>
      </c>
      <c r="D854" t="b">
        <v>1</v>
      </c>
      <c r="E854" t="b">
        <v>0</v>
      </c>
      <c r="F854">
        <v>602646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f>IF(Table1[[#This Row],[true_positive]]=Table1[[#This Row],[successful]],1,0)</f>
        <v>0</v>
      </c>
      <c r="O854" t="e">
        <f>SUMIFS(Table1[num_flows],Table1[apk],Table1[[#This Row],[apk]],#REF!,#REF!)</f>
        <v>#REF!</v>
      </c>
      <c r="P854">
        <f>IF(AND(Table1[[#This Row],[true_positive]],Table1[[#This Row],[successful]]), 1, 0)</f>
        <v>0</v>
      </c>
      <c r="Q854">
        <f>IF(AND(NOT(Table1[[#This Row],[true_positive]]),Table1[[#This Row],[successful]]), 1, 0)</f>
        <v>0</v>
      </c>
      <c r="R854" s="1"/>
    </row>
    <row r="855" spans="1:18" x14ac:dyDescent="0.2">
      <c r="A855" t="s">
        <v>77</v>
      </c>
      <c r="B855" t="s">
        <v>74</v>
      </c>
      <c r="C855">
        <v>5</v>
      </c>
      <c r="D855" t="b">
        <v>0</v>
      </c>
      <c r="E855" t="b">
        <v>1</v>
      </c>
      <c r="F855">
        <v>610613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f>IF(Table1[[#This Row],[true_positive]]=Table1[[#This Row],[successful]],1,0)</f>
        <v>0</v>
      </c>
      <c r="O855" t="e">
        <f>SUMIFS(Table1[num_flows],Table1[apk],Table1[[#This Row],[apk]],#REF!,#REF!)</f>
        <v>#REF!</v>
      </c>
      <c r="P855">
        <f>IF(AND(Table1[[#This Row],[true_positive]],Table1[[#This Row],[successful]]), 1, 0)</f>
        <v>0</v>
      </c>
      <c r="Q855">
        <f>IF(AND(NOT(Table1[[#This Row],[true_positive]]),Table1[[#This Row],[successful]]), 1, 0)</f>
        <v>1</v>
      </c>
      <c r="R855" s="1"/>
    </row>
    <row r="856" spans="1:18" x14ac:dyDescent="0.2">
      <c r="A856" t="s">
        <v>78</v>
      </c>
      <c r="B856" t="s">
        <v>74</v>
      </c>
      <c r="C856">
        <v>5</v>
      </c>
      <c r="D856" t="b">
        <v>1</v>
      </c>
      <c r="E856" t="b">
        <v>0</v>
      </c>
      <c r="F856">
        <v>602769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f>IF(Table1[[#This Row],[true_positive]]=Table1[[#This Row],[successful]],1,0)</f>
        <v>0</v>
      </c>
      <c r="O856" t="e">
        <f>SUMIFS(Table1[num_flows],Table1[apk],Table1[[#This Row],[apk]],#REF!,#REF!)</f>
        <v>#REF!</v>
      </c>
      <c r="P856">
        <f>IF(AND(Table1[[#This Row],[true_positive]],Table1[[#This Row],[successful]]), 1, 0)</f>
        <v>0</v>
      </c>
      <c r="Q856">
        <f>IF(AND(NOT(Table1[[#This Row],[true_positive]]),Table1[[#This Row],[successful]]), 1, 0)</f>
        <v>0</v>
      </c>
      <c r="R856" s="1"/>
    </row>
    <row r="857" spans="1:18" x14ac:dyDescent="0.2">
      <c r="A857" t="s">
        <v>79</v>
      </c>
      <c r="B857" t="s">
        <v>74</v>
      </c>
      <c r="C857">
        <v>5</v>
      </c>
      <c r="D857" t="b">
        <v>0</v>
      </c>
      <c r="E857" t="b">
        <v>1</v>
      </c>
      <c r="F857">
        <v>604494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f>IF(Table1[[#This Row],[true_positive]]=Table1[[#This Row],[successful]],1,0)</f>
        <v>0</v>
      </c>
      <c r="O857" t="e">
        <f>SUMIFS(Table1[num_flows],Table1[apk],Table1[[#This Row],[apk]],#REF!,#REF!)</f>
        <v>#REF!</v>
      </c>
      <c r="P857">
        <f>IF(AND(Table1[[#This Row],[true_positive]],Table1[[#This Row],[successful]]), 1, 0)</f>
        <v>0</v>
      </c>
      <c r="Q857">
        <f>IF(AND(NOT(Table1[[#This Row],[true_positive]]),Table1[[#This Row],[successful]]), 1, 0)</f>
        <v>1</v>
      </c>
      <c r="R857" s="1"/>
    </row>
    <row r="858" spans="1:18" x14ac:dyDescent="0.2">
      <c r="A858" t="s">
        <v>80</v>
      </c>
      <c r="B858" t="s">
        <v>74</v>
      </c>
      <c r="C858">
        <v>5</v>
      </c>
      <c r="D858" t="b">
        <v>0</v>
      </c>
      <c r="E858" t="b">
        <v>1</v>
      </c>
      <c r="F858">
        <v>602723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f>IF(Table1[[#This Row],[true_positive]]=Table1[[#This Row],[successful]],1,0)</f>
        <v>0</v>
      </c>
      <c r="O858" t="e">
        <f>SUMIFS(Table1[num_flows],Table1[apk],Table1[[#This Row],[apk]],#REF!,#REF!)</f>
        <v>#REF!</v>
      </c>
      <c r="P858">
        <f>IF(AND(Table1[[#This Row],[true_positive]],Table1[[#This Row],[successful]]), 1, 0)</f>
        <v>0</v>
      </c>
      <c r="Q858">
        <f>IF(AND(NOT(Table1[[#This Row],[true_positive]]),Table1[[#This Row],[successful]]), 1, 0)</f>
        <v>1</v>
      </c>
      <c r="R858" s="1"/>
    </row>
    <row r="859" spans="1:18" x14ac:dyDescent="0.2">
      <c r="A859" t="s">
        <v>81</v>
      </c>
      <c r="B859" t="s">
        <v>82</v>
      </c>
      <c r="C859">
        <v>5</v>
      </c>
      <c r="D859" t="b">
        <v>1</v>
      </c>
      <c r="E859" t="b">
        <v>0</v>
      </c>
      <c r="F859">
        <v>603634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f>IF(Table1[[#This Row],[true_positive]]=Table1[[#This Row],[successful]],1,0)</f>
        <v>0</v>
      </c>
      <c r="O859" t="e">
        <f>SUMIFS(Table1[num_flows],Table1[apk],Table1[[#This Row],[apk]],#REF!,#REF!)</f>
        <v>#REF!</v>
      </c>
      <c r="P859">
        <f>IF(AND(Table1[[#This Row],[true_positive]],Table1[[#This Row],[successful]]), 1, 0)</f>
        <v>0</v>
      </c>
      <c r="Q859">
        <f>IF(AND(NOT(Table1[[#This Row],[true_positive]]),Table1[[#This Row],[successful]]), 1, 0)</f>
        <v>0</v>
      </c>
      <c r="R859" s="1"/>
    </row>
    <row r="860" spans="1:18" x14ac:dyDescent="0.2">
      <c r="A860" t="s">
        <v>83</v>
      </c>
      <c r="B860" t="s">
        <v>82</v>
      </c>
      <c r="C860">
        <v>5</v>
      </c>
      <c r="D860" t="b">
        <v>1</v>
      </c>
      <c r="E860" t="b">
        <v>0</v>
      </c>
      <c r="F860">
        <v>602522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f>IF(Table1[[#This Row],[true_positive]]=Table1[[#This Row],[successful]],1,0)</f>
        <v>0</v>
      </c>
      <c r="O860" t="e">
        <f>SUMIFS(Table1[num_flows],Table1[apk],Table1[[#This Row],[apk]],#REF!,#REF!)</f>
        <v>#REF!</v>
      </c>
      <c r="P860">
        <f>IF(AND(Table1[[#This Row],[true_positive]],Table1[[#This Row],[successful]]), 1, 0)</f>
        <v>0</v>
      </c>
      <c r="Q860">
        <f>IF(AND(NOT(Table1[[#This Row],[true_positive]]),Table1[[#This Row],[successful]]), 1, 0)</f>
        <v>0</v>
      </c>
      <c r="R860" s="1"/>
    </row>
    <row r="861" spans="1:18" x14ac:dyDescent="0.2">
      <c r="A861" t="s">
        <v>84</v>
      </c>
      <c r="B861" t="s">
        <v>82</v>
      </c>
      <c r="C861">
        <v>5</v>
      </c>
      <c r="D861" t="b">
        <v>1</v>
      </c>
      <c r="E861" t="b">
        <v>0</v>
      </c>
      <c r="F861">
        <v>602509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f>IF(Table1[[#This Row],[true_positive]]=Table1[[#This Row],[successful]],1,0)</f>
        <v>0</v>
      </c>
      <c r="O861" t="e">
        <f>SUMIFS(Table1[num_flows],Table1[apk],Table1[[#This Row],[apk]],#REF!,#REF!)</f>
        <v>#REF!</v>
      </c>
      <c r="P861">
        <f>IF(AND(Table1[[#This Row],[true_positive]],Table1[[#This Row],[successful]]), 1, 0)</f>
        <v>0</v>
      </c>
      <c r="Q861">
        <f>IF(AND(NOT(Table1[[#This Row],[true_positive]]),Table1[[#This Row],[successful]]), 1, 0)</f>
        <v>0</v>
      </c>
      <c r="R861" s="1"/>
    </row>
    <row r="862" spans="1:18" x14ac:dyDescent="0.2">
      <c r="A862" t="s">
        <v>85</v>
      </c>
      <c r="B862" t="s">
        <v>82</v>
      </c>
      <c r="C862">
        <v>5</v>
      </c>
      <c r="D862" t="b">
        <v>0</v>
      </c>
      <c r="E862" t="b">
        <v>1</v>
      </c>
      <c r="F862">
        <v>602543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f>IF(Table1[[#This Row],[true_positive]]=Table1[[#This Row],[successful]],1,0)</f>
        <v>0</v>
      </c>
      <c r="O862" t="e">
        <f>SUMIFS(Table1[num_flows],Table1[apk],Table1[[#This Row],[apk]],#REF!,#REF!)</f>
        <v>#REF!</v>
      </c>
      <c r="P862">
        <f>IF(AND(Table1[[#This Row],[true_positive]],Table1[[#This Row],[successful]]), 1, 0)</f>
        <v>0</v>
      </c>
      <c r="Q862">
        <f>IF(AND(NOT(Table1[[#This Row],[true_positive]]),Table1[[#This Row],[successful]]), 1, 0)</f>
        <v>1</v>
      </c>
      <c r="R862" s="1"/>
    </row>
    <row r="863" spans="1:18" x14ac:dyDescent="0.2">
      <c r="A863" t="s">
        <v>86</v>
      </c>
      <c r="B863" t="s">
        <v>82</v>
      </c>
      <c r="C863">
        <v>5</v>
      </c>
      <c r="D863" t="b">
        <v>1</v>
      </c>
      <c r="E863" t="b">
        <v>0</v>
      </c>
      <c r="F863">
        <v>602652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f>IF(Table1[[#This Row],[true_positive]]=Table1[[#This Row],[successful]],1,0)</f>
        <v>0</v>
      </c>
      <c r="O863" t="e">
        <f>SUMIFS(Table1[num_flows],Table1[apk],Table1[[#This Row],[apk]],#REF!,#REF!)</f>
        <v>#REF!</v>
      </c>
      <c r="P863">
        <f>IF(AND(Table1[[#This Row],[true_positive]],Table1[[#This Row],[successful]]), 1, 0)</f>
        <v>0</v>
      </c>
      <c r="Q863">
        <f>IF(AND(NOT(Table1[[#This Row],[true_positive]]),Table1[[#This Row],[successful]]), 1, 0)</f>
        <v>0</v>
      </c>
      <c r="R863" s="1"/>
    </row>
    <row r="864" spans="1:18" x14ac:dyDescent="0.2">
      <c r="A864" t="s">
        <v>87</v>
      </c>
      <c r="B864" t="s">
        <v>82</v>
      </c>
      <c r="C864">
        <v>5</v>
      </c>
      <c r="D864" t="b">
        <v>1</v>
      </c>
      <c r="E864" t="b">
        <v>0</v>
      </c>
      <c r="F864">
        <v>602607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f>IF(Table1[[#This Row],[true_positive]]=Table1[[#This Row],[successful]],1,0)</f>
        <v>0</v>
      </c>
      <c r="O864" t="e">
        <f>SUMIFS(Table1[num_flows],Table1[apk],Table1[[#This Row],[apk]],#REF!,#REF!)</f>
        <v>#REF!</v>
      </c>
      <c r="P864">
        <f>IF(AND(Table1[[#This Row],[true_positive]],Table1[[#This Row],[successful]]), 1, 0)</f>
        <v>0</v>
      </c>
      <c r="Q864">
        <f>IF(AND(NOT(Table1[[#This Row],[true_positive]]),Table1[[#This Row],[successful]]), 1, 0)</f>
        <v>0</v>
      </c>
      <c r="R864" s="1"/>
    </row>
    <row r="865" spans="1:18" x14ac:dyDescent="0.2">
      <c r="A865" t="s">
        <v>88</v>
      </c>
      <c r="B865" t="s">
        <v>82</v>
      </c>
      <c r="C865">
        <v>5</v>
      </c>
      <c r="D865" t="b">
        <v>1</v>
      </c>
      <c r="E865" t="b">
        <v>0</v>
      </c>
      <c r="F865">
        <v>602758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f>IF(Table1[[#This Row],[true_positive]]=Table1[[#This Row],[successful]],1,0)</f>
        <v>0</v>
      </c>
      <c r="O865" t="e">
        <f>SUMIFS(Table1[num_flows],Table1[apk],Table1[[#This Row],[apk]],#REF!,#REF!)</f>
        <v>#REF!</v>
      </c>
      <c r="P865">
        <f>IF(AND(Table1[[#This Row],[true_positive]],Table1[[#This Row],[successful]]), 1, 0)</f>
        <v>0</v>
      </c>
      <c r="Q865">
        <f>IF(AND(NOT(Table1[[#This Row],[true_positive]]),Table1[[#This Row],[successful]]), 1, 0)</f>
        <v>0</v>
      </c>
      <c r="R865" s="1"/>
    </row>
    <row r="866" spans="1:18" x14ac:dyDescent="0.2">
      <c r="A866" t="s">
        <v>89</v>
      </c>
      <c r="B866" t="s">
        <v>82</v>
      </c>
      <c r="C866">
        <v>5</v>
      </c>
      <c r="D866" t="b">
        <v>0</v>
      </c>
      <c r="E866" t="b">
        <v>1</v>
      </c>
      <c r="F866">
        <v>602540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f>IF(Table1[[#This Row],[true_positive]]=Table1[[#This Row],[successful]],1,0)</f>
        <v>0</v>
      </c>
      <c r="O866" t="e">
        <f>SUMIFS(Table1[num_flows],Table1[apk],Table1[[#This Row],[apk]],#REF!,#REF!)</f>
        <v>#REF!</v>
      </c>
      <c r="P866">
        <f>IF(AND(Table1[[#This Row],[true_positive]],Table1[[#This Row],[successful]]), 1, 0)</f>
        <v>0</v>
      </c>
      <c r="Q866">
        <f>IF(AND(NOT(Table1[[#This Row],[true_positive]]),Table1[[#This Row],[successful]]), 1, 0)</f>
        <v>1</v>
      </c>
      <c r="R866" s="1"/>
    </row>
    <row r="867" spans="1:18" x14ac:dyDescent="0.2">
      <c r="A867" t="s">
        <v>90</v>
      </c>
      <c r="B867" t="s">
        <v>82</v>
      </c>
      <c r="C867">
        <v>5</v>
      </c>
      <c r="D867" t="b">
        <v>1</v>
      </c>
      <c r="E867" t="b">
        <v>0</v>
      </c>
      <c r="F867">
        <v>602565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f>IF(Table1[[#This Row],[true_positive]]=Table1[[#This Row],[successful]],1,0)</f>
        <v>0</v>
      </c>
      <c r="O867" t="e">
        <f>SUMIFS(Table1[num_flows],Table1[apk],Table1[[#This Row],[apk]],#REF!,#REF!)</f>
        <v>#REF!</v>
      </c>
      <c r="P867">
        <f>IF(AND(Table1[[#This Row],[true_positive]],Table1[[#This Row],[successful]]), 1, 0)</f>
        <v>0</v>
      </c>
      <c r="Q867">
        <f>IF(AND(NOT(Table1[[#This Row],[true_positive]]),Table1[[#This Row],[successful]]), 1, 0)</f>
        <v>0</v>
      </c>
      <c r="R867" s="1"/>
    </row>
    <row r="868" spans="1:18" x14ac:dyDescent="0.2">
      <c r="A868" t="s">
        <v>91</v>
      </c>
      <c r="B868" t="s">
        <v>82</v>
      </c>
      <c r="C868">
        <v>5</v>
      </c>
      <c r="D868" t="b">
        <v>1</v>
      </c>
      <c r="E868" t="b">
        <v>0</v>
      </c>
      <c r="F868">
        <v>602666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f>IF(Table1[[#This Row],[true_positive]]=Table1[[#This Row],[successful]],1,0)</f>
        <v>0</v>
      </c>
      <c r="O868" t="e">
        <f>SUMIFS(Table1[num_flows],Table1[apk],Table1[[#This Row],[apk]],#REF!,#REF!)</f>
        <v>#REF!</v>
      </c>
      <c r="P868">
        <f>IF(AND(Table1[[#This Row],[true_positive]],Table1[[#This Row],[successful]]), 1, 0)</f>
        <v>0</v>
      </c>
      <c r="Q868">
        <f>IF(AND(NOT(Table1[[#This Row],[true_positive]]),Table1[[#This Row],[successful]]), 1, 0)</f>
        <v>0</v>
      </c>
      <c r="R868" s="1"/>
    </row>
    <row r="869" spans="1:18" x14ac:dyDescent="0.2">
      <c r="A869" t="s">
        <v>92</v>
      </c>
      <c r="B869" t="s">
        <v>82</v>
      </c>
      <c r="C869">
        <v>5</v>
      </c>
      <c r="D869" t="b">
        <v>1</v>
      </c>
      <c r="E869" t="b">
        <v>0</v>
      </c>
      <c r="F869">
        <v>602628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f>IF(Table1[[#This Row],[true_positive]]=Table1[[#This Row],[successful]],1,0)</f>
        <v>0</v>
      </c>
      <c r="O869" t="e">
        <f>SUMIFS(Table1[num_flows],Table1[apk],Table1[[#This Row],[apk]],#REF!,#REF!)</f>
        <v>#REF!</v>
      </c>
      <c r="P869">
        <f>IF(AND(Table1[[#This Row],[true_positive]],Table1[[#This Row],[successful]]), 1, 0)</f>
        <v>0</v>
      </c>
      <c r="Q869">
        <f>IF(AND(NOT(Table1[[#This Row],[true_positive]]),Table1[[#This Row],[successful]]), 1, 0)</f>
        <v>0</v>
      </c>
      <c r="R869" s="1"/>
    </row>
    <row r="870" spans="1:18" x14ac:dyDescent="0.2">
      <c r="A870" t="s">
        <v>93</v>
      </c>
      <c r="B870" t="s">
        <v>82</v>
      </c>
      <c r="C870">
        <v>5</v>
      </c>
      <c r="D870" t="b">
        <v>1</v>
      </c>
      <c r="E870" t="b">
        <v>0</v>
      </c>
      <c r="F870">
        <v>603609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f>IF(Table1[[#This Row],[true_positive]]=Table1[[#This Row],[successful]],1,0)</f>
        <v>0</v>
      </c>
      <c r="O870" t="e">
        <f>SUMIFS(Table1[num_flows],Table1[apk],Table1[[#This Row],[apk]],#REF!,#REF!)</f>
        <v>#REF!</v>
      </c>
      <c r="P870">
        <f>IF(AND(Table1[[#This Row],[true_positive]],Table1[[#This Row],[successful]]), 1, 0)</f>
        <v>0</v>
      </c>
      <c r="Q870">
        <f>IF(AND(NOT(Table1[[#This Row],[true_positive]]),Table1[[#This Row],[successful]]), 1, 0)</f>
        <v>0</v>
      </c>
      <c r="R870" s="1"/>
    </row>
    <row r="871" spans="1:18" x14ac:dyDescent="0.2">
      <c r="A871" t="s">
        <v>94</v>
      </c>
      <c r="B871" t="s">
        <v>82</v>
      </c>
      <c r="C871">
        <v>5</v>
      </c>
      <c r="D871" t="b">
        <v>1</v>
      </c>
      <c r="E871" t="b">
        <v>0</v>
      </c>
      <c r="F871">
        <v>602634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f>IF(Table1[[#This Row],[true_positive]]=Table1[[#This Row],[successful]],1,0)</f>
        <v>0</v>
      </c>
      <c r="O871" t="e">
        <f>SUMIFS(Table1[num_flows],Table1[apk],Table1[[#This Row],[apk]],#REF!,#REF!)</f>
        <v>#REF!</v>
      </c>
      <c r="P871">
        <f>IF(AND(Table1[[#This Row],[true_positive]],Table1[[#This Row],[successful]]), 1, 0)</f>
        <v>0</v>
      </c>
      <c r="Q871">
        <f>IF(AND(NOT(Table1[[#This Row],[true_positive]]),Table1[[#This Row],[successful]]), 1, 0)</f>
        <v>0</v>
      </c>
      <c r="R871" s="1"/>
    </row>
    <row r="872" spans="1:18" x14ac:dyDescent="0.2">
      <c r="A872" t="s">
        <v>95</v>
      </c>
      <c r="B872" t="s">
        <v>82</v>
      </c>
      <c r="C872">
        <v>5</v>
      </c>
      <c r="D872" t="b">
        <v>1</v>
      </c>
      <c r="E872" t="b">
        <v>0</v>
      </c>
      <c r="F872">
        <v>602581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f>IF(Table1[[#This Row],[true_positive]]=Table1[[#This Row],[successful]],1,0)</f>
        <v>0</v>
      </c>
      <c r="O872" t="e">
        <f>SUMIFS(Table1[num_flows],Table1[apk],Table1[[#This Row],[apk]],#REF!,#REF!)</f>
        <v>#REF!</v>
      </c>
      <c r="P872">
        <f>IF(AND(Table1[[#This Row],[true_positive]],Table1[[#This Row],[successful]]), 1, 0)</f>
        <v>0</v>
      </c>
      <c r="Q872">
        <f>IF(AND(NOT(Table1[[#This Row],[true_positive]]),Table1[[#This Row],[successful]]), 1, 0)</f>
        <v>0</v>
      </c>
      <c r="R872" s="1"/>
    </row>
    <row r="873" spans="1:18" x14ac:dyDescent="0.2">
      <c r="A873" t="s">
        <v>96</v>
      </c>
      <c r="B873" t="s">
        <v>82</v>
      </c>
      <c r="C873">
        <v>5</v>
      </c>
      <c r="D873" t="b">
        <v>1</v>
      </c>
      <c r="E873" t="b">
        <v>0</v>
      </c>
      <c r="F873">
        <v>603738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f>IF(Table1[[#This Row],[true_positive]]=Table1[[#This Row],[successful]],1,0)</f>
        <v>0</v>
      </c>
      <c r="O873" t="e">
        <f>SUMIFS(Table1[num_flows],Table1[apk],Table1[[#This Row],[apk]],#REF!,#REF!)</f>
        <v>#REF!</v>
      </c>
      <c r="P873">
        <f>IF(AND(Table1[[#This Row],[true_positive]],Table1[[#This Row],[successful]]), 1, 0)</f>
        <v>0</v>
      </c>
      <c r="Q873">
        <f>IF(AND(NOT(Table1[[#This Row],[true_positive]]),Table1[[#This Row],[successful]]), 1, 0)</f>
        <v>0</v>
      </c>
      <c r="R873" s="1"/>
    </row>
    <row r="874" spans="1:18" x14ac:dyDescent="0.2">
      <c r="A874" t="s">
        <v>97</v>
      </c>
      <c r="B874" t="s">
        <v>82</v>
      </c>
      <c r="C874">
        <v>5</v>
      </c>
      <c r="D874" t="b">
        <v>1</v>
      </c>
      <c r="E874" t="b">
        <v>0</v>
      </c>
      <c r="F874">
        <v>602609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f>IF(Table1[[#This Row],[true_positive]]=Table1[[#This Row],[successful]],1,0)</f>
        <v>0</v>
      </c>
      <c r="O874" t="e">
        <f>SUMIFS(Table1[num_flows],Table1[apk],Table1[[#This Row],[apk]],#REF!,#REF!)</f>
        <v>#REF!</v>
      </c>
      <c r="P874">
        <f>IF(AND(Table1[[#This Row],[true_positive]],Table1[[#This Row],[successful]]), 1, 0)</f>
        <v>0</v>
      </c>
      <c r="Q874">
        <f>IF(AND(NOT(Table1[[#This Row],[true_positive]]),Table1[[#This Row],[successful]]), 1, 0)</f>
        <v>0</v>
      </c>
      <c r="R874" s="1"/>
    </row>
    <row r="875" spans="1:18" x14ac:dyDescent="0.2">
      <c r="A875" t="s">
        <v>98</v>
      </c>
      <c r="B875" t="s">
        <v>82</v>
      </c>
      <c r="C875">
        <v>5</v>
      </c>
      <c r="D875" t="b">
        <v>1</v>
      </c>
      <c r="E875" t="b">
        <v>0</v>
      </c>
      <c r="F875">
        <v>602576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f>IF(Table1[[#This Row],[true_positive]]=Table1[[#This Row],[successful]],1,0)</f>
        <v>0</v>
      </c>
      <c r="O875" t="e">
        <f>SUMIFS(Table1[num_flows],Table1[apk],Table1[[#This Row],[apk]],#REF!,#REF!)</f>
        <v>#REF!</v>
      </c>
      <c r="P875">
        <f>IF(AND(Table1[[#This Row],[true_positive]],Table1[[#This Row],[successful]]), 1, 0)</f>
        <v>0</v>
      </c>
      <c r="Q875">
        <f>IF(AND(NOT(Table1[[#This Row],[true_positive]]),Table1[[#This Row],[successful]]), 1, 0)</f>
        <v>0</v>
      </c>
      <c r="R875" s="1"/>
    </row>
    <row r="876" spans="1:18" x14ac:dyDescent="0.2">
      <c r="A876" t="s">
        <v>99</v>
      </c>
      <c r="B876" t="s">
        <v>82</v>
      </c>
      <c r="C876">
        <v>5</v>
      </c>
      <c r="D876" t="b">
        <v>1</v>
      </c>
      <c r="E876" t="b">
        <v>0</v>
      </c>
      <c r="F876">
        <v>602640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f>IF(Table1[[#This Row],[true_positive]]=Table1[[#This Row],[successful]],1,0)</f>
        <v>0</v>
      </c>
      <c r="O876" t="e">
        <f>SUMIFS(Table1[num_flows],Table1[apk],Table1[[#This Row],[apk]],#REF!,#REF!)</f>
        <v>#REF!</v>
      </c>
      <c r="P876">
        <f>IF(AND(Table1[[#This Row],[true_positive]],Table1[[#This Row],[successful]]), 1, 0)</f>
        <v>0</v>
      </c>
      <c r="Q876">
        <f>IF(AND(NOT(Table1[[#This Row],[true_positive]]),Table1[[#This Row],[successful]]), 1, 0)</f>
        <v>0</v>
      </c>
      <c r="R876" s="1"/>
    </row>
    <row r="877" spans="1:18" x14ac:dyDescent="0.2">
      <c r="A877" t="s">
        <v>100</v>
      </c>
      <c r="B877" t="s">
        <v>82</v>
      </c>
      <c r="C877">
        <v>5</v>
      </c>
      <c r="D877" t="b">
        <v>1</v>
      </c>
      <c r="E877" t="b">
        <v>0</v>
      </c>
      <c r="F877">
        <v>602575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f>IF(Table1[[#This Row],[true_positive]]=Table1[[#This Row],[successful]],1,0)</f>
        <v>0</v>
      </c>
      <c r="O877" t="e">
        <f>SUMIFS(Table1[num_flows],Table1[apk],Table1[[#This Row],[apk]],#REF!,#REF!)</f>
        <v>#REF!</v>
      </c>
      <c r="P877">
        <f>IF(AND(Table1[[#This Row],[true_positive]],Table1[[#This Row],[successful]]), 1, 0)</f>
        <v>0</v>
      </c>
      <c r="Q877">
        <f>IF(AND(NOT(Table1[[#This Row],[true_positive]]),Table1[[#This Row],[successful]]), 1, 0)</f>
        <v>0</v>
      </c>
      <c r="R877" s="1"/>
    </row>
    <row r="878" spans="1:18" x14ac:dyDescent="0.2">
      <c r="A878" t="s">
        <v>101</v>
      </c>
      <c r="B878" t="s">
        <v>82</v>
      </c>
      <c r="C878">
        <v>5</v>
      </c>
      <c r="D878" t="b">
        <v>1</v>
      </c>
      <c r="E878" t="b">
        <v>0</v>
      </c>
      <c r="F878">
        <v>602645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f>IF(Table1[[#This Row],[true_positive]]=Table1[[#This Row],[successful]],1,0)</f>
        <v>0</v>
      </c>
      <c r="O878" t="e">
        <f>SUMIFS(Table1[num_flows],Table1[apk],Table1[[#This Row],[apk]],#REF!,#REF!)</f>
        <v>#REF!</v>
      </c>
      <c r="P878">
        <f>IF(AND(Table1[[#This Row],[true_positive]],Table1[[#This Row],[successful]]), 1, 0)</f>
        <v>0</v>
      </c>
      <c r="Q878">
        <f>IF(AND(NOT(Table1[[#This Row],[true_positive]]),Table1[[#This Row],[successful]]), 1, 0)</f>
        <v>0</v>
      </c>
      <c r="R878" s="1"/>
    </row>
    <row r="879" spans="1:18" x14ac:dyDescent="0.2">
      <c r="A879" t="s">
        <v>102</v>
      </c>
      <c r="B879" t="s">
        <v>82</v>
      </c>
      <c r="C879">
        <v>5</v>
      </c>
      <c r="D879" t="b">
        <v>1</v>
      </c>
      <c r="E879" t="b">
        <v>0</v>
      </c>
      <c r="F879">
        <v>603619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f>IF(Table1[[#This Row],[true_positive]]=Table1[[#This Row],[successful]],1,0)</f>
        <v>0</v>
      </c>
      <c r="O879" t="e">
        <f>SUMIFS(Table1[num_flows],Table1[apk],Table1[[#This Row],[apk]],#REF!,#REF!)</f>
        <v>#REF!</v>
      </c>
      <c r="P879">
        <f>IF(AND(Table1[[#This Row],[true_positive]],Table1[[#This Row],[successful]]), 1, 0)</f>
        <v>0</v>
      </c>
      <c r="Q879">
        <f>IF(AND(NOT(Table1[[#This Row],[true_positive]]),Table1[[#This Row],[successful]]), 1, 0)</f>
        <v>0</v>
      </c>
      <c r="R879" s="1"/>
    </row>
    <row r="880" spans="1:18" x14ac:dyDescent="0.2">
      <c r="A880" t="s">
        <v>103</v>
      </c>
      <c r="B880" t="s">
        <v>82</v>
      </c>
      <c r="C880">
        <v>5</v>
      </c>
      <c r="D880" t="b">
        <v>0</v>
      </c>
      <c r="E880" t="b">
        <v>1</v>
      </c>
      <c r="F880">
        <v>604601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f>IF(Table1[[#This Row],[true_positive]]=Table1[[#This Row],[successful]],1,0)</f>
        <v>0</v>
      </c>
      <c r="O880" t="e">
        <f>SUMIFS(Table1[num_flows],Table1[apk],Table1[[#This Row],[apk]],#REF!,#REF!)</f>
        <v>#REF!</v>
      </c>
      <c r="P880">
        <f>IF(AND(Table1[[#This Row],[true_positive]],Table1[[#This Row],[successful]]), 1, 0)</f>
        <v>0</v>
      </c>
      <c r="Q880">
        <f>IF(AND(NOT(Table1[[#This Row],[true_positive]]),Table1[[#This Row],[successful]]), 1, 0)</f>
        <v>1</v>
      </c>
      <c r="R880" s="1"/>
    </row>
    <row r="881" spans="1:18" x14ac:dyDescent="0.2">
      <c r="A881" t="s">
        <v>104</v>
      </c>
      <c r="B881" t="s">
        <v>82</v>
      </c>
      <c r="C881">
        <v>5</v>
      </c>
      <c r="D881" t="b">
        <v>1</v>
      </c>
      <c r="E881" t="b">
        <v>0</v>
      </c>
      <c r="F881">
        <v>602631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f>IF(Table1[[#This Row],[true_positive]]=Table1[[#This Row],[successful]],1,0)</f>
        <v>0</v>
      </c>
      <c r="O881" t="e">
        <f>SUMIFS(Table1[num_flows],Table1[apk],Table1[[#This Row],[apk]],#REF!,#REF!)</f>
        <v>#REF!</v>
      </c>
      <c r="P881">
        <f>IF(AND(Table1[[#This Row],[true_positive]],Table1[[#This Row],[successful]]), 1, 0)</f>
        <v>0</v>
      </c>
      <c r="Q881">
        <f>IF(AND(NOT(Table1[[#This Row],[true_positive]]),Table1[[#This Row],[successful]]), 1, 0)</f>
        <v>0</v>
      </c>
      <c r="R881" s="1"/>
    </row>
    <row r="882" spans="1:18" x14ac:dyDescent="0.2">
      <c r="A882" t="s">
        <v>104</v>
      </c>
      <c r="B882" t="s">
        <v>82</v>
      </c>
      <c r="C882">
        <v>5</v>
      </c>
      <c r="D882" t="b">
        <v>0</v>
      </c>
      <c r="E882" t="b">
        <v>1</v>
      </c>
      <c r="F882">
        <v>963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f>IF(Table1[[#This Row],[true_positive]]=Table1[[#This Row],[successful]],1,0)</f>
        <v>0</v>
      </c>
      <c r="O882" t="e">
        <f>SUMIFS(Table1[num_flows],Table1[apk],Table1[[#This Row],[apk]],#REF!,#REF!)</f>
        <v>#REF!</v>
      </c>
      <c r="P882">
        <f>IF(AND(Table1[[#This Row],[true_positive]],Table1[[#This Row],[successful]]), 1, 0)</f>
        <v>0</v>
      </c>
      <c r="Q882">
        <f>IF(AND(NOT(Table1[[#This Row],[true_positive]]),Table1[[#This Row],[successful]]), 1, 0)</f>
        <v>1</v>
      </c>
      <c r="R882" s="1"/>
    </row>
    <row r="883" spans="1:18" x14ac:dyDescent="0.2">
      <c r="A883" t="s">
        <v>105</v>
      </c>
      <c r="B883" t="s">
        <v>82</v>
      </c>
      <c r="C883">
        <v>5</v>
      </c>
      <c r="D883" t="b">
        <v>1</v>
      </c>
      <c r="E883" t="b">
        <v>0</v>
      </c>
      <c r="F883">
        <v>602510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f>IF(Table1[[#This Row],[true_positive]]=Table1[[#This Row],[successful]],1,0)</f>
        <v>0</v>
      </c>
      <c r="O883" t="e">
        <f>SUMIFS(Table1[num_flows],Table1[apk],Table1[[#This Row],[apk]],#REF!,#REF!)</f>
        <v>#REF!</v>
      </c>
      <c r="P883">
        <f>IF(AND(Table1[[#This Row],[true_positive]],Table1[[#This Row],[successful]]), 1, 0)</f>
        <v>0</v>
      </c>
      <c r="Q883">
        <f>IF(AND(NOT(Table1[[#This Row],[true_positive]]),Table1[[#This Row],[successful]]), 1, 0)</f>
        <v>0</v>
      </c>
      <c r="R883" s="1"/>
    </row>
    <row r="884" spans="1:18" x14ac:dyDescent="0.2">
      <c r="A884" t="s">
        <v>105</v>
      </c>
      <c r="B884" t="s">
        <v>82</v>
      </c>
      <c r="C884">
        <v>5</v>
      </c>
      <c r="D884" t="b">
        <v>0</v>
      </c>
      <c r="E884" t="b">
        <v>1</v>
      </c>
      <c r="F884">
        <v>1008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f>IF(Table1[[#This Row],[true_positive]]=Table1[[#This Row],[successful]],1,0)</f>
        <v>0</v>
      </c>
      <c r="O884" t="e">
        <f>SUMIFS(Table1[num_flows],Table1[apk],Table1[[#This Row],[apk]],#REF!,#REF!)</f>
        <v>#REF!</v>
      </c>
      <c r="P884">
        <f>IF(AND(Table1[[#This Row],[true_positive]],Table1[[#This Row],[successful]]), 1, 0)</f>
        <v>0</v>
      </c>
      <c r="Q884">
        <f>IF(AND(NOT(Table1[[#This Row],[true_positive]]),Table1[[#This Row],[successful]]), 1, 0)</f>
        <v>1</v>
      </c>
      <c r="R884" s="1"/>
    </row>
    <row r="885" spans="1:18" x14ac:dyDescent="0.2">
      <c r="A885" t="s">
        <v>106</v>
      </c>
      <c r="B885" t="s">
        <v>82</v>
      </c>
      <c r="C885">
        <v>5</v>
      </c>
      <c r="D885" t="b">
        <v>0</v>
      </c>
      <c r="E885" t="b">
        <v>1</v>
      </c>
      <c r="F885">
        <v>602738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f>IF(Table1[[#This Row],[true_positive]]=Table1[[#This Row],[successful]],1,0)</f>
        <v>0</v>
      </c>
      <c r="O885" t="e">
        <f>SUMIFS(Table1[num_flows],Table1[apk],Table1[[#This Row],[apk]],#REF!,#REF!)</f>
        <v>#REF!</v>
      </c>
      <c r="P885">
        <f>IF(AND(Table1[[#This Row],[true_positive]],Table1[[#This Row],[successful]]), 1, 0)</f>
        <v>0</v>
      </c>
      <c r="Q885">
        <f>IF(AND(NOT(Table1[[#This Row],[true_positive]]),Table1[[#This Row],[successful]]), 1, 0)</f>
        <v>1</v>
      </c>
      <c r="R885" s="1"/>
    </row>
    <row r="886" spans="1:18" x14ac:dyDescent="0.2">
      <c r="A886" t="s">
        <v>107</v>
      </c>
      <c r="B886" t="s">
        <v>82</v>
      </c>
      <c r="C886">
        <v>5</v>
      </c>
      <c r="D886" t="b">
        <v>0</v>
      </c>
      <c r="E886" t="b">
        <v>1</v>
      </c>
      <c r="F886">
        <v>603715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f>IF(Table1[[#This Row],[true_positive]]=Table1[[#This Row],[successful]],1,0)</f>
        <v>0</v>
      </c>
      <c r="O886" t="e">
        <f>SUMIFS(Table1[num_flows],Table1[apk],Table1[[#This Row],[apk]],#REF!,#REF!)</f>
        <v>#REF!</v>
      </c>
      <c r="P886">
        <f>IF(AND(Table1[[#This Row],[true_positive]],Table1[[#This Row],[successful]]), 1, 0)</f>
        <v>0</v>
      </c>
      <c r="Q886">
        <f>IF(AND(NOT(Table1[[#This Row],[true_positive]]),Table1[[#This Row],[successful]]), 1, 0)</f>
        <v>1</v>
      </c>
      <c r="R886" s="1"/>
    </row>
    <row r="887" spans="1:18" x14ac:dyDescent="0.2">
      <c r="A887" t="s">
        <v>108</v>
      </c>
      <c r="B887" t="s">
        <v>109</v>
      </c>
      <c r="C887">
        <v>5</v>
      </c>
      <c r="D887" t="b">
        <v>1</v>
      </c>
      <c r="E887" t="b">
        <v>0</v>
      </c>
      <c r="F887">
        <v>602787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f>IF(Table1[[#This Row],[true_positive]]=Table1[[#This Row],[successful]],1,0)</f>
        <v>0</v>
      </c>
      <c r="O887" t="e">
        <f>SUMIFS(Table1[num_flows],Table1[apk],Table1[[#This Row],[apk]],#REF!,#REF!)</f>
        <v>#REF!</v>
      </c>
      <c r="P887">
        <f>IF(AND(Table1[[#This Row],[true_positive]],Table1[[#This Row],[successful]]), 1, 0)</f>
        <v>0</v>
      </c>
      <c r="Q887">
        <f>IF(AND(NOT(Table1[[#This Row],[true_positive]]),Table1[[#This Row],[successful]]), 1, 0)</f>
        <v>0</v>
      </c>
      <c r="R887" s="1"/>
    </row>
    <row r="888" spans="1:18" x14ac:dyDescent="0.2">
      <c r="A888" t="s">
        <v>110</v>
      </c>
      <c r="B888" t="s">
        <v>109</v>
      </c>
      <c r="C888">
        <v>5</v>
      </c>
      <c r="D888" t="b">
        <v>0</v>
      </c>
      <c r="E888" t="b">
        <v>1</v>
      </c>
      <c r="F888">
        <v>603526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f>IF(Table1[[#This Row],[true_positive]]=Table1[[#This Row],[successful]],1,0)</f>
        <v>0</v>
      </c>
      <c r="O888" t="e">
        <f>SUMIFS(Table1[num_flows],Table1[apk],Table1[[#This Row],[apk]],#REF!,#REF!)</f>
        <v>#REF!</v>
      </c>
      <c r="P888">
        <f>IF(AND(Table1[[#This Row],[true_positive]],Table1[[#This Row],[successful]]), 1, 0)</f>
        <v>0</v>
      </c>
      <c r="Q888">
        <f>IF(AND(NOT(Table1[[#This Row],[true_positive]]),Table1[[#This Row],[successful]]), 1, 0)</f>
        <v>1</v>
      </c>
      <c r="R888" s="1"/>
    </row>
    <row r="889" spans="1:18" x14ac:dyDescent="0.2">
      <c r="A889" t="s">
        <v>111</v>
      </c>
      <c r="B889" t="s">
        <v>112</v>
      </c>
      <c r="C889">
        <v>5</v>
      </c>
      <c r="D889" t="b">
        <v>1</v>
      </c>
      <c r="E889" t="b">
        <v>0</v>
      </c>
      <c r="F889">
        <v>3112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f>IF(Table1[[#This Row],[true_positive]]=Table1[[#This Row],[successful]],1,0)</f>
        <v>0</v>
      </c>
      <c r="O889" t="e">
        <f>SUMIFS(Table1[num_flows],Table1[apk],Table1[[#This Row],[apk]],#REF!,#REF!)</f>
        <v>#REF!</v>
      </c>
      <c r="P889">
        <f>IF(AND(Table1[[#This Row],[true_positive]],Table1[[#This Row],[successful]]), 1, 0)</f>
        <v>0</v>
      </c>
      <c r="Q889">
        <f>IF(AND(NOT(Table1[[#This Row],[true_positive]]),Table1[[#This Row],[successful]]), 1, 0)</f>
        <v>0</v>
      </c>
      <c r="R889" s="1"/>
    </row>
    <row r="890" spans="1:18" x14ac:dyDescent="0.2">
      <c r="A890" t="s">
        <v>113</v>
      </c>
      <c r="B890" t="s">
        <v>112</v>
      </c>
      <c r="C890">
        <v>5</v>
      </c>
      <c r="D890" t="b">
        <v>1</v>
      </c>
      <c r="E890" t="b">
        <v>0</v>
      </c>
      <c r="F890">
        <v>1944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f>IF(Table1[[#This Row],[true_positive]]=Table1[[#This Row],[successful]],1,0)</f>
        <v>0</v>
      </c>
      <c r="O890" t="e">
        <f>SUMIFS(Table1[num_flows],Table1[apk],Table1[[#This Row],[apk]],#REF!,#REF!)</f>
        <v>#REF!</v>
      </c>
      <c r="P890">
        <f>IF(AND(Table1[[#This Row],[true_positive]],Table1[[#This Row],[successful]]), 1, 0)</f>
        <v>0</v>
      </c>
      <c r="Q890">
        <f>IF(AND(NOT(Table1[[#This Row],[true_positive]]),Table1[[#This Row],[successful]]), 1, 0)</f>
        <v>0</v>
      </c>
      <c r="R890" s="1"/>
    </row>
    <row r="891" spans="1:18" x14ac:dyDescent="0.2">
      <c r="A891" t="s">
        <v>114</v>
      </c>
      <c r="B891" t="s">
        <v>112</v>
      </c>
      <c r="C891">
        <v>5</v>
      </c>
      <c r="D891" t="b">
        <v>1</v>
      </c>
      <c r="E891" t="b">
        <v>0</v>
      </c>
      <c r="F891">
        <v>2737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f>IF(Table1[[#This Row],[true_positive]]=Table1[[#This Row],[successful]],1,0)</f>
        <v>0</v>
      </c>
      <c r="O891" t="e">
        <f>SUMIFS(Table1[num_flows],Table1[apk],Table1[[#This Row],[apk]],#REF!,#REF!)</f>
        <v>#REF!</v>
      </c>
      <c r="P891">
        <f>IF(AND(Table1[[#This Row],[true_positive]],Table1[[#This Row],[successful]]), 1, 0)</f>
        <v>0</v>
      </c>
      <c r="Q891">
        <f>IF(AND(NOT(Table1[[#This Row],[true_positive]]),Table1[[#This Row],[successful]]), 1, 0)</f>
        <v>0</v>
      </c>
      <c r="R891" s="1"/>
    </row>
    <row r="892" spans="1:18" x14ac:dyDescent="0.2">
      <c r="A892" t="s">
        <v>115</v>
      </c>
      <c r="B892" t="s">
        <v>112</v>
      </c>
      <c r="C892">
        <v>5</v>
      </c>
      <c r="D892" t="b">
        <v>1</v>
      </c>
      <c r="E892" t="b">
        <v>0</v>
      </c>
      <c r="F892">
        <v>3947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f>IF(Table1[[#This Row],[true_positive]]=Table1[[#This Row],[successful]],1,0)</f>
        <v>0</v>
      </c>
      <c r="O892" t="e">
        <f>SUMIFS(Table1[num_flows],Table1[apk],Table1[[#This Row],[apk]],#REF!,#REF!)</f>
        <v>#REF!</v>
      </c>
      <c r="P892">
        <f>IF(AND(Table1[[#This Row],[true_positive]],Table1[[#This Row],[successful]]), 1, 0)</f>
        <v>0</v>
      </c>
      <c r="Q892">
        <f>IF(AND(NOT(Table1[[#This Row],[true_positive]]),Table1[[#This Row],[successful]]), 1, 0)</f>
        <v>0</v>
      </c>
      <c r="R892" s="1"/>
    </row>
    <row r="893" spans="1:18" x14ac:dyDescent="0.2">
      <c r="A893" t="s">
        <v>116</v>
      </c>
      <c r="B893" t="s">
        <v>112</v>
      </c>
      <c r="C893">
        <v>5</v>
      </c>
      <c r="D893" t="b">
        <v>1</v>
      </c>
      <c r="E893" t="b">
        <v>0</v>
      </c>
      <c r="F893">
        <v>3308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f>IF(Table1[[#This Row],[true_positive]]=Table1[[#This Row],[successful]],1,0)</f>
        <v>0</v>
      </c>
      <c r="O893" t="e">
        <f>SUMIFS(Table1[num_flows],Table1[apk],Table1[[#This Row],[apk]],#REF!,#REF!)</f>
        <v>#REF!</v>
      </c>
      <c r="P893">
        <f>IF(AND(Table1[[#This Row],[true_positive]],Table1[[#This Row],[successful]]), 1, 0)</f>
        <v>0</v>
      </c>
      <c r="Q893">
        <f>IF(AND(NOT(Table1[[#This Row],[true_positive]]),Table1[[#This Row],[successful]]), 1, 0)</f>
        <v>0</v>
      </c>
      <c r="R893" s="1"/>
    </row>
    <row r="894" spans="1:18" x14ac:dyDescent="0.2">
      <c r="A894" t="s">
        <v>117</v>
      </c>
      <c r="B894" t="s">
        <v>112</v>
      </c>
      <c r="C894">
        <v>5</v>
      </c>
      <c r="D894" t="b">
        <v>1</v>
      </c>
      <c r="E894" t="b">
        <v>0</v>
      </c>
      <c r="F894">
        <v>2119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f>IF(Table1[[#This Row],[true_positive]]=Table1[[#This Row],[successful]],1,0)</f>
        <v>0</v>
      </c>
      <c r="O894" t="e">
        <f>SUMIFS(Table1[num_flows],Table1[apk],Table1[[#This Row],[apk]],#REF!,#REF!)</f>
        <v>#REF!</v>
      </c>
      <c r="P894">
        <f>IF(AND(Table1[[#This Row],[true_positive]],Table1[[#This Row],[successful]]), 1, 0)</f>
        <v>0</v>
      </c>
      <c r="Q894">
        <f>IF(AND(NOT(Table1[[#This Row],[true_positive]]),Table1[[#This Row],[successful]]), 1, 0)</f>
        <v>0</v>
      </c>
      <c r="R894" s="1"/>
    </row>
    <row r="895" spans="1:18" x14ac:dyDescent="0.2">
      <c r="A895" t="s">
        <v>118</v>
      </c>
      <c r="B895" t="s">
        <v>112</v>
      </c>
      <c r="C895">
        <v>5</v>
      </c>
      <c r="D895" t="b">
        <v>1</v>
      </c>
      <c r="E895" t="b">
        <v>0</v>
      </c>
      <c r="F895">
        <v>5258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f>IF(Table1[[#This Row],[true_positive]]=Table1[[#This Row],[successful]],1,0)</f>
        <v>0</v>
      </c>
      <c r="O895" t="e">
        <f>SUMIFS(Table1[num_flows],Table1[apk],Table1[[#This Row],[apk]],#REF!,#REF!)</f>
        <v>#REF!</v>
      </c>
      <c r="P895">
        <f>IF(AND(Table1[[#This Row],[true_positive]],Table1[[#This Row],[successful]]), 1, 0)</f>
        <v>0</v>
      </c>
      <c r="Q895">
        <f>IF(AND(NOT(Table1[[#This Row],[true_positive]]),Table1[[#This Row],[successful]]), 1, 0)</f>
        <v>0</v>
      </c>
      <c r="R895" s="1"/>
    </row>
    <row r="896" spans="1:18" x14ac:dyDescent="0.2">
      <c r="A896" t="s">
        <v>119</v>
      </c>
      <c r="B896" t="s">
        <v>112</v>
      </c>
      <c r="C896">
        <v>5</v>
      </c>
      <c r="D896" t="b">
        <v>1</v>
      </c>
      <c r="E896" t="b">
        <v>0</v>
      </c>
      <c r="F896">
        <v>2556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f>IF(Table1[[#This Row],[true_positive]]=Table1[[#This Row],[successful]],1,0)</f>
        <v>0</v>
      </c>
      <c r="O896" t="e">
        <f>SUMIFS(Table1[num_flows],Table1[apk],Table1[[#This Row],[apk]],#REF!,#REF!)</f>
        <v>#REF!</v>
      </c>
      <c r="P896">
        <f>IF(AND(Table1[[#This Row],[true_positive]],Table1[[#This Row],[successful]]), 1, 0)</f>
        <v>0</v>
      </c>
      <c r="Q896">
        <f>IF(AND(NOT(Table1[[#This Row],[true_positive]]),Table1[[#This Row],[successful]]), 1, 0)</f>
        <v>0</v>
      </c>
      <c r="R896" s="1"/>
    </row>
    <row r="897" spans="1:18" x14ac:dyDescent="0.2">
      <c r="A897" t="s">
        <v>119</v>
      </c>
      <c r="B897" t="s">
        <v>112</v>
      </c>
      <c r="C897">
        <v>5</v>
      </c>
      <c r="D897" t="b">
        <v>1</v>
      </c>
      <c r="E897" t="b">
        <v>0</v>
      </c>
      <c r="F897">
        <v>3049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f>IF(Table1[[#This Row],[true_positive]]=Table1[[#This Row],[successful]],1,0)</f>
        <v>0</v>
      </c>
      <c r="O897" t="e">
        <f>SUMIFS(Table1[num_flows],Table1[apk],Table1[[#This Row],[apk]],#REF!,#REF!)</f>
        <v>#REF!</v>
      </c>
      <c r="P897">
        <f>IF(AND(Table1[[#This Row],[true_positive]],Table1[[#This Row],[successful]]), 1, 0)</f>
        <v>0</v>
      </c>
      <c r="Q897">
        <f>IF(AND(NOT(Table1[[#This Row],[true_positive]]),Table1[[#This Row],[successful]]), 1, 0)</f>
        <v>0</v>
      </c>
      <c r="R897" s="1"/>
    </row>
    <row r="898" spans="1:18" x14ac:dyDescent="0.2">
      <c r="A898" t="s">
        <v>120</v>
      </c>
      <c r="B898" t="s">
        <v>112</v>
      </c>
      <c r="C898">
        <v>5</v>
      </c>
      <c r="D898" t="b">
        <v>1</v>
      </c>
      <c r="E898" t="b">
        <v>0</v>
      </c>
      <c r="F898">
        <v>1756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f>IF(Table1[[#This Row],[true_positive]]=Table1[[#This Row],[successful]],1,0)</f>
        <v>0</v>
      </c>
      <c r="O898" t="e">
        <f>SUMIFS(Table1[num_flows],Table1[apk],Table1[[#This Row],[apk]],#REF!,#REF!)</f>
        <v>#REF!</v>
      </c>
      <c r="P898">
        <f>IF(AND(Table1[[#This Row],[true_positive]],Table1[[#This Row],[successful]]), 1, 0)</f>
        <v>0</v>
      </c>
      <c r="Q898">
        <f>IF(AND(NOT(Table1[[#This Row],[true_positive]]),Table1[[#This Row],[successful]]), 1, 0)</f>
        <v>0</v>
      </c>
      <c r="R898" s="1"/>
    </row>
    <row r="899" spans="1:18" x14ac:dyDescent="0.2">
      <c r="A899" t="s">
        <v>120</v>
      </c>
      <c r="B899" t="s">
        <v>112</v>
      </c>
      <c r="C899">
        <v>5</v>
      </c>
      <c r="D899" t="b">
        <v>1</v>
      </c>
      <c r="E899" t="b">
        <v>0</v>
      </c>
      <c r="F899">
        <v>2250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f>IF(Table1[[#This Row],[true_positive]]=Table1[[#This Row],[successful]],1,0)</f>
        <v>0</v>
      </c>
      <c r="O899" t="e">
        <f>SUMIFS(Table1[num_flows],Table1[apk],Table1[[#This Row],[apk]],#REF!,#REF!)</f>
        <v>#REF!</v>
      </c>
      <c r="P899">
        <f>IF(AND(Table1[[#This Row],[true_positive]],Table1[[#This Row],[successful]]), 1, 0)</f>
        <v>0</v>
      </c>
      <c r="Q899">
        <f>IF(AND(NOT(Table1[[#This Row],[true_positive]]),Table1[[#This Row],[successful]]), 1, 0)</f>
        <v>0</v>
      </c>
      <c r="R899" s="1"/>
    </row>
    <row r="900" spans="1:18" x14ac:dyDescent="0.2">
      <c r="A900" t="s">
        <v>121</v>
      </c>
      <c r="B900" t="s">
        <v>122</v>
      </c>
      <c r="C900">
        <v>5</v>
      </c>
      <c r="D900" t="b">
        <v>1</v>
      </c>
      <c r="E900" t="b">
        <v>0</v>
      </c>
      <c r="F900">
        <v>602622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f>IF(Table1[[#This Row],[true_positive]]=Table1[[#This Row],[successful]],1,0)</f>
        <v>0</v>
      </c>
      <c r="O900" t="e">
        <f>SUMIFS(Table1[num_flows],Table1[apk],Table1[[#This Row],[apk]],#REF!,#REF!)</f>
        <v>#REF!</v>
      </c>
      <c r="P900">
        <f>IF(AND(Table1[[#This Row],[true_positive]],Table1[[#This Row],[successful]]), 1, 0)</f>
        <v>0</v>
      </c>
      <c r="Q900">
        <f>IF(AND(NOT(Table1[[#This Row],[true_positive]]),Table1[[#This Row],[successful]]), 1, 0)</f>
        <v>0</v>
      </c>
      <c r="R900" s="1"/>
    </row>
    <row r="901" spans="1:18" x14ac:dyDescent="0.2">
      <c r="A901" t="s">
        <v>123</v>
      </c>
      <c r="B901" t="s">
        <v>122</v>
      </c>
      <c r="C901">
        <v>5</v>
      </c>
      <c r="D901" t="b">
        <v>1</v>
      </c>
      <c r="E901" t="b">
        <v>0</v>
      </c>
      <c r="F901">
        <v>604628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f>IF(Table1[[#This Row],[true_positive]]=Table1[[#This Row],[successful]],1,0)</f>
        <v>0</v>
      </c>
      <c r="O901" t="e">
        <f>SUMIFS(Table1[num_flows],Table1[apk],Table1[[#This Row],[apk]],#REF!,#REF!)</f>
        <v>#REF!</v>
      </c>
      <c r="P901">
        <f>IF(AND(Table1[[#This Row],[true_positive]],Table1[[#This Row],[successful]]), 1, 0)</f>
        <v>0</v>
      </c>
      <c r="Q901">
        <f>IF(AND(NOT(Table1[[#This Row],[true_positive]]),Table1[[#This Row],[successful]]), 1, 0)</f>
        <v>0</v>
      </c>
      <c r="R901" s="1"/>
    </row>
    <row r="902" spans="1:18" x14ac:dyDescent="0.2">
      <c r="A902" t="s">
        <v>123</v>
      </c>
      <c r="B902" t="s">
        <v>122</v>
      </c>
      <c r="C902">
        <v>5</v>
      </c>
      <c r="D902" t="b">
        <v>0</v>
      </c>
      <c r="E902" t="b">
        <v>1</v>
      </c>
      <c r="F902">
        <v>1730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f>IF(Table1[[#This Row],[true_positive]]=Table1[[#This Row],[successful]],1,0)</f>
        <v>0</v>
      </c>
      <c r="O902" t="e">
        <f>SUMIFS(Table1[num_flows],Table1[apk],Table1[[#This Row],[apk]],#REF!,#REF!)</f>
        <v>#REF!</v>
      </c>
      <c r="P902">
        <f>IF(AND(Table1[[#This Row],[true_positive]],Table1[[#This Row],[successful]]), 1, 0)</f>
        <v>0</v>
      </c>
      <c r="Q902">
        <f>IF(AND(NOT(Table1[[#This Row],[true_positive]]),Table1[[#This Row],[successful]]), 1, 0)</f>
        <v>1</v>
      </c>
      <c r="R902" s="1"/>
    </row>
    <row r="903" spans="1:18" x14ac:dyDescent="0.2">
      <c r="A903" t="s">
        <v>124</v>
      </c>
      <c r="B903" t="s">
        <v>122</v>
      </c>
      <c r="C903">
        <v>5</v>
      </c>
      <c r="D903" t="b">
        <v>0</v>
      </c>
      <c r="E903" t="b">
        <v>1</v>
      </c>
      <c r="F903">
        <v>603560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f>IF(Table1[[#This Row],[true_positive]]=Table1[[#This Row],[successful]],1,0)</f>
        <v>0</v>
      </c>
      <c r="O903" t="e">
        <f>SUMIFS(Table1[num_flows],Table1[apk],Table1[[#This Row],[apk]],#REF!,#REF!)</f>
        <v>#REF!</v>
      </c>
      <c r="P903">
        <f>IF(AND(Table1[[#This Row],[true_positive]],Table1[[#This Row],[successful]]), 1, 0)</f>
        <v>0</v>
      </c>
      <c r="Q903">
        <f>IF(AND(NOT(Table1[[#This Row],[true_positive]]),Table1[[#This Row],[successful]]), 1, 0)</f>
        <v>1</v>
      </c>
      <c r="R903" s="1"/>
    </row>
    <row r="904" spans="1:18" x14ac:dyDescent="0.2">
      <c r="A904" t="s">
        <v>124</v>
      </c>
      <c r="B904" t="s">
        <v>122</v>
      </c>
      <c r="C904">
        <v>5</v>
      </c>
      <c r="D904" t="b">
        <v>1</v>
      </c>
      <c r="E904" t="b">
        <v>0</v>
      </c>
      <c r="F904">
        <v>2909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f>IF(Table1[[#This Row],[true_positive]]=Table1[[#This Row],[successful]],1,0)</f>
        <v>0</v>
      </c>
      <c r="O904" t="e">
        <f>SUMIFS(Table1[num_flows],Table1[apk],Table1[[#This Row],[apk]],#REF!,#REF!)</f>
        <v>#REF!</v>
      </c>
      <c r="P904">
        <f>IF(AND(Table1[[#This Row],[true_positive]],Table1[[#This Row],[successful]]), 1, 0)</f>
        <v>0</v>
      </c>
      <c r="Q904">
        <f>IF(AND(NOT(Table1[[#This Row],[true_positive]]),Table1[[#This Row],[successful]]), 1, 0)</f>
        <v>0</v>
      </c>
      <c r="R904" s="1"/>
    </row>
    <row r="905" spans="1:18" x14ac:dyDescent="0.2">
      <c r="A905" t="s">
        <v>125</v>
      </c>
      <c r="B905" t="s">
        <v>122</v>
      </c>
      <c r="C905">
        <v>5</v>
      </c>
      <c r="D905" t="b">
        <v>1</v>
      </c>
      <c r="E905" t="b">
        <v>0</v>
      </c>
      <c r="F905">
        <v>604013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f>IF(Table1[[#This Row],[true_positive]]=Table1[[#This Row],[successful]],1,0)</f>
        <v>0</v>
      </c>
      <c r="O905" t="e">
        <f>SUMIFS(Table1[num_flows],Table1[apk],Table1[[#This Row],[apk]],#REF!,#REF!)</f>
        <v>#REF!</v>
      </c>
      <c r="P905">
        <f>IF(AND(Table1[[#This Row],[true_positive]],Table1[[#This Row],[successful]]), 1, 0)</f>
        <v>0</v>
      </c>
      <c r="Q905">
        <f>IF(AND(NOT(Table1[[#This Row],[true_positive]]),Table1[[#This Row],[successful]]), 1, 0)</f>
        <v>0</v>
      </c>
      <c r="R905" s="1"/>
    </row>
    <row r="906" spans="1:18" x14ac:dyDescent="0.2">
      <c r="A906" t="s">
        <v>125</v>
      </c>
      <c r="B906" t="s">
        <v>122</v>
      </c>
      <c r="C906">
        <v>5</v>
      </c>
      <c r="D906" t="b">
        <v>0</v>
      </c>
      <c r="E906" t="b">
        <v>1</v>
      </c>
      <c r="F906">
        <v>1915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f>IF(Table1[[#This Row],[true_positive]]=Table1[[#This Row],[successful]],1,0)</f>
        <v>0</v>
      </c>
      <c r="O906" t="e">
        <f>SUMIFS(Table1[num_flows],Table1[apk],Table1[[#This Row],[apk]],#REF!,#REF!)</f>
        <v>#REF!</v>
      </c>
      <c r="P906">
        <f>IF(AND(Table1[[#This Row],[true_positive]],Table1[[#This Row],[successful]]), 1, 0)</f>
        <v>0</v>
      </c>
      <c r="Q906">
        <f>IF(AND(NOT(Table1[[#This Row],[true_positive]]),Table1[[#This Row],[successful]]), 1, 0)</f>
        <v>1</v>
      </c>
      <c r="R906" s="1"/>
    </row>
    <row r="907" spans="1:18" x14ac:dyDescent="0.2">
      <c r="A907" t="s">
        <v>126</v>
      </c>
      <c r="B907" t="s">
        <v>122</v>
      </c>
      <c r="C907">
        <v>5</v>
      </c>
      <c r="D907" t="b">
        <v>0</v>
      </c>
      <c r="E907" t="b">
        <v>1</v>
      </c>
      <c r="F907">
        <v>606854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f>IF(Table1[[#This Row],[true_positive]]=Table1[[#This Row],[successful]],1,0)</f>
        <v>0</v>
      </c>
      <c r="O907" t="e">
        <f>SUMIFS(Table1[num_flows],Table1[apk],Table1[[#This Row],[apk]],#REF!,#REF!)</f>
        <v>#REF!</v>
      </c>
      <c r="P907">
        <f>IF(AND(Table1[[#This Row],[true_positive]],Table1[[#This Row],[successful]]), 1, 0)</f>
        <v>0</v>
      </c>
      <c r="Q907">
        <f>IF(AND(NOT(Table1[[#This Row],[true_positive]]),Table1[[#This Row],[successful]]), 1, 0)</f>
        <v>1</v>
      </c>
      <c r="R907" s="1"/>
    </row>
    <row r="908" spans="1:18" x14ac:dyDescent="0.2">
      <c r="A908" t="s">
        <v>126</v>
      </c>
      <c r="B908" t="s">
        <v>122</v>
      </c>
      <c r="C908">
        <v>5</v>
      </c>
      <c r="D908" t="b">
        <v>1</v>
      </c>
      <c r="E908" t="b">
        <v>0</v>
      </c>
      <c r="F908">
        <v>4236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f>IF(Table1[[#This Row],[true_positive]]=Table1[[#This Row],[successful]],1,0)</f>
        <v>0</v>
      </c>
      <c r="O908" t="e">
        <f>SUMIFS(Table1[num_flows],Table1[apk],Table1[[#This Row],[apk]],#REF!,#REF!)</f>
        <v>#REF!</v>
      </c>
      <c r="P908">
        <f>IF(AND(Table1[[#This Row],[true_positive]],Table1[[#This Row],[successful]]), 1, 0)</f>
        <v>0</v>
      </c>
      <c r="Q908">
        <f>IF(AND(NOT(Table1[[#This Row],[true_positive]]),Table1[[#This Row],[successful]]), 1, 0)</f>
        <v>0</v>
      </c>
      <c r="R908" s="1"/>
    </row>
    <row r="909" spans="1:18" x14ac:dyDescent="0.2">
      <c r="A909" t="s">
        <v>127</v>
      </c>
      <c r="B909" t="s">
        <v>122</v>
      </c>
      <c r="C909">
        <v>5</v>
      </c>
      <c r="D909" t="b">
        <v>0</v>
      </c>
      <c r="E909" t="b">
        <v>1</v>
      </c>
      <c r="F909">
        <v>602729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f>IF(Table1[[#This Row],[true_positive]]=Table1[[#This Row],[successful]],1,0)</f>
        <v>0</v>
      </c>
      <c r="O909" t="e">
        <f>SUMIFS(Table1[num_flows],Table1[apk],Table1[[#This Row],[apk]],#REF!,#REF!)</f>
        <v>#REF!</v>
      </c>
      <c r="P909">
        <f>IF(AND(Table1[[#This Row],[true_positive]],Table1[[#This Row],[successful]]), 1, 0)</f>
        <v>0</v>
      </c>
      <c r="Q909">
        <f>IF(AND(NOT(Table1[[#This Row],[true_positive]]),Table1[[#This Row],[successful]]), 1, 0)</f>
        <v>1</v>
      </c>
      <c r="R909" s="1"/>
    </row>
    <row r="910" spans="1:18" x14ac:dyDescent="0.2">
      <c r="A910" t="s">
        <v>127</v>
      </c>
      <c r="B910" t="s">
        <v>122</v>
      </c>
      <c r="C910">
        <v>5</v>
      </c>
      <c r="D910" t="b">
        <v>1</v>
      </c>
      <c r="E910" t="b">
        <v>0</v>
      </c>
      <c r="F910">
        <v>3126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f>IF(Table1[[#This Row],[true_positive]]=Table1[[#This Row],[successful]],1,0)</f>
        <v>0</v>
      </c>
      <c r="O910" t="e">
        <f>SUMIFS(Table1[num_flows],Table1[apk],Table1[[#This Row],[apk]],#REF!,#REF!)</f>
        <v>#REF!</v>
      </c>
      <c r="P910">
        <f>IF(AND(Table1[[#This Row],[true_positive]],Table1[[#This Row],[successful]]), 1, 0)</f>
        <v>0</v>
      </c>
      <c r="Q910">
        <f>IF(AND(NOT(Table1[[#This Row],[true_positive]]),Table1[[#This Row],[successful]]), 1, 0)</f>
        <v>0</v>
      </c>
      <c r="R910" s="1"/>
    </row>
    <row r="911" spans="1:18" x14ac:dyDescent="0.2">
      <c r="A911" t="s">
        <v>128</v>
      </c>
      <c r="B911" t="s">
        <v>122</v>
      </c>
      <c r="C911">
        <v>5</v>
      </c>
      <c r="D911" t="b">
        <v>1</v>
      </c>
      <c r="E911" t="b">
        <v>0</v>
      </c>
      <c r="F911">
        <v>602699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f>IF(Table1[[#This Row],[true_positive]]=Table1[[#This Row],[successful]],1,0)</f>
        <v>0</v>
      </c>
      <c r="O911" t="e">
        <f>SUMIFS(Table1[num_flows],Table1[apk],Table1[[#This Row],[apk]],#REF!,#REF!)</f>
        <v>#REF!</v>
      </c>
      <c r="P911">
        <f>IF(AND(Table1[[#This Row],[true_positive]],Table1[[#This Row],[successful]]), 1, 0)</f>
        <v>0</v>
      </c>
      <c r="Q911">
        <f>IF(AND(NOT(Table1[[#This Row],[true_positive]]),Table1[[#This Row],[successful]]), 1, 0)</f>
        <v>0</v>
      </c>
      <c r="R911" s="1"/>
    </row>
    <row r="912" spans="1:18" x14ac:dyDescent="0.2">
      <c r="A912" t="s">
        <v>128</v>
      </c>
      <c r="B912" t="s">
        <v>122</v>
      </c>
      <c r="C912">
        <v>5</v>
      </c>
      <c r="D912" t="b">
        <v>0</v>
      </c>
      <c r="E912" t="b">
        <v>1</v>
      </c>
      <c r="F912">
        <v>1292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f>IF(Table1[[#This Row],[true_positive]]=Table1[[#This Row],[successful]],1,0)</f>
        <v>0</v>
      </c>
      <c r="O912" t="e">
        <f>SUMIFS(Table1[num_flows],Table1[apk],Table1[[#This Row],[apk]],#REF!,#REF!)</f>
        <v>#REF!</v>
      </c>
      <c r="P912">
        <f>IF(AND(Table1[[#This Row],[true_positive]],Table1[[#This Row],[successful]]), 1, 0)</f>
        <v>0</v>
      </c>
      <c r="Q912">
        <f>IF(AND(NOT(Table1[[#This Row],[true_positive]]),Table1[[#This Row],[successful]]), 1, 0)</f>
        <v>1</v>
      </c>
      <c r="R912" s="1"/>
    </row>
    <row r="913" spans="1:18" x14ac:dyDescent="0.2">
      <c r="A913" t="s">
        <v>129</v>
      </c>
      <c r="B913" t="s">
        <v>122</v>
      </c>
      <c r="C913">
        <v>5</v>
      </c>
      <c r="D913" t="b">
        <v>1</v>
      </c>
      <c r="E913" t="b">
        <v>0</v>
      </c>
      <c r="F913">
        <v>602663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f>IF(Table1[[#This Row],[true_positive]]=Table1[[#This Row],[successful]],1,0)</f>
        <v>0</v>
      </c>
      <c r="O913" t="e">
        <f>SUMIFS(Table1[num_flows],Table1[apk],Table1[[#This Row],[apk]],#REF!,#REF!)</f>
        <v>#REF!</v>
      </c>
      <c r="P913">
        <f>IF(AND(Table1[[#This Row],[true_positive]],Table1[[#This Row],[successful]]), 1, 0)</f>
        <v>0</v>
      </c>
      <c r="Q913">
        <f>IF(AND(NOT(Table1[[#This Row],[true_positive]]),Table1[[#This Row],[successful]]), 1, 0)</f>
        <v>0</v>
      </c>
      <c r="R913" s="1"/>
    </row>
    <row r="914" spans="1:18" x14ac:dyDescent="0.2">
      <c r="A914" t="s">
        <v>129</v>
      </c>
      <c r="B914" t="s">
        <v>122</v>
      </c>
      <c r="C914">
        <v>5</v>
      </c>
      <c r="D914" t="b">
        <v>0</v>
      </c>
      <c r="E914" t="b">
        <v>1</v>
      </c>
      <c r="F914">
        <v>1206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f>IF(Table1[[#This Row],[true_positive]]=Table1[[#This Row],[successful]],1,0)</f>
        <v>0</v>
      </c>
      <c r="O914" t="e">
        <f>SUMIFS(Table1[num_flows],Table1[apk],Table1[[#This Row],[apk]],#REF!,#REF!)</f>
        <v>#REF!</v>
      </c>
      <c r="P914">
        <f>IF(AND(Table1[[#This Row],[true_positive]],Table1[[#This Row],[successful]]), 1, 0)</f>
        <v>0</v>
      </c>
      <c r="Q914">
        <f>IF(AND(NOT(Table1[[#This Row],[true_positive]]),Table1[[#This Row],[successful]]), 1, 0)</f>
        <v>1</v>
      </c>
      <c r="R914" s="1"/>
    </row>
    <row r="915" spans="1:18" x14ac:dyDescent="0.2">
      <c r="A915" t="s">
        <v>130</v>
      </c>
      <c r="B915" t="s">
        <v>122</v>
      </c>
      <c r="C915">
        <v>5</v>
      </c>
      <c r="D915" t="b">
        <v>1</v>
      </c>
      <c r="E915" t="b">
        <v>0</v>
      </c>
      <c r="F915">
        <v>602623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f>IF(Table1[[#This Row],[true_positive]]=Table1[[#This Row],[successful]],1,0)</f>
        <v>0</v>
      </c>
      <c r="O915" t="e">
        <f>SUMIFS(Table1[num_flows],Table1[apk],Table1[[#This Row],[apk]],#REF!,#REF!)</f>
        <v>#REF!</v>
      </c>
      <c r="P915">
        <f>IF(AND(Table1[[#This Row],[true_positive]],Table1[[#This Row],[successful]]), 1, 0)</f>
        <v>0</v>
      </c>
      <c r="Q915">
        <f>IF(AND(NOT(Table1[[#This Row],[true_positive]]),Table1[[#This Row],[successful]]), 1, 0)</f>
        <v>0</v>
      </c>
      <c r="R915" s="1"/>
    </row>
    <row r="916" spans="1:18" x14ac:dyDescent="0.2">
      <c r="A916" t="s">
        <v>131</v>
      </c>
      <c r="B916" t="s">
        <v>122</v>
      </c>
      <c r="C916">
        <v>5</v>
      </c>
      <c r="D916" t="b">
        <v>0</v>
      </c>
      <c r="E916" t="b">
        <v>1</v>
      </c>
      <c r="F916">
        <v>604582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f>IF(Table1[[#This Row],[true_positive]]=Table1[[#This Row],[successful]],1,0)</f>
        <v>0</v>
      </c>
      <c r="O916" t="e">
        <f>SUMIFS(Table1[num_flows],Table1[apk],Table1[[#This Row],[apk]],#REF!,#REF!)</f>
        <v>#REF!</v>
      </c>
      <c r="P916">
        <f>IF(AND(Table1[[#This Row],[true_positive]],Table1[[#This Row],[successful]]), 1, 0)</f>
        <v>0</v>
      </c>
      <c r="Q916">
        <f>IF(AND(NOT(Table1[[#This Row],[true_positive]]),Table1[[#This Row],[successful]]), 1, 0)</f>
        <v>1</v>
      </c>
      <c r="R916" s="1"/>
    </row>
    <row r="917" spans="1:18" x14ac:dyDescent="0.2">
      <c r="A917" t="s">
        <v>131</v>
      </c>
      <c r="B917" t="s">
        <v>122</v>
      </c>
      <c r="C917">
        <v>5</v>
      </c>
      <c r="D917" t="b">
        <v>1</v>
      </c>
      <c r="E917" t="b">
        <v>0</v>
      </c>
      <c r="F917">
        <v>1112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f>IF(Table1[[#This Row],[true_positive]]=Table1[[#This Row],[successful]],1,0)</f>
        <v>0</v>
      </c>
      <c r="O917" t="e">
        <f>SUMIFS(Table1[num_flows],Table1[apk],Table1[[#This Row],[apk]],#REF!,#REF!)</f>
        <v>#REF!</v>
      </c>
      <c r="P917">
        <f>IF(AND(Table1[[#This Row],[true_positive]],Table1[[#This Row],[successful]]), 1, 0)</f>
        <v>0</v>
      </c>
      <c r="Q917">
        <f>IF(AND(NOT(Table1[[#This Row],[true_positive]]),Table1[[#This Row],[successful]]), 1, 0)</f>
        <v>0</v>
      </c>
      <c r="R917" s="1"/>
    </row>
    <row r="918" spans="1:18" x14ac:dyDescent="0.2">
      <c r="A918" t="s">
        <v>132</v>
      </c>
      <c r="B918" t="s">
        <v>122</v>
      </c>
      <c r="C918">
        <v>5</v>
      </c>
      <c r="D918" t="b">
        <v>0</v>
      </c>
      <c r="E918" t="b">
        <v>1</v>
      </c>
      <c r="F918">
        <v>602675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f>IF(Table1[[#This Row],[true_positive]]=Table1[[#This Row],[successful]],1,0)</f>
        <v>0</v>
      </c>
      <c r="O918" t="e">
        <f>SUMIFS(Table1[num_flows],Table1[apk],Table1[[#This Row],[apk]],#REF!,#REF!)</f>
        <v>#REF!</v>
      </c>
      <c r="P918">
        <f>IF(AND(Table1[[#This Row],[true_positive]],Table1[[#This Row],[successful]]), 1, 0)</f>
        <v>0</v>
      </c>
      <c r="Q918">
        <f>IF(AND(NOT(Table1[[#This Row],[true_positive]]),Table1[[#This Row],[successful]]), 1, 0)</f>
        <v>1</v>
      </c>
      <c r="R918" s="1"/>
    </row>
    <row r="919" spans="1:18" x14ac:dyDescent="0.2">
      <c r="A919" t="s">
        <v>132</v>
      </c>
      <c r="B919" t="s">
        <v>122</v>
      </c>
      <c r="C919">
        <v>5</v>
      </c>
      <c r="D919" t="b">
        <v>1</v>
      </c>
      <c r="E919" t="b">
        <v>0</v>
      </c>
      <c r="F919">
        <v>787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f>IF(Table1[[#This Row],[true_positive]]=Table1[[#This Row],[successful]],1,0)</f>
        <v>0</v>
      </c>
      <c r="O919" t="e">
        <f>SUMIFS(Table1[num_flows],Table1[apk],Table1[[#This Row],[apk]],#REF!,#REF!)</f>
        <v>#REF!</v>
      </c>
      <c r="P919">
        <f>IF(AND(Table1[[#This Row],[true_positive]],Table1[[#This Row],[successful]]), 1, 0)</f>
        <v>0</v>
      </c>
      <c r="Q919">
        <f>IF(AND(NOT(Table1[[#This Row],[true_positive]]),Table1[[#This Row],[successful]]), 1, 0)</f>
        <v>0</v>
      </c>
      <c r="R919" s="1"/>
    </row>
    <row r="920" spans="1:18" x14ac:dyDescent="0.2">
      <c r="A920" t="s">
        <v>133</v>
      </c>
      <c r="B920" t="s">
        <v>122</v>
      </c>
      <c r="C920">
        <v>5</v>
      </c>
      <c r="D920" t="b">
        <v>1</v>
      </c>
      <c r="E920" t="b">
        <v>0</v>
      </c>
      <c r="F920">
        <v>604762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f>IF(Table1[[#This Row],[true_positive]]=Table1[[#This Row],[successful]],1,0)</f>
        <v>0</v>
      </c>
      <c r="O920" t="e">
        <f>SUMIFS(Table1[num_flows],Table1[apk],Table1[[#This Row],[apk]],#REF!,#REF!)</f>
        <v>#REF!</v>
      </c>
      <c r="P920">
        <f>IF(AND(Table1[[#This Row],[true_positive]],Table1[[#This Row],[successful]]), 1, 0)</f>
        <v>0</v>
      </c>
      <c r="Q920">
        <f>IF(AND(NOT(Table1[[#This Row],[true_positive]]),Table1[[#This Row],[successful]]), 1, 0)</f>
        <v>0</v>
      </c>
      <c r="R920" s="1"/>
    </row>
    <row r="921" spans="1:18" x14ac:dyDescent="0.2">
      <c r="A921" t="s">
        <v>134</v>
      </c>
      <c r="B921" t="s">
        <v>122</v>
      </c>
      <c r="C921">
        <v>5</v>
      </c>
      <c r="D921" t="b">
        <v>1</v>
      </c>
      <c r="E921" t="b">
        <v>0</v>
      </c>
      <c r="F921">
        <v>602632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f>IF(Table1[[#This Row],[true_positive]]=Table1[[#This Row],[successful]],1,0)</f>
        <v>0</v>
      </c>
      <c r="O921" t="e">
        <f>SUMIFS(Table1[num_flows],Table1[apk],Table1[[#This Row],[apk]],#REF!,#REF!)</f>
        <v>#REF!</v>
      </c>
      <c r="P921">
        <f>IF(AND(Table1[[#This Row],[true_positive]],Table1[[#This Row],[successful]]), 1, 0)</f>
        <v>0</v>
      </c>
      <c r="Q921">
        <f>IF(AND(NOT(Table1[[#This Row],[true_positive]]),Table1[[#This Row],[successful]]), 1, 0)</f>
        <v>0</v>
      </c>
      <c r="R921" s="1"/>
    </row>
    <row r="922" spans="1:18" x14ac:dyDescent="0.2">
      <c r="A922" t="s">
        <v>135</v>
      </c>
      <c r="B922" t="s">
        <v>122</v>
      </c>
      <c r="C922">
        <v>5</v>
      </c>
      <c r="D922" t="b">
        <v>1</v>
      </c>
      <c r="E922" t="b">
        <v>0</v>
      </c>
      <c r="F922">
        <v>602618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f>IF(Table1[[#This Row],[true_positive]]=Table1[[#This Row],[successful]],1,0)</f>
        <v>0</v>
      </c>
      <c r="O922" t="e">
        <f>SUMIFS(Table1[num_flows],Table1[apk],Table1[[#This Row],[apk]],#REF!,#REF!)</f>
        <v>#REF!</v>
      </c>
      <c r="P922">
        <f>IF(AND(Table1[[#This Row],[true_positive]],Table1[[#This Row],[successful]]), 1, 0)</f>
        <v>0</v>
      </c>
      <c r="Q922">
        <f>IF(AND(NOT(Table1[[#This Row],[true_positive]]),Table1[[#This Row],[successful]]), 1, 0)</f>
        <v>0</v>
      </c>
      <c r="R922" s="1"/>
    </row>
    <row r="923" spans="1:18" x14ac:dyDescent="0.2">
      <c r="A923" t="s">
        <v>136</v>
      </c>
      <c r="B923" t="s">
        <v>122</v>
      </c>
      <c r="C923">
        <v>5</v>
      </c>
      <c r="D923" t="b">
        <v>1</v>
      </c>
      <c r="E923" t="b">
        <v>0</v>
      </c>
      <c r="F923">
        <v>602553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f>IF(Table1[[#This Row],[true_positive]]=Table1[[#This Row],[successful]],1,0)</f>
        <v>0</v>
      </c>
      <c r="O923" t="e">
        <f>SUMIFS(Table1[num_flows],Table1[apk],Table1[[#This Row],[apk]],#REF!,#REF!)</f>
        <v>#REF!</v>
      </c>
      <c r="P923">
        <f>IF(AND(Table1[[#This Row],[true_positive]],Table1[[#This Row],[successful]]), 1, 0)</f>
        <v>0</v>
      </c>
      <c r="Q923">
        <f>IF(AND(NOT(Table1[[#This Row],[true_positive]]),Table1[[#This Row],[successful]]), 1, 0)</f>
        <v>0</v>
      </c>
      <c r="R923" s="1"/>
    </row>
    <row r="924" spans="1:18" x14ac:dyDescent="0.2">
      <c r="A924" t="s">
        <v>137</v>
      </c>
      <c r="B924" t="s">
        <v>122</v>
      </c>
      <c r="C924">
        <v>5</v>
      </c>
      <c r="D924" t="b">
        <v>1</v>
      </c>
      <c r="E924" t="b">
        <v>0</v>
      </c>
      <c r="F924">
        <v>602554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f>IF(Table1[[#This Row],[true_positive]]=Table1[[#This Row],[successful]],1,0)</f>
        <v>0</v>
      </c>
      <c r="O924" t="e">
        <f>SUMIFS(Table1[num_flows],Table1[apk],Table1[[#This Row],[apk]],#REF!,#REF!)</f>
        <v>#REF!</v>
      </c>
      <c r="P924">
        <f>IF(AND(Table1[[#This Row],[true_positive]],Table1[[#This Row],[successful]]), 1, 0)</f>
        <v>0</v>
      </c>
      <c r="Q924">
        <f>IF(AND(NOT(Table1[[#This Row],[true_positive]]),Table1[[#This Row],[successful]]), 1, 0)</f>
        <v>0</v>
      </c>
      <c r="R924" s="1"/>
    </row>
    <row r="925" spans="1:18" x14ac:dyDescent="0.2">
      <c r="A925" t="s">
        <v>138</v>
      </c>
      <c r="B925" t="s">
        <v>122</v>
      </c>
      <c r="C925">
        <v>5</v>
      </c>
      <c r="D925" t="b">
        <v>1</v>
      </c>
      <c r="E925" t="b">
        <v>0</v>
      </c>
      <c r="F925">
        <v>605634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f>IF(Table1[[#This Row],[true_positive]]=Table1[[#This Row],[successful]],1,0)</f>
        <v>0</v>
      </c>
      <c r="O925" t="e">
        <f>SUMIFS(Table1[num_flows],Table1[apk],Table1[[#This Row],[apk]],#REF!,#REF!)</f>
        <v>#REF!</v>
      </c>
      <c r="P925">
        <f>IF(AND(Table1[[#This Row],[true_positive]],Table1[[#This Row],[successful]]), 1, 0)</f>
        <v>0</v>
      </c>
      <c r="Q925">
        <f>IF(AND(NOT(Table1[[#This Row],[true_positive]]),Table1[[#This Row],[successful]]), 1, 0)</f>
        <v>0</v>
      </c>
      <c r="R925" s="1"/>
    </row>
    <row r="926" spans="1:18" x14ac:dyDescent="0.2">
      <c r="A926" t="s">
        <v>139</v>
      </c>
      <c r="B926" t="s">
        <v>122</v>
      </c>
      <c r="C926">
        <v>5</v>
      </c>
      <c r="D926" t="b">
        <v>1</v>
      </c>
      <c r="E926" t="b">
        <v>0</v>
      </c>
      <c r="F926">
        <v>602591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f>IF(Table1[[#This Row],[true_positive]]=Table1[[#This Row],[successful]],1,0)</f>
        <v>0</v>
      </c>
      <c r="O926" t="e">
        <f>SUMIFS(Table1[num_flows],Table1[apk],Table1[[#This Row],[apk]],#REF!,#REF!)</f>
        <v>#REF!</v>
      </c>
      <c r="P926">
        <f>IF(AND(Table1[[#This Row],[true_positive]],Table1[[#This Row],[successful]]), 1, 0)</f>
        <v>0</v>
      </c>
      <c r="Q926">
        <f>IF(AND(NOT(Table1[[#This Row],[true_positive]]),Table1[[#This Row],[successful]]), 1, 0)</f>
        <v>0</v>
      </c>
      <c r="R926" s="1"/>
    </row>
    <row r="927" spans="1:18" x14ac:dyDescent="0.2">
      <c r="A927" t="s">
        <v>139</v>
      </c>
      <c r="B927" t="s">
        <v>122</v>
      </c>
      <c r="C927">
        <v>5</v>
      </c>
      <c r="D927" t="b">
        <v>1</v>
      </c>
      <c r="E927" t="b">
        <v>0</v>
      </c>
      <c r="F927">
        <v>977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f>IF(Table1[[#This Row],[true_positive]]=Table1[[#This Row],[successful]],1,0)</f>
        <v>0</v>
      </c>
      <c r="O927" t="e">
        <f>SUMIFS(Table1[num_flows],Table1[apk],Table1[[#This Row],[apk]],#REF!,#REF!)</f>
        <v>#REF!</v>
      </c>
      <c r="P927">
        <f>IF(AND(Table1[[#This Row],[true_positive]],Table1[[#This Row],[successful]]), 1, 0)</f>
        <v>0</v>
      </c>
      <c r="Q927">
        <f>IF(AND(NOT(Table1[[#This Row],[true_positive]]),Table1[[#This Row],[successful]]), 1, 0)</f>
        <v>0</v>
      </c>
      <c r="R927" s="1"/>
    </row>
    <row r="928" spans="1:18" x14ac:dyDescent="0.2">
      <c r="A928" t="s">
        <v>140</v>
      </c>
      <c r="B928" t="s">
        <v>141</v>
      </c>
      <c r="C928">
        <v>5</v>
      </c>
      <c r="D928" t="b">
        <v>1</v>
      </c>
      <c r="E928" t="b">
        <v>0</v>
      </c>
      <c r="F928">
        <v>603622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f>IF(Table1[[#This Row],[true_positive]]=Table1[[#This Row],[successful]],1,0)</f>
        <v>0</v>
      </c>
      <c r="O928" t="e">
        <f>SUMIFS(Table1[num_flows],Table1[apk],Table1[[#This Row],[apk]],#REF!,#REF!)</f>
        <v>#REF!</v>
      </c>
      <c r="P928">
        <f>IF(AND(Table1[[#This Row],[true_positive]],Table1[[#This Row],[successful]]), 1, 0)</f>
        <v>0</v>
      </c>
      <c r="Q928">
        <f>IF(AND(NOT(Table1[[#This Row],[true_positive]]),Table1[[#This Row],[successful]]), 1, 0)</f>
        <v>0</v>
      </c>
      <c r="R928" s="1"/>
    </row>
    <row r="929" spans="1:18" x14ac:dyDescent="0.2">
      <c r="A929" t="s">
        <v>142</v>
      </c>
      <c r="B929" t="s">
        <v>141</v>
      </c>
      <c r="C929">
        <v>5</v>
      </c>
      <c r="D929" t="b">
        <v>1</v>
      </c>
      <c r="E929" t="b">
        <v>0</v>
      </c>
      <c r="F929">
        <v>602807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f>IF(Table1[[#This Row],[true_positive]]=Table1[[#This Row],[successful]],1,0)</f>
        <v>0</v>
      </c>
      <c r="O929" t="e">
        <f>SUMIFS(Table1[num_flows],Table1[apk],Table1[[#This Row],[apk]],#REF!,#REF!)</f>
        <v>#REF!</v>
      </c>
      <c r="P929">
        <f>IF(AND(Table1[[#This Row],[true_positive]],Table1[[#This Row],[successful]]), 1, 0)</f>
        <v>0</v>
      </c>
      <c r="Q929">
        <f>IF(AND(NOT(Table1[[#This Row],[true_positive]]),Table1[[#This Row],[successful]]), 1, 0)</f>
        <v>0</v>
      </c>
      <c r="R929" s="1"/>
    </row>
    <row r="930" spans="1:18" x14ac:dyDescent="0.2">
      <c r="A930" t="s">
        <v>143</v>
      </c>
      <c r="B930" t="s">
        <v>141</v>
      </c>
      <c r="C930">
        <v>5</v>
      </c>
      <c r="D930" t="b">
        <v>1</v>
      </c>
      <c r="E930" t="b">
        <v>0</v>
      </c>
      <c r="F930">
        <v>602513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f>IF(Table1[[#This Row],[true_positive]]=Table1[[#This Row],[successful]],1,0)</f>
        <v>0</v>
      </c>
      <c r="O930" t="e">
        <f>SUMIFS(Table1[num_flows],Table1[apk],Table1[[#This Row],[apk]],#REF!,#REF!)</f>
        <v>#REF!</v>
      </c>
      <c r="P930">
        <f>IF(AND(Table1[[#This Row],[true_positive]],Table1[[#This Row],[successful]]), 1, 0)</f>
        <v>0</v>
      </c>
      <c r="Q930">
        <f>IF(AND(NOT(Table1[[#This Row],[true_positive]]),Table1[[#This Row],[successful]]), 1, 0)</f>
        <v>0</v>
      </c>
      <c r="R930" s="1"/>
    </row>
    <row r="931" spans="1:18" x14ac:dyDescent="0.2">
      <c r="A931" t="s">
        <v>144</v>
      </c>
      <c r="B931" t="s">
        <v>141</v>
      </c>
      <c r="C931">
        <v>5</v>
      </c>
      <c r="D931" t="b">
        <v>1</v>
      </c>
      <c r="E931" t="b">
        <v>0</v>
      </c>
      <c r="F931">
        <v>602598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f>IF(Table1[[#This Row],[true_positive]]=Table1[[#This Row],[successful]],1,0)</f>
        <v>0</v>
      </c>
      <c r="O931" t="e">
        <f>SUMIFS(Table1[num_flows],Table1[apk],Table1[[#This Row],[apk]],#REF!,#REF!)</f>
        <v>#REF!</v>
      </c>
      <c r="P931">
        <f>IF(AND(Table1[[#This Row],[true_positive]],Table1[[#This Row],[successful]]), 1, 0)</f>
        <v>0</v>
      </c>
      <c r="Q931">
        <f>IF(AND(NOT(Table1[[#This Row],[true_positive]]),Table1[[#This Row],[successful]]), 1, 0)</f>
        <v>0</v>
      </c>
      <c r="R931" s="1"/>
    </row>
    <row r="932" spans="1:18" x14ac:dyDescent="0.2">
      <c r="A932" t="s">
        <v>145</v>
      </c>
      <c r="B932" t="s">
        <v>141</v>
      </c>
      <c r="C932">
        <v>5</v>
      </c>
      <c r="D932" t="b">
        <v>1</v>
      </c>
      <c r="E932" t="b">
        <v>0</v>
      </c>
      <c r="F932">
        <v>602608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f>IF(Table1[[#This Row],[true_positive]]=Table1[[#This Row],[successful]],1,0)</f>
        <v>0</v>
      </c>
      <c r="O932" t="e">
        <f>SUMIFS(Table1[num_flows],Table1[apk],Table1[[#This Row],[apk]],#REF!,#REF!)</f>
        <v>#REF!</v>
      </c>
      <c r="P932">
        <f>IF(AND(Table1[[#This Row],[true_positive]],Table1[[#This Row],[successful]]), 1, 0)</f>
        <v>0</v>
      </c>
      <c r="Q932">
        <f>IF(AND(NOT(Table1[[#This Row],[true_positive]]),Table1[[#This Row],[successful]]), 1, 0)</f>
        <v>0</v>
      </c>
      <c r="R932" s="1"/>
    </row>
    <row r="933" spans="1:18" x14ac:dyDescent="0.2">
      <c r="A933" t="s">
        <v>146</v>
      </c>
      <c r="B933" t="s">
        <v>141</v>
      </c>
      <c r="C933">
        <v>5</v>
      </c>
      <c r="D933" t="b">
        <v>1</v>
      </c>
      <c r="E933" t="b">
        <v>0</v>
      </c>
      <c r="F933">
        <v>602591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f>IF(Table1[[#This Row],[true_positive]]=Table1[[#This Row],[successful]],1,0)</f>
        <v>0</v>
      </c>
      <c r="O933" t="e">
        <f>SUMIFS(Table1[num_flows],Table1[apk],Table1[[#This Row],[apk]],#REF!,#REF!)</f>
        <v>#REF!</v>
      </c>
      <c r="P933">
        <f>IF(AND(Table1[[#This Row],[true_positive]],Table1[[#This Row],[successful]]), 1, 0)</f>
        <v>0</v>
      </c>
      <c r="Q933">
        <f>IF(AND(NOT(Table1[[#This Row],[true_positive]]),Table1[[#This Row],[successful]]), 1, 0)</f>
        <v>0</v>
      </c>
      <c r="R933" s="1"/>
    </row>
    <row r="934" spans="1:18" x14ac:dyDescent="0.2">
      <c r="A934" t="s">
        <v>147</v>
      </c>
      <c r="B934" t="s">
        <v>141</v>
      </c>
      <c r="C934">
        <v>5</v>
      </c>
      <c r="D934" t="b">
        <v>1</v>
      </c>
      <c r="E934" t="b">
        <v>0</v>
      </c>
      <c r="F934">
        <v>603679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f>IF(Table1[[#This Row],[true_positive]]=Table1[[#This Row],[successful]],1,0)</f>
        <v>0</v>
      </c>
      <c r="O934" t="e">
        <f>SUMIFS(Table1[num_flows],Table1[apk],Table1[[#This Row],[apk]],#REF!,#REF!)</f>
        <v>#REF!</v>
      </c>
      <c r="P934">
        <f>IF(AND(Table1[[#This Row],[true_positive]],Table1[[#This Row],[successful]]), 1, 0)</f>
        <v>0</v>
      </c>
      <c r="Q934">
        <f>IF(AND(NOT(Table1[[#This Row],[true_positive]]),Table1[[#This Row],[successful]]), 1, 0)</f>
        <v>0</v>
      </c>
      <c r="R934" s="1"/>
    </row>
    <row r="935" spans="1:18" x14ac:dyDescent="0.2">
      <c r="A935" t="s">
        <v>148</v>
      </c>
      <c r="B935" t="s">
        <v>141</v>
      </c>
      <c r="C935">
        <v>5</v>
      </c>
      <c r="D935" t="b">
        <v>1</v>
      </c>
      <c r="E935" t="b">
        <v>0</v>
      </c>
      <c r="F935">
        <v>602614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f>IF(Table1[[#This Row],[true_positive]]=Table1[[#This Row],[successful]],1,0)</f>
        <v>0</v>
      </c>
      <c r="O935" t="e">
        <f>SUMIFS(Table1[num_flows],Table1[apk],Table1[[#This Row],[apk]],#REF!,#REF!)</f>
        <v>#REF!</v>
      </c>
      <c r="P935">
        <f>IF(AND(Table1[[#This Row],[true_positive]],Table1[[#This Row],[successful]]), 1, 0)</f>
        <v>0</v>
      </c>
      <c r="Q935">
        <f>IF(AND(NOT(Table1[[#This Row],[true_positive]]),Table1[[#This Row],[successful]]), 1, 0)</f>
        <v>0</v>
      </c>
      <c r="R935" s="1"/>
    </row>
    <row r="936" spans="1:18" x14ac:dyDescent="0.2">
      <c r="A936" t="s">
        <v>149</v>
      </c>
      <c r="B936" t="s">
        <v>141</v>
      </c>
      <c r="C936">
        <v>5</v>
      </c>
      <c r="D936" t="b">
        <v>1</v>
      </c>
      <c r="E936" t="b">
        <v>0</v>
      </c>
      <c r="F936">
        <v>603614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f>IF(Table1[[#This Row],[true_positive]]=Table1[[#This Row],[successful]],1,0)</f>
        <v>0</v>
      </c>
      <c r="O936" t="e">
        <f>SUMIFS(Table1[num_flows],Table1[apk],Table1[[#This Row],[apk]],#REF!,#REF!)</f>
        <v>#REF!</v>
      </c>
      <c r="P936">
        <f>IF(AND(Table1[[#This Row],[true_positive]],Table1[[#This Row],[successful]]), 1, 0)</f>
        <v>0</v>
      </c>
      <c r="Q936">
        <f>IF(AND(NOT(Table1[[#This Row],[true_positive]]),Table1[[#This Row],[successful]]), 1, 0)</f>
        <v>0</v>
      </c>
      <c r="R936" s="1"/>
    </row>
    <row r="937" spans="1:18" x14ac:dyDescent="0.2">
      <c r="A937" t="s">
        <v>150</v>
      </c>
      <c r="B937" t="s">
        <v>141</v>
      </c>
      <c r="C937">
        <v>5</v>
      </c>
      <c r="D937" t="b">
        <v>1</v>
      </c>
      <c r="E937" t="b">
        <v>0</v>
      </c>
      <c r="F937">
        <v>603522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f>IF(Table1[[#This Row],[true_positive]]=Table1[[#This Row],[successful]],1,0)</f>
        <v>0</v>
      </c>
      <c r="O937" t="e">
        <f>SUMIFS(Table1[num_flows],Table1[apk],Table1[[#This Row],[apk]],#REF!,#REF!)</f>
        <v>#REF!</v>
      </c>
      <c r="P937">
        <f>IF(AND(Table1[[#This Row],[true_positive]],Table1[[#This Row],[successful]]), 1, 0)</f>
        <v>0</v>
      </c>
      <c r="Q937">
        <f>IF(AND(NOT(Table1[[#This Row],[true_positive]]),Table1[[#This Row],[successful]]), 1, 0)</f>
        <v>0</v>
      </c>
      <c r="R937" s="1"/>
    </row>
    <row r="938" spans="1:18" x14ac:dyDescent="0.2">
      <c r="A938" t="s">
        <v>151</v>
      </c>
      <c r="B938" t="s">
        <v>141</v>
      </c>
      <c r="C938">
        <v>5</v>
      </c>
      <c r="D938" t="b">
        <v>1</v>
      </c>
      <c r="E938" t="b">
        <v>0</v>
      </c>
      <c r="F938">
        <v>602523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f>IF(Table1[[#This Row],[true_positive]]=Table1[[#This Row],[successful]],1,0)</f>
        <v>0</v>
      </c>
      <c r="O938" t="e">
        <f>SUMIFS(Table1[num_flows],Table1[apk],Table1[[#This Row],[apk]],#REF!,#REF!)</f>
        <v>#REF!</v>
      </c>
      <c r="P938">
        <f>IF(AND(Table1[[#This Row],[true_positive]],Table1[[#This Row],[successful]]), 1, 0)</f>
        <v>0</v>
      </c>
      <c r="Q938">
        <f>IF(AND(NOT(Table1[[#This Row],[true_positive]]),Table1[[#This Row],[successful]]), 1, 0)</f>
        <v>0</v>
      </c>
      <c r="R938" s="1"/>
    </row>
    <row r="939" spans="1:18" x14ac:dyDescent="0.2">
      <c r="A939" t="s">
        <v>152</v>
      </c>
      <c r="B939" t="s">
        <v>141</v>
      </c>
      <c r="C939">
        <v>5</v>
      </c>
      <c r="D939" t="b">
        <v>1</v>
      </c>
      <c r="E939" t="b">
        <v>0</v>
      </c>
      <c r="F939">
        <v>602619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f>IF(Table1[[#This Row],[true_positive]]=Table1[[#This Row],[successful]],1,0)</f>
        <v>0</v>
      </c>
      <c r="O939" t="e">
        <f>SUMIFS(Table1[num_flows],Table1[apk],Table1[[#This Row],[apk]],#REF!,#REF!)</f>
        <v>#REF!</v>
      </c>
      <c r="P939">
        <f>IF(AND(Table1[[#This Row],[true_positive]],Table1[[#This Row],[successful]]), 1, 0)</f>
        <v>0</v>
      </c>
      <c r="Q939">
        <f>IF(AND(NOT(Table1[[#This Row],[true_positive]]),Table1[[#This Row],[successful]]), 1, 0)</f>
        <v>0</v>
      </c>
      <c r="R939" s="1"/>
    </row>
    <row r="940" spans="1:18" x14ac:dyDescent="0.2">
      <c r="A940" t="s">
        <v>153</v>
      </c>
      <c r="B940" t="s">
        <v>141</v>
      </c>
      <c r="C940">
        <v>5</v>
      </c>
      <c r="D940" t="b">
        <v>1</v>
      </c>
      <c r="E940" t="b">
        <v>0</v>
      </c>
      <c r="F940">
        <v>602522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f>IF(Table1[[#This Row],[true_positive]]=Table1[[#This Row],[successful]],1,0)</f>
        <v>0</v>
      </c>
      <c r="O940" t="e">
        <f>SUMIFS(Table1[num_flows],Table1[apk],Table1[[#This Row],[apk]],#REF!,#REF!)</f>
        <v>#REF!</v>
      </c>
      <c r="P940">
        <f>IF(AND(Table1[[#This Row],[true_positive]],Table1[[#This Row],[successful]]), 1, 0)</f>
        <v>0</v>
      </c>
      <c r="Q940">
        <f>IF(AND(NOT(Table1[[#This Row],[true_positive]]),Table1[[#This Row],[successful]]), 1, 0)</f>
        <v>0</v>
      </c>
      <c r="R940" s="1"/>
    </row>
    <row r="941" spans="1:18" x14ac:dyDescent="0.2">
      <c r="A941" t="s">
        <v>154</v>
      </c>
      <c r="B941" t="s">
        <v>141</v>
      </c>
      <c r="C941">
        <v>5</v>
      </c>
      <c r="D941" t="b">
        <v>1</v>
      </c>
      <c r="E941" t="b">
        <v>0</v>
      </c>
      <c r="F941">
        <v>602595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f>IF(Table1[[#This Row],[true_positive]]=Table1[[#This Row],[successful]],1,0)</f>
        <v>0</v>
      </c>
      <c r="O941" t="e">
        <f>SUMIFS(Table1[num_flows],Table1[apk],Table1[[#This Row],[apk]],#REF!,#REF!)</f>
        <v>#REF!</v>
      </c>
      <c r="P941">
        <f>IF(AND(Table1[[#This Row],[true_positive]],Table1[[#This Row],[successful]]), 1, 0)</f>
        <v>0</v>
      </c>
      <c r="Q941">
        <f>IF(AND(NOT(Table1[[#This Row],[true_positive]]),Table1[[#This Row],[successful]]), 1, 0)</f>
        <v>0</v>
      </c>
      <c r="R941" s="1"/>
    </row>
    <row r="942" spans="1:18" x14ac:dyDescent="0.2">
      <c r="A942" t="s">
        <v>155</v>
      </c>
      <c r="B942" t="s">
        <v>141</v>
      </c>
      <c r="C942">
        <v>5</v>
      </c>
      <c r="D942" t="b">
        <v>1</v>
      </c>
      <c r="E942" t="b">
        <v>0</v>
      </c>
      <c r="F942">
        <v>602529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f>IF(Table1[[#This Row],[true_positive]]=Table1[[#This Row],[successful]],1,0)</f>
        <v>0</v>
      </c>
      <c r="O942" t="e">
        <f>SUMIFS(Table1[num_flows],Table1[apk],Table1[[#This Row],[apk]],#REF!,#REF!)</f>
        <v>#REF!</v>
      </c>
      <c r="P942">
        <f>IF(AND(Table1[[#This Row],[true_positive]],Table1[[#This Row],[successful]]), 1, 0)</f>
        <v>0</v>
      </c>
      <c r="Q942">
        <f>IF(AND(NOT(Table1[[#This Row],[true_positive]]),Table1[[#This Row],[successful]]), 1, 0)</f>
        <v>0</v>
      </c>
      <c r="R942" s="1"/>
    </row>
    <row r="943" spans="1:18" x14ac:dyDescent="0.2">
      <c r="A943" t="s">
        <v>156</v>
      </c>
      <c r="B943" t="s">
        <v>141</v>
      </c>
      <c r="C943">
        <v>5</v>
      </c>
      <c r="D943" t="b">
        <v>1</v>
      </c>
      <c r="E943" t="b">
        <v>0</v>
      </c>
      <c r="F943">
        <v>569971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f>IF(Table1[[#This Row],[true_positive]]=Table1[[#This Row],[successful]],1,0)</f>
        <v>0</v>
      </c>
      <c r="O943" t="e">
        <f>SUMIFS(Table1[num_flows],Table1[apk],Table1[[#This Row],[apk]],#REF!,#REF!)</f>
        <v>#REF!</v>
      </c>
      <c r="P943">
        <f>IF(AND(Table1[[#This Row],[true_positive]],Table1[[#This Row],[successful]]), 1, 0)</f>
        <v>0</v>
      </c>
      <c r="Q943">
        <f>IF(AND(NOT(Table1[[#This Row],[true_positive]]),Table1[[#This Row],[successful]]), 1, 0)</f>
        <v>0</v>
      </c>
      <c r="R943" s="1"/>
    </row>
    <row r="944" spans="1:18" x14ac:dyDescent="0.2">
      <c r="A944" t="s">
        <v>157</v>
      </c>
      <c r="B944" t="s">
        <v>141</v>
      </c>
      <c r="C944">
        <v>5</v>
      </c>
      <c r="D944" t="b">
        <v>1</v>
      </c>
      <c r="E944" t="b">
        <v>0</v>
      </c>
      <c r="F944">
        <v>602496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f>IF(Table1[[#This Row],[true_positive]]=Table1[[#This Row],[successful]],1,0)</f>
        <v>0</v>
      </c>
      <c r="O944" t="e">
        <f>SUMIFS(Table1[num_flows],Table1[apk],Table1[[#This Row],[apk]],#REF!,#REF!)</f>
        <v>#REF!</v>
      </c>
      <c r="P944">
        <f>IF(AND(Table1[[#This Row],[true_positive]],Table1[[#This Row],[successful]]), 1, 0)</f>
        <v>0</v>
      </c>
      <c r="Q944">
        <f>IF(AND(NOT(Table1[[#This Row],[true_positive]]),Table1[[#This Row],[successful]]), 1, 0)</f>
        <v>0</v>
      </c>
      <c r="R944" s="1"/>
    </row>
    <row r="945" spans="1:18" x14ac:dyDescent="0.2">
      <c r="A945" t="s">
        <v>158</v>
      </c>
      <c r="B945" t="s">
        <v>141</v>
      </c>
      <c r="C945">
        <v>5</v>
      </c>
      <c r="D945" t="b">
        <v>1</v>
      </c>
      <c r="E945" t="b">
        <v>0</v>
      </c>
      <c r="F945">
        <v>601557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f>IF(Table1[[#This Row],[true_positive]]=Table1[[#This Row],[successful]],1,0)</f>
        <v>0</v>
      </c>
      <c r="O945" t="e">
        <f>SUMIFS(Table1[num_flows],Table1[apk],Table1[[#This Row],[apk]],#REF!,#REF!)</f>
        <v>#REF!</v>
      </c>
      <c r="P945">
        <f>IF(AND(Table1[[#This Row],[true_positive]],Table1[[#This Row],[successful]]), 1, 0)</f>
        <v>0</v>
      </c>
      <c r="Q945">
        <f>IF(AND(NOT(Table1[[#This Row],[true_positive]]),Table1[[#This Row],[successful]]), 1, 0)</f>
        <v>0</v>
      </c>
      <c r="R945" s="1"/>
    </row>
    <row r="946" spans="1:18" x14ac:dyDescent="0.2">
      <c r="A946" t="s">
        <v>159</v>
      </c>
      <c r="B946" t="s">
        <v>141</v>
      </c>
      <c r="C946">
        <v>5</v>
      </c>
      <c r="D946" t="b">
        <v>1</v>
      </c>
      <c r="E946" t="b">
        <v>0</v>
      </c>
      <c r="F946">
        <v>601581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f>IF(Table1[[#This Row],[true_positive]]=Table1[[#This Row],[successful]],1,0)</f>
        <v>0</v>
      </c>
      <c r="O946" t="e">
        <f>SUMIFS(Table1[num_flows],Table1[apk],Table1[[#This Row],[apk]],#REF!,#REF!)</f>
        <v>#REF!</v>
      </c>
      <c r="P946">
        <f>IF(AND(Table1[[#This Row],[true_positive]],Table1[[#This Row],[successful]]), 1, 0)</f>
        <v>0</v>
      </c>
      <c r="Q946">
        <f>IF(AND(NOT(Table1[[#This Row],[true_positive]]),Table1[[#This Row],[successful]]), 1, 0)</f>
        <v>0</v>
      </c>
      <c r="R946" s="1"/>
    </row>
    <row r="947" spans="1:18" x14ac:dyDescent="0.2">
      <c r="A947" t="s">
        <v>160</v>
      </c>
      <c r="B947" t="s">
        <v>141</v>
      </c>
      <c r="C947">
        <v>5</v>
      </c>
      <c r="D947" t="b">
        <v>1</v>
      </c>
      <c r="E947" t="b">
        <v>0</v>
      </c>
      <c r="F947">
        <v>602627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f>IF(Table1[[#This Row],[true_positive]]=Table1[[#This Row],[successful]],1,0)</f>
        <v>0</v>
      </c>
      <c r="O947" t="e">
        <f>SUMIFS(Table1[num_flows],Table1[apk],Table1[[#This Row],[apk]],#REF!,#REF!)</f>
        <v>#REF!</v>
      </c>
      <c r="P947">
        <f>IF(AND(Table1[[#This Row],[true_positive]],Table1[[#This Row],[successful]]), 1, 0)</f>
        <v>0</v>
      </c>
      <c r="Q947">
        <f>IF(AND(NOT(Table1[[#This Row],[true_positive]]),Table1[[#This Row],[successful]]), 1, 0)</f>
        <v>0</v>
      </c>
      <c r="R947" s="1"/>
    </row>
    <row r="948" spans="1:18" x14ac:dyDescent="0.2">
      <c r="A948" t="s">
        <v>161</v>
      </c>
      <c r="B948" t="s">
        <v>141</v>
      </c>
      <c r="C948">
        <v>5</v>
      </c>
      <c r="D948" t="b">
        <v>1</v>
      </c>
      <c r="E948" t="b">
        <v>0</v>
      </c>
      <c r="F948">
        <v>602563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f>IF(Table1[[#This Row],[true_positive]]=Table1[[#This Row],[successful]],1,0)</f>
        <v>0</v>
      </c>
      <c r="O948" t="e">
        <f>SUMIFS(Table1[num_flows],Table1[apk],Table1[[#This Row],[apk]],#REF!,#REF!)</f>
        <v>#REF!</v>
      </c>
      <c r="P948">
        <f>IF(AND(Table1[[#This Row],[true_positive]],Table1[[#This Row],[successful]]), 1, 0)</f>
        <v>0</v>
      </c>
      <c r="Q948">
        <f>IF(AND(NOT(Table1[[#This Row],[true_positive]]),Table1[[#This Row],[successful]]), 1, 0)</f>
        <v>0</v>
      </c>
      <c r="R948" s="1"/>
    </row>
    <row r="949" spans="1:18" x14ac:dyDescent="0.2">
      <c r="A949" t="s">
        <v>162</v>
      </c>
      <c r="B949" t="s">
        <v>141</v>
      </c>
      <c r="C949">
        <v>5</v>
      </c>
      <c r="D949" t="b">
        <v>1</v>
      </c>
      <c r="E949" t="b">
        <v>0</v>
      </c>
      <c r="F949">
        <v>601590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f>IF(Table1[[#This Row],[true_positive]]=Table1[[#This Row],[successful]],1,0)</f>
        <v>0</v>
      </c>
      <c r="O949" t="e">
        <f>SUMIFS(Table1[num_flows],Table1[apk],Table1[[#This Row],[apk]],#REF!,#REF!)</f>
        <v>#REF!</v>
      </c>
      <c r="P949">
        <f>IF(AND(Table1[[#This Row],[true_positive]],Table1[[#This Row],[successful]]), 1, 0)</f>
        <v>0</v>
      </c>
      <c r="Q949">
        <f>IF(AND(NOT(Table1[[#This Row],[true_positive]]),Table1[[#This Row],[successful]]), 1, 0)</f>
        <v>0</v>
      </c>
      <c r="R949" s="1"/>
    </row>
    <row r="950" spans="1:18" x14ac:dyDescent="0.2">
      <c r="A950" t="s">
        <v>163</v>
      </c>
      <c r="B950" t="s">
        <v>141</v>
      </c>
      <c r="C950">
        <v>5</v>
      </c>
      <c r="D950" t="b">
        <v>1</v>
      </c>
      <c r="E950" t="b">
        <v>0</v>
      </c>
      <c r="F950">
        <v>496595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f>IF(Table1[[#This Row],[true_positive]]=Table1[[#This Row],[successful]],1,0)</f>
        <v>0</v>
      </c>
      <c r="O950" t="e">
        <f>SUMIFS(Table1[num_flows],Table1[apk],Table1[[#This Row],[apk]],#REF!,#REF!)</f>
        <v>#REF!</v>
      </c>
      <c r="P950">
        <f>IF(AND(Table1[[#This Row],[true_positive]],Table1[[#This Row],[successful]]), 1, 0)</f>
        <v>0</v>
      </c>
      <c r="Q950">
        <f>IF(AND(NOT(Table1[[#This Row],[true_positive]]),Table1[[#This Row],[successful]]), 1, 0)</f>
        <v>0</v>
      </c>
      <c r="R950" s="1"/>
    </row>
    <row r="951" spans="1:18" x14ac:dyDescent="0.2">
      <c r="A951" t="s">
        <v>164</v>
      </c>
      <c r="B951" t="s">
        <v>141</v>
      </c>
      <c r="C951">
        <v>5</v>
      </c>
      <c r="D951" t="b">
        <v>1</v>
      </c>
      <c r="E951" t="b">
        <v>0</v>
      </c>
      <c r="F951">
        <v>538535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f>IF(Table1[[#This Row],[true_positive]]=Table1[[#This Row],[successful]],1,0)</f>
        <v>0</v>
      </c>
      <c r="O951" t="e">
        <f>SUMIFS(Table1[num_flows],Table1[apk],Table1[[#This Row],[apk]],#REF!,#REF!)</f>
        <v>#REF!</v>
      </c>
      <c r="P951">
        <f>IF(AND(Table1[[#This Row],[true_positive]],Table1[[#This Row],[successful]]), 1, 0)</f>
        <v>0</v>
      </c>
      <c r="Q951">
        <f>IF(AND(NOT(Table1[[#This Row],[true_positive]]),Table1[[#This Row],[successful]]), 1, 0)</f>
        <v>0</v>
      </c>
      <c r="R951" s="1"/>
    </row>
    <row r="952" spans="1:18" x14ac:dyDescent="0.2">
      <c r="A952" t="s">
        <v>165</v>
      </c>
      <c r="B952" t="s">
        <v>166</v>
      </c>
      <c r="C952">
        <v>5</v>
      </c>
      <c r="D952" t="b">
        <v>1</v>
      </c>
      <c r="E952" t="b">
        <v>0</v>
      </c>
      <c r="F952">
        <v>602606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f>IF(Table1[[#This Row],[true_positive]]=Table1[[#This Row],[successful]],1,0)</f>
        <v>0</v>
      </c>
      <c r="O952" t="e">
        <f>SUMIFS(Table1[num_flows],Table1[apk],Table1[[#This Row],[apk]],#REF!,#REF!)</f>
        <v>#REF!</v>
      </c>
      <c r="P952">
        <f>IF(AND(Table1[[#This Row],[true_positive]],Table1[[#This Row],[successful]]), 1, 0)</f>
        <v>0</v>
      </c>
      <c r="Q952">
        <f>IF(AND(NOT(Table1[[#This Row],[true_positive]]),Table1[[#This Row],[successful]]), 1, 0)</f>
        <v>0</v>
      </c>
      <c r="R952" s="1"/>
    </row>
    <row r="953" spans="1:18" x14ac:dyDescent="0.2">
      <c r="A953" t="s">
        <v>167</v>
      </c>
      <c r="B953" t="s">
        <v>166</v>
      </c>
      <c r="C953">
        <v>5</v>
      </c>
      <c r="D953" t="b">
        <v>1</v>
      </c>
      <c r="E953" t="b">
        <v>0</v>
      </c>
      <c r="F953">
        <v>602628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f>IF(Table1[[#This Row],[true_positive]]=Table1[[#This Row],[successful]],1,0)</f>
        <v>0</v>
      </c>
      <c r="O953" t="e">
        <f>SUMIFS(Table1[num_flows],Table1[apk],Table1[[#This Row],[apk]],#REF!,#REF!)</f>
        <v>#REF!</v>
      </c>
      <c r="P953">
        <f>IF(AND(Table1[[#This Row],[true_positive]],Table1[[#This Row],[successful]]), 1, 0)</f>
        <v>0</v>
      </c>
      <c r="Q953">
        <f>IF(AND(NOT(Table1[[#This Row],[true_positive]]),Table1[[#This Row],[successful]]), 1, 0)</f>
        <v>0</v>
      </c>
      <c r="R953" s="1"/>
    </row>
    <row r="954" spans="1:18" x14ac:dyDescent="0.2">
      <c r="A954" t="s">
        <v>168</v>
      </c>
      <c r="B954" t="s">
        <v>166</v>
      </c>
      <c r="C954">
        <v>5</v>
      </c>
      <c r="D954" t="b">
        <v>1</v>
      </c>
      <c r="E954" t="b">
        <v>0</v>
      </c>
      <c r="F954">
        <v>602560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f>IF(Table1[[#This Row],[true_positive]]=Table1[[#This Row],[successful]],1,0)</f>
        <v>0</v>
      </c>
      <c r="O954" t="e">
        <f>SUMIFS(Table1[num_flows],Table1[apk],Table1[[#This Row],[apk]],#REF!,#REF!)</f>
        <v>#REF!</v>
      </c>
      <c r="P954">
        <f>IF(AND(Table1[[#This Row],[true_positive]],Table1[[#This Row],[successful]]), 1, 0)</f>
        <v>0</v>
      </c>
      <c r="Q954">
        <f>IF(AND(NOT(Table1[[#This Row],[true_positive]]),Table1[[#This Row],[successful]]), 1, 0)</f>
        <v>0</v>
      </c>
      <c r="R954" s="1"/>
    </row>
    <row r="955" spans="1:18" x14ac:dyDescent="0.2">
      <c r="A955" t="s">
        <v>169</v>
      </c>
      <c r="B955" t="s">
        <v>166</v>
      </c>
      <c r="C955">
        <v>5</v>
      </c>
      <c r="D955" t="b">
        <v>1</v>
      </c>
      <c r="E955" t="b">
        <v>0</v>
      </c>
      <c r="F955">
        <v>602601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f>IF(Table1[[#This Row],[true_positive]]=Table1[[#This Row],[successful]],1,0)</f>
        <v>0</v>
      </c>
      <c r="O955" t="e">
        <f>SUMIFS(Table1[num_flows],Table1[apk],Table1[[#This Row],[apk]],#REF!,#REF!)</f>
        <v>#REF!</v>
      </c>
      <c r="P955">
        <f>IF(AND(Table1[[#This Row],[true_positive]],Table1[[#This Row],[successful]]), 1, 0)</f>
        <v>0</v>
      </c>
      <c r="Q955">
        <f>IF(AND(NOT(Table1[[#This Row],[true_positive]]),Table1[[#This Row],[successful]]), 1, 0)</f>
        <v>0</v>
      </c>
      <c r="R955" s="1"/>
    </row>
    <row r="956" spans="1:18" x14ac:dyDescent="0.2">
      <c r="A956" t="s">
        <v>170</v>
      </c>
      <c r="B956" t="s">
        <v>166</v>
      </c>
      <c r="C956">
        <v>5</v>
      </c>
      <c r="D956" t="b">
        <v>1</v>
      </c>
      <c r="E956" t="b">
        <v>0</v>
      </c>
      <c r="F956">
        <v>602603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f>IF(Table1[[#This Row],[true_positive]]=Table1[[#This Row],[successful]],1,0)</f>
        <v>0</v>
      </c>
      <c r="O956" t="e">
        <f>SUMIFS(Table1[num_flows],Table1[apk],Table1[[#This Row],[apk]],#REF!,#REF!)</f>
        <v>#REF!</v>
      </c>
      <c r="P956">
        <f>IF(AND(Table1[[#This Row],[true_positive]],Table1[[#This Row],[successful]]), 1, 0)</f>
        <v>0</v>
      </c>
      <c r="Q956">
        <f>IF(AND(NOT(Table1[[#This Row],[true_positive]]),Table1[[#This Row],[successful]]), 1, 0)</f>
        <v>0</v>
      </c>
      <c r="R956" s="1"/>
    </row>
    <row r="957" spans="1:18" x14ac:dyDescent="0.2">
      <c r="A957" t="s">
        <v>171</v>
      </c>
      <c r="B957" t="s">
        <v>172</v>
      </c>
      <c r="C957">
        <v>5</v>
      </c>
      <c r="D957" t="b">
        <v>1</v>
      </c>
      <c r="E957" t="b">
        <v>0</v>
      </c>
      <c r="F957">
        <v>602593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f>IF(Table1[[#This Row],[true_positive]]=Table1[[#This Row],[successful]],1,0)</f>
        <v>0</v>
      </c>
      <c r="O957" t="e">
        <f>SUMIFS(Table1[num_flows],Table1[apk],Table1[[#This Row],[apk]],#REF!,#REF!)</f>
        <v>#REF!</v>
      </c>
      <c r="P957">
        <f>IF(AND(Table1[[#This Row],[true_positive]],Table1[[#This Row],[successful]]), 1, 0)</f>
        <v>0</v>
      </c>
      <c r="Q957">
        <f>IF(AND(NOT(Table1[[#This Row],[true_positive]]),Table1[[#This Row],[successful]]), 1, 0)</f>
        <v>0</v>
      </c>
      <c r="R957" s="1"/>
    </row>
    <row r="958" spans="1:18" x14ac:dyDescent="0.2">
      <c r="A958" t="s">
        <v>173</v>
      </c>
      <c r="B958" t="s">
        <v>172</v>
      </c>
      <c r="C958">
        <v>5</v>
      </c>
      <c r="D958" t="b">
        <v>1</v>
      </c>
      <c r="E958" t="b">
        <v>0</v>
      </c>
      <c r="F958">
        <v>602593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f>IF(Table1[[#This Row],[true_positive]]=Table1[[#This Row],[successful]],1,0)</f>
        <v>0</v>
      </c>
      <c r="O958" t="e">
        <f>SUMIFS(Table1[num_flows],Table1[apk],Table1[[#This Row],[apk]],#REF!,#REF!)</f>
        <v>#REF!</v>
      </c>
      <c r="P958">
        <f>IF(AND(Table1[[#This Row],[true_positive]],Table1[[#This Row],[successful]]), 1, 0)</f>
        <v>0</v>
      </c>
      <c r="Q958">
        <f>IF(AND(NOT(Table1[[#This Row],[true_positive]]),Table1[[#This Row],[successful]]), 1, 0)</f>
        <v>0</v>
      </c>
      <c r="R958" s="1"/>
    </row>
    <row r="959" spans="1:18" x14ac:dyDescent="0.2">
      <c r="A959" t="s">
        <v>174</v>
      </c>
      <c r="B959" t="s">
        <v>172</v>
      </c>
      <c r="C959">
        <v>5</v>
      </c>
      <c r="D959" t="b">
        <v>1</v>
      </c>
      <c r="E959" t="b">
        <v>0</v>
      </c>
      <c r="F959">
        <v>602534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f>IF(Table1[[#This Row],[true_positive]]=Table1[[#This Row],[successful]],1,0)</f>
        <v>0</v>
      </c>
      <c r="O959" t="e">
        <f>SUMIFS(Table1[num_flows],Table1[apk],Table1[[#This Row],[apk]],#REF!,#REF!)</f>
        <v>#REF!</v>
      </c>
      <c r="P959">
        <f>IF(AND(Table1[[#This Row],[true_positive]],Table1[[#This Row],[successful]]), 1, 0)</f>
        <v>0</v>
      </c>
      <c r="Q959">
        <f>IF(AND(NOT(Table1[[#This Row],[true_positive]]),Table1[[#This Row],[successful]]), 1, 0)</f>
        <v>0</v>
      </c>
      <c r="R959" s="1"/>
    </row>
    <row r="960" spans="1:18" x14ac:dyDescent="0.2">
      <c r="A960" t="s">
        <v>175</v>
      </c>
      <c r="B960" t="s">
        <v>172</v>
      </c>
      <c r="C960">
        <v>5</v>
      </c>
      <c r="D960" t="b">
        <v>1</v>
      </c>
      <c r="E960" t="b">
        <v>0</v>
      </c>
      <c r="F960">
        <v>601566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f>IF(Table1[[#This Row],[true_positive]]=Table1[[#This Row],[successful]],1,0)</f>
        <v>0</v>
      </c>
      <c r="O960" t="e">
        <f>SUMIFS(Table1[num_flows],Table1[apk],Table1[[#This Row],[apk]],#REF!,#REF!)</f>
        <v>#REF!</v>
      </c>
      <c r="P960">
        <f>IF(AND(Table1[[#This Row],[true_positive]],Table1[[#This Row],[successful]]), 1, 0)</f>
        <v>0</v>
      </c>
      <c r="Q960">
        <f>IF(AND(NOT(Table1[[#This Row],[true_positive]]),Table1[[#This Row],[successful]]), 1, 0)</f>
        <v>0</v>
      </c>
      <c r="R960" s="1"/>
    </row>
    <row r="961" spans="1:18" x14ac:dyDescent="0.2">
      <c r="A961" t="s">
        <v>176</v>
      </c>
      <c r="B961" t="s">
        <v>172</v>
      </c>
      <c r="C961">
        <v>5</v>
      </c>
      <c r="D961" t="b">
        <v>1</v>
      </c>
      <c r="E961" t="b">
        <v>0</v>
      </c>
      <c r="F961">
        <v>602538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f>IF(Table1[[#This Row],[true_positive]]=Table1[[#This Row],[successful]],1,0)</f>
        <v>0</v>
      </c>
      <c r="O961" t="e">
        <f>SUMIFS(Table1[num_flows],Table1[apk],Table1[[#This Row],[apk]],#REF!,#REF!)</f>
        <v>#REF!</v>
      </c>
      <c r="P961">
        <f>IF(AND(Table1[[#This Row],[true_positive]],Table1[[#This Row],[successful]]), 1, 0)</f>
        <v>0</v>
      </c>
      <c r="Q961">
        <f>IF(AND(NOT(Table1[[#This Row],[true_positive]]),Table1[[#This Row],[successful]]), 1, 0)</f>
        <v>0</v>
      </c>
      <c r="R961" s="1"/>
    </row>
    <row r="962" spans="1:18" x14ac:dyDescent="0.2">
      <c r="A962" t="s">
        <v>177</v>
      </c>
      <c r="B962" t="s">
        <v>172</v>
      </c>
      <c r="C962">
        <v>5</v>
      </c>
      <c r="D962" t="b">
        <v>1</v>
      </c>
      <c r="E962" t="b">
        <v>0</v>
      </c>
      <c r="F962">
        <v>519545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f>IF(Table1[[#This Row],[true_positive]]=Table1[[#This Row],[successful]],1,0)</f>
        <v>0</v>
      </c>
      <c r="O962" t="e">
        <f>SUMIFS(Table1[num_flows],Table1[apk],Table1[[#This Row],[apk]],#REF!,#REF!)</f>
        <v>#REF!</v>
      </c>
      <c r="P962">
        <f>IF(AND(Table1[[#This Row],[true_positive]],Table1[[#This Row],[successful]]), 1, 0)</f>
        <v>0</v>
      </c>
      <c r="Q962">
        <f>IF(AND(NOT(Table1[[#This Row],[true_positive]]),Table1[[#This Row],[successful]]), 1, 0)</f>
        <v>0</v>
      </c>
      <c r="R962" s="1"/>
    </row>
    <row r="963" spans="1:18" x14ac:dyDescent="0.2">
      <c r="A963" t="s">
        <v>178</v>
      </c>
      <c r="B963" t="s">
        <v>172</v>
      </c>
      <c r="C963">
        <v>5</v>
      </c>
      <c r="D963" t="b">
        <v>1</v>
      </c>
      <c r="E963" t="b">
        <v>0</v>
      </c>
      <c r="F963">
        <v>602431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f>IF(Table1[[#This Row],[true_positive]]=Table1[[#This Row],[successful]],1,0)</f>
        <v>0</v>
      </c>
      <c r="O963" t="e">
        <f>SUMIFS(Table1[num_flows],Table1[apk],Table1[[#This Row],[apk]],#REF!,#REF!)</f>
        <v>#REF!</v>
      </c>
      <c r="P963">
        <f>IF(AND(Table1[[#This Row],[true_positive]],Table1[[#This Row],[successful]]), 1, 0)</f>
        <v>0</v>
      </c>
      <c r="Q963">
        <f>IF(AND(NOT(Table1[[#This Row],[true_positive]]),Table1[[#This Row],[successful]]), 1, 0)</f>
        <v>0</v>
      </c>
      <c r="R963" s="1"/>
    </row>
    <row r="964" spans="1:18" x14ac:dyDescent="0.2">
      <c r="A964" t="s">
        <v>179</v>
      </c>
      <c r="B964" t="s">
        <v>172</v>
      </c>
      <c r="C964">
        <v>5</v>
      </c>
      <c r="D964" t="b">
        <v>1</v>
      </c>
      <c r="E964" t="b">
        <v>0</v>
      </c>
      <c r="F964">
        <v>601466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f>IF(Table1[[#This Row],[true_positive]]=Table1[[#This Row],[successful]],1,0)</f>
        <v>0</v>
      </c>
      <c r="O964" t="e">
        <f>SUMIFS(Table1[num_flows],Table1[apk],Table1[[#This Row],[apk]],#REF!,#REF!)</f>
        <v>#REF!</v>
      </c>
      <c r="P964">
        <f>IF(AND(Table1[[#This Row],[true_positive]],Table1[[#This Row],[successful]]), 1, 0)</f>
        <v>0</v>
      </c>
      <c r="Q964">
        <f>IF(AND(NOT(Table1[[#This Row],[true_positive]]),Table1[[#This Row],[successful]]), 1, 0)</f>
        <v>0</v>
      </c>
      <c r="R964" s="1"/>
    </row>
    <row r="965" spans="1:18" x14ac:dyDescent="0.2">
      <c r="A965" t="s">
        <v>180</v>
      </c>
      <c r="B965" t="s">
        <v>172</v>
      </c>
      <c r="C965">
        <v>5</v>
      </c>
      <c r="D965" t="b">
        <v>1</v>
      </c>
      <c r="E965" t="b">
        <v>0</v>
      </c>
      <c r="F965">
        <v>601678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f>IF(Table1[[#This Row],[true_positive]]=Table1[[#This Row],[successful]],1,0)</f>
        <v>0</v>
      </c>
      <c r="O965" t="e">
        <f>SUMIFS(Table1[num_flows],Table1[apk],Table1[[#This Row],[apk]],#REF!,#REF!)</f>
        <v>#REF!</v>
      </c>
      <c r="P965">
        <f>IF(AND(Table1[[#This Row],[true_positive]],Table1[[#This Row],[successful]]), 1, 0)</f>
        <v>0</v>
      </c>
      <c r="Q965">
        <f>IF(AND(NOT(Table1[[#This Row],[true_positive]]),Table1[[#This Row],[successful]]), 1, 0)</f>
        <v>0</v>
      </c>
      <c r="R965" s="1"/>
    </row>
    <row r="966" spans="1:18" x14ac:dyDescent="0.2">
      <c r="A966" t="s">
        <v>181</v>
      </c>
      <c r="B966" t="s">
        <v>182</v>
      </c>
      <c r="C966">
        <v>5</v>
      </c>
      <c r="D966" t="b">
        <v>1</v>
      </c>
      <c r="E966" t="b">
        <v>0</v>
      </c>
      <c r="F966">
        <v>601573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f>IF(Table1[[#This Row],[true_positive]]=Table1[[#This Row],[successful]],1,0)</f>
        <v>0</v>
      </c>
      <c r="O966" t="e">
        <f>SUMIFS(Table1[num_flows],Table1[apk],Table1[[#This Row],[apk]],#REF!,#REF!)</f>
        <v>#REF!</v>
      </c>
      <c r="P966">
        <f>IF(AND(Table1[[#This Row],[true_positive]],Table1[[#This Row],[successful]]), 1, 0)</f>
        <v>0</v>
      </c>
      <c r="Q966">
        <f>IF(AND(NOT(Table1[[#This Row],[true_positive]]),Table1[[#This Row],[successful]]), 1, 0)</f>
        <v>0</v>
      </c>
      <c r="R966" s="1"/>
    </row>
    <row r="967" spans="1:18" x14ac:dyDescent="0.2">
      <c r="A967" t="s">
        <v>181</v>
      </c>
      <c r="B967" t="s">
        <v>182</v>
      </c>
      <c r="C967">
        <v>5</v>
      </c>
      <c r="D967" t="b">
        <v>0</v>
      </c>
      <c r="E967" t="b">
        <v>1</v>
      </c>
      <c r="F967">
        <v>770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f>IF(Table1[[#This Row],[true_positive]]=Table1[[#This Row],[successful]],1,0)</f>
        <v>0</v>
      </c>
      <c r="O967" t="e">
        <f>SUMIFS(Table1[num_flows],Table1[apk],Table1[[#This Row],[apk]],#REF!,#REF!)</f>
        <v>#REF!</v>
      </c>
      <c r="P967">
        <f>IF(AND(Table1[[#This Row],[true_positive]],Table1[[#This Row],[successful]]), 1, 0)</f>
        <v>0</v>
      </c>
      <c r="Q967">
        <f>IF(AND(NOT(Table1[[#This Row],[true_positive]]),Table1[[#This Row],[successful]]), 1, 0)</f>
        <v>1</v>
      </c>
      <c r="R967" s="1"/>
    </row>
    <row r="968" spans="1:18" x14ac:dyDescent="0.2">
      <c r="A968" t="s">
        <v>183</v>
      </c>
      <c r="B968" t="s">
        <v>182</v>
      </c>
      <c r="C968">
        <v>5</v>
      </c>
      <c r="D968" t="b">
        <v>1</v>
      </c>
      <c r="E968" t="b">
        <v>0</v>
      </c>
      <c r="F968">
        <v>602489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f>IF(Table1[[#This Row],[true_positive]]=Table1[[#This Row],[successful]],1,0)</f>
        <v>0</v>
      </c>
      <c r="O968" t="e">
        <f>SUMIFS(Table1[num_flows],Table1[apk],Table1[[#This Row],[apk]],#REF!,#REF!)</f>
        <v>#REF!</v>
      </c>
      <c r="P968">
        <f>IF(AND(Table1[[#This Row],[true_positive]],Table1[[#This Row],[successful]]), 1, 0)</f>
        <v>0</v>
      </c>
      <c r="Q968">
        <f>IF(AND(NOT(Table1[[#This Row],[true_positive]]),Table1[[#This Row],[successful]]), 1, 0)</f>
        <v>0</v>
      </c>
      <c r="R968" s="1"/>
    </row>
    <row r="969" spans="1:18" x14ac:dyDescent="0.2">
      <c r="A969" t="s">
        <v>184</v>
      </c>
      <c r="B969" t="s">
        <v>182</v>
      </c>
      <c r="C969">
        <v>5</v>
      </c>
      <c r="D969" t="b">
        <v>1</v>
      </c>
      <c r="E969" t="b">
        <v>0</v>
      </c>
      <c r="F969">
        <v>601564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f>IF(Table1[[#This Row],[true_positive]]=Table1[[#This Row],[successful]],1,0)</f>
        <v>0</v>
      </c>
      <c r="O969" t="e">
        <f>SUMIFS(Table1[num_flows],Table1[apk],Table1[[#This Row],[apk]],#REF!,#REF!)</f>
        <v>#REF!</v>
      </c>
      <c r="P969">
        <f>IF(AND(Table1[[#This Row],[true_positive]],Table1[[#This Row],[successful]]), 1, 0)</f>
        <v>0</v>
      </c>
      <c r="Q969">
        <f>IF(AND(NOT(Table1[[#This Row],[true_positive]]),Table1[[#This Row],[successful]]), 1, 0)</f>
        <v>0</v>
      </c>
      <c r="R969" s="1"/>
    </row>
    <row r="970" spans="1:18" x14ac:dyDescent="0.2">
      <c r="A970" t="s">
        <v>185</v>
      </c>
      <c r="B970" t="s">
        <v>182</v>
      </c>
      <c r="C970">
        <v>5</v>
      </c>
      <c r="D970" t="b">
        <v>1</v>
      </c>
      <c r="E970" t="b">
        <v>0</v>
      </c>
      <c r="F970">
        <v>601542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f>IF(Table1[[#This Row],[true_positive]]=Table1[[#This Row],[successful]],1,0)</f>
        <v>0</v>
      </c>
      <c r="O970" t="e">
        <f>SUMIFS(Table1[num_flows],Table1[apk],Table1[[#This Row],[apk]],#REF!,#REF!)</f>
        <v>#REF!</v>
      </c>
      <c r="P970">
        <f>IF(AND(Table1[[#This Row],[true_positive]],Table1[[#This Row],[successful]]), 1, 0)</f>
        <v>0</v>
      </c>
      <c r="Q970">
        <f>IF(AND(NOT(Table1[[#This Row],[true_positive]]),Table1[[#This Row],[successful]]), 1, 0)</f>
        <v>0</v>
      </c>
      <c r="R970" s="1"/>
    </row>
    <row r="971" spans="1:18" x14ac:dyDescent="0.2">
      <c r="A971" t="s">
        <v>186</v>
      </c>
      <c r="B971" t="s">
        <v>182</v>
      </c>
      <c r="C971">
        <v>5</v>
      </c>
      <c r="D971" t="b">
        <v>1</v>
      </c>
      <c r="E971" t="b">
        <v>0</v>
      </c>
      <c r="F971">
        <v>601511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f>IF(Table1[[#This Row],[true_positive]]=Table1[[#This Row],[successful]],1,0)</f>
        <v>0</v>
      </c>
      <c r="O971" t="e">
        <f>SUMIFS(Table1[num_flows],Table1[apk],Table1[[#This Row],[apk]],#REF!,#REF!)</f>
        <v>#REF!</v>
      </c>
      <c r="P971">
        <f>IF(AND(Table1[[#This Row],[true_positive]],Table1[[#This Row],[successful]]), 1, 0)</f>
        <v>0</v>
      </c>
      <c r="Q971">
        <f>IF(AND(NOT(Table1[[#This Row],[true_positive]]),Table1[[#This Row],[successful]]), 1, 0)</f>
        <v>0</v>
      </c>
      <c r="R971" s="1"/>
    </row>
    <row r="972" spans="1:18" x14ac:dyDescent="0.2">
      <c r="A972" t="s">
        <v>187</v>
      </c>
      <c r="B972" t="s">
        <v>182</v>
      </c>
      <c r="C972">
        <v>5</v>
      </c>
      <c r="D972" t="b">
        <v>1</v>
      </c>
      <c r="E972" t="b">
        <v>0</v>
      </c>
      <c r="F972">
        <v>601546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f>IF(Table1[[#This Row],[true_positive]]=Table1[[#This Row],[successful]],1,0)</f>
        <v>0</v>
      </c>
      <c r="O972" t="e">
        <f>SUMIFS(Table1[num_flows],Table1[apk],Table1[[#This Row],[apk]],#REF!,#REF!)</f>
        <v>#REF!</v>
      </c>
      <c r="P972">
        <f>IF(AND(Table1[[#This Row],[true_positive]],Table1[[#This Row],[successful]]), 1, 0)</f>
        <v>0</v>
      </c>
      <c r="Q972">
        <f>IF(AND(NOT(Table1[[#This Row],[true_positive]]),Table1[[#This Row],[successful]]), 1, 0)</f>
        <v>0</v>
      </c>
      <c r="R972" s="1"/>
    </row>
    <row r="973" spans="1:18" x14ac:dyDescent="0.2">
      <c r="A973" t="s">
        <v>188</v>
      </c>
      <c r="B973" t="s">
        <v>182</v>
      </c>
      <c r="C973">
        <v>5</v>
      </c>
      <c r="D973" t="b">
        <v>1</v>
      </c>
      <c r="E973" t="b">
        <v>0</v>
      </c>
      <c r="F973">
        <v>601498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f>IF(Table1[[#This Row],[true_positive]]=Table1[[#This Row],[successful]],1,0)</f>
        <v>0</v>
      </c>
      <c r="O973" t="e">
        <f>SUMIFS(Table1[num_flows],Table1[apk],Table1[[#This Row],[apk]],#REF!,#REF!)</f>
        <v>#REF!</v>
      </c>
      <c r="P973">
        <f>IF(AND(Table1[[#This Row],[true_positive]],Table1[[#This Row],[successful]]), 1, 0)</f>
        <v>0</v>
      </c>
      <c r="Q973">
        <f>IF(AND(NOT(Table1[[#This Row],[true_positive]]),Table1[[#This Row],[successful]]), 1, 0)</f>
        <v>0</v>
      </c>
      <c r="R973" s="1"/>
    </row>
    <row r="974" spans="1:18" x14ac:dyDescent="0.2">
      <c r="A974" t="s">
        <v>189</v>
      </c>
      <c r="B974" t="s">
        <v>182</v>
      </c>
      <c r="C974">
        <v>5</v>
      </c>
      <c r="D974" t="b">
        <v>1</v>
      </c>
      <c r="E974" t="b">
        <v>0</v>
      </c>
      <c r="F974">
        <v>601570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f>IF(Table1[[#This Row],[true_positive]]=Table1[[#This Row],[successful]],1,0)</f>
        <v>0</v>
      </c>
      <c r="O974" t="e">
        <f>SUMIFS(Table1[num_flows],Table1[apk],Table1[[#This Row],[apk]],#REF!,#REF!)</f>
        <v>#REF!</v>
      </c>
      <c r="P974">
        <f>IF(AND(Table1[[#This Row],[true_positive]],Table1[[#This Row],[successful]]), 1, 0)</f>
        <v>0</v>
      </c>
      <c r="Q974">
        <f>IF(AND(NOT(Table1[[#This Row],[true_positive]]),Table1[[#This Row],[successful]]), 1, 0)</f>
        <v>0</v>
      </c>
      <c r="R974" s="1"/>
    </row>
    <row r="975" spans="1:18" x14ac:dyDescent="0.2">
      <c r="A975" t="s">
        <v>190</v>
      </c>
      <c r="B975" t="s">
        <v>182</v>
      </c>
      <c r="C975">
        <v>5</v>
      </c>
      <c r="D975" t="b">
        <v>1</v>
      </c>
      <c r="E975" t="b">
        <v>0</v>
      </c>
      <c r="F975">
        <v>602601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f>IF(Table1[[#This Row],[true_positive]]=Table1[[#This Row],[successful]],1,0)</f>
        <v>0</v>
      </c>
      <c r="O975" t="e">
        <f>SUMIFS(Table1[num_flows],Table1[apk],Table1[[#This Row],[apk]],#REF!,#REF!)</f>
        <v>#REF!</v>
      </c>
      <c r="P975">
        <f>IF(AND(Table1[[#This Row],[true_positive]],Table1[[#This Row],[successful]]), 1, 0)</f>
        <v>0</v>
      </c>
      <c r="Q975">
        <f>IF(AND(NOT(Table1[[#This Row],[true_positive]]),Table1[[#This Row],[successful]]), 1, 0)</f>
        <v>0</v>
      </c>
      <c r="R975" s="1"/>
    </row>
    <row r="976" spans="1:18" x14ac:dyDescent="0.2">
      <c r="A976" t="s">
        <v>191</v>
      </c>
      <c r="B976" t="s">
        <v>182</v>
      </c>
      <c r="C976">
        <v>5</v>
      </c>
      <c r="D976" t="b">
        <v>1</v>
      </c>
      <c r="E976" t="b">
        <v>0</v>
      </c>
      <c r="F976">
        <v>538555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f>IF(Table1[[#This Row],[true_positive]]=Table1[[#This Row],[successful]],1,0)</f>
        <v>0</v>
      </c>
      <c r="O976" t="e">
        <f>SUMIFS(Table1[num_flows],Table1[apk],Table1[[#This Row],[apk]],#REF!,#REF!)</f>
        <v>#REF!</v>
      </c>
      <c r="P976">
        <f>IF(AND(Table1[[#This Row],[true_positive]],Table1[[#This Row],[successful]]), 1, 0)</f>
        <v>0</v>
      </c>
      <c r="Q976">
        <f>IF(AND(NOT(Table1[[#This Row],[true_positive]]),Table1[[#This Row],[successful]]), 1, 0)</f>
        <v>0</v>
      </c>
      <c r="R976" s="1"/>
    </row>
    <row r="977" spans="1:18" x14ac:dyDescent="0.2">
      <c r="A977" t="s">
        <v>191</v>
      </c>
      <c r="B977" t="s">
        <v>182</v>
      </c>
      <c r="C977">
        <v>5</v>
      </c>
      <c r="D977" t="b">
        <v>1</v>
      </c>
      <c r="E977" t="b">
        <v>0</v>
      </c>
      <c r="F977">
        <v>560713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f>IF(Table1[[#This Row],[true_positive]]=Table1[[#This Row],[successful]],1,0)</f>
        <v>0</v>
      </c>
      <c r="O977" t="e">
        <f>SUMIFS(Table1[num_flows],Table1[apk],Table1[[#This Row],[apk]],#REF!,#REF!)</f>
        <v>#REF!</v>
      </c>
      <c r="P977">
        <f>IF(AND(Table1[[#This Row],[true_positive]],Table1[[#This Row],[successful]]), 1, 0)</f>
        <v>0</v>
      </c>
      <c r="Q977">
        <f>IF(AND(NOT(Table1[[#This Row],[true_positive]]),Table1[[#This Row],[successful]]), 1, 0)</f>
        <v>0</v>
      </c>
      <c r="R977" s="1"/>
    </row>
    <row r="978" spans="1:18" x14ac:dyDescent="0.2">
      <c r="A978" t="s">
        <v>192</v>
      </c>
      <c r="B978" t="s">
        <v>193</v>
      </c>
      <c r="C978">
        <v>5</v>
      </c>
      <c r="D978" t="b">
        <v>0</v>
      </c>
      <c r="E978" t="b">
        <v>1</v>
      </c>
      <c r="F978">
        <v>531605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f>IF(Table1[[#This Row],[true_positive]]=Table1[[#This Row],[successful]],1,0)</f>
        <v>0</v>
      </c>
      <c r="O978" t="e">
        <f>SUMIFS(Table1[num_flows],Table1[apk],Table1[[#This Row],[apk]],#REF!,#REF!)</f>
        <v>#REF!</v>
      </c>
      <c r="P978">
        <f>IF(AND(Table1[[#This Row],[true_positive]],Table1[[#This Row],[successful]]), 1, 0)</f>
        <v>0</v>
      </c>
      <c r="Q978">
        <f>IF(AND(NOT(Table1[[#This Row],[true_positive]]),Table1[[#This Row],[successful]]), 1, 0)</f>
        <v>1</v>
      </c>
      <c r="R978" s="1"/>
    </row>
    <row r="979" spans="1:18" x14ac:dyDescent="0.2">
      <c r="A979" t="s">
        <v>192</v>
      </c>
      <c r="B979" t="s">
        <v>193</v>
      </c>
      <c r="C979">
        <v>5</v>
      </c>
      <c r="D979" t="b">
        <v>1</v>
      </c>
      <c r="E979" t="b">
        <v>0</v>
      </c>
      <c r="F979">
        <v>491659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f>IF(Table1[[#This Row],[true_positive]]=Table1[[#This Row],[successful]],1,0)</f>
        <v>0</v>
      </c>
      <c r="O979" t="e">
        <f>SUMIFS(Table1[num_flows],Table1[apk],Table1[[#This Row],[apk]],#REF!,#REF!)</f>
        <v>#REF!</v>
      </c>
      <c r="P979">
        <f>IF(AND(Table1[[#This Row],[true_positive]],Table1[[#This Row],[successful]]), 1, 0)</f>
        <v>0</v>
      </c>
      <c r="Q979">
        <f>IF(AND(NOT(Table1[[#This Row],[true_positive]]),Table1[[#This Row],[successful]]), 1, 0)</f>
        <v>0</v>
      </c>
      <c r="R979" s="1"/>
    </row>
    <row r="980" spans="1:18" x14ac:dyDescent="0.2">
      <c r="A980" t="s">
        <v>194</v>
      </c>
      <c r="B980" t="s">
        <v>193</v>
      </c>
      <c r="C980">
        <v>5</v>
      </c>
      <c r="D980" t="b">
        <v>1</v>
      </c>
      <c r="E980" t="b">
        <v>0</v>
      </c>
      <c r="F980">
        <v>456420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f>IF(Table1[[#This Row],[true_positive]]=Table1[[#This Row],[successful]],1,0)</f>
        <v>0</v>
      </c>
      <c r="O980" t="e">
        <f>SUMIFS(Table1[num_flows],Table1[apk],Table1[[#This Row],[apk]],#REF!,#REF!)</f>
        <v>#REF!</v>
      </c>
      <c r="P980">
        <f>IF(AND(Table1[[#This Row],[true_positive]],Table1[[#This Row],[successful]]), 1, 0)</f>
        <v>0</v>
      </c>
      <c r="Q980">
        <f>IF(AND(NOT(Table1[[#This Row],[true_positive]]),Table1[[#This Row],[successful]]), 1, 0)</f>
        <v>0</v>
      </c>
      <c r="R980" s="1"/>
    </row>
    <row r="981" spans="1:18" x14ac:dyDescent="0.2">
      <c r="A981" t="s">
        <v>195</v>
      </c>
      <c r="B981" t="s">
        <v>193</v>
      </c>
      <c r="C981">
        <v>5</v>
      </c>
      <c r="D981" t="b">
        <v>0</v>
      </c>
      <c r="E981" t="b">
        <v>1</v>
      </c>
      <c r="F981">
        <v>456470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f>IF(Table1[[#This Row],[true_positive]]=Table1[[#This Row],[successful]],1,0)</f>
        <v>0</v>
      </c>
      <c r="O981" t="e">
        <f>SUMIFS(Table1[num_flows],Table1[apk],Table1[[#This Row],[apk]],#REF!,#REF!)</f>
        <v>#REF!</v>
      </c>
      <c r="P981">
        <f>IF(AND(Table1[[#This Row],[true_positive]],Table1[[#This Row],[successful]]), 1, 0)</f>
        <v>0</v>
      </c>
      <c r="Q981">
        <f>IF(AND(NOT(Table1[[#This Row],[true_positive]]),Table1[[#This Row],[successful]]), 1, 0)</f>
        <v>1</v>
      </c>
      <c r="R981" s="1"/>
    </row>
    <row r="982" spans="1:18" x14ac:dyDescent="0.2">
      <c r="A982" t="s">
        <v>195</v>
      </c>
      <c r="B982" t="s">
        <v>193</v>
      </c>
      <c r="C982">
        <v>5</v>
      </c>
      <c r="D982" t="b">
        <v>1</v>
      </c>
      <c r="E982" t="b">
        <v>0</v>
      </c>
      <c r="F982">
        <v>457696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f>IF(Table1[[#This Row],[true_positive]]=Table1[[#This Row],[successful]],1,0)</f>
        <v>0</v>
      </c>
      <c r="O982" t="e">
        <f>SUMIFS(Table1[num_flows],Table1[apk],Table1[[#This Row],[apk]],#REF!,#REF!)</f>
        <v>#REF!</v>
      </c>
      <c r="P982">
        <f>IF(AND(Table1[[#This Row],[true_positive]],Table1[[#This Row],[successful]]), 1, 0)</f>
        <v>0</v>
      </c>
      <c r="Q982">
        <f>IF(AND(NOT(Table1[[#This Row],[true_positive]]),Table1[[#This Row],[successful]]), 1, 0)</f>
        <v>0</v>
      </c>
      <c r="R982" s="1"/>
    </row>
    <row r="983" spans="1:18" x14ac:dyDescent="0.2">
      <c r="A983" t="s">
        <v>196</v>
      </c>
      <c r="B983" t="s">
        <v>197</v>
      </c>
      <c r="C983">
        <v>5</v>
      </c>
      <c r="D983" t="b">
        <v>1</v>
      </c>
      <c r="E983" t="b">
        <v>0</v>
      </c>
      <c r="F983">
        <v>602514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f>IF(Table1[[#This Row],[true_positive]]=Table1[[#This Row],[successful]],1,0)</f>
        <v>0</v>
      </c>
      <c r="O983" t="e">
        <f>SUMIFS(Table1[num_flows],Table1[apk],Table1[[#This Row],[apk]],#REF!,#REF!)</f>
        <v>#REF!</v>
      </c>
      <c r="P983">
        <f>IF(AND(Table1[[#This Row],[true_positive]],Table1[[#This Row],[successful]]), 1, 0)</f>
        <v>0</v>
      </c>
      <c r="Q983">
        <f>IF(AND(NOT(Table1[[#This Row],[true_positive]]),Table1[[#This Row],[successful]]), 1, 0)</f>
        <v>0</v>
      </c>
      <c r="R983" s="1"/>
    </row>
    <row r="984" spans="1:18" x14ac:dyDescent="0.2">
      <c r="A984" t="s">
        <v>198</v>
      </c>
      <c r="B984" t="s">
        <v>197</v>
      </c>
      <c r="C984">
        <v>5</v>
      </c>
      <c r="D984" t="b">
        <v>1</v>
      </c>
      <c r="E984" t="b">
        <v>0</v>
      </c>
      <c r="F984">
        <v>601624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f>IF(Table1[[#This Row],[true_positive]]=Table1[[#This Row],[successful]],1,0)</f>
        <v>0</v>
      </c>
      <c r="O984" t="e">
        <f>SUMIFS(Table1[num_flows],Table1[apk],Table1[[#This Row],[apk]],#REF!,#REF!)</f>
        <v>#REF!</v>
      </c>
      <c r="P984">
        <f>IF(AND(Table1[[#This Row],[true_positive]],Table1[[#This Row],[successful]]), 1, 0)</f>
        <v>0</v>
      </c>
      <c r="Q984">
        <f>IF(AND(NOT(Table1[[#This Row],[true_positive]]),Table1[[#This Row],[successful]]), 1, 0)</f>
        <v>0</v>
      </c>
      <c r="R984" s="1"/>
    </row>
    <row r="985" spans="1:18" x14ac:dyDescent="0.2">
      <c r="A985" t="s">
        <v>199</v>
      </c>
      <c r="B985" t="s">
        <v>197</v>
      </c>
      <c r="C985">
        <v>5</v>
      </c>
      <c r="D985" t="b">
        <v>1</v>
      </c>
      <c r="E985" t="b">
        <v>0</v>
      </c>
      <c r="F985">
        <v>602508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f>IF(Table1[[#This Row],[true_positive]]=Table1[[#This Row],[successful]],1,0)</f>
        <v>0</v>
      </c>
      <c r="O985" t="e">
        <f>SUMIFS(Table1[num_flows],Table1[apk],Table1[[#This Row],[apk]],#REF!,#REF!)</f>
        <v>#REF!</v>
      </c>
      <c r="P985">
        <f>IF(AND(Table1[[#This Row],[true_positive]],Table1[[#This Row],[successful]]), 1, 0)</f>
        <v>0</v>
      </c>
      <c r="Q985">
        <f>IF(AND(NOT(Table1[[#This Row],[true_positive]]),Table1[[#This Row],[successful]]), 1, 0)</f>
        <v>0</v>
      </c>
      <c r="R985" s="1"/>
    </row>
    <row r="986" spans="1:18" x14ac:dyDescent="0.2">
      <c r="A986" t="s">
        <v>200</v>
      </c>
      <c r="B986" t="s">
        <v>197</v>
      </c>
      <c r="C986">
        <v>5</v>
      </c>
      <c r="D986" t="b">
        <v>1</v>
      </c>
      <c r="E986" t="b">
        <v>0</v>
      </c>
      <c r="F986">
        <v>601534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f>IF(Table1[[#This Row],[true_positive]]=Table1[[#This Row],[successful]],1,0)</f>
        <v>0</v>
      </c>
      <c r="O986" t="e">
        <f>SUMIFS(Table1[num_flows],Table1[apk],Table1[[#This Row],[apk]],#REF!,#REF!)</f>
        <v>#REF!</v>
      </c>
      <c r="P986">
        <f>IF(AND(Table1[[#This Row],[true_positive]],Table1[[#This Row],[successful]]), 1, 0)</f>
        <v>0</v>
      </c>
      <c r="Q986">
        <f>IF(AND(NOT(Table1[[#This Row],[true_positive]]),Table1[[#This Row],[successful]]), 1, 0)</f>
        <v>0</v>
      </c>
      <c r="R986" s="1"/>
    </row>
    <row r="987" spans="1:18" x14ac:dyDescent="0.2">
      <c r="A987" t="s">
        <v>201</v>
      </c>
      <c r="B987" t="s">
        <v>197</v>
      </c>
      <c r="C987">
        <v>5</v>
      </c>
      <c r="D987" t="b">
        <v>1</v>
      </c>
      <c r="E987" t="b">
        <v>0</v>
      </c>
      <c r="F987">
        <v>601593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f>IF(Table1[[#This Row],[true_positive]]=Table1[[#This Row],[successful]],1,0)</f>
        <v>0</v>
      </c>
      <c r="O987" t="e">
        <f>SUMIFS(Table1[num_flows],Table1[apk],Table1[[#This Row],[apk]],#REF!,#REF!)</f>
        <v>#REF!</v>
      </c>
      <c r="P987">
        <f>IF(AND(Table1[[#This Row],[true_positive]],Table1[[#This Row],[successful]]), 1, 0)</f>
        <v>0</v>
      </c>
      <c r="Q987">
        <f>IF(AND(NOT(Table1[[#This Row],[true_positive]]),Table1[[#This Row],[successful]]), 1, 0)</f>
        <v>0</v>
      </c>
      <c r="R987" s="1"/>
    </row>
    <row r="988" spans="1:18" x14ac:dyDescent="0.2">
      <c r="A988" t="s">
        <v>202</v>
      </c>
      <c r="B988" t="s">
        <v>197</v>
      </c>
      <c r="C988">
        <v>5</v>
      </c>
      <c r="D988" t="b">
        <v>1</v>
      </c>
      <c r="E988" t="b">
        <v>0</v>
      </c>
      <c r="F988">
        <v>601548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f>IF(Table1[[#This Row],[true_positive]]=Table1[[#This Row],[successful]],1,0)</f>
        <v>0</v>
      </c>
      <c r="O988" t="e">
        <f>SUMIFS(Table1[num_flows],Table1[apk],Table1[[#This Row],[apk]],#REF!,#REF!)</f>
        <v>#REF!</v>
      </c>
      <c r="P988">
        <f>IF(AND(Table1[[#This Row],[true_positive]],Table1[[#This Row],[successful]]), 1, 0)</f>
        <v>0</v>
      </c>
      <c r="Q988">
        <f>IF(AND(NOT(Table1[[#This Row],[true_positive]]),Table1[[#This Row],[successful]]), 1, 0)</f>
        <v>0</v>
      </c>
      <c r="R988" s="1"/>
    </row>
    <row r="989" spans="1:18" x14ac:dyDescent="0.2">
      <c r="A989" t="s">
        <v>203</v>
      </c>
      <c r="B989" t="s">
        <v>204</v>
      </c>
      <c r="C989">
        <v>5</v>
      </c>
      <c r="D989" t="b">
        <v>0</v>
      </c>
      <c r="E989" t="b">
        <v>1</v>
      </c>
      <c r="F989">
        <v>229939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f>IF(Table1[[#This Row],[true_positive]]=Table1[[#This Row],[successful]],1,0)</f>
        <v>0</v>
      </c>
      <c r="O989" t="e">
        <f>SUMIFS(Table1[num_flows],Table1[apk],Table1[[#This Row],[apk]],#REF!,#REF!)</f>
        <v>#REF!</v>
      </c>
      <c r="P989">
        <f>IF(AND(Table1[[#This Row],[true_positive]],Table1[[#This Row],[successful]]), 1, 0)</f>
        <v>0</v>
      </c>
      <c r="Q989">
        <f>IF(AND(NOT(Table1[[#This Row],[true_positive]]),Table1[[#This Row],[successful]]), 1, 0)</f>
        <v>1</v>
      </c>
      <c r="R989" s="1"/>
    </row>
    <row r="990" spans="1:18" x14ac:dyDescent="0.2">
      <c r="A990" t="s">
        <v>205</v>
      </c>
      <c r="B990" t="s">
        <v>204</v>
      </c>
      <c r="C990">
        <v>5</v>
      </c>
      <c r="D990" t="b">
        <v>1</v>
      </c>
      <c r="E990" t="b">
        <v>0</v>
      </c>
      <c r="F990">
        <v>356418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f>IF(Table1[[#This Row],[true_positive]]=Table1[[#This Row],[successful]],1,0)</f>
        <v>0</v>
      </c>
      <c r="O990" t="e">
        <f>SUMIFS(Table1[num_flows],Table1[apk],Table1[[#This Row],[apk]],#REF!,#REF!)</f>
        <v>#REF!</v>
      </c>
      <c r="P990">
        <f>IF(AND(Table1[[#This Row],[true_positive]],Table1[[#This Row],[successful]]), 1, 0)</f>
        <v>0</v>
      </c>
      <c r="Q990">
        <f>IF(AND(NOT(Table1[[#This Row],[true_positive]]),Table1[[#This Row],[successful]]), 1, 0)</f>
        <v>0</v>
      </c>
      <c r="R990" s="1"/>
    </row>
    <row r="991" spans="1:18" x14ac:dyDescent="0.2">
      <c r="A991" t="s">
        <v>206</v>
      </c>
      <c r="B991" t="s">
        <v>204</v>
      </c>
      <c r="C991">
        <v>5</v>
      </c>
      <c r="D991" t="b">
        <v>1</v>
      </c>
      <c r="E991" t="b">
        <v>0</v>
      </c>
      <c r="F991">
        <v>325751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f>IF(Table1[[#This Row],[true_positive]]=Table1[[#This Row],[successful]],1,0)</f>
        <v>0</v>
      </c>
      <c r="O991" t="e">
        <f>SUMIFS(Table1[num_flows],Table1[apk],Table1[[#This Row],[apk]],#REF!,#REF!)</f>
        <v>#REF!</v>
      </c>
      <c r="P991">
        <f>IF(AND(Table1[[#This Row],[true_positive]],Table1[[#This Row],[successful]]), 1, 0)</f>
        <v>0</v>
      </c>
      <c r="Q991">
        <f>IF(AND(NOT(Table1[[#This Row],[true_positive]]),Table1[[#This Row],[successful]]), 1, 0)</f>
        <v>0</v>
      </c>
      <c r="R991" s="1"/>
    </row>
    <row r="992" spans="1:18" x14ac:dyDescent="0.2">
      <c r="A992" t="s">
        <v>14</v>
      </c>
      <c r="B992" t="s">
        <v>15</v>
      </c>
      <c r="C992">
        <v>6</v>
      </c>
      <c r="D992" t="b">
        <v>1</v>
      </c>
      <c r="E992" t="b">
        <v>0</v>
      </c>
      <c r="F992">
        <v>290654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f>IF(Table1[[#This Row],[true_positive]]=Table1[[#This Row],[successful]],1,0)</f>
        <v>0</v>
      </c>
      <c r="O992" t="e">
        <f>SUMIFS(Table1[num_flows],Table1[apk],Table1[[#This Row],[apk]],#REF!,#REF!)</f>
        <v>#REF!</v>
      </c>
      <c r="P992">
        <f>IF(AND(Table1[[#This Row],[true_positive]],Table1[[#This Row],[successful]]), 1, 0)</f>
        <v>0</v>
      </c>
      <c r="Q992">
        <f>IF(AND(NOT(Table1[[#This Row],[true_positive]]),Table1[[#This Row],[successful]]), 1, 0)</f>
        <v>0</v>
      </c>
      <c r="R992" s="1"/>
    </row>
    <row r="993" spans="1:18" x14ac:dyDescent="0.2">
      <c r="A993" t="s">
        <v>16</v>
      </c>
      <c r="B993" t="s">
        <v>15</v>
      </c>
      <c r="C993">
        <v>6</v>
      </c>
      <c r="D993" t="b">
        <v>0</v>
      </c>
      <c r="E993" t="b">
        <v>1</v>
      </c>
      <c r="F993">
        <v>459406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f>IF(Table1[[#This Row],[true_positive]]=Table1[[#This Row],[successful]],1,0)</f>
        <v>0</v>
      </c>
      <c r="O993" t="e">
        <f>SUMIFS(Table1[num_flows],Table1[apk],Table1[[#This Row],[apk]],#REF!,#REF!)</f>
        <v>#REF!</v>
      </c>
      <c r="P993">
        <f>IF(AND(Table1[[#This Row],[true_positive]],Table1[[#This Row],[successful]]), 1, 0)</f>
        <v>0</v>
      </c>
      <c r="Q993">
        <f>IF(AND(NOT(Table1[[#This Row],[true_positive]]),Table1[[#This Row],[successful]]), 1, 0)</f>
        <v>1</v>
      </c>
      <c r="R993" s="1"/>
    </row>
    <row r="994" spans="1:18" x14ac:dyDescent="0.2">
      <c r="A994" t="s">
        <v>17</v>
      </c>
      <c r="B994" t="s">
        <v>15</v>
      </c>
      <c r="C994">
        <v>6</v>
      </c>
      <c r="D994" t="b">
        <v>1</v>
      </c>
      <c r="E994" t="b">
        <v>0</v>
      </c>
      <c r="F994">
        <v>469006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f>IF(Table1[[#This Row],[true_positive]]=Table1[[#This Row],[successful]],1,0)</f>
        <v>0</v>
      </c>
      <c r="O994" t="e">
        <f>SUMIFS(Table1[num_flows],Table1[apk],Table1[[#This Row],[apk]],#REF!,#REF!)</f>
        <v>#REF!</v>
      </c>
      <c r="P994">
        <f>IF(AND(Table1[[#This Row],[true_positive]],Table1[[#This Row],[successful]]), 1, 0)</f>
        <v>0</v>
      </c>
      <c r="Q994">
        <f>IF(AND(NOT(Table1[[#This Row],[true_positive]]),Table1[[#This Row],[successful]]), 1, 0)</f>
        <v>0</v>
      </c>
      <c r="R994" s="1"/>
    </row>
    <row r="995" spans="1:18" x14ac:dyDescent="0.2">
      <c r="A995" t="s">
        <v>18</v>
      </c>
      <c r="B995" t="s">
        <v>15</v>
      </c>
      <c r="C995">
        <v>6</v>
      </c>
      <c r="D995" t="b">
        <v>1</v>
      </c>
      <c r="E995" t="b">
        <v>0</v>
      </c>
      <c r="F995">
        <v>255099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f>IF(Table1[[#This Row],[true_positive]]=Table1[[#This Row],[successful]],1,0)</f>
        <v>0</v>
      </c>
      <c r="O995" t="e">
        <f>SUMIFS(Table1[num_flows],Table1[apk],Table1[[#This Row],[apk]],#REF!,#REF!)</f>
        <v>#REF!</v>
      </c>
      <c r="P995">
        <f>IF(AND(Table1[[#This Row],[true_positive]],Table1[[#This Row],[successful]]), 1, 0)</f>
        <v>0</v>
      </c>
      <c r="Q995">
        <f>IF(AND(NOT(Table1[[#This Row],[true_positive]]),Table1[[#This Row],[successful]]), 1, 0)</f>
        <v>0</v>
      </c>
      <c r="R995" s="1"/>
    </row>
    <row r="996" spans="1:18" x14ac:dyDescent="0.2">
      <c r="A996" t="s">
        <v>19</v>
      </c>
      <c r="B996" t="s">
        <v>15</v>
      </c>
      <c r="C996">
        <v>6</v>
      </c>
      <c r="D996" t="b">
        <v>1</v>
      </c>
      <c r="E996" t="b">
        <v>0</v>
      </c>
      <c r="F996">
        <v>460313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f>IF(Table1[[#This Row],[true_positive]]=Table1[[#This Row],[successful]],1,0)</f>
        <v>0</v>
      </c>
      <c r="O996" t="e">
        <f>SUMIFS(Table1[num_flows],Table1[apk],Table1[[#This Row],[apk]],#REF!,#REF!)</f>
        <v>#REF!</v>
      </c>
      <c r="P996">
        <f>IF(AND(Table1[[#This Row],[true_positive]],Table1[[#This Row],[successful]]), 1, 0)</f>
        <v>0</v>
      </c>
      <c r="Q996">
        <f>IF(AND(NOT(Table1[[#This Row],[true_positive]]),Table1[[#This Row],[successful]]), 1, 0)</f>
        <v>0</v>
      </c>
      <c r="R996" s="1"/>
    </row>
    <row r="997" spans="1:18" x14ac:dyDescent="0.2">
      <c r="A997" t="s">
        <v>20</v>
      </c>
      <c r="B997" t="s">
        <v>15</v>
      </c>
      <c r="C997">
        <v>6</v>
      </c>
      <c r="D997" t="b">
        <v>1</v>
      </c>
      <c r="E997" t="b">
        <v>0</v>
      </c>
      <c r="F997">
        <v>495643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f>IF(Table1[[#This Row],[true_positive]]=Table1[[#This Row],[successful]],1,0)</f>
        <v>0</v>
      </c>
      <c r="O997" t="e">
        <f>SUMIFS(Table1[num_flows],Table1[apk],Table1[[#This Row],[apk]],#REF!,#REF!)</f>
        <v>#REF!</v>
      </c>
      <c r="P997">
        <f>IF(AND(Table1[[#This Row],[true_positive]],Table1[[#This Row],[successful]]), 1, 0)</f>
        <v>0</v>
      </c>
      <c r="Q997">
        <f>IF(AND(NOT(Table1[[#This Row],[true_positive]]),Table1[[#This Row],[successful]]), 1, 0)</f>
        <v>0</v>
      </c>
      <c r="R997" s="1"/>
    </row>
    <row r="998" spans="1:18" x14ac:dyDescent="0.2">
      <c r="A998" t="s">
        <v>21</v>
      </c>
      <c r="B998" t="s">
        <v>15</v>
      </c>
      <c r="C998">
        <v>6</v>
      </c>
      <c r="D998" t="b">
        <v>1</v>
      </c>
      <c r="E998" t="b">
        <v>0</v>
      </c>
      <c r="F998">
        <v>240179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f>IF(Table1[[#This Row],[true_positive]]=Table1[[#This Row],[successful]],1,0)</f>
        <v>0</v>
      </c>
      <c r="O998" t="e">
        <f>SUMIFS(Table1[num_flows],Table1[apk],Table1[[#This Row],[apk]],#REF!,#REF!)</f>
        <v>#REF!</v>
      </c>
      <c r="P998">
        <f>IF(AND(Table1[[#This Row],[true_positive]],Table1[[#This Row],[successful]]), 1, 0)</f>
        <v>0</v>
      </c>
      <c r="Q998">
        <f>IF(AND(NOT(Table1[[#This Row],[true_positive]]),Table1[[#This Row],[successful]]), 1, 0)</f>
        <v>0</v>
      </c>
      <c r="R998" s="1"/>
    </row>
    <row r="999" spans="1:18" x14ac:dyDescent="0.2">
      <c r="A999" t="s">
        <v>22</v>
      </c>
      <c r="B999" t="s">
        <v>15</v>
      </c>
      <c r="C999">
        <v>6</v>
      </c>
      <c r="D999" t="b">
        <v>1</v>
      </c>
      <c r="E999" t="b">
        <v>0</v>
      </c>
      <c r="F999">
        <v>481675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f>IF(Table1[[#This Row],[true_positive]]=Table1[[#This Row],[successful]],1,0)</f>
        <v>0</v>
      </c>
      <c r="O999" t="e">
        <f>SUMIFS(Table1[num_flows],Table1[apk],Table1[[#This Row],[apk]],#REF!,#REF!)</f>
        <v>#REF!</v>
      </c>
      <c r="P999">
        <f>IF(AND(Table1[[#This Row],[true_positive]],Table1[[#This Row],[successful]]), 1, 0)</f>
        <v>0</v>
      </c>
      <c r="Q999">
        <f>IF(AND(NOT(Table1[[#This Row],[true_positive]]),Table1[[#This Row],[successful]]), 1, 0)</f>
        <v>0</v>
      </c>
      <c r="R999" s="1"/>
    </row>
    <row r="1000" spans="1:18" x14ac:dyDescent="0.2">
      <c r="A1000" t="s">
        <v>23</v>
      </c>
      <c r="B1000" t="s">
        <v>15</v>
      </c>
      <c r="C1000">
        <v>6</v>
      </c>
      <c r="D1000" t="b">
        <v>1</v>
      </c>
      <c r="E1000" t="b">
        <v>0</v>
      </c>
      <c r="F1000">
        <v>354904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f>IF(Table1[[#This Row],[true_positive]]=Table1[[#This Row],[successful]],1,0)</f>
        <v>0</v>
      </c>
      <c r="O1000" t="e">
        <f>SUMIFS(Table1[num_flows],Table1[apk],Table1[[#This Row],[apk]],#REF!,#REF!)</f>
        <v>#REF!</v>
      </c>
      <c r="P1000">
        <f>IF(AND(Table1[[#This Row],[true_positive]],Table1[[#This Row],[successful]]), 1, 0)</f>
        <v>0</v>
      </c>
      <c r="Q1000">
        <f>IF(AND(NOT(Table1[[#This Row],[true_positive]]),Table1[[#This Row],[successful]]), 1, 0)</f>
        <v>0</v>
      </c>
      <c r="R1000" s="1"/>
    </row>
    <row r="1001" spans="1:18" x14ac:dyDescent="0.2">
      <c r="A1001" t="s">
        <v>24</v>
      </c>
      <c r="B1001" t="s">
        <v>15</v>
      </c>
      <c r="C1001">
        <v>6</v>
      </c>
      <c r="D1001" t="b">
        <v>1</v>
      </c>
      <c r="E1001" t="b">
        <v>0</v>
      </c>
      <c r="F1001">
        <v>292750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f>IF(Table1[[#This Row],[true_positive]]=Table1[[#This Row],[successful]],1,0)</f>
        <v>0</v>
      </c>
      <c r="O1001" t="e">
        <f>SUMIFS(Table1[num_flows],Table1[apk],Table1[[#This Row],[apk]],#REF!,#REF!)</f>
        <v>#REF!</v>
      </c>
      <c r="P1001">
        <f>IF(AND(Table1[[#This Row],[true_positive]],Table1[[#This Row],[successful]]), 1, 0)</f>
        <v>0</v>
      </c>
      <c r="Q1001">
        <f>IF(AND(NOT(Table1[[#This Row],[true_positive]]),Table1[[#This Row],[successful]]), 1, 0)</f>
        <v>0</v>
      </c>
      <c r="R1001" s="1"/>
    </row>
    <row r="1002" spans="1:18" x14ac:dyDescent="0.2">
      <c r="A1002" t="s">
        <v>25</v>
      </c>
      <c r="B1002" t="s">
        <v>15</v>
      </c>
      <c r="C1002">
        <v>6</v>
      </c>
      <c r="D1002" t="b">
        <v>1</v>
      </c>
      <c r="E1002" t="b">
        <v>0</v>
      </c>
      <c r="F1002">
        <v>481598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f>IF(Table1[[#This Row],[true_positive]]=Table1[[#This Row],[successful]],1,0)</f>
        <v>0</v>
      </c>
      <c r="O1002" t="e">
        <f>SUMIFS(Table1[num_flows],Table1[apk],Table1[[#This Row],[apk]],#REF!,#REF!)</f>
        <v>#REF!</v>
      </c>
      <c r="P1002">
        <f>IF(AND(Table1[[#This Row],[true_positive]],Table1[[#This Row],[successful]]), 1, 0)</f>
        <v>0</v>
      </c>
      <c r="Q1002">
        <f>IF(AND(NOT(Table1[[#This Row],[true_positive]]),Table1[[#This Row],[successful]]), 1, 0)</f>
        <v>0</v>
      </c>
      <c r="R1002" s="1"/>
    </row>
    <row r="1003" spans="1:18" x14ac:dyDescent="0.2">
      <c r="A1003" t="s">
        <v>26</v>
      </c>
      <c r="B1003" t="s">
        <v>27</v>
      </c>
      <c r="C1003">
        <v>6</v>
      </c>
      <c r="D1003" t="b">
        <v>0</v>
      </c>
      <c r="E1003" t="b">
        <v>1</v>
      </c>
      <c r="F1003">
        <v>352190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f>IF(Table1[[#This Row],[true_positive]]=Table1[[#This Row],[successful]],1,0)</f>
        <v>0</v>
      </c>
      <c r="O1003" t="e">
        <f>SUMIFS(Table1[num_flows],Table1[apk],Table1[[#This Row],[apk]],#REF!,#REF!)</f>
        <v>#REF!</v>
      </c>
      <c r="P1003">
        <f>IF(AND(Table1[[#This Row],[true_positive]],Table1[[#This Row],[successful]]), 1, 0)</f>
        <v>0</v>
      </c>
      <c r="Q1003">
        <f>IF(AND(NOT(Table1[[#This Row],[true_positive]]),Table1[[#This Row],[successful]]), 1, 0)</f>
        <v>1</v>
      </c>
      <c r="R1003" s="1"/>
    </row>
    <row r="1004" spans="1:18" x14ac:dyDescent="0.2">
      <c r="A1004" t="s">
        <v>28</v>
      </c>
      <c r="B1004" t="s">
        <v>27</v>
      </c>
      <c r="C1004">
        <v>6</v>
      </c>
      <c r="D1004" t="b">
        <v>0</v>
      </c>
      <c r="E1004" t="b">
        <v>1</v>
      </c>
      <c r="F1004">
        <v>361037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f>IF(Table1[[#This Row],[true_positive]]=Table1[[#This Row],[successful]],1,0)</f>
        <v>0</v>
      </c>
      <c r="O1004" t="e">
        <f>SUMIFS(Table1[num_flows],Table1[apk],Table1[[#This Row],[apk]],#REF!,#REF!)</f>
        <v>#REF!</v>
      </c>
      <c r="P1004">
        <f>IF(AND(Table1[[#This Row],[true_positive]],Table1[[#This Row],[successful]]), 1, 0)</f>
        <v>0</v>
      </c>
      <c r="Q1004">
        <f>IF(AND(NOT(Table1[[#This Row],[true_positive]]),Table1[[#This Row],[successful]]), 1, 0)</f>
        <v>1</v>
      </c>
      <c r="R1004" s="1"/>
    </row>
    <row r="1005" spans="1:18" x14ac:dyDescent="0.2">
      <c r="A1005" t="s">
        <v>29</v>
      </c>
      <c r="B1005" t="s">
        <v>27</v>
      </c>
      <c r="C1005">
        <v>6</v>
      </c>
      <c r="D1005" t="b">
        <v>1</v>
      </c>
      <c r="E1005" t="b">
        <v>0</v>
      </c>
      <c r="F1005">
        <v>431886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f>IF(Table1[[#This Row],[true_positive]]=Table1[[#This Row],[successful]],1,0)</f>
        <v>0</v>
      </c>
      <c r="O1005" t="e">
        <f>SUMIFS(Table1[num_flows],Table1[apk],Table1[[#This Row],[apk]],#REF!,#REF!)</f>
        <v>#REF!</v>
      </c>
      <c r="P1005">
        <f>IF(AND(Table1[[#This Row],[true_positive]],Table1[[#This Row],[successful]]), 1, 0)</f>
        <v>0</v>
      </c>
      <c r="Q1005">
        <f>IF(AND(NOT(Table1[[#This Row],[true_positive]]),Table1[[#This Row],[successful]]), 1, 0)</f>
        <v>0</v>
      </c>
      <c r="R1005" s="1"/>
    </row>
    <row r="1006" spans="1:18" x14ac:dyDescent="0.2">
      <c r="A1006" t="s">
        <v>30</v>
      </c>
      <c r="B1006" t="s">
        <v>27</v>
      </c>
      <c r="C1006">
        <v>6</v>
      </c>
      <c r="D1006" t="b">
        <v>0</v>
      </c>
      <c r="E1006" t="b">
        <v>1</v>
      </c>
      <c r="F1006">
        <v>288252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f>IF(Table1[[#This Row],[true_positive]]=Table1[[#This Row],[successful]],1,0)</f>
        <v>0</v>
      </c>
      <c r="O1006" t="e">
        <f>SUMIFS(Table1[num_flows],Table1[apk],Table1[[#This Row],[apk]],#REF!,#REF!)</f>
        <v>#REF!</v>
      </c>
      <c r="P1006">
        <f>IF(AND(Table1[[#This Row],[true_positive]],Table1[[#This Row],[successful]]), 1, 0)</f>
        <v>0</v>
      </c>
      <c r="Q1006">
        <f>IF(AND(NOT(Table1[[#This Row],[true_positive]]),Table1[[#This Row],[successful]]), 1, 0)</f>
        <v>1</v>
      </c>
      <c r="R1006" s="1"/>
    </row>
    <row r="1007" spans="1:18" x14ac:dyDescent="0.2">
      <c r="A1007" t="s">
        <v>31</v>
      </c>
      <c r="B1007" t="s">
        <v>27</v>
      </c>
      <c r="C1007">
        <v>6</v>
      </c>
      <c r="D1007" t="b">
        <v>0</v>
      </c>
      <c r="E1007" t="b">
        <v>1</v>
      </c>
      <c r="F1007">
        <v>440445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f>IF(Table1[[#This Row],[true_positive]]=Table1[[#This Row],[successful]],1,0)</f>
        <v>0</v>
      </c>
      <c r="O1007" t="e">
        <f>SUMIFS(Table1[num_flows],Table1[apk],Table1[[#This Row],[apk]],#REF!,#REF!)</f>
        <v>#REF!</v>
      </c>
      <c r="P1007">
        <f>IF(AND(Table1[[#This Row],[true_positive]],Table1[[#This Row],[successful]]), 1, 0)</f>
        <v>0</v>
      </c>
      <c r="Q1007">
        <f>IF(AND(NOT(Table1[[#This Row],[true_positive]]),Table1[[#This Row],[successful]]), 1, 0)</f>
        <v>1</v>
      </c>
      <c r="R1007" s="1"/>
    </row>
    <row r="1008" spans="1:18" x14ac:dyDescent="0.2">
      <c r="A1008" t="s">
        <v>32</v>
      </c>
      <c r="B1008" t="s">
        <v>27</v>
      </c>
      <c r="C1008">
        <v>6</v>
      </c>
      <c r="D1008" t="b">
        <v>1</v>
      </c>
      <c r="E1008" t="b">
        <v>0</v>
      </c>
      <c r="F1008">
        <v>370062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f>IF(Table1[[#This Row],[true_positive]]=Table1[[#This Row],[successful]],1,0)</f>
        <v>0</v>
      </c>
      <c r="O1008" t="e">
        <f>SUMIFS(Table1[num_flows],Table1[apk],Table1[[#This Row],[apk]],#REF!,#REF!)</f>
        <v>#REF!</v>
      </c>
      <c r="P1008">
        <f>IF(AND(Table1[[#This Row],[true_positive]],Table1[[#This Row],[successful]]), 1, 0)</f>
        <v>0</v>
      </c>
      <c r="Q1008">
        <f>IF(AND(NOT(Table1[[#This Row],[true_positive]]),Table1[[#This Row],[successful]]), 1, 0)</f>
        <v>0</v>
      </c>
      <c r="R1008" s="1"/>
    </row>
    <row r="1009" spans="1:18" x14ac:dyDescent="0.2">
      <c r="A1009" t="s">
        <v>33</v>
      </c>
      <c r="B1009" t="s">
        <v>27</v>
      </c>
      <c r="C1009">
        <v>6</v>
      </c>
      <c r="D1009" t="b">
        <v>1</v>
      </c>
      <c r="E1009" t="b">
        <v>0</v>
      </c>
      <c r="F1009">
        <v>294268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f>IF(Table1[[#This Row],[true_positive]]=Table1[[#This Row],[successful]],1,0)</f>
        <v>0</v>
      </c>
      <c r="O1009" t="e">
        <f>SUMIFS(Table1[num_flows],Table1[apk],Table1[[#This Row],[apk]],#REF!,#REF!)</f>
        <v>#REF!</v>
      </c>
      <c r="P1009">
        <f>IF(AND(Table1[[#This Row],[true_positive]],Table1[[#This Row],[successful]]), 1, 0)</f>
        <v>0</v>
      </c>
      <c r="Q1009">
        <f>IF(AND(NOT(Table1[[#This Row],[true_positive]]),Table1[[#This Row],[successful]]), 1, 0)</f>
        <v>0</v>
      </c>
      <c r="R1009" s="1"/>
    </row>
    <row r="1010" spans="1:18" x14ac:dyDescent="0.2">
      <c r="A1010" t="s">
        <v>34</v>
      </c>
      <c r="B1010" t="s">
        <v>27</v>
      </c>
      <c r="C1010">
        <v>6</v>
      </c>
      <c r="D1010" t="b">
        <v>0</v>
      </c>
      <c r="E1010" t="b">
        <v>1</v>
      </c>
      <c r="F1010">
        <v>476788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f>IF(Table1[[#This Row],[true_positive]]=Table1[[#This Row],[successful]],1,0)</f>
        <v>0</v>
      </c>
      <c r="O1010" t="e">
        <f>SUMIFS(Table1[num_flows],Table1[apk],Table1[[#This Row],[apk]],#REF!,#REF!)</f>
        <v>#REF!</v>
      </c>
      <c r="P1010">
        <f>IF(AND(Table1[[#This Row],[true_positive]],Table1[[#This Row],[successful]]), 1, 0)</f>
        <v>0</v>
      </c>
      <c r="Q1010">
        <f>IF(AND(NOT(Table1[[#This Row],[true_positive]]),Table1[[#This Row],[successful]]), 1, 0)</f>
        <v>1</v>
      </c>
      <c r="R1010" s="1"/>
    </row>
    <row r="1011" spans="1:18" x14ac:dyDescent="0.2">
      <c r="A1011" t="s">
        <v>35</v>
      </c>
      <c r="B1011" t="s">
        <v>27</v>
      </c>
      <c r="C1011">
        <v>6</v>
      </c>
      <c r="D1011" t="b">
        <v>0</v>
      </c>
      <c r="E1011" t="b">
        <v>1</v>
      </c>
      <c r="F1011">
        <v>394557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f>IF(Table1[[#This Row],[true_positive]]=Table1[[#This Row],[successful]],1,0)</f>
        <v>0</v>
      </c>
      <c r="O1011" t="e">
        <f>SUMIFS(Table1[num_flows],Table1[apk],Table1[[#This Row],[apk]],#REF!,#REF!)</f>
        <v>#REF!</v>
      </c>
      <c r="P1011">
        <f>IF(AND(Table1[[#This Row],[true_positive]],Table1[[#This Row],[successful]]), 1, 0)</f>
        <v>0</v>
      </c>
      <c r="Q1011">
        <f>IF(AND(NOT(Table1[[#This Row],[true_positive]]),Table1[[#This Row],[successful]]), 1, 0)</f>
        <v>1</v>
      </c>
      <c r="R1011" s="1"/>
    </row>
    <row r="1012" spans="1:18" x14ac:dyDescent="0.2">
      <c r="A1012" t="s">
        <v>36</v>
      </c>
      <c r="B1012" t="s">
        <v>27</v>
      </c>
      <c r="C1012">
        <v>6</v>
      </c>
      <c r="D1012" t="b">
        <v>1</v>
      </c>
      <c r="E1012" t="b">
        <v>0</v>
      </c>
      <c r="F1012">
        <v>309172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f>IF(Table1[[#This Row],[true_positive]]=Table1[[#This Row],[successful]],1,0)</f>
        <v>0</v>
      </c>
      <c r="O1012" t="e">
        <f>SUMIFS(Table1[num_flows],Table1[apk],Table1[[#This Row],[apk]],#REF!,#REF!)</f>
        <v>#REF!</v>
      </c>
      <c r="P1012">
        <f>IF(AND(Table1[[#This Row],[true_positive]],Table1[[#This Row],[successful]]), 1, 0)</f>
        <v>0</v>
      </c>
      <c r="Q1012">
        <f>IF(AND(NOT(Table1[[#This Row],[true_positive]]),Table1[[#This Row],[successful]]), 1, 0)</f>
        <v>0</v>
      </c>
      <c r="R1012" s="1"/>
    </row>
    <row r="1013" spans="1:18" x14ac:dyDescent="0.2">
      <c r="A1013" t="s">
        <v>37</v>
      </c>
      <c r="B1013" t="s">
        <v>38</v>
      </c>
      <c r="C1013">
        <v>6</v>
      </c>
      <c r="D1013" t="b">
        <v>1</v>
      </c>
      <c r="E1013" t="b">
        <v>0</v>
      </c>
      <c r="F1013">
        <v>449900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f>IF(Table1[[#This Row],[true_positive]]=Table1[[#This Row],[successful]],1,0)</f>
        <v>0</v>
      </c>
      <c r="O1013" t="e">
        <f>SUMIFS(Table1[num_flows],Table1[apk],Table1[[#This Row],[apk]],#REF!,#REF!)</f>
        <v>#REF!</v>
      </c>
      <c r="P1013">
        <f>IF(AND(Table1[[#This Row],[true_positive]],Table1[[#This Row],[successful]]), 1, 0)</f>
        <v>0</v>
      </c>
      <c r="Q1013">
        <f>IF(AND(NOT(Table1[[#This Row],[true_positive]]),Table1[[#This Row],[successful]]), 1, 0)</f>
        <v>0</v>
      </c>
      <c r="R1013" s="1"/>
    </row>
    <row r="1014" spans="1:18" x14ac:dyDescent="0.2">
      <c r="A1014" t="s">
        <v>39</v>
      </c>
      <c r="B1014" t="s">
        <v>38</v>
      </c>
      <c r="C1014">
        <v>6</v>
      </c>
      <c r="D1014" t="b">
        <v>1</v>
      </c>
      <c r="E1014" t="b">
        <v>0</v>
      </c>
      <c r="F1014">
        <v>267388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f>IF(Table1[[#This Row],[true_positive]]=Table1[[#This Row],[successful]],1,0)</f>
        <v>0</v>
      </c>
      <c r="O1014" t="e">
        <f>SUMIFS(Table1[num_flows],Table1[apk],Table1[[#This Row],[apk]],#REF!,#REF!)</f>
        <v>#REF!</v>
      </c>
      <c r="P1014">
        <f>IF(AND(Table1[[#This Row],[true_positive]],Table1[[#This Row],[successful]]), 1, 0)</f>
        <v>0</v>
      </c>
      <c r="Q1014">
        <f>IF(AND(NOT(Table1[[#This Row],[true_positive]]),Table1[[#This Row],[successful]]), 1, 0)</f>
        <v>0</v>
      </c>
      <c r="R1014" s="1"/>
    </row>
    <row r="1015" spans="1:18" x14ac:dyDescent="0.2">
      <c r="A1015" t="s">
        <v>40</v>
      </c>
      <c r="B1015" t="s">
        <v>38</v>
      </c>
      <c r="C1015">
        <v>6</v>
      </c>
      <c r="D1015" t="b">
        <v>1</v>
      </c>
      <c r="E1015" t="b">
        <v>0</v>
      </c>
      <c r="F1015">
        <v>450713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f>IF(Table1[[#This Row],[true_positive]]=Table1[[#This Row],[successful]],1,0)</f>
        <v>0</v>
      </c>
      <c r="O1015" t="e">
        <f>SUMIFS(Table1[num_flows],Table1[apk],Table1[[#This Row],[apk]],#REF!,#REF!)</f>
        <v>#REF!</v>
      </c>
      <c r="P1015">
        <f>IF(AND(Table1[[#This Row],[true_positive]],Table1[[#This Row],[successful]]), 1, 0)</f>
        <v>0</v>
      </c>
      <c r="Q1015">
        <f>IF(AND(NOT(Table1[[#This Row],[true_positive]]),Table1[[#This Row],[successful]]), 1, 0)</f>
        <v>0</v>
      </c>
      <c r="R1015" s="1"/>
    </row>
    <row r="1016" spans="1:18" x14ac:dyDescent="0.2">
      <c r="A1016" t="s">
        <v>40</v>
      </c>
      <c r="B1016" t="s">
        <v>38</v>
      </c>
      <c r="C1016">
        <v>6</v>
      </c>
      <c r="D1016" t="b">
        <v>1</v>
      </c>
      <c r="E1016" t="b">
        <v>0</v>
      </c>
      <c r="F1016">
        <v>394699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f>IF(Table1[[#This Row],[true_positive]]=Table1[[#This Row],[successful]],1,0)</f>
        <v>0</v>
      </c>
      <c r="O1016" t="e">
        <f>SUMIFS(Table1[num_flows],Table1[apk],Table1[[#This Row],[apk]],#REF!,#REF!)</f>
        <v>#REF!</v>
      </c>
      <c r="P1016">
        <f>IF(AND(Table1[[#This Row],[true_positive]],Table1[[#This Row],[successful]]), 1, 0)</f>
        <v>0</v>
      </c>
      <c r="Q1016">
        <f>IF(AND(NOT(Table1[[#This Row],[true_positive]]),Table1[[#This Row],[successful]]), 1, 0)</f>
        <v>0</v>
      </c>
      <c r="R1016" s="1"/>
    </row>
    <row r="1017" spans="1:18" x14ac:dyDescent="0.2">
      <c r="A1017" t="s">
        <v>40</v>
      </c>
      <c r="B1017" t="s">
        <v>38</v>
      </c>
      <c r="C1017">
        <v>6</v>
      </c>
      <c r="D1017" t="b">
        <v>1</v>
      </c>
      <c r="E1017" t="b">
        <v>0</v>
      </c>
      <c r="F1017">
        <v>331602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f>IF(Table1[[#This Row],[true_positive]]=Table1[[#This Row],[successful]],1,0)</f>
        <v>0</v>
      </c>
      <c r="O1017" t="e">
        <f>SUMIFS(Table1[num_flows],Table1[apk],Table1[[#This Row],[apk]],#REF!,#REF!)</f>
        <v>#REF!</v>
      </c>
      <c r="P1017">
        <f>IF(AND(Table1[[#This Row],[true_positive]],Table1[[#This Row],[successful]]), 1, 0)</f>
        <v>0</v>
      </c>
      <c r="Q1017">
        <f>IF(AND(NOT(Table1[[#This Row],[true_positive]]),Table1[[#This Row],[successful]]), 1, 0)</f>
        <v>0</v>
      </c>
      <c r="R1017" s="1"/>
    </row>
    <row r="1018" spans="1:18" x14ac:dyDescent="0.2">
      <c r="A1018" t="s">
        <v>40</v>
      </c>
      <c r="B1018" t="s">
        <v>38</v>
      </c>
      <c r="C1018">
        <v>6</v>
      </c>
      <c r="D1018" t="b">
        <v>0</v>
      </c>
      <c r="E1018" t="b">
        <v>1</v>
      </c>
      <c r="F1018">
        <v>463185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f>IF(Table1[[#This Row],[true_positive]]=Table1[[#This Row],[successful]],1,0)</f>
        <v>0</v>
      </c>
      <c r="O1018" t="e">
        <f>SUMIFS(Table1[num_flows],Table1[apk],Table1[[#This Row],[apk]],#REF!,#REF!)</f>
        <v>#REF!</v>
      </c>
      <c r="P1018">
        <f>IF(AND(Table1[[#This Row],[true_positive]],Table1[[#This Row],[successful]]), 1, 0)</f>
        <v>0</v>
      </c>
      <c r="Q1018">
        <f>IF(AND(NOT(Table1[[#This Row],[true_positive]]),Table1[[#This Row],[successful]]), 1, 0)</f>
        <v>1</v>
      </c>
      <c r="R1018" s="1"/>
    </row>
    <row r="1019" spans="1:18" x14ac:dyDescent="0.2">
      <c r="A1019" t="s">
        <v>41</v>
      </c>
      <c r="B1019" t="s">
        <v>38</v>
      </c>
      <c r="C1019">
        <v>6</v>
      </c>
      <c r="D1019" t="b">
        <v>1</v>
      </c>
      <c r="E1019" t="b">
        <v>0</v>
      </c>
      <c r="F1019">
        <v>405662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f>IF(Table1[[#This Row],[true_positive]]=Table1[[#This Row],[successful]],1,0)</f>
        <v>0</v>
      </c>
      <c r="O1019" t="e">
        <f>SUMIFS(Table1[num_flows],Table1[apk],Table1[[#This Row],[apk]],#REF!,#REF!)</f>
        <v>#REF!</v>
      </c>
      <c r="P1019">
        <f>IF(AND(Table1[[#This Row],[true_positive]],Table1[[#This Row],[successful]]), 1, 0)</f>
        <v>0</v>
      </c>
      <c r="Q1019">
        <f>IF(AND(NOT(Table1[[#This Row],[true_positive]]),Table1[[#This Row],[successful]]), 1, 0)</f>
        <v>0</v>
      </c>
      <c r="R1019" s="1"/>
    </row>
    <row r="1020" spans="1:18" x14ac:dyDescent="0.2">
      <c r="A1020" t="s">
        <v>42</v>
      </c>
      <c r="B1020" t="s">
        <v>38</v>
      </c>
      <c r="C1020">
        <v>6</v>
      </c>
      <c r="D1020" t="b">
        <v>1</v>
      </c>
      <c r="E1020" t="b">
        <v>0</v>
      </c>
      <c r="F1020">
        <v>310761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f>IF(Table1[[#This Row],[true_positive]]=Table1[[#This Row],[successful]],1,0)</f>
        <v>0</v>
      </c>
      <c r="O1020" t="e">
        <f>SUMIFS(Table1[num_flows],Table1[apk],Table1[[#This Row],[apk]],#REF!,#REF!)</f>
        <v>#REF!</v>
      </c>
      <c r="P1020">
        <f>IF(AND(Table1[[#This Row],[true_positive]],Table1[[#This Row],[successful]]), 1, 0)</f>
        <v>0</v>
      </c>
      <c r="Q1020">
        <f>IF(AND(NOT(Table1[[#This Row],[true_positive]]),Table1[[#This Row],[successful]]), 1, 0)</f>
        <v>0</v>
      </c>
      <c r="R1020" s="1"/>
    </row>
    <row r="1021" spans="1:18" x14ac:dyDescent="0.2">
      <c r="A1021" t="s">
        <v>43</v>
      </c>
      <c r="B1021" t="s">
        <v>38</v>
      </c>
      <c r="C1021">
        <v>6</v>
      </c>
      <c r="D1021" t="b">
        <v>1</v>
      </c>
      <c r="E1021" t="b">
        <v>0</v>
      </c>
      <c r="F1021">
        <v>445363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f>IF(Table1[[#This Row],[true_positive]]=Table1[[#This Row],[successful]],1,0)</f>
        <v>0</v>
      </c>
      <c r="O1021" t="e">
        <f>SUMIFS(Table1[num_flows],Table1[apk],Table1[[#This Row],[apk]],#REF!,#REF!)</f>
        <v>#REF!</v>
      </c>
      <c r="P1021">
        <f>IF(AND(Table1[[#This Row],[true_positive]],Table1[[#This Row],[successful]]), 1, 0)</f>
        <v>0</v>
      </c>
      <c r="Q1021">
        <f>IF(AND(NOT(Table1[[#This Row],[true_positive]]),Table1[[#This Row],[successful]]), 1, 0)</f>
        <v>0</v>
      </c>
      <c r="R1021" s="1"/>
    </row>
    <row r="1022" spans="1:18" x14ac:dyDescent="0.2">
      <c r="A1022" t="s">
        <v>44</v>
      </c>
      <c r="B1022" t="s">
        <v>38</v>
      </c>
      <c r="C1022">
        <v>6</v>
      </c>
      <c r="D1022" t="b">
        <v>1</v>
      </c>
      <c r="E1022" t="b">
        <v>0</v>
      </c>
      <c r="F1022">
        <v>401954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f>IF(Table1[[#This Row],[true_positive]]=Table1[[#This Row],[successful]],1,0)</f>
        <v>0</v>
      </c>
      <c r="O1022" t="e">
        <f>SUMIFS(Table1[num_flows],Table1[apk],Table1[[#This Row],[apk]],#REF!,#REF!)</f>
        <v>#REF!</v>
      </c>
      <c r="P1022">
        <f>IF(AND(Table1[[#This Row],[true_positive]],Table1[[#This Row],[successful]]), 1, 0)</f>
        <v>0</v>
      </c>
      <c r="Q1022">
        <f>IF(AND(NOT(Table1[[#This Row],[true_positive]]),Table1[[#This Row],[successful]]), 1, 0)</f>
        <v>0</v>
      </c>
      <c r="R1022" s="1"/>
    </row>
    <row r="1023" spans="1:18" x14ac:dyDescent="0.2">
      <c r="A1023" t="s">
        <v>45</v>
      </c>
      <c r="B1023" t="s">
        <v>38</v>
      </c>
      <c r="C1023">
        <v>6</v>
      </c>
      <c r="D1023" t="b">
        <v>1</v>
      </c>
      <c r="E1023" t="b">
        <v>0</v>
      </c>
      <c r="F1023">
        <v>334043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f>IF(Table1[[#This Row],[true_positive]]=Table1[[#This Row],[successful]],1,0)</f>
        <v>0</v>
      </c>
      <c r="O1023" t="e">
        <f>SUMIFS(Table1[num_flows],Table1[apk],Table1[[#This Row],[apk]],#REF!,#REF!)</f>
        <v>#REF!</v>
      </c>
      <c r="P1023">
        <f>IF(AND(Table1[[#This Row],[true_positive]],Table1[[#This Row],[successful]]), 1, 0)</f>
        <v>0</v>
      </c>
      <c r="Q1023">
        <f>IF(AND(NOT(Table1[[#This Row],[true_positive]]),Table1[[#This Row],[successful]]), 1, 0)</f>
        <v>0</v>
      </c>
      <c r="R1023" s="1"/>
    </row>
    <row r="1024" spans="1:18" x14ac:dyDescent="0.2">
      <c r="A1024" t="s">
        <v>46</v>
      </c>
      <c r="B1024" t="s">
        <v>38</v>
      </c>
      <c r="C1024">
        <v>6</v>
      </c>
      <c r="D1024" t="b">
        <v>1</v>
      </c>
      <c r="E1024" t="b">
        <v>0</v>
      </c>
      <c r="F1024">
        <v>421903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f>IF(Table1[[#This Row],[true_positive]]=Table1[[#This Row],[successful]],1,0)</f>
        <v>0</v>
      </c>
      <c r="O1024" t="e">
        <f>SUMIFS(Table1[num_flows],Table1[apk],Table1[[#This Row],[apk]],#REF!,#REF!)</f>
        <v>#REF!</v>
      </c>
      <c r="P1024">
        <f>IF(AND(Table1[[#This Row],[true_positive]],Table1[[#This Row],[successful]]), 1, 0)</f>
        <v>0</v>
      </c>
      <c r="Q1024">
        <f>IF(AND(NOT(Table1[[#This Row],[true_positive]]),Table1[[#This Row],[successful]]), 1, 0)</f>
        <v>0</v>
      </c>
      <c r="R1024" s="1"/>
    </row>
    <row r="1025" spans="1:18" x14ac:dyDescent="0.2">
      <c r="A1025" t="s">
        <v>47</v>
      </c>
      <c r="B1025" t="s">
        <v>38</v>
      </c>
      <c r="C1025">
        <v>6</v>
      </c>
      <c r="D1025" t="b">
        <v>1</v>
      </c>
      <c r="E1025" t="b">
        <v>0</v>
      </c>
      <c r="F1025">
        <v>327617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f>IF(Table1[[#This Row],[true_positive]]=Table1[[#This Row],[successful]],1,0)</f>
        <v>0</v>
      </c>
      <c r="O1025" t="e">
        <f>SUMIFS(Table1[num_flows],Table1[apk],Table1[[#This Row],[apk]],#REF!,#REF!)</f>
        <v>#REF!</v>
      </c>
      <c r="P1025">
        <f>IF(AND(Table1[[#This Row],[true_positive]],Table1[[#This Row],[successful]]), 1, 0)</f>
        <v>0</v>
      </c>
      <c r="Q1025">
        <f>IF(AND(NOT(Table1[[#This Row],[true_positive]]),Table1[[#This Row],[successful]]), 1, 0)</f>
        <v>0</v>
      </c>
      <c r="R1025" s="1"/>
    </row>
    <row r="1026" spans="1:18" x14ac:dyDescent="0.2">
      <c r="A1026" t="s">
        <v>48</v>
      </c>
      <c r="B1026" t="s">
        <v>38</v>
      </c>
      <c r="C1026">
        <v>6</v>
      </c>
      <c r="D1026" t="b">
        <v>0</v>
      </c>
      <c r="E1026" t="b">
        <v>1</v>
      </c>
      <c r="F1026">
        <v>414421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f>IF(Table1[[#This Row],[true_positive]]=Table1[[#This Row],[successful]],1,0)</f>
        <v>0</v>
      </c>
      <c r="O1026" t="e">
        <f>SUMIFS(Table1[num_flows],Table1[apk],Table1[[#This Row],[apk]],#REF!,#REF!)</f>
        <v>#REF!</v>
      </c>
      <c r="P1026">
        <f>IF(AND(Table1[[#This Row],[true_positive]],Table1[[#This Row],[successful]]), 1, 0)</f>
        <v>0</v>
      </c>
      <c r="Q1026">
        <f>IF(AND(NOT(Table1[[#This Row],[true_positive]]),Table1[[#This Row],[successful]]), 1, 0)</f>
        <v>1</v>
      </c>
      <c r="R1026" s="1"/>
    </row>
    <row r="1027" spans="1:18" x14ac:dyDescent="0.2">
      <c r="A1027" t="s">
        <v>48</v>
      </c>
      <c r="B1027" t="s">
        <v>38</v>
      </c>
      <c r="C1027">
        <v>6</v>
      </c>
      <c r="D1027" t="b">
        <v>0</v>
      </c>
      <c r="E1027" t="b">
        <v>1</v>
      </c>
      <c r="F1027">
        <v>332546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f>IF(Table1[[#This Row],[true_positive]]=Table1[[#This Row],[successful]],1,0)</f>
        <v>0</v>
      </c>
      <c r="O1027" t="e">
        <f>SUMIFS(Table1[num_flows],Table1[apk],Table1[[#This Row],[apk]],#REF!,#REF!)</f>
        <v>#REF!</v>
      </c>
      <c r="P1027">
        <f>IF(AND(Table1[[#This Row],[true_positive]],Table1[[#This Row],[successful]]), 1, 0)</f>
        <v>0</v>
      </c>
      <c r="Q1027">
        <f>IF(AND(NOT(Table1[[#This Row],[true_positive]]),Table1[[#This Row],[successful]]), 1, 0)</f>
        <v>1</v>
      </c>
      <c r="R1027" s="1"/>
    </row>
    <row r="1028" spans="1:18" x14ac:dyDescent="0.2">
      <c r="A1028" t="s">
        <v>49</v>
      </c>
      <c r="B1028" t="s">
        <v>38</v>
      </c>
      <c r="C1028">
        <v>6</v>
      </c>
      <c r="D1028" t="b">
        <v>0</v>
      </c>
      <c r="E1028" t="b">
        <v>1</v>
      </c>
      <c r="F1028">
        <v>341443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f>IF(Table1[[#This Row],[true_positive]]=Table1[[#This Row],[successful]],1,0)</f>
        <v>0</v>
      </c>
      <c r="O1028" t="e">
        <f>SUMIFS(Table1[num_flows],Table1[apk],Table1[[#This Row],[apk]],#REF!,#REF!)</f>
        <v>#REF!</v>
      </c>
      <c r="P1028">
        <f>IF(AND(Table1[[#This Row],[true_positive]],Table1[[#This Row],[successful]]), 1, 0)</f>
        <v>0</v>
      </c>
      <c r="Q1028">
        <f>IF(AND(NOT(Table1[[#This Row],[true_positive]]),Table1[[#This Row],[successful]]), 1, 0)</f>
        <v>1</v>
      </c>
      <c r="R1028" s="1"/>
    </row>
    <row r="1029" spans="1:18" x14ac:dyDescent="0.2">
      <c r="A1029" t="s">
        <v>50</v>
      </c>
      <c r="B1029" t="s">
        <v>38</v>
      </c>
      <c r="C1029">
        <v>6</v>
      </c>
      <c r="D1029" t="b">
        <v>1</v>
      </c>
      <c r="E1029" t="b">
        <v>0</v>
      </c>
      <c r="F1029">
        <v>460242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f>IF(Table1[[#This Row],[true_positive]]=Table1[[#This Row],[successful]],1,0)</f>
        <v>0</v>
      </c>
      <c r="O1029" t="e">
        <f>SUMIFS(Table1[num_flows],Table1[apk],Table1[[#This Row],[apk]],#REF!,#REF!)</f>
        <v>#REF!</v>
      </c>
      <c r="P1029">
        <f>IF(AND(Table1[[#This Row],[true_positive]],Table1[[#This Row],[successful]]), 1, 0)</f>
        <v>0</v>
      </c>
      <c r="Q1029">
        <f>IF(AND(NOT(Table1[[#This Row],[true_positive]]),Table1[[#This Row],[successful]]), 1, 0)</f>
        <v>0</v>
      </c>
      <c r="R1029" s="1"/>
    </row>
    <row r="1030" spans="1:18" x14ac:dyDescent="0.2">
      <c r="A1030" t="s">
        <v>51</v>
      </c>
      <c r="B1030" t="s">
        <v>38</v>
      </c>
      <c r="C1030">
        <v>6</v>
      </c>
      <c r="D1030" t="b">
        <v>1</v>
      </c>
      <c r="E1030" t="b">
        <v>0</v>
      </c>
      <c r="F1030">
        <v>366595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f>IF(Table1[[#This Row],[true_positive]]=Table1[[#This Row],[successful]],1,0)</f>
        <v>0</v>
      </c>
      <c r="O1030" t="e">
        <f>SUMIFS(Table1[num_flows],Table1[apk],Table1[[#This Row],[apk]],#REF!,#REF!)</f>
        <v>#REF!</v>
      </c>
      <c r="P1030">
        <f>IF(AND(Table1[[#This Row],[true_positive]],Table1[[#This Row],[successful]]), 1, 0)</f>
        <v>0</v>
      </c>
      <c r="Q1030">
        <f>IF(AND(NOT(Table1[[#This Row],[true_positive]]),Table1[[#This Row],[successful]]), 1, 0)</f>
        <v>0</v>
      </c>
      <c r="R1030" s="1"/>
    </row>
    <row r="1031" spans="1:18" x14ac:dyDescent="0.2">
      <c r="A1031" t="s">
        <v>52</v>
      </c>
      <c r="B1031" t="s">
        <v>38</v>
      </c>
      <c r="C1031">
        <v>6</v>
      </c>
      <c r="D1031" t="b">
        <v>0</v>
      </c>
      <c r="E1031" t="b">
        <v>1</v>
      </c>
      <c r="F1031">
        <v>346452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f>IF(Table1[[#This Row],[true_positive]]=Table1[[#This Row],[successful]],1,0)</f>
        <v>0</v>
      </c>
      <c r="O1031" t="e">
        <f>SUMIFS(Table1[num_flows],Table1[apk],Table1[[#This Row],[apk]],#REF!,#REF!)</f>
        <v>#REF!</v>
      </c>
      <c r="P1031">
        <f>IF(AND(Table1[[#This Row],[true_positive]],Table1[[#This Row],[successful]]), 1, 0)</f>
        <v>0</v>
      </c>
      <c r="Q1031">
        <f>IF(AND(NOT(Table1[[#This Row],[true_positive]]),Table1[[#This Row],[successful]]), 1, 0)</f>
        <v>1</v>
      </c>
      <c r="R1031" s="1"/>
    </row>
    <row r="1032" spans="1:18" x14ac:dyDescent="0.2">
      <c r="A1032" t="s">
        <v>53</v>
      </c>
      <c r="B1032" t="s">
        <v>54</v>
      </c>
      <c r="C1032">
        <v>6</v>
      </c>
      <c r="D1032" t="b">
        <v>1</v>
      </c>
      <c r="E1032" t="b">
        <v>0</v>
      </c>
      <c r="F1032">
        <v>448886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f>IF(Table1[[#This Row],[true_positive]]=Table1[[#This Row],[successful]],1,0)</f>
        <v>0</v>
      </c>
      <c r="O1032" t="e">
        <f>SUMIFS(Table1[num_flows],Table1[apk],Table1[[#This Row],[apk]],#REF!,#REF!)</f>
        <v>#REF!</v>
      </c>
      <c r="P1032">
        <f>IF(AND(Table1[[#This Row],[true_positive]],Table1[[#This Row],[successful]]), 1, 0)</f>
        <v>0</v>
      </c>
      <c r="Q1032">
        <f>IF(AND(NOT(Table1[[#This Row],[true_positive]]),Table1[[#This Row],[successful]]), 1, 0)</f>
        <v>0</v>
      </c>
      <c r="R1032" s="1"/>
    </row>
    <row r="1033" spans="1:18" x14ac:dyDescent="0.2">
      <c r="A1033" t="s">
        <v>55</v>
      </c>
      <c r="B1033" t="s">
        <v>54</v>
      </c>
      <c r="C1033">
        <v>6</v>
      </c>
      <c r="D1033" t="b">
        <v>1</v>
      </c>
      <c r="E1033" t="b">
        <v>0</v>
      </c>
      <c r="F1033">
        <v>251763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f>IF(Table1[[#This Row],[true_positive]]=Table1[[#This Row],[successful]],1,0)</f>
        <v>0</v>
      </c>
      <c r="O1033" t="e">
        <f>SUMIFS(Table1[num_flows],Table1[apk],Table1[[#This Row],[apk]],#REF!,#REF!)</f>
        <v>#REF!</v>
      </c>
      <c r="P1033">
        <f>IF(AND(Table1[[#This Row],[true_positive]],Table1[[#This Row],[successful]]), 1, 0)</f>
        <v>0</v>
      </c>
      <c r="Q1033">
        <f>IF(AND(NOT(Table1[[#This Row],[true_positive]]),Table1[[#This Row],[successful]]), 1, 0)</f>
        <v>0</v>
      </c>
      <c r="R1033" s="1"/>
    </row>
    <row r="1034" spans="1:18" x14ac:dyDescent="0.2">
      <c r="A1034" t="s">
        <v>56</v>
      </c>
      <c r="B1034" t="s">
        <v>54</v>
      </c>
      <c r="C1034">
        <v>6</v>
      </c>
      <c r="D1034" t="b">
        <v>1</v>
      </c>
      <c r="E1034" t="b">
        <v>0</v>
      </c>
      <c r="F1034">
        <v>429188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f>IF(Table1[[#This Row],[true_positive]]=Table1[[#This Row],[successful]],1,0)</f>
        <v>0</v>
      </c>
      <c r="O1034" t="e">
        <f>SUMIFS(Table1[num_flows],Table1[apk],Table1[[#This Row],[apk]],#REF!,#REF!)</f>
        <v>#REF!</v>
      </c>
      <c r="P1034">
        <f>IF(AND(Table1[[#This Row],[true_positive]],Table1[[#This Row],[successful]]), 1, 0)</f>
        <v>0</v>
      </c>
      <c r="Q1034">
        <f>IF(AND(NOT(Table1[[#This Row],[true_positive]]),Table1[[#This Row],[successful]]), 1, 0)</f>
        <v>0</v>
      </c>
      <c r="R1034" s="1"/>
    </row>
    <row r="1035" spans="1:18" x14ac:dyDescent="0.2">
      <c r="A1035" t="s">
        <v>57</v>
      </c>
      <c r="B1035" t="s">
        <v>58</v>
      </c>
      <c r="C1035">
        <v>6</v>
      </c>
      <c r="D1035" t="b">
        <v>1</v>
      </c>
      <c r="E1035" t="b">
        <v>0</v>
      </c>
      <c r="F1035">
        <v>404495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f>IF(Table1[[#This Row],[true_positive]]=Table1[[#This Row],[successful]],1,0)</f>
        <v>0</v>
      </c>
      <c r="O1035" t="e">
        <f>SUMIFS(Table1[num_flows],Table1[apk],Table1[[#This Row],[apk]],#REF!,#REF!)</f>
        <v>#REF!</v>
      </c>
      <c r="P1035">
        <f>IF(AND(Table1[[#This Row],[true_positive]],Table1[[#This Row],[successful]]), 1, 0)</f>
        <v>0</v>
      </c>
      <c r="Q1035">
        <f>IF(AND(NOT(Table1[[#This Row],[true_positive]]),Table1[[#This Row],[successful]]), 1, 0)</f>
        <v>0</v>
      </c>
      <c r="R1035" s="1"/>
    </row>
    <row r="1036" spans="1:18" x14ac:dyDescent="0.2">
      <c r="A1036" t="s">
        <v>59</v>
      </c>
      <c r="B1036" t="s">
        <v>58</v>
      </c>
      <c r="C1036">
        <v>6</v>
      </c>
      <c r="D1036" t="b">
        <v>1</v>
      </c>
      <c r="E1036" t="b">
        <v>0</v>
      </c>
      <c r="F1036">
        <v>364198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f>IF(Table1[[#This Row],[true_positive]]=Table1[[#This Row],[successful]],1,0)</f>
        <v>0</v>
      </c>
      <c r="O1036" t="e">
        <f>SUMIFS(Table1[num_flows],Table1[apk],Table1[[#This Row],[apk]],#REF!,#REF!)</f>
        <v>#REF!</v>
      </c>
      <c r="P1036">
        <f>IF(AND(Table1[[#This Row],[true_positive]],Table1[[#This Row],[successful]]), 1, 0)</f>
        <v>0</v>
      </c>
      <c r="Q1036">
        <f>IF(AND(NOT(Table1[[#This Row],[true_positive]]),Table1[[#This Row],[successful]]), 1, 0)</f>
        <v>0</v>
      </c>
      <c r="R1036" s="1"/>
    </row>
    <row r="1037" spans="1:18" x14ac:dyDescent="0.2">
      <c r="A1037" t="s">
        <v>60</v>
      </c>
      <c r="B1037" t="s">
        <v>58</v>
      </c>
      <c r="C1037">
        <v>6</v>
      </c>
      <c r="D1037" t="b">
        <v>1</v>
      </c>
      <c r="E1037" t="b">
        <v>0</v>
      </c>
      <c r="F1037">
        <v>435625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f>IF(Table1[[#This Row],[true_positive]]=Table1[[#This Row],[successful]],1,0)</f>
        <v>0</v>
      </c>
      <c r="O1037" t="e">
        <f>SUMIFS(Table1[num_flows],Table1[apk],Table1[[#This Row],[apk]],#REF!,#REF!)</f>
        <v>#REF!</v>
      </c>
      <c r="P1037">
        <f>IF(AND(Table1[[#This Row],[true_positive]],Table1[[#This Row],[successful]]), 1, 0)</f>
        <v>0</v>
      </c>
      <c r="Q1037">
        <f>IF(AND(NOT(Table1[[#This Row],[true_positive]]),Table1[[#This Row],[successful]]), 1, 0)</f>
        <v>0</v>
      </c>
      <c r="R1037" s="1"/>
    </row>
    <row r="1038" spans="1:18" x14ac:dyDescent="0.2">
      <c r="A1038" t="s">
        <v>61</v>
      </c>
      <c r="B1038" t="s">
        <v>58</v>
      </c>
      <c r="C1038">
        <v>6</v>
      </c>
      <c r="D1038" t="b">
        <v>1</v>
      </c>
      <c r="E1038" t="b">
        <v>0</v>
      </c>
      <c r="F1038">
        <v>449792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f>IF(Table1[[#This Row],[true_positive]]=Table1[[#This Row],[successful]],1,0)</f>
        <v>0</v>
      </c>
      <c r="O1038" t="e">
        <f>SUMIFS(Table1[num_flows],Table1[apk],Table1[[#This Row],[apk]],#REF!,#REF!)</f>
        <v>#REF!</v>
      </c>
      <c r="P1038">
        <f>IF(AND(Table1[[#This Row],[true_positive]],Table1[[#This Row],[successful]]), 1, 0)</f>
        <v>0</v>
      </c>
      <c r="Q1038">
        <f>IF(AND(NOT(Table1[[#This Row],[true_positive]]),Table1[[#This Row],[successful]]), 1, 0)</f>
        <v>0</v>
      </c>
      <c r="R1038" s="1"/>
    </row>
    <row r="1039" spans="1:18" x14ac:dyDescent="0.2">
      <c r="A1039" t="s">
        <v>62</v>
      </c>
      <c r="B1039" t="s">
        <v>58</v>
      </c>
      <c r="C1039">
        <v>6</v>
      </c>
      <c r="D1039" t="b">
        <v>1</v>
      </c>
      <c r="E1039" t="b">
        <v>0</v>
      </c>
      <c r="F1039">
        <v>358149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f>IF(Table1[[#This Row],[true_positive]]=Table1[[#This Row],[successful]],1,0)</f>
        <v>0</v>
      </c>
      <c r="O1039" t="e">
        <f>SUMIFS(Table1[num_flows],Table1[apk],Table1[[#This Row],[apk]],#REF!,#REF!)</f>
        <v>#REF!</v>
      </c>
      <c r="P1039">
        <f>IF(AND(Table1[[#This Row],[true_positive]],Table1[[#This Row],[successful]]), 1, 0)</f>
        <v>0</v>
      </c>
      <c r="Q1039">
        <f>IF(AND(NOT(Table1[[#This Row],[true_positive]]),Table1[[#This Row],[successful]]), 1, 0)</f>
        <v>0</v>
      </c>
      <c r="R1039" s="1"/>
    </row>
    <row r="1040" spans="1:18" x14ac:dyDescent="0.2">
      <c r="A1040" t="s">
        <v>63</v>
      </c>
      <c r="B1040" t="s">
        <v>58</v>
      </c>
      <c r="C1040">
        <v>6</v>
      </c>
      <c r="D1040" t="b">
        <v>1</v>
      </c>
      <c r="E1040" t="b">
        <v>0</v>
      </c>
      <c r="F1040">
        <v>461339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f>IF(Table1[[#This Row],[true_positive]]=Table1[[#This Row],[successful]],1,0)</f>
        <v>0</v>
      </c>
      <c r="O1040" t="e">
        <f>SUMIFS(Table1[num_flows],Table1[apk],Table1[[#This Row],[apk]],#REF!,#REF!)</f>
        <v>#REF!</v>
      </c>
      <c r="P1040">
        <f>IF(AND(Table1[[#This Row],[true_positive]],Table1[[#This Row],[successful]]), 1, 0)</f>
        <v>0</v>
      </c>
      <c r="Q1040">
        <f>IF(AND(NOT(Table1[[#This Row],[true_positive]]),Table1[[#This Row],[successful]]), 1, 0)</f>
        <v>0</v>
      </c>
      <c r="R1040" s="1"/>
    </row>
    <row r="1041" spans="1:18" x14ac:dyDescent="0.2">
      <c r="A1041" t="s">
        <v>64</v>
      </c>
      <c r="B1041" t="s">
        <v>58</v>
      </c>
      <c r="C1041">
        <v>6</v>
      </c>
      <c r="D1041" t="b">
        <v>1</v>
      </c>
      <c r="E1041" t="b">
        <v>0</v>
      </c>
      <c r="F1041">
        <v>426363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f>IF(Table1[[#This Row],[true_positive]]=Table1[[#This Row],[successful]],1,0)</f>
        <v>0</v>
      </c>
      <c r="O1041" t="e">
        <f>SUMIFS(Table1[num_flows],Table1[apk],Table1[[#This Row],[apk]],#REF!,#REF!)</f>
        <v>#REF!</v>
      </c>
      <c r="P1041">
        <f>IF(AND(Table1[[#This Row],[true_positive]],Table1[[#This Row],[successful]]), 1, 0)</f>
        <v>0</v>
      </c>
      <c r="Q1041">
        <f>IF(AND(NOT(Table1[[#This Row],[true_positive]]),Table1[[#This Row],[successful]]), 1, 0)</f>
        <v>0</v>
      </c>
      <c r="R1041" s="1"/>
    </row>
    <row r="1042" spans="1:18" x14ac:dyDescent="0.2">
      <c r="A1042" t="s">
        <v>65</v>
      </c>
      <c r="B1042" t="s">
        <v>58</v>
      </c>
      <c r="C1042">
        <v>6</v>
      </c>
      <c r="D1042" t="b">
        <v>1</v>
      </c>
      <c r="E1042" t="b">
        <v>0</v>
      </c>
      <c r="F1042">
        <v>323550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f>IF(Table1[[#This Row],[true_positive]]=Table1[[#This Row],[successful]],1,0)</f>
        <v>0</v>
      </c>
      <c r="O1042" t="e">
        <f>SUMIFS(Table1[num_flows],Table1[apk],Table1[[#This Row],[apk]],#REF!,#REF!)</f>
        <v>#REF!</v>
      </c>
      <c r="P1042">
        <f>IF(AND(Table1[[#This Row],[true_positive]],Table1[[#This Row],[successful]]), 1, 0)</f>
        <v>0</v>
      </c>
      <c r="Q1042">
        <f>IF(AND(NOT(Table1[[#This Row],[true_positive]]),Table1[[#This Row],[successful]]), 1, 0)</f>
        <v>0</v>
      </c>
      <c r="R1042" s="1"/>
    </row>
    <row r="1043" spans="1:18" x14ac:dyDescent="0.2">
      <c r="A1043" t="s">
        <v>66</v>
      </c>
      <c r="B1043" t="s">
        <v>58</v>
      </c>
      <c r="C1043">
        <v>6</v>
      </c>
      <c r="D1043" t="b">
        <v>1</v>
      </c>
      <c r="E1043" t="b">
        <v>0</v>
      </c>
      <c r="F1043">
        <v>467086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f>IF(Table1[[#This Row],[true_positive]]=Table1[[#This Row],[successful]],1,0)</f>
        <v>0</v>
      </c>
      <c r="O1043" t="e">
        <f>SUMIFS(Table1[num_flows],Table1[apk],Table1[[#This Row],[apk]],#REF!,#REF!)</f>
        <v>#REF!</v>
      </c>
      <c r="P1043">
        <f>IF(AND(Table1[[#This Row],[true_positive]],Table1[[#This Row],[successful]]), 1, 0)</f>
        <v>0</v>
      </c>
      <c r="Q1043">
        <f>IF(AND(NOT(Table1[[#This Row],[true_positive]]),Table1[[#This Row],[successful]]), 1, 0)</f>
        <v>0</v>
      </c>
      <c r="R1043" s="1"/>
    </row>
    <row r="1044" spans="1:18" x14ac:dyDescent="0.2">
      <c r="A1044" t="s">
        <v>67</v>
      </c>
      <c r="B1044" t="s">
        <v>58</v>
      </c>
      <c r="C1044">
        <v>6</v>
      </c>
      <c r="D1044" t="b">
        <v>1</v>
      </c>
      <c r="E1044" t="b">
        <v>0</v>
      </c>
      <c r="F1044">
        <v>523549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f>IF(Table1[[#This Row],[true_positive]]=Table1[[#This Row],[successful]],1,0)</f>
        <v>0</v>
      </c>
      <c r="O1044" t="e">
        <f>SUMIFS(Table1[num_flows],Table1[apk],Table1[[#This Row],[apk]],#REF!,#REF!)</f>
        <v>#REF!</v>
      </c>
      <c r="P1044">
        <f>IF(AND(Table1[[#This Row],[true_positive]],Table1[[#This Row],[successful]]), 1, 0)</f>
        <v>0</v>
      </c>
      <c r="Q1044">
        <f>IF(AND(NOT(Table1[[#This Row],[true_positive]]),Table1[[#This Row],[successful]]), 1, 0)</f>
        <v>0</v>
      </c>
      <c r="R1044" s="1"/>
    </row>
    <row r="1045" spans="1:18" x14ac:dyDescent="0.2">
      <c r="A1045" t="s">
        <v>68</v>
      </c>
      <c r="B1045" t="s">
        <v>58</v>
      </c>
      <c r="C1045">
        <v>6</v>
      </c>
      <c r="D1045" t="b">
        <v>1</v>
      </c>
      <c r="E1045" t="b">
        <v>0</v>
      </c>
      <c r="F1045">
        <v>358090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f>IF(Table1[[#This Row],[true_positive]]=Table1[[#This Row],[successful]],1,0)</f>
        <v>0</v>
      </c>
      <c r="O1045" t="e">
        <f>SUMIFS(Table1[num_flows],Table1[apk],Table1[[#This Row],[apk]],#REF!,#REF!)</f>
        <v>#REF!</v>
      </c>
      <c r="P1045">
        <f>IF(AND(Table1[[#This Row],[true_positive]],Table1[[#This Row],[successful]]), 1, 0)</f>
        <v>0</v>
      </c>
      <c r="Q1045">
        <f>IF(AND(NOT(Table1[[#This Row],[true_positive]]),Table1[[#This Row],[successful]]), 1, 0)</f>
        <v>0</v>
      </c>
      <c r="R1045" s="1"/>
    </row>
    <row r="1046" spans="1:18" x14ac:dyDescent="0.2">
      <c r="A1046" t="s">
        <v>69</v>
      </c>
      <c r="B1046" t="s">
        <v>58</v>
      </c>
      <c r="C1046">
        <v>6</v>
      </c>
      <c r="D1046" t="b">
        <v>1</v>
      </c>
      <c r="E1046" t="b">
        <v>0</v>
      </c>
      <c r="F1046">
        <v>604647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f>IF(Table1[[#This Row],[true_positive]]=Table1[[#This Row],[successful]],1,0)</f>
        <v>0</v>
      </c>
      <c r="O1046" t="e">
        <f>SUMIFS(Table1[num_flows],Table1[apk],Table1[[#This Row],[apk]],#REF!,#REF!)</f>
        <v>#REF!</v>
      </c>
      <c r="P1046">
        <f>IF(AND(Table1[[#This Row],[true_positive]],Table1[[#This Row],[successful]]), 1, 0)</f>
        <v>0</v>
      </c>
      <c r="Q1046">
        <f>IF(AND(NOT(Table1[[#This Row],[true_positive]]),Table1[[#This Row],[successful]]), 1, 0)</f>
        <v>0</v>
      </c>
      <c r="R1046" s="1"/>
    </row>
    <row r="1047" spans="1:18" x14ac:dyDescent="0.2">
      <c r="A1047" t="s">
        <v>70</v>
      </c>
      <c r="B1047" t="s">
        <v>58</v>
      </c>
      <c r="C1047">
        <v>6</v>
      </c>
      <c r="D1047" t="b">
        <v>1</v>
      </c>
      <c r="E1047" t="b">
        <v>0</v>
      </c>
      <c r="F1047">
        <v>375411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f>IF(Table1[[#This Row],[true_positive]]=Table1[[#This Row],[successful]],1,0)</f>
        <v>0</v>
      </c>
      <c r="O1047" t="e">
        <f>SUMIFS(Table1[num_flows],Table1[apk],Table1[[#This Row],[apk]],#REF!,#REF!)</f>
        <v>#REF!</v>
      </c>
      <c r="P1047">
        <f>IF(AND(Table1[[#This Row],[true_positive]],Table1[[#This Row],[successful]]), 1, 0)</f>
        <v>0</v>
      </c>
      <c r="Q1047">
        <f>IF(AND(NOT(Table1[[#This Row],[true_positive]]),Table1[[#This Row],[successful]]), 1, 0)</f>
        <v>0</v>
      </c>
      <c r="R1047" s="1"/>
    </row>
    <row r="1048" spans="1:18" x14ac:dyDescent="0.2">
      <c r="A1048" t="s">
        <v>71</v>
      </c>
      <c r="B1048" t="s">
        <v>58</v>
      </c>
      <c r="C1048">
        <v>6</v>
      </c>
      <c r="D1048" t="b">
        <v>1</v>
      </c>
      <c r="E1048" t="b">
        <v>0</v>
      </c>
      <c r="F1048">
        <v>496711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f>IF(Table1[[#This Row],[true_positive]]=Table1[[#This Row],[successful]],1,0)</f>
        <v>0</v>
      </c>
      <c r="O1048" t="e">
        <f>SUMIFS(Table1[num_flows],Table1[apk],Table1[[#This Row],[apk]],#REF!,#REF!)</f>
        <v>#REF!</v>
      </c>
      <c r="P1048">
        <f>IF(AND(Table1[[#This Row],[true_positive]],Table1[[#This Row],[successful]]), 1, 0)</f>
        <v>0</v>
      </c>
      <c r="Q1048">
        <f>IF(AND(NOT(Table1[[#This Row],[true_positive]]),Table1[[#This Row],[successful]]), 1, 0)</f>
        <v>0</v>
      </c>
      <c r="R1048" s="1"/>
    </row>
    <row r="1049" spans="1:18" x14ac:dyDescent="0.2">
      <c r="A1049" t="s">
        <v>72</v>
      </c>
      <c r="B1049" t="s">
        <v>58</v>
      </c>
      <c r="C1049">
        <v>6</v>
      </c>
      <c r="D1049" t="b">
        <v>1</v>
      </c>
      <c r="E1049" t="b">
        <v>0</v>
      </c>
      <c r="F1049">
        <v>398309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f>IF(Table1[[#This Row],[true_positive]]=Table1[[#This Row],[successful]],1,0)</f>
        <v>0</v>
      </c>
      <c r="O1049" t="e">
        <f>SUMIFS(Table1[num_flows],Table1[apk],Table1[[#This Row],[apk]],#REF!,#REF!)</f>
        <v>#REF!</v>
      </c>
      <c r="P1049">
        <f>IF(AND(Table1[[#This Row],[true_positive]],Table1[[#This Row],[successful]]), 1, 0)</f>
        <v>0</v>
      </c>
      <c r="Q1049">
        <f>IF(AND(NOT(Table1[[#This Row],[true_positive]]),Table1[[#This Row],[successful]]), 1, 0)</f>
        <v>0</v>
      </c>
      <c r="R1049" s="1"/>
    </row>
    <row r="1050" spans="1:18" x14ac:dyDescent="0.2">
      <c r="A1050" t="s">
        <v>73</v>
      </c>
      <c r="B1050" t="s">
        <v>74</v>
      </c>
      <c r="C1050">
        <v>6</v>
      </c>
      <c r="D1050" t="b">
        <v>0</v>
      </c>
      <c r="E1050" t="b">
        <v>1</v>
      </c>
      <c r="F1050">
        <v>334046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f>IF(Table1[[#This Row],[true_positive]]=Table1[[#This Row],[successful]],1,0)</f>
        <v>0</v>
      </c>
      <c r="O1050" t="e">
        <f>SUMIFS(Table1[num_flows],Table1[apk],Table1[[#This Row],[apk]],#REF!,#REF!)</f>
        <v>#REF!</v>
      </c>
      <c r="P1050">
        <f>IF(AND(Table1[[#This Row],[true_positive]],Table1[[#This Row],[successful]]), 1, 0)</f>
        <v>0</v>
      </c>
      <c r="Q1050">
        <f>IF(AND(NOT(Table1[[#This Row],[true_positive]]),Table1[[#This Row],[successful]]), 1, 0)</f>
        <v>1</v>
      </c>
      <c r="R1050" s="1"/>
    </row>
    <row r="1051" spans="1:18" x14ac:dyDescent="0.2">
      <c r="A1051" t="s">
        <v>75</v>
      </c>
      <c r="B1051" t="s">
        <v>74</v>
      </c>
      <c r="C1051">
        <v>6</v>
      </c>
      <c r="D1051" t="b">
        <v>0</v>
      </c>
      <c r="E1051" t="b">
        <v>1</v>
      </c>
      <c r="F1051">
        <v>373614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f>IF(Table1[[#This Row],[true_positive]]=Table1[[#This Row],[successful]],1,0)</f>
        <v>0</v>
      </c>
      <c r="O1051" t="e">
        <f>SUMIFS(Table1[num_flows],Table1[apk],Table1[[#This Row],[apk]],#REF!,#REF!)</f>
        <v>#REF!</v>
      </c>
      <c r="P1051">
        <f>IF(AND(Table1[[#This Row],[true_positive]],Table1[[#This Row],[successful]]), 1, 0)</f>
        <v>0</v>
      </c>
      <c r="Q1051">
        <f>IF(AND(NOT(Table1[[#This Row],[true_positive]]),Table1[[#This Row],[successful]]), 1, 0)</f>
        <v>1</v>
      </c>
      <c r="R1051" s="1"/>
    </row>
    <row r="1052" spans="1:18" x14ac:dyDescent="0.2">
      <c r="A1052" t="s">
        <v>76</v>
      </c>
      <c r="B1052" t="s">
        <v>74</v>
      </c>
      <c r="C1052">
        <v>6</v>
      </c>
      <c r="D1052" t="b">
        <v>1</v>
      </c>
      <c r="E1052" t="b">
        <v>0</v>
      </c>
      <c r="F1052">
        <v>326656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f>IF(Table1[[#This Row],[true_positive]]=Table1[[#This Row],[successful]],1,0)</f>
        <v>0</v>
      </c>
      <c r="O1052" t="e">
        <f>SUMIFS(Table1[num_flows],Table1[apk],Table1[[#This Row],[apk]],#REF!,#REF!)</f>
        <v>#REF!</v>
      </c>
      <c r="P1052">
        <f>IF(AND(Table1[[#This Row],[true_positive]],Table1[[#This Row],[successful]]), 1, 0)</f>
        <v>0</v>
      </c>
      <c r="Q1052">
        <f>IF(AND(NOT(Table1[[#This Row],[true_positive]]),Table1[[#This Row],[successful]]), 1, 0)</f>
        <v>0</v>
      </c>
      <c r="R1052" s="1"/>
    </row>
    <row r="1053" spans="1:18" x14ac:dyDescent="0.2">
      <c r="A1053" t="s">
        <v>77</v>
      </c>
      <c r="B1053" t="s">
        <v>74</v>
      </c>
      <c r="C1053">
        <v>6</v>
      </c>
      <c r="D1053" t="b">
        <v>0</v>
      </c>
      <c r="E1053" t="b">
        <v>1</v>
      </c>
      <c r="F1053">
        <v>419037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f>IF(Table1[[#This Row],[true_positive]]=Table1[[#This Row],[successful]],1,0)</f>
        <v>0</v>
      </c>
      <c r="O1053" t="e">
        <f>SUMIFS(Table1[num_flows],Table1[apk],Table1[[#This Row],[apk]],#REF!,#REF!)</f>
        <v>#REF!</v>
      </c>
      <c r="P1053">
        <f>IF(AND(Table1[[#This Row],[true_positive]],Table1[[#This Row],[successful]]), 1, 0)</f>
        <v>0</v>
      </c>
      <c r="Q1053">
        <f>IF(AND(NOT(Table1[[#This Row],[true_positive]]),Table1[[#This Row],[successful]]), 1, 0)</f>
        <v>1</v>
      </c>
      <c r="R1053" s="1"/>
    </row>
    <row r="1054" spans="1:18" x14ac:dyDescent="0.2">
      <c r="A1054" t="s">
        <v>78</v>
      </c>
      <c r="B1054" t="s">
        <v>74</v>
      </c>
      <c r="C1054">
        <v>6</v>
      </c>
      <c r="D1054" t="b">
        <v>1</v>
      </c>
      <c r="E1054" t="b">
        <v>0</v>
      </c>
      <c r="F1054">
        <v>350534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f>IF(Table1[[#This Row],[true_positive]]=Table1[[#This Row],[successful]],1,0)</f>
        <v>0</v>
      </c>
      <c r="O1054" t="e">
        <f>SUMIFS(Table1[num_flows],Table1[apk],Table1[[#This Row],[apk]],#REF!,#REF!)</f>
        <v>#REF!</v>
      </c>
      <c r="P1054">
        <f>IF(AND(Table1[[#This Row],[true_positive]],Table1[[#This Row],[successful]]), 1, 0)</f>
        <v>0</v>
      </c>
      <c r="Q1054">
        <f>IF(AND(NOT(Table1[[#This Row],[true_positive]]),Table1[[#This Row],[successful]]), 1, 0)</f>
        <v>0</v>
      </c>
      <c r="R1054" s="1"/>
    </row>
    <row r="1055" spans="1:18" x14ac:dyDescent="0.2">
      <c r="A1055" t="s">
        <v>79</v>
      </c>
      <c r="B1055" t="s">
        <v>74</v>
      </c>
      <c r="C1055">
        <v>6</v>
      </c>
      <c r="D1055" t="b">
        <v>0</v>
      </c>
      <c r="E1055" t="b">
        <v>1</v>
      </c>
      <c r="F1055">
        <v>347237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f>IF(Table1[[#This Row],[true_positive]]=Table1[[#This Row],[successful]],1,0)</f>
        <v>0</v>
      </c>
      <c r="O1055" t="e">
        <f>SUMIFS(Table1[num_flows],Table1[apk],Table1[[#This Row],[apk]],#REF!,#REF!)</f>
        <v>#REF!</v>
      </c>
      <c r="P1055">
        <f>IF(AND(Table1[[#This Row],[true_positive]],Table1[[#This Row],[successful]]), 1, 0)</f>
        <v>0</v>
      </c>
      <c r="Q1055">
        <f>IF(AND(NOT(Table1[[#This Row],[true_positive]]),Table1[[#This Row],[successful]]), 1, 0)</f>
        <v>1</v>
      </c>
      <c r="R1055" s="1"/>
    </row>
    <row r="1056" spans="1:18" x14ac:dyDescent="0.2">
      <c r="A1056" t="s">
        <v>80</v>
      </c>
      <c r="B1056" t="s">
        <v>74</v>
      </c>
      <c r="C1056">
        <v>6</v>
      </c>
      <c r="D1056" t="b">
        <v>0</v>
      </c>
      <c r="E1056" t="b">
        <v>1</v>
      </c>
      <c r="F1056">
        <v>489637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f>IF(Table1[[#This Row],[true_positive]]=Table1[[#This Row],[successful]],1,0)</f>
        <v>0</v>
      </c>
      <c r="O1056" t="e">
        <f>SUMIFS(Table1[num_flows],Table1[apk],Table1[[#This Row],[apk]],#REF!,#REF!)</f>
        <v>#REF!</v>
      </c>
      <c r="P1056">
        <f>IF(AND(Table1[[#This Row],[true_positive]],Table1[[#This Row],[successful]]), 1, 0)</f>
        <v>0</v>
      </c>
      <c r="Q1056">
        <f>IF(AND(NOT(Table1[[#This Row],[true_positive]]),Table1[[#This Row],[successful]]), 1, 0)</f>
        <v>1</v>
      </c>
      <c r="R1056" s="1"/>
    </row>
    <row r="1057" spans="1:18" x14ac:dyDescent="0.2">
      <c r="A1057" t="s">
        <v>81</v>
      </c>
      <c r="B1057" t="s">
        <v>82</v>
      </c>
      <c r="C1057">
        <v>6</v>
      </c>
      <c r="D1057" t="b">
        <v>1</v>
      </c>
      <c r="E1057" t="b">
        <v>0</v>
      </c>
      <c r="F1057">
        <v>319360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f>IF(Table1[[#This Row],[true_positive]]=Table1[[#This Row],[successful]],1,0)</f>
        <v>0</v>
      </c>
      <c r="O1057" t="e">
        <f>SUMIFS(Table1[num_flows],Table1[apk],Table1[[#This Row],[apk]],#REF!,#REF!)</f>
        <v>#REF!</v>
      </c>
      <c r="P1057">
        <f>IF(AND(Table1[[#This Row],[true_positive]],Table1[[#This Row],[successful]]), 1, 0)</f>
        <v>0</v>
      </c>
      <c r="Q1057">
        <f>IF(AND(NOT(Table1[[#This Row],[true_positive]]),Table1[[#This Row],[successful]]), 1, 0)</f>
        <v>0</v>
      </c>
      <c r="R1057" s="1"/>
    </row>
    <row r="1058" spans="1:18" x14ac:dyDescent="0.2">
      <c r="A1058" t="s">
        <v>83</v>
      </c>
      <c r="B1058" t="s">
        <v>82</v>
      </c>
      <c r="C1058">
        <v>6</v>
      </c>
      <c r="D1058" t="b">
        <v>1</v>
      </c>
      <c r="E1058" t="b">
        <v>0</v>
      </c>
      <c r="F1058">
        <v>385053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f>IF(Table1[[#This Row],[true_positive]]=Table1[[#This Row],[successful]],1,0)</f>
        <v>0</v>
      </c>
      <c r="O1058" t="e">
        <f>SUMIFS(Table1[num_flows],Table1[apk],Table1[[#This Row],[apk]],#REF!,#REF!)</f>
        <v>#REF!</v>
      </c>
      <c r="P1058">
        <f>IF(AND(Table1[[#This Row],[true_positive]],Table1[[#This Row],[successful]]), 1, 0)</f>
        <v>0</v>
      </c>
      <c r="Q1058">
        <f>IF(AND(NOT(Table1[[#This Row],[true_positive]]),Table1[[#This Row],[successful]]), 1, 0)</f>
        <v>0</v>
      </c>
      <c r="R1058" s="1"/>
    </row>
    <row r="1059" spans="1:18" x14ac:dyDescent="0.2">
      <c r="A1059" t="s">
        <v>84</v>
      </c>
      <c r="B1059" t="s">
        <v>82</v>
      </c>
      <c r="C1059">
        <v>6</v>
      </c>
      <c r="D1059" t="b">
        <v>1</v>
      </c>
      <c r="E1059" t="b">
        <v>0</v>
      </c>
      <c r="F1059">
        <v>434894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f>IF(Table1[[#This Row],[true_positive]]=Table1[[#This Row],[successful]],1,0)</f>
        <v>0</v>
      </c>
      <c r="O1059" t="e">
        <f>SUMIFS(Table1[num_flows],Table1[apk],Table1[[#This Row],[apk]],#REF!,#REF!)</f>
        <v>#REF!</v>
      </c>
      <c r="P1059">
        <f>IF(AND(Table1[[#This Row],[true_positive]],Table1[[#This Row],[successful]]), 1, 0)</f>
        <v>0</v>
      </c>
      <c r="Q1059">
        <f>IF(AND(NOT(Table1[[#This Row],[true_positive]]),Table1[[#This Row],[successful]]), 1, 0)</f>
        <v>0</v>
      </c>
      <c r="R1059" s="1"/>
    </row>
    <row r="1060" spans="1:18" x14ac:dyDescent="0.2">
      <c r="A1060" t="s">
        <v>85</v>
      </c>
      <c r="B1060" t="s">
        <v>82</v>
      </c>
      <c r="C1060">
        <v>6</v>
      </c>
      <c r="D1060" t="b">
        <v>0</v>
      </c>
      <c r="E1060" t="b">
        <v>1</v>
      </c>
      <c r="F1060">
        <v>333422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f>IF(Table1[[#This Row],[true_positive]]=Table1[[#This Row],[successful]],1,0)</f>
        <v>0</v>
      </c>
      <c r="O1060" t="e">
        <f>SUMIFS(Table1[num_flows],Table1[apk],Table1[[#This Row],[apk]],#REF!,#REF!)</f>
        <v>#REF!</v>
      </c>
      <c r="P1060">
        <f>IF(AND(Table1[[#This Row],[true_positive]],Table1[[#This Row],[successful]]), 1, 0)</f>
        <v>0</v>
      </c>
      <c r="Q1060">
        <f>IF(AND(NOT(Table1[[#This Row],[true_positive]]),Table1[[#This Row],[successful]]), 1, 0)</f>
        <v>1</v>
      </c>
      <c r="R1060" s="1"/>
    </row>
    <row r="1061" spans="1:18" x14ac:dyDescent="0.2">
      <c r="A1061" t="s">
        <v>86</v>
      </c>
      <c r="B1061" t="s">
        <v>82</v>
      </c>
      <c r="C1061">
        <v>6</v>
      </c>
      <c r="D1061" t="b">
        <v>1</v>
      </c>
      <c r="E1061" t="b">
        <v>0</v>
      </c>
      <c r="F1061">
        <v>354028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f>IF(Table1[[#This Row],[true_positive]]=Table1[[#This Row],[successful]],1,0)</f>
        <v>0</v>
      </c>
      <c r="O1061" t="e">
        <f>SUMIFS(Table1[num_flows],Table1[apk],Table1[[#This Row],[apk]],#REF!,#REF!)</f>
        <v>#REF!</v>
      </c>
      <c r="P1061">
        <f>IF(AND(Table1[[#This Row],[true_positive]],Table1[[#This Row],[successful]]), 1, 0)</f>
        <v>0</v>
      </c>
      <c r="Q1061">
        <f>IF(AND(NOT(Table1[[#This Row],[true_positive]]),Table1[[#This Row],[successful]]), 1, 0)</f>
        <v>0</v>
      </c>
      <c r="R1061" s="1"/>
    </row>
    <row r="1062" spans="1:18" x14ac:dyDescent="0.2">
      <c r="A1062" t="s">
        <v>87</v>
      </c>
      <c r="B1062" t="s">
        <v>82</v>
      </c>
      <c r="C1062">
        <v>6</v>
      </c>
      <c r="D1062" t="b">
        <v>1</v>
      </c>
      <c r="E1062" t="b">
        <v>0</v>
      </c>
      <c r="F1062">
        <v>327093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f>IF(Table1[[#This Row],[true_positive]]=Table1[[#This Row],[successful]],1,0)</f>
        <v>0</v>
      </c>
      <c r="O1062" t="e">
        <f>SUMIFS(Table1[num_flows],Table1[apk],Table1[[#This Row],[apk]],#REF!,#REF!)</f>
        <v>#REF!</v>
      </c>
      <c r="P1062">
        <f>IF(AND(Table1[[#This Row],[true_positive]],Table1[[#This Row],[successful]]), 1, 0)</f>
        <v>0</v>
      </c>
      <c r="Q1062">
        <f>IF(AND(NOT(Table1[[#This Row],[true_positive]]),Table1[[#This Row],[successful]]), 1, 0)</f>
        <v>0</v>
      </c>
      <c r="R1062" s="1"/>
    </row>
    <row r="1063" spans="1:18" x14ac:dyDescent="0.2">
      <c r="A1063" t="s">
        <v>88</v>
      </c>
      <c r="B1063" t="s">
        <v>82</v>
      </c>
      <c r="C1063">
        <v>6</v>
      </c>
      <c r="D1063" t="b">
        <v>1</v>
      </c>
      <c r="E1063" t="b">
        <v>0</v>
      </c>
      <c r="F1063">
        <v>364207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f>IF(Table1[[#This Row],[true_positive]]=Table1[[#This Row],[successful]],1,0)</f>
        <v>0</v>
      </c>
      <c r="O1063" t="e">
        <f>SUMIFS(Table1[num_flows],Table1[apk],Table1[[#This Row],[apk]],#REF!,#REF!)</f>
        <v>#REF!</v>
      </c>
      <c r="P1063">
        <f>IF(AND(Table1[[#This Row],[true_positive]],Table1[[#This Row],[successful]]), 1, 0)</f>
        <v>0</v>
      </c>
      <c r="Q1063">
        <f>IF(AND(NOT(Table1[[#This Row],[true_positive]]),Table1[[#This Row],[successful]]), 1, 0)</f>
        <v>0</v>
      </c>
      <c r="R1063" s="1"/>
    </row>
    <row r="1064" spans="1:18" x14ac:dyDescent="0.2">
      <c r="A1064" t="s">
        <v>89</v>
      </c>
      <c r="B1064" t="s">
        <v>82</v>
      </c>
      <c r="C1064">
        <v>6</v>
      </c>
      <c r="D1064" t="b">
        <v>0</v>
      </c>
      <c r="E1064" t="b">
        <v>1</v>
      </c>
      <c r="F1064">
        <v>343087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f>IF(Table1[[#This Row],[true_positive]]=Table1[[#This Row],[successful]],1,0)</f>
        <v>0</v>
      </c>
      <c r="O1064" t="e">
        <f>SUMIFS(Table1[num_flows],Table1[apk],Table1[[#This Row],[apk]],#REF!,#REF!)</f>
        <v>#REF!</v>
      </c>
      <c r="P1064">
        <f>IF(AND(Table1[[#This Row],[true_positive]],Table1[[#This Row],[successful]]), 1, 0)</f>
        <v>0</v>
      </c>
      <c r="Q1064">
        <f>IF(AND(NOT(Table1[[#This Row],[true_positive]]),Table1[[#This Row],[successful]]), 1, 0)</f>
        <v>1</v>
      </c>
      <c r="R1064" s="1"/>
    </row>
    <row r="1065" spans="1:18" x14ac:dyDescent="0.2">
      <c r="A1065" t="s">
        <v>90</v>
      </c>
      <c r="B1065" t="s">
        <v>82</v>
      </c>
      <c r="C1065">
        <v>6</v>
      </c>
      <c r="D1065" t="b">
        <v>1</v>
      </c>
      <c r="E1065" t="b">
        <v>0</v>
      </c>
      <c r="F1065">
        <v>308378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f>IF(Table1[[#This Row],[true_positive]]=Table1[[#This Row],[successful]],1,0)</f>
        <v>0</v>
      </c>
      <c r="O1065" t="e">
        <f>SUMIFS(Table1[num_flows],Table1[apk],Table1[[#This Row],[apk]],#REF!,#REF!)</f>
        <v>#REF!</v>
      </c>
      <c r="P1065">
        <f>IF(AND(Table1[[#This Row],[true_positive]],Table1[[#This Row],[successful]]), 1, 0)</f>
        <v>0</v>
      </c>
      <c r="Q1065">
        <f>IF(AND(NOT(Table1[[#This Row],[true_positive]]),Table1[[#This Row],[successful]]), 1, 0)</f>
        <v>0</v>
      </c>
      <c r="R1065" s="1"/>
    </row>
    <row r="1066" spans="1:18" x14ac:dyDescent="0.2">
      <c r="A1066" t="s">
        <v>91</v>
      </c>
      <c r="B1066" t="s">
        <v>82</v>
      </c>
      <c r="C1066">
        <v>6</v>
      </c>
      <c r="D1066" t="b">
        <v>1</v>
      </c>
      <c r="E1066" t="b">
        <v>0</v>
      </c>
      <c r="F1066">
        <v>390490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f>IF(Table1[[#This Row],[true_positive]]=Table1[[#This Row],[successful]],1,0)</f>
        <v>0</v>
      </c>
      <c r="O1066" t="e">
        <f>SUMIFS(Table1[num_flows],Table1[apk],Table1[[#This Row],[apk]],#REF!,#REF!)</f>
        <v>#REF!</v>
      </c>
      <c r="P1066">
        <f>IF(AND(Table1[[#This Row],[true_positive]],Table1[[#This Row],[successful]]), 1, 0)</f>
        <v>0</v>
      </c>
      <c r="Q1066">
        <f>IF(AND(NOT(Table1[[#This Row],[true_positive]]),Table1[[#This Row],[successful]]), 1, 0)</f>
        <v>0</v>
      </c>
      <c r="R1066" s="1"/>
    </row>
    <row r="1067" spans="1:18" x14ac:dyDescent="0.2">
      <c r="A1067" t="s">
        <v>92</v>
      </c>
      <c r="B1067" t="s">
        <v>82</v>
      </c>
      <c r="C1067">
        <v>6</v>
      </c>
      <c r="D1067" t="b">
        <v>1</v>
      </c>
      <c r="E1067" t="b">
        <v>0</v>
      </c>
      <c r="F1067">
        <v>299782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f>IF(Table1[[#This Row],[true_positive]]=Table1[[#This Row],[successful]],1,0)</f>
        <v>0</v>
      </c>
      <c r="O1067" t="e">
        <f>SUMIFS(Table1[num_flows],Table1[apk],Table1[[#This Row],[apk]],#REF!,#REF!)</f>
        <v>#REF!</v>
      </c>
      <c r="P1067">
        <f>IF(AND(Table1[[#This Row],[true_positive]],Table1[[#This Row],[successful]]), 1, 0)</f>
        <v>0</v>
      </c>
      <c r="Q1067">
        <f>IF(AND(NOT(Table1[[#This Row],[true_positive]]),Table1[[#This Row],[successful]]), 1, 0)</f>
        <v>0</v>
      </c>
      <c r="R1067" s="1"/>
    </row>
    <row r="1068" spans="1:18" x14ac:dyDescent="0.2">
      <c r="A1068" t="s">
        <v>93</v>
      </c>
      <c r="B1068" t="s">
        <v>82</v>
      </c>
      <c r="C1068">
        <v>6</v>
      </c>
      <c r="D1068" t="b">
        <v>1</v>
      </c>
      <c r="E1068" t="b">
        <v>0</v>
      </c>
      <c r="F1068">
        <v>398153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f>IF(Table1[[#This Row],[true_positive]]=Table1[[#This Row],[successful]],1,0)</f>
        <v>0</v>
      </c>
      <c r="O1068" t="e">
        <f>SUMIFS(Table1[num_flows],Table1[apk],Table1[[#This Row],[apk]],#REF!,#REF!)</f>
        <v>#REF!</v>
      </c>
      <c r="P1068">
        <f>IF(AND(Table1[[#This Row],[true_positive]],Table1[[#This Row],[successful]]), 1, 0)</f>
        <v>0</v>
      </c>
      <c r="Q1068">
        <f>IF(AND(NOT(Table1[[#This Row],[true_positive]]),Table1[[#This Row],[successful]]), 1, 0)</f>
        <v>0</v>
      </c>
      <c r="R1068" s="1"/>
    </row>
    <row r="1069" spans="1:18" x14ac:dyDescent="0.2">
      <c r="A1069" t="s">
        <v>94</v>
      </c>
      <c r="B1069" t="s">
        <v>82</v>
      </c>
      <c r="C1069">
        <v>6</v>
      </c>
      <c r="D1069" t="b">
        <v>1</v>
      </c>
      <c r="E1069" t="b">
        <v>0</v>
      </c>
      <c r="F1069">
        <v>335576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f>IF(Table1[[#This Row],[true_positive]]=Table1[[#This Row],[successful]],1,0)</f>
        <v>0</v>
      </c>
      <c r="O1069" t="e">
        <f>SUMIFS(Table1[num_flows],Table1[apk],Table1[[#This Row],[apk]],#REF!,#REF!)</f>
        <v>#REF!</v>
      </c>
      <c r="P1069">
        <f>IF(AND(Table1[[#This Row],[true_positive]],Table1[[#This Row],[successful]]), 1, 0)</f>
        <v>0</v>
      </c>
      <c r="Q1069">
        <f>IF(AND(NOT(Table1[[#This Row],[true_positive]]),Table1[[#This Row],[successful]]), 1, 0)</f>
        <v>0</v>
      </c>
      <c r="R1069" s="1"/>
    </row>
    <row r="1070" spans="1:18" x14ac:dyDescent="0.2">
      <c r="A1070" t="s">
        <v>95</v>
      </c>
      <c r="B1070" t="s">
        <v>82</v>
      </c>
      <c r="C1070">
        <v>6</v>
      </c>
      <c r="D1070" t="b">
        <v>1</v>
      </c>
      <c r="E1070" t="b">
        <v>0</v>
      </c>
      <c r="F1070">
        <v>337279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f>IF(Table1[[#This Row],[true_positive]]=Table1[[#This Row],[successful]],1,0)</f>
        <v>0</v>
      </c>
      <c r="O1070" t="e">
        <f>SUMIFS(Table1[num_flows],Table1[apk],Table1[[#This Row],[apk]],#REF!,#REF!)</f>
        <v>#REF!</v>
      </c>
      <c r="P1070">
        <f>IF(AND(Table1[[#This Row],[true_positive]],Table1[[#This Row],[successful]]), 1, 0)</f>
        <v>0</v>
      </c>
      <c r="Q1070">
        <f>IF(AND(NOT(Table1[[#This Row],[true_positive]]),Table1[[#This Row],[successful]]), 1, 0)</f>
        <v>0</v>
      </c>
      <c r="R1070" s="1"/>
    </row>
    <row r="1071" spans="1:18" x14ac:dyDescent="0.2">
      <c r="A1071" t="s">
        <v>96</v>
      </c>
      <c r="B1071" t="s">
        <v>82</v>
      </c>
      <c r="C1071">
        <v>6</v>
      </c>
      <c r="D1071" t="b">
        <v>1</v>
      </c>
      <c r="E1071" t="b">
        <v>0</v>
      </c>
      <c r="F1071">
        <v>229128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f>IF(Table1[[#This Row],[true_positive]]=Table1[[#This Row],[successful]],1,0)</f>
        <v>0</v>
      </c>
      <c r="O1071" t="e">
        <f>SUMIFS(Table1[num_flows],Table1[apk],Table1[[#This Row],[apk]],#REF!,#REF!)</f>
        <v>#REF!</v>
      </c>
      <c r="P1071">
        <f>IF(AND(Table1[[#This Row],[true_positive]],Table1[[#This Row],[successful]]), 1, 0)</f>
        <v>0</v>
      </c>
      <c r="Q1071">
        <f>IF(AND(NOT(Table1[[#This Row],[true_positive]]),Table1[[#This Row],[successful]]), 1, 0)</f>
        <v>0</v>
      </c>
      <c r="R1071" s="1"/>
    </row>
    <row r="1072" spans="1:18" x14ac:dyDescent="0.2">
      <c r="A1072" t="s">
        <v>97</v>
      </c>
      <c r="B1072" t="s">
        <v>82</v>
      </c>
      <c r="C1072">
        <v>6</v>
      </c>
      <c r="D1072" t="b">
        <v>1</v>
      </c>
      <c r="E1072" t="b">
        <v>0</v>
      </c>
      <c r="F1072">
        <v>305383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f>IF(Table1[[#This Row],[true_positive]]=Table1[[#This Row],[successful]],1,0)</f>
        <v>0</v>
      </c>
      <c r="O1072" t="e">
        <f>SUMIFS(Table1[num_flows],Table1[apk],Table1[[#This Row],[apk]],#REF!,#REF!)</f>
        <v>#REF!</v>
      </c>
      <c r="P1072">
        <f>IF(AND(Table1[[#This Row],[true_positive]],Table1[[#This Row],[successful]]), 1, 0)</f>
        <v>0</v>
      </c>
      <c r="Q1072">
        <f>IF(AND(NOT(Table1[[#This Row],[true_positive]]),Table1[[#This Row],[successful]]), 1, 0)</f>
        <v>0</v>
      </c>
      <c r="R1072" s="1"/>
    </row>
    <row r="1073" spans="1:18" x14ac:dyDescent="0.2">
      <c r="A1073" t="s">
        <v>98</v>
      </c>
      <c r="B1073" t="s">
        <v>82</v>
      </c>
      <c r="C1073">
        <v>6</v>
      </c>
      <c r="D1073" t="b">
        <v>1</v>
      </c>
      <c r="E1073" t="b">
        <v>0</v>
      </c>
      <c r="F1073">
        <v>327448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f>IF(Table1[[#This Row],[true_positive]]=Table1[[#This Row],[successful]],1,0)</f>
        <v>0</v>
      </c>
      <c r="O1073" t="e">
        <f>SUMIFS(Table1[num_flows],Table1[apk],Table1[[#This Row],[apk]],#REF!,#REF!)</f>
        <v>#REF!</v>
      </c>
      <c r="P1073">
        <f>IF(AND(Table1[[#This Row],[true_positive]],Table1[[#This Row],[successful]]), 1, 0)</f>
        <v>0</v>
      </c>
      <c r="Q1073">
        <f>IF(AND(NOT(Table1[[#This Row],[true_positive]]),Table1[[#This Row],[successful]]), 1, 0)</f>
        <v>0</v>
      </c>
      <c r="R1073" s="1"/>
    </row>
    <row r="1074" spans="1:18" x14ac:dyDescent="0.2">
      <c r="A1074" t="s">
        <v>99</v>
      </c>
      <c r="B1074" t="s">
        <v>82</v>
      </c>
      <c r="C1074">
        <v>6</v>
      </c>
      <c r="D1074" t="b">
        <v>1</v>
      </c>
      <c r="E1074" t="b">
        <v>0</v>
      </c>
      <c r="F1074">
        <v>390209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f>IF(Table1[[#This Row],[true_positive]]=Table1[[#This Row],[successful]],1,0)</f>
        <v>0</v>
      </c>
      <c r="O1074" t="e">
        <f>SUMIFS(Table1[num_flows],Table1[apk],Table1[[#This Row],[apk]],#REF!,#REF!)</f>
        <v>#REF!</v>
      </c>
      <c r="P1074">
        <f>IF(AND(Table1[[#This Row],[true_positive]],Table1[[#This Row],[successful]]), 1, 0)</f>
        <v>0</v>
      </c>
      <c r="Q1074">
        <f>IF(AND(NOT(Table1[[#This Row],[true_positive]]),Table1[[#This Row],[successful]]), 1, 0)</f>
        <v>0</v>
      </c>
      <c r="R1074" s="1"/>
    </row>
    <row r="1075" spans="1:18" x14ac:dyDescent="0.2">
      <c r="A1075" t="s">
        <v>100</v>
      </c>
      <c r="B1075" t="s">
        <v>82</v>
      </c>
      <c r="C1075">
        <v>6</v>
      </c>
      <c r="D1075" t="b">
        <v>1</v>
      </c>
      <c r="E1075" t="b">
        <v>0</v>
      </c>
      <c r="F1075">
        <v>339470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f>IF(Table1[[#This Row],[true_positive]]=Table1[[#This Row],[successful]],1,0)</f>
        <v>0</v>
      </c>
      <c r="O1075" t="e">
        <f>SUMIFS(Table1[num_flows],Table1[apk],Table1[[#This Row],[apk]],#REF!,#REF!)</f>
        <v>#REF!</v>
      </c>
      <c r="P1075">
        <f>IF(AND(Table1[[#This Row],[true_positive]],Table1[[#This Row],[successful]]), 1, 0)</f>
        <v>0</v>
      </c>
      <c r="Q1075">
        <f>IF(AND(NOT(Table1[[#This Row],[true_positive]]),Table1[[#This Row],[successful]]), 1, 0)</f>
        <v>0</v>
      </c>
      <c r="R1075" s="1"/>
    </row>
    <row r="1076" spans="1:18" x14ac:dyDescent="0.2">
      <c r="A1076" t="s">
        <v>101</v>
      </c>
      <c r="B1076" t="s">
        <v>82</v>
      </c>
      <c r="C1076">
        <v>6</v>
      </c>
      <c r="D1076" t="b">
        <v>1</v>
      </c>
      <c r="E1076" t="b">
        <v>0</v>
      </c>
      <c r="F1076">
        <v>320124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f>IF(Table1[[#This Row],[true_positive]]=Table1[[#This Row],[successful]],1,0)</f>
        <v>0</v>
      </c>
      <c r="O1076" t="e">
        <f>SUMIFS(Table1[num_flows],Table1[apk],Table1[[#This Row],[apk]],#REF!,#REF!)</f>
        <v>#REF!</v>
      </c>
      <c r="P1076">
        <f>IF(AND(Table1[[#This Row],[true_positive]],Table1[[#This Row],[successful]]), 1, 0)</f>
        <v>0</v>
      </c>
      <c r="Q1076">
        <f>IF(AND(NOT(Table1[[#This Row],[true_positive]]),Table1[[#This Row],[successful]]), 1, 0)</f>
        <v>0</v>
      </c>
      <c r="R1076" s="1"/>
    </row>
    <row r="1077" spans="1:18" x14ac:dyDescent="0.2">
      <c r="A1077" t="s">
        <v>102</v>
      </c>
      <c r="B1077" t="s">
        <v>82</v>
      </c>
      <c r="C1077">
        <v>6</v>
      </c>
      <c r="D1077" t="b">
        <v>1</v>
      </c>
      <c r="E1077" t="b">
        <v>0</v>
      </c>
      <c r="F1077">
        <v>424466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f>IF(Table1[[#This Row],[true_positive]]=Table1[[#This Row],[successful]],1,0)</f>
        <v>0</v>
      </c>
      <c r="O1077" t="e">
        <f>SUMIFS(Table1[num_flows],Table1[apk],Table1[[#This Row],[apk]],#REF!,#REF!)</f>
        <v>#REF!</v>
      </c>
      <c r="P1077">
        <f>IF(AND(Table1[[#This Row],[true_positive]],Table1[[#This Row],[successful]]), 1, 0)</f>
        <v>0</v>
      </c>
      <c r="Q1077">
        <f>IF(AND(NOT(Table1[[#This Row],[true_positive]]),Table1[[#This Row],[successful]]), 1, 0)</f>
        <v>0</v>
      </c>
      <c r="R1077" s="1"/>
    </row>
    <row r="1078" spans="1:18" x14ac:dyDescent="0.2">
      <c r="A1078" t="s">
        <v>103</v>
      </c>
      <c r="B1078" t="s">
        <v>82</v>
      </c>
      <c r="C1078">
        <v>6</v>
      </c>
      <c r="D1078" t="b">
        <v>0</v>
      </c>
      <c r="E1078" t="b">
        <v>1</v>
      </c>
      <c r="F1078">
        <v>419871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f>IF(Table1[[#This Row],[true_positive]]=Table1[[#This Row],[successful]],1,0)</f>
        <v>0</v>
      </c>
      <c r="O1078" t="e">
        <f>SUMIFS(Table1[num_flows],Table1[apk],Table1[[#This Row],[apk]],#REF!,#REF!)</f>
        <v>#REF!</v>
      </c>
      <c r="P1078">
        <f>IF(AND(Table1[[#This Row],[true_positive]],Table1[[#This Row],[successful]]), 1, 0)</f>
        <v>0</v>
      </c>
      <c r="Q1078">
        <f>IF(AND(NOT(Table1[[#This Row],[true_positive]]),Table1[[#This Row],[successful]]), 1, 0)</f>
        <v>1</v>
      </c>
      <c r="R1078" s="1"/>
    </row>
    <row r="1079" spans="1:18" x14ac:dyDescent="0.2">
      <c r="A1079" t="s">
        <v>104</v>
      </c>
      <c r="B1079" t="s">
        <v>82</v>
      </c>
      <c r="C1079">
        <v>6</v>
      </c>
      <c r="D1079" t="b">
        <v>1</v>
      </c>
      <c r="E1079" t="b">
        <v>0</v>
      </c>
      <c r="F1079">
        <v>335943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f>IF(Table1[[#This Row],[true_positive]]=Table1[[#This Row],[successful]],1,0)</f>
        <v>0</v>
      </c>
      <c r="O1079" t="e">
        <f>SUMIFS(Table1[num_flows],Table1[apk],Table1[[#This Row],[apk]],#REF!,#REF!)</f>
        <v>#REF!</v>
      </c>
      <c r="P1079">
        <f>IF(AND(Table1[[#This Row],[true_positive]],Table1[[#This Row],[successful]]), 1, 0)</f>
        <v>0</v>
      </c>
      <c r="Q1079">
        <f>IF(AND(NOT(Table1[[#This Row],[true_positive]]),Table1[[#This Row],[successful]]), 1, 0)</f>
        <v>0</v>
      </c>
      <c r="R1079" s="1"/>
    </row>
    <row r="1080" spans="1:18" x14ac:dyDescent="0.2">
      <c r="A1080" t="s">
        <v>104</v>
      </c>
      <c r="B1080" t="s">
        <v>82</v>
      </c>
      <c r="C1080">
        <v>6</v>
      </c>
      <c r="D1080" t="b">
        <v>0</v>
      </c>
      <c r="E1080" t="b">
        <v>1</v>
      </c>
      <c r="F1080">
        <v>397214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f>IF(Table1[[#This Row],[true_positive]]=Table1[[#This Row],[successful]],1,0)</f>
        <v>0</v>
      </c>
      <c r="O1080" t="e">
        <f>SUMIFS(Table1[num_flows],Table1[apk],Table1[[#This Row],[apk]],#REF!,#REF!)</f>
        <v>#REF!</v>
      </c>
      <c r="P1080">
        <f>IF(AND(Table1[[#This Row],[true_positive]],Table1[[#This Row],[successful]]), 1, 0)</f>
        <v>0</v>
      </c>
      <c r="Q1080">
        <f>IF(AND(NOT(Table1[[#This Row],[true_positive]]),Table1[[#This Row],[successful]]), 1, 0)</f>
        <v>1</v>
      </c>
      <c r="R1080" s="1"/>
    </row>
    <row r="1081" spans="1:18" x14ac:dyDescent="0.2">
      <c r="A1081" t="s">
        <v>105</v>
      </c>
      <c r="B1081" t="s">
        <v>82</v>
      </c>
      <c r="C1081">
        <v>6</v>
      </c>
      <c r="D1081" t="b">
        <v>1</v>
      </c>
      <c r="E1081" t="b">
        <v>0</v>
      </c>
      <c r="F1081">
        <v>350677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f>IF(Table1[[#This Row],[true_positive]]=Table1[[#This Row],[successful]],1,0)</f>
        <v>0</v>
      </c>
      <c r="O1081" t="e">
        <f>SUMIFS(Table1[num_flows],Table1[apk],Table1[[#This Row],[apk]],#REF!,#REF!)</f>
        <v>#REF!</v>
      </c>
      <c r="P1081">
        <f>IF(AND(Table1[[#This Row],[true_positive]],Table1[[#This Row],[successful]]), 1, 0)</f>
        <v>0</v>
      </c>
      <c r="Q1081">
        <f>IF(AND(NOT(Table1[[#This Row],[true_positive]]),Table1[[#This Row],[successful]]), 1, 0)</f>
        <v>0</v>
      </c>
      <c r="R1081" s="1"/>
    </row>
    <row r="1082" spans="1:18" x14ac:dyDescent="0.2">
      <c r="A1082" t="s">
        <v>105</v>
      </c>
      <c r="B1082" t="s">
        <v>82</v>
      </c>
      <c r="C1082">
        <v>6</v>
      </c>
      <c r="D1082" t="b">
        <v>0</v>
      </c>
      <c r="E1082" t="b">
        <v>1</v>
      </c>
      <c r="F1082">
        <v>403789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f>IF(Table1[[#This Row],[true_positive]]=Table1[[#This Row],[successful]],1,0)</f>
        <v>0</v>
      </c>
      <c r="O1082" t="e">
        <f>SUMIFS(Table1[num_flows],Table1[apk],Table1[[#This Row],[apk]],#REF!,#REF!)</f>
        <v>#REF!</v>
      </c>
      <c r="P1082">
        <f>IF(AND(Table1[[#This Row],[true_positive]],Table1[[#This Row],[successful]]), 1, 0)</f>
        <v>0</v>
      </c>
      <c r="Q1082">
        <f>IF(AND(NOT(Table1[[#This Row],[true_positive]]),Table1[[#This Row],[successful]]), 1, 0)</f>
        <v>1</v>
      </c>
      <c r="R1082" s="1"/>
    </row>
    <row r="1083" spans="1:18" x14ac:dyDescent="0.2">
      <c r="A1083" t="s">
        <v>106</v>
      </c>
      <c r="B1083" t="s">
        <v>82</v>
      </c>
      <c r="C1083">
        <v>6</v>
      </c>
      <c r="D1083" t="b">
        <v>0</v>
      </c>
      <c r="E1083" t="b">
        <v>1</v>
      </c>
      <c r="F1083">
        <v>398347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f>IF(Table1[[#This Row],[true_positive]]=Table1[[#This Row],[successful]],1,0)</f>
        <v>0</v>
      </c>
      <c r="O1083" t="e">
        <f>SUMIFS(Table1[num_flows],Table1[apk],Table1[[#This Row],[apk]],#REF!,#REF!)</f>
        <v>#REF!</v>
      </c>
      <c r="P1083">
        <f>IF(AND(Table1[[#This Row],[true_positive]],Table1[[#This Row],[successful]]), 1, 0)</f>
        <v>0</v>
      </c>
      <c r="Q1083">
        <f>IF(AND(NOT(Table1[[#This Row],[true_positive]]),Table1[[#This Row],[successful]]), 1, 0)</f>
        <v>1</v>
      </c>
      <c r="R1083" s="1"/>
    </row>
    <row r="1084" spans="1:18" x14ac:dyDescent="0.2">
      <c r="A1084" t="s">
        <v>107</v>
      </c>
      <c r="B1084" t="s">
        <v>82</v>
      </c>
      <c r="C1084">
        <v>6</v>
      </c>
      <c r="D1084" t="b">
        <v>0</v>
      </c>
      <c r="E1084" t="b">
        <v>1</v>
      </c>
      <c r="F1084">
        <v>373818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f>IF(Table1[[#This Row],[true_positive]]=Table1[[#This Row],[successful]],1,0)</f>
        <v>0</v>
      </c>
      <c r="O1084" t="e">
        <f>SUMIFS(Table1[num_flows],Table1[apk],Table1[[#This Row],[apk]],#REF!,#REF!)</f>
        <v>#REF!</v>
      </c>
      <c r="P1084">
        <f>IF(AND(Table1[[#This Row],[true_positive]],Table1[[#This Row],[successful]]), 1, 0)</f>
        <v>0</v>
      </c>
      <c r="Q1084">
        <f>IF(AND(NOT(Table1[[#This Row],[true_positive]]),Table1[[#This Row],[successful]]), 1, 0)</f>
        <v>1</v>
      </c>
      <c r="R1084" s="1"/>
    </row>
    <row r="1085" spans="1:18" x14ac:dyDescent="0.2">
      <c r="A1085" t="s">
        <v>108</v>
      </c>
      <c r="B1085" t="s">
        <v>109</v>
      </c>
      <c r="C1085">
        <v>6</v>
      </c>
      <c r="D1085" t="b">
        <v>1</v>
      </c>
      <c r="E1085" t="b">
        <v>0</v>
      </c>
      <c r="F1085">
        <v>432874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f>IF(Table1[[#This Row],[true_positive]]=Table1[[#This Row],[successful]],1,0)</f>
        <v>0</v>
      </c>
      <c r="O1085" t="e">
        <f>SUMIFS(Table1[num_flows],Table1[apk],Table1[[#This Row],[apk]],#REF!,#REF!)</f>
        <v>#REF!</v>
      </c>
      <c r="P1085">
        <f>IF(AND(Table1[[#This Row],[true_positive]],Table1[[#This Row],[successful]]), 1, 0)</f>
        <v>0</v>
      </c>
      <c r="Q1085">
        <f>IF(AND(NOT(Table1[[#This Row],[true_positive]]),Table1[[#This Row],[successful]]), 1, 0)</f>
        <v>0</v>
      </c>
      <c r="R1085" s="1"/>
    </row>
    <row r="1086" spans="1:18" x14ac:dyDescent="0.2">
      <c r="A1086" t="s">
        <v>110</v>
      </c>
      <c r="B1086" t="s">
        <v>109</v>
      </c>
      <c r="C1086">
        <v>6</v>
      </c>
      <c r="D1086" t="b">
        <v>0</v>
      </c>
      <c r="E1086" t="b">
        <v>1</v>
      </c>
      <c r="F1086">
        <v>329837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f>IF(Table1[[#This Row],[true_positive]]=Table1[[#This Row],[successful]],1,0)</f>
        <v>0</v>
      </c>
      <c r="O1086" t="e">
        <f>SUMIFS(Table1[num_flows],Table1[apk],Table1[[#This Row],[apk]],#REF!,#REF!)</f>
        <v>#REF!</v>
      </c>
      <c r="P1086">
        <f>IF(AND(Table1[[#This Row],[true_positive]],Table1[[#This Row],[successful]]), 1, 0)</f>
        <v>0</v>
      </c>
      <c r="Q1086">
        <f>IF(AND(NOT(Table1[[#This Row],[true_positive]]),Table1[[#This Row],[successful]]), 1, 0)</f>
        <v>1</v>
      </c>
      <c r="R1086" s="1"/>
    </row>
    <row r="1087" spans="1:18" x14ac:dyDescent="0.2">
      <c r="A1087" t="s">
        <v>111</v>
      </c>
      <c r="B1087" t="s">
        <v>112</v>
      </c>
      <c r="C1087">
        <v>6</v>
      </c>
      <c r="D1087" t="b">
        <v>1</v>
      </c>
      <c r="E1087" t="b">
        <v>0</v>
      </c>
      <c r="F1087">
        <v>2040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f>IF(Table1[[#This Row],[true_positive]]=Table1[[#This Row],[successful]],1,0)</f>
        <v>0</v>
      </c>
      <c r="O1087" t="e">
        <f>SUMIFS(Table1[num_flows],Table1[apk],Table1[[#This Row],[apk]],#REF!,#REF!)</f>
        <v>#REF!</v>
      </c>
      <c r="P1087">
        <f>IF(AND(Table1[[#This Row],[true_positive]],Table1[[#This Row],[successful]]), 1, 0)</f>
        <v>0</v>
      </c>
      <c r="Q1087">
        <f>IF(AND(NOT(Table1[[#This Row],[true_positive]]),Table1[[#This Row],[successful]]), 1, 0)</f>
        <v>0</v>
      </c>
      <c r="R1087" s="1"/>
    </row>
    <row r="1088" spans="1:18" x14ac:dyDescent="0.2">
      <c r="A1088" t="s">
        <v>113</v>
      </c>
      <c r="B1088" t="s">
        <v>112</v>
      </c>
      <c r="C1088">
        <v>6</v>
      </c>
      <c r="D1088" t="b">
        <v>1</v>
      </c>
      <c r="E1088" t="b">
        <v>0</v>
      </c>
      <c r="F1088">
        <v>3371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f>IF(Table1[[#This Row],[true_positive]]=Table1[[#This Row],[successful]],1,0)</f>
        <v>0</v>
      </c>
      <c r="O1088" t="e">
        <f>SUMIFS(Table1[num_flows],Table1[apk],Table1[[#This Row],[apk]],#REF!,#REF!)</f>
        <v>#REF!</v>
      </c>
      <c r="P1088">
        <f>IF(AND(Table1[[#This Row],[true_positive]],Table1[[#This Row],[successful]]), 1, 0)</f>
        <v>0</v>
      </c>
      <c r="Q1088">
        <f>IF(AND(NOT(Table1[[#This Row],[true_positive]]),Table1[[#This Row],[successful]]), 1, 0)</f>
        <v>0</v>
      </c>
      <c r="R1088" s="1"/>
    </row>
    <row r="1089" spans="1:18" x14ac:dyDescent="0.2">
      <c r="A1089" t="s">
        <v>114</v>
      </c>
      <c r="B1089" t="s">
        <v>112</v>
      </c>
      <c r="C1089">
        <v>6</v>
      </c>
      <c r="D1089" t="b">
        <v>1</v>
      </c>
      <c r="E1089" t="b">
        <v>0</v>
      </c>
      <c r="F1089">
        <v>3564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f>IF(Table1[[#This Row],[true_positive]]=Table1[[#This Row],[successful]],1,0)</f>
        <v>0</v>
      </c>
      <c r="O1089" t="e">
        <f>SUMIFS(Table1[num_flows],Table1[apk],Table1[[#This Row],[apk]],#REF!,#REF!)</f>
        <v>#REF!</v>
      </c>
      <c r="P1089">
        <f>IF(AND(Table1[[#This Row],[true_positive]],Table1[[#This Row],[successful]]), 1, 0)</f>
        <v>0</v>
      </c>
      <c r="Q1089">
        <f>IF(AND(NOT(Table1[[#This Row],[true_positive]]),Table1[[#This Row],[successful]]), 1, 0)</f>
        <v>0</v>
      </c>
      <c r="R1089" s="1"/>
    </row>
    <row r="1090" spans="1:18" x14ac:dyDescent="0.2">
      <c r="A1090" t="s">
        <v>115</v>
      </c>
      <c r="B1090" t="s">
        <v>112</v>
      </c>
      <c r="C1090">
        <v>6</v>
      </c>
      <c r="D1090" t="b">
        <v>1</v>
      </c>
      <c r="E1090" t="b">
        <v>0</v>
      </c>
      <c r="F1090">
        <v>4129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f>IF(Table1[[#This Row],[true_positive]]=Table1[[#This Row],[successful]],1,0)</f>
        <v>0</v>
      </c>
      <c r="O1090" t="e">
        <f>SUMIFS(Table1[num_flows],Table1[apk],Table1[[#This Row],[apk]],#REF!,#REF!)</f>
        <v>#REF!</v>
      </c>
      <c r="P1090">
        <f>IF(AND(Table1[[#This Row],[true_positive]],Table1[[#This Row],[successful]]), 1, 0)</f>
        <v>0</v>
      </c>
      <c r="Q1090">
        <f>IF(AND(NOT(Table1[[#This Row],[true_positive]]),Table1[[#This Row],[successful]]), 1, 0)</f>
        <v>0</v>
      </c>
      <c r="R1090" s="1"/>
    </row>
    <row r="1091" spans="1:18" x14ac:dyDescent="0.2">
      <c r="A1091" t="s">
        <v>116</v>
      </c>
      <c r="B1091" t="s">
        <v>112</v>
      </c>
      <c r="C1091">
        <v>6</v>
      </c>
      <c r="D1091" t="b">
        <v>1</v>
      </c>
      <c r="E1091" t="b">
        <v>0</v>
      </c>
      <c r="F1091">
        <v>2374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f>IF(Table1[[#This Row],[true_positive]]=Table1[[#This Row],[successful]],1,0)</f>
        <v>0</v>
      </c>
      <c r="O1091" t="e">
        <f>SUMIFS(Table1[num_flows],Table1[apk],Table1[[#This Row],[apk]],#REF!,#REF!)</f>
        <v>#REF!</v>
      </c>
      <c r="P1091">
        <f>IF(AND(Table1[[#This Row],[true_positive]],Table1[[#This Row],[successful]]), 1, 0)</f>
        <v>0</v>
      </c>
      <c r="Q1091">
        <f>IF(AND(NOT(Table1[[#This Row],[true_positive]]),Table1[[#This Row],[successful]]), 1, 0)</f>
        <v>0</v>
      </c>
      <c r="R1091" s="1"/>
    </row>
    <row r="1092" spans="1:18" x14ac:dyDescent="0.2">
      <c r="A1092" t="s">
        <v>117</v>
      </c>
      <c r="B1092" t="s">
        <v>112</v>
      </c>
      <c r="C1092">
        <v>6</v>
      </c>
      <c r="D1092" t="b">
        <v>1</v>
      </c>
      <c r="E1092" t="b">
        <v>0</v>
      </c>
      <c r="F1092">
        <v>2903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f>IF(Table1[[#This Row],[true_positive]]=Table1[[#This Row],[successful]],1,0)</f>
        <v>0</v>
      </c>
      <c r="O1092" t="e">
        <f>SUMIFS(Table1[num_flows],Table1[apk],Table1[[#This Row],[apk]],#REF!,#REF!)</f>
        <v>#REF!</v>
      </c>
      <c r="P1092">
        <f>IF(AND(Table1[[#This Row],[true_positive]],Table1[[#This Row],[successful]]), 1, 0)</f>
        <v>0</v>
      </c>
      <c r="Q1092">
        <f>IF(AND(NOT(Table1[[#This Row],[true_positive]]),Table1[[#This Row],[successful]]), 1, 0)</f>
        <v>0</v>
      </c>
      <c r="R1092" s="1"/>
    </row>
    <row r="1093" spans="1:18" x14ac:dyDescent="0.2">
      <c r="A1093" t="s">
        <v>118</v>
      </c>
      <c r="B1093" t="s">
        <v>112</v>
      </c>
      <c r="C1093">
        <v>6</v>
      </c>
      <c r="D1093" t="b">
        <v>1</v>
      </c>
      <c r="E1093" t="b">
        <v>0</v>
      </c>
      <c r="F1093">
        <v>3739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f>IF(Table1[[#This Row],[true_positive]]=Table1[[#This Row],[successful]],1,0)</f>
        <v>0</v>
      </c>
      <c r="O1093" t="e">
        <f>SUMIFS(Table1[num_flows],Table1[apk],Table1[[#This Row],[apk]],#REF!,#REF!)</f>
        <v>#REF!</v>
      </c>
      <c r="P1093">
        <f>IF(AND(Table1[[#This Row],[true_positive]],Table1[[#This Row],[successful]]), 1, 0)</f>
        <v>0</v>
      </c>
      <c r="Q1093">
        <f>IF(AND(NOT(Table1[[#This Row],[true_positive]]),Table1[[#This Row],[successful]]), 1, 0)</f>
        <v>0</v>
      </c>
      <c r="R1093" s="1"/>
    </row>
    <row r="1094" spans="1:18" x14ac:dyDescent="0.2">
      <c r="A1094" t="s">
        <v>119</v>
      </c>
      <c r="B1094" t="s">
        <v>112</v>
      </c>
      <c r="C1094">
        <v>6</v>
      </c>
      <c r="D1094" t="b">
        <v>1</v>
      </c>
      <c r="E1094" t="b">
        <v>0</v>
      </c>
      <c r="F1094">
        <v>8143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f>IF(Table1[[#This Row],[true_positive]]=Table1[[#This Row],[successful]],1,0)</f>
        <v>0</v>
      </c>
      <c r="O1094" t="e">
        <f>SUMIFS(Table1[num_flows],Table1[apk],Table1[[#This Row],[apk]],#REF!,#REF!)</f>
        <v>#REF!</v>
      </c>
      <c r="P1094">
        <f>IF(AND(Table1[[#This Row],[true_positive]],Table1[[#This Row],[successful]]), 1, 0)</f>
        <v>0</v>
      </c>
      <c r="Q1094">
        <f>IF(AND(NOT(Table1[[#This Row],[true_positive]]),Table1[[#This Row],[successful]]), 1, 0)</f>
        <v>0</v>
      </c>
      <c r="R1094" s="1"/>
    </row>
    <row r="1095" spans="1:18" x14ac:dyDescent="0.2">
      <c r="A1095" t="s">
        <v>119</v>
      </c>
      <c r="B1095" t="s">
        <v>112</v>
      </c>
      <c r="C1095">
        <v>6</v>
      </c>
      <c r="D1095" t="b">
        <v>1</v>
      </c>
      <c r="E1095" t="b">
        <v>0</v>
      </c>
      <c r="F1095">
        <v>3765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f>IF(Table1[[#This Row],[true_positive]]=Table1[[#This Row],[successful]],1,0)</f>
        <v>0</v>
      </c>
      <c r="O1095" t="e">
        <f>SUMIFS(Table1[num_flows],Table1[apk],Table1[[#This Row],[apk]],#REF!,#REF!)</f>
        <v>#REF!</v>
      </c>
      <c r="P1095">
        <f>IF(AND(Table1[[#This Row],[true_positive]],Table1[[#This Row],[successful]]), 1, 0)</f>
        <v>0</v>
      </c>
      <c r="Q1095">
        <f>IF(AND(NOT(Table1[[#This Row],[true_positive]]),Table1[[#This Row],[successful]]), 1, 0)</f>
        <v>0</v>
      </c>
      <c r="R1095" s="1"/>
    </row>
    <row r="1096" spans="1:18" x14ac:dyDescent="0.2">
      <c r="A1096" t="s">
        <v>120</v>
      </c>
      <c r="B1096" t="s">
        <v>112</v>
      </c>
      <c r="C1096">
        <v>6</v>
      </c>
      <c r="D1096" t="b">
        <v>1</v>
      </c>
      <c r="E1096" t="b">
        <v>0</v>
      </c>
      <c r="F1096">
        <v>2767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f>IF(Table1[[#This Row],[true_positive]]=Table1[[#This Row],[successful]],1,0)</f>
        <v>0</v>
      </c>
      <c r="O1096" t="e">
        <f>SUMIFS(Table1[num_flows],Table1[apk],Table1[[#This Row],[apk]],#REF!,#REF!)</f>
        <v>#REF!</v>
      </c>
      <c r="P1096">
        <f>IF(AND(Table1[[#This Row],[true_positive]],Table1[[#This Row],[successful]]), 1, 0)</f>
        <v>0</v>
      </c>
      <c r="Q1096">
        <f>IF(AND(NOT(Table1[[#This Row],[true_positive]]),Table1[[#This Row],[successful]]), 1, 0)</f>
        <v>0</v>
      </c>
      <c r="R1096" s="1"/>
    </row>
    <row r="1097" spans="1:18" x14ac:dyDescent="0.2">
      <c r="A1097" t="s">
        <v>120</v>
      </c>
      <c r="B1097" t="s">
        <v>112</v>
      </c>
      <c r="C1097">
        <v>6</v>
      </c>
      <c r="D1097" t="b">
        <v>1</v>
      </c>
      <c r="E1097" t="b">
        <v>0</v>
      </c>
      <c r="F1097">
        <v>2940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f>IF(Table1[[#This Row],[true_positive]]=Table1[[#This Row],[successful]],1,0)</f>
        <v>0</v>
      </c>
      <c r="O1097" t="e">
        <f>SUMIFS(Table1[num_flows],Table1[apk],Table1[[#This Row],[apk]],#REF!,#REF!)</f>
        <v>#REF!</v>
      </c>
      <c r="P1097">
        <f>IF(AND(Table1[[#This Row],[true_positive]],Table1[[#This Row],[successful]]), 1, 0)</f>
        <v>0</v>
      </c>
      <c r="Q1097">
        <f>IF(AND(NOT(Table1[[#This Row],[true_positive]]),Table1[[#This Row],[successful]]), 1, 0)</f>
        <v>0</v>
      </c>
      <c r="R1097" s="1"/>
    </row>
    <row r="1098" spans="1:18" x14ac:dyDescent="0.2">
      <c r="A1098" t="s">
        <v>121</v>
      </c>
      <c r="B1098" t="s">
        <v>122</v>
      </c>
      <c r="C1098">
        <v>6</v>
      </c>
      <c r="D1098" t="b">
        <v>1</v>
      </c>
      <c r="E1098" t="b">
        <v>0</v>
      </c>
      <c r="F1098">
        <v>362310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f>IF(Table1[[#This Row],[true_positive]]=Table1[[#This Row],[successful]],1,0)</f>
        <v>0</v>
      </c>
      <c r="O1098" t="e">
        <f>SUMIFS(Table1[num_flows],Table1[apk],Table1[[#This Row],[apk]],#REF!,#REF!)</f>
        <v>#REF!</v>
      </c>
      <c r="P1098">
        <f>IF(AND(Table1[[#This Row],[true_positive]],Table1[[#This Row],[successful]]), 1, 0)</f>
        <v>0</v>
      </c>
      <c r="Q1098">
        <f>IF(AND(NOT(Table1[[#This Row],[true_positive]]),Table1[[#This Row],[successful]]), 1, 0)</f>
        <v>0</v>
      </c>
      <c r="R1098" s="1"/>
    </row>
    <row r="1099" spans="1:18" x14ac:dyDescent="0.2">
      <c r="A1099" t="s">
        <v>123</v>
      </c>
      <c r="B1099" t="s">
        <v>122</v>
      </c>
      <c r="C1099">
        <v>6</v>
      </c>
      <c r="D1099" t="b">
        <v>1</v>
      </c>
      <c r="E1099" t="b">
        <v>0</v>
      </c>
      <c r="F1099">
        <v>443155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f>IF(Table1[[#This Row],[true_positive]]=Table1[[#This Row],[successful]],1,0)</f>
        <v>0</v>
      </c>
      <c r="O1099" t="e">
        <f>SUMIFS(Table1[num_flows],Table1[apk],Table1[[#This Row],[apk]],#REF!,#REF!)</f>
        <v>#REF!</v>
      </c>
      <c r="P1099">
        <f>IF(AND(Table1[[#This Row],[true_positive]],Table1[[#This Row],[successful]]), 1, 0)</f>
        <v>0</v>
      </c>
      <c r="Q1099">
        <f>IF(AND(NOT(Table1[[#This Row],[true_positive]]),Table1[[#This Row],[successful]]), 1, 0)</f>
        <v>0</v>
      </c>
      <c r="R1099" s="1"/>
    </row>
    <row r="1100" spans="1:18" x14ac:dyDescent="0.2">
      <c r="A1100" t="s">
        <v>123</v>
      </c>
      <c r="B1100" t="s">
        <v>122</v>
      </c>
      <c r="C1100">
        <v>6</v>
      </c>
      <c r="D1100" t="b">
        <v>0</v>
      </c>
      <c r="E1100" t="b">
        <v>1</v>
      </c>
      <c r="F1100">
        <v>337438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f>IF(Table1[[#This Row],[true_positive]]=Table1[[#This Row],[successful]],1,0)</f>
        <v>0</v>
      </c>
      <c r="O1100" t="e">
        <f>SUMIFS(Table1[num_flows],Table1[apk],Table1[[#This Row],[apk]],#REF!,#REF!)</f>
        <v>#REF!</v>
      </c>
      <c r="P1100">
        <f>IF(AND(Table1[[#This Row],[true_positive]],Table1[[#This Row],[successful]]), 1, 0)</f>
        <v>0</v>
      </c>
      <c r="Q1100">
        <f>IF(AND(NOT(Table1[[#This Row],[true_positive]]),Table1[[#This Row],[successful]]), 1, 0)</f>
        <v>1</v>
      </c>
      <c r="R1100" s="1"/>
    </row>
    <row r="1101" spans="1:18" x14ac:dyDescent="0.2">
      <c r="A1101" t="s">
        <v>124</v>
      </c>
      <c r="B1101" t="s">
        <v>122</v>
      </c>
      <c r="C1101">
        <v>6</v>
      </c>
      <c r="D1101" t="b">
        <v>0</v>
      </c>
      <c r="E1101" t="b">
        <v>1</v>
      </c>
      <c r="F1101">
        <v>342278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f>IF(Table1[[#This Row],[true_positive]]=Table1[[#This Row],[successful]],1,0)</f>
        <v>0</v>
      </c>
      <c r="O1101" t="e">
        <f>SUMIFS(Table1[num_flows],Table1[apk],Table1[[#This Row],[apk]],#REF!,#REF!)</f>
        <v>#REF!</v>
      </c>
      <c r="P1101">
        <f>IF(AND(Table1[[#This Row],[true_positive]],Table1[[#This Row],[successful]]), 1, 0)</f>
        <v>0</v>
      </c>
      <c r="Q1101">
        <f>IF(AND(NOT(Table1[[#This Row],[true_positive]]),Table1[[#This Row],[successful]]), 1, 0)</f>
        <v>1</v>
      </c>
      <c r="R1101" s="1"/>
    </row>
    <row r="1102" spans="1:18" x14ac:dyDescent="0.2">
      <c r="A1102" t="s">
        <v>124</v>
      </c>
      <c r="B1102" t="s">
        <v>122</v>
      </c>
      <c r="C1102">
        <v>6</v>
      </c>
      <c r="D1102" t="b">
        <v>1</v>
      </c>
      <c r="E1102" t="b">
        <v>0</v>
      </c>
      <c r="F1102">
        <v>481634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f>IF(Table1[[#This Row],[true_positive]]=Table1[[#This Row],[successful]],1,0)</f>
        <v>0</v>
      </c>
      <c r="O1102" t="e">
        <f>SUMIFS(Table1[num_flows],Table1[apk],Table1[[#This Row],[apk]],#REF!,#REF!)</f>
        <v>#REF!</v>
      </c>
      <c r="P1102">
        <f>IF(AND(Table1[[#This Row],[true_positive]],Table1[[#This Row],[successful]]), 1, 0)</f>
        <v>0</v>
      </c>
      <c r="Q1102">
        <f>IF(AND(NOT(Table1[[#This Row],[true_positive]]),Table1[[#This Row],[successful]]), 1, 0)</f>
        <v>0</v>
      </c>
      <c r="R1102" s="1"/>
    </row>
    <row r="1103" spans="1:18" x14ac:dyDescent="0.2">
      <c r="A1103" t="s">
        <v>125</v>
      </c>
      <c r="B1103" t="s">
        <v>122</v>
      </c>
      <c r="C1103">
        <v>6</v>
      </c>
      <c r="D1103" t="b">
        <v>1</v>
      </c>
      <c r="E1103" t="b">
        <v>0</v>
      </c>
      <c r="F1103">
        <v>357744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f>IF(Table1[[#This Row],[true_positive]]=Table1[[#This Row],[successful]],1,0)</f>
        <v>0</v>
      </c>
      <c r="O1103" t="e">
        <f>SUMIFS(Table1[num_flows],Table1[apk],Table1[[#This Row],[apk]],#REF!,#REF!)</f>
        <v>#REF!</v>
      </c>
      <c r="P1103">
        <f>IF(AND(Table1[[#This Row],[true_positive]],Table1[[#This Row],[successful]]), 1, 0)</f>
        <v>0</v>
      </c>
      <c r="Q1103">
        <f>IF(AND(NOT(Table1[[#This Row],[true_positive]]),Table1[[#This Row],[successful]]), 1, 0)</f>
        <v>0</v>
      </c>
      <c r="R1103" s="1"/>
    </row>
    <row r="1104" spans="1:18" x14ac:dyDescent="0.2">
      <c r="A1104" t="s">
        <v>125</v>
      </c>
      <c r="B1104" t="s">
        <v>122</v>
      </c>
      <c r="C1104">
        <v>6</v>
      </c>
      <c r="D1104" t="b">
        <v>0</v>
      </c>
      <c r="E1104" t="b">
        <v>1</v>
      </c>
      <c r="F1104">
        <v>376235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f>IF(Table1[[#This Row],[true_positive]]=Table1[[#This Row],[successful]],1,0)</f>
        <v>0</v>
      </c>
      <c r="O1104" t="e">
        <f>SUMIFS(Table1[num_flows],Table1[apk],Table1[[#This Row],[apk]],#REF!,#REF!)</f>
        <v>#REF!</v>
      </c>
      <c r="P1104">
        <f>IF(AND(Table1[[#This Row],[true_positive]],Table1[[#This Row],[successful]]), 1, 0)</f>
        <v>0</v>
      </c>
      <c r="Q1104">
        <f>IF(AND(NOT(Table1[[#This Row],[true_positive]]),Table1[[#This Row],[successful]]), 1, 0)</f>
        <v>1</v>
      </c>
      <c r="R1104" s="1"/>
    </row>
    <row r="1105" spans="1:18" x14ac:dyDescent="0.2">
      <c r="A1105" t="s">
        <v>126</v>
      </c>
      <c r="B1105" t="s">
        <v>122</v>
      </c>
      <c r="C1105">
        <v>6</v>
      </c>
      <c r="D1105" t="b">
        <v>0</v>
      </c>
      <c r="E1105" t="b">
        <v>1</v>
      </c>
      <c r="F1105">
        <v>460652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f>IF(Table1[[#This Row],[true_positive]]=Table1[[#This Row],[successful]],1,0)</f>
        <v>0</v>
      </c>
      <c r="O1105" t="e">
        <f>SUMIFS(Table1[num_flows],Table1[apk],Table1[[#This Row],[apk]],#REF!,#REF!)</f>
        <v>#REF!</v>
      </c>
      <c r="P1105">
        <f>IF(AND(Table1[[#This Row],[true_positive]],Table1[[#This Row],[successful]]), 1, 0)</f>
        <v>0</v>
      </c>
      <c r="Q1105">
        <f>IF(AND(NOT(Table1[[#This Row],[true_positive]]),Table1[[#This Row],[successful]]), 1, 0)</f>
        <v>1</v>
      </c>
      <c r="R1105" s="1"/>
    </row>
    <row r="1106" spans="1:18" x14ac:dyDescent="0.2">
      <c r="A1106" t="s">
        <v>126</v>
      </c>
      <c r="B1106" t="s">
        <v>122</v>
      </c>
      <c r="C1106">
        <v>6</v>
      </c>
      <c r="D1106" t="b">
        <v>1</v>
      </c>
      <c r="E1106" t="b">
        <v>0</v>
      </c>
      <c r="F1106">
        <v>405548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f>IF(Table1[[#This Row],[true_positive]]=Table1[[#This Row],[successful]],1,0)</f>
        <v>0</v>
      </c>
      <c r="O1106" t="e">
        <f>SUMIFS(Table1[num_flows],Table1[apk],Table1[[#This Row],[apk]],#REF!,#REF!)</f>
        <v>#REF!</v>
      </c>
      <c r="P1106">
        <f>IF(AND(Table1[[#This Row],[true_positive]],Table1[[#This Row],[successful]]), 1, 0)</f>
        <v>0</v>
      </c>
      <c r="Q1106">
        <f>IF(AND(NOT(Table1[[#This Row],[true_positive]]),Table1[[#This Row],[successful]]), 1, 0)</f>
        <v>0</v>
      </c>
      <c r="R1106" s="1"/>
    </row>
    <row r="1107" spans="1:18" x14ac:dyDescent="0.2">
      <c r="A1107" t="s">
        <v>127</v>
      </c>
      <c r="B1107" t="s">
        <v>122</v>
      </c>
      <c r="C1107">
        <v>6</v>
      </c>
      <c r="D1107" t="b">
        <v>0</v>
      </c>
      <c r="E1107" t="b">
        <v>1</v>
      </c>
      <c r="F1107">
        <v>371977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f>IF(Table1[[#This Row],[true_positive]]=Table1[[#This Row],[successful]],1,0)</f>
        <v>0</v>
      </c>
      <c r="O1107" t="e">
        <f>SUMIFS(Table1[num_flows],Table1[apk],Table1[[#This Row],[apk]],#REF!,#REF!)</f>
        <v>#REF!</v>
      </c>
      <c r="P1107">
        <f>IF(AND(Table1[[#This Row],[true_positive]],Table1[[#This Row],[successful]]), 1, 0)</f>
        <v>0</v>
      </c>
      <c r="Q1107">
        <f>IF(AND(NOT(Table1[[#This Row],[true_positive]]),Table1[[#This Row],[successful]]), 1, 0)</f>
        <v>1</v>
      </c>
      <c r="R1107" s="1"/>
    </row>
    <row r="1108" spans="1:18" x14ac:dyDescent="0.2">
      <c r="A1108" t="s">
        <v>127</v>
      </c>
      <c r="B1108" t="s">
        <v>122</v>
      </c>
      <c r="C1108">
        <v>6</v>
      </c>
      <c r="D1108" t="b">
        <v>1</v>
      </c>
      <c r="E1108" t="b">
        <v>0</v>
      </c>
      <c r="F1108">
        <v>412660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f>IF(Table1[[#This Row],[true_positive]]=Table1[[#This Row],[successful]],1,0)</f>
        <v>0</v>
      </c>
      <c r="O1108" t="e">
        <f>SUMIFS(Table1[num_flows],Table1[apk],Table1[[#This Row],[apk]],#REF!,#REF!)</f>
        <v>#REF!</v>
      </c>
      <c r="P1108">
        <f>IF(AND(Table1[[#This Row],[true_positive]],Table1[[#This Row],[successful]]), 1, 0)</f>
        <v>0</v>
      </c>
      <c r="Q1108">
        <f>IF(AND(NOT(Table1[[#This Row],[true_positive]]),Table1[[#This Row],[successful]]), 1, 0)</f>
        <v>0</v>
      </c>
      <c r="R1108" s="1"/>
    </row>
    <row r="1109" spans="1:18" x14ac:dyDescent="0.2">
      <c r="A1109" t="s">
        <v>128</v>
      </c>
      <c r="B1109" t="s">
        <v>122</v>
      </c>
      <c r="C1109">
        <v>6</v>
      </c>
      <c r="D1109" t="b">
        <v>1</v>
      </c>
      <c r="E1109" t="b">
        <v>0</v>
      </c>
      <c r="F1109">
        <v>382390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f>IF(Table1[[#This Row],[true_positive]]=Table1[[#This Row],[successful]],1,0)</f>
        <v>0</v>
      </c>
      <c r="O1109" t="e">
        <f>SUMIFS(Table1[num_flows],Table1[apk],Table1[[#This Row],[apk]],#REF!,#REF!)</f>
        <v>#REF!</v>
      </c>
      <c r="P1109">
        <f>IF(AND(Table1[[#This Row],[true_positive]],Table1[[#This Row],[successful]]), 1, 0)</f>
        <v>0</v>
      </c>
      <c r="Q1109">
        <f>IF(AND(NOT(Table1[[#This Row],[true_positive]]),Table1[[#This Row],[successful]]), 1, 0)</f>
        <v>0</v>
      </c>
      <c r="R1109" s="1"/>
    </row>
    <row r="1110" spans="1:18" x14ac:dyDescent="0.2">
      <c r="A1110" t="s">
        <v>128</v>
      </c>
      <c r="B1110" t="s">
        <v>122</v>
      </c>
      <c r="C1110">
        <v>6</v>
      </c>
      <c r="D1110" t="b">
        <v>0</v>
      </c>
      <c r="E1110" t="b">
        <v>1</v>
      </c>
      <c r="F1110">
        <v>376275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f>IF(Table1[[#This Row],[true_positive]]=Table1[[#This Row],[successful]],1,0)</f>
        <v>0</v>
      </c>
      <c r="O1110" t="e">
        <f>SUMIFS(Table1[num_flows],Table1[apk],Table1[[#This Row],[apk]],#REF!,#REF!)</f>
        <v>#REF!</v>
      </c>
      <c r="P1110">
        <f>IF(AND(Table1[[#This Row],[true_positive]],Table1[[#This Row],[successful]]), 1, 0)</f>
        <v>0</v>
      </c>
      <c r="Q1110">
        <f>IF(AND(NOT(Table1[[#This Row],[true_positive]]),Table1[[#This Row],[successful]]), 1, 0)</f>
        <v>1</v>
      </c>
      <c r="R1110" s="1"/>
    </row>
    <row r="1111" spans="1:18" x14ac:dyDescent="0.2">
      <c r="A1111" t="s">
        <v>129</v>
      </c>
      <c r="B1111" t="s">
        <v>122</v>
      </c>
      <c r="C1111">
        <v>6</v>
      </c>
      <c r="D1111" t="b">
        <v>1</v>
      </c>
      <c r="E1111" t="b">
        <v>0</v>
      </c>
      <c r="F1111">
        <v>428152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f>IF(Table1[[#This Row],[true_positive]]=Table1[[#This Row],[successful]],1,0)</f>
        <v>0</v>
      </c>
      <c r="O1111" t="e">
        <f>SUMIFS(Table1[num_flows],Table1[apk],Table1[[#This Row],[apk]],#REF!,#REF!)</f>
        <v>#REF!</v>
      </c>
      <c r="P1111">
        <f>IF(AND(Table1[[#This Row],[true_positive]],Table1[[#This Row],[successful]]), 1, 0)</f>
        <v>0</v>
      </c>
      <c r="Q1111">
        <f>IF(AND(NOT(Table1[[#This Row],[true_positive]]),Table1[[#This Row],[successful]]), 1, 0)</f>
        <v>0</v>
      </c>
      <c r="R1111" s="1"/>
    </row>
    <row r="1112" spans="1:18" x14ac:dyDescent="0.2">
      <c r="A1112" t="s">
        <v>129</v>
      </c>
      <c r="B1112" t="s">
        <v>122</v>
      </c>
      <c r="C1112">
        <v>6</v>
      </c>
      <c r="D1112" t="b">
        <v>0</v>
      </c>
      <c r="E1112" t="b">
        <v>1</v>
      </c>
      <c r="F1112">
        <v>398302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f>IF(Table1[[#This Row],[true_positive]]=Table1[[#This Row],[successful]],1,0)</f>
        <v>0</v>
      </c>
      <c r="O1112" t="e">
        <f>SUMIFS(Table1[num_flows],Table1[apk],Table1[[#This Row],[apk]],#REF!,#REF!)</f>
        <v>#REF!</v>
      </c>
      <c r="P1112">
        <f>IF(AND(Table1[[#This Row],[true_positive]],Table1[[#This Row],[successful]]), 1, 0)</f>
        <v>0</v>
      </c>
      <c r="Q1112">
        <f>IF(AND(NOT(Table1[[#This Row],[true_positive]]),Table1[[#This Row],[successful]]), 1, 0)</f>
        <v>1</v>
      </c>
      <c r="R1112" s="1"/>
    </row>
    <row r="1113" spans="1:18" x14ac:dyDescent="0.2">
      <c r="A1113" t="s">
        <v>130</v>
      </c>
      <c r="B1113" t="s">
        <v>122</v>
      </c>
      <c r="C1113">
        <v>6</v>
      </c>
      <c r="D1113" t="b">
        <v>1</v>
      </c>
      <c r="E1113" t="b">
        <v>0</v>
      </c>
      <c r="F1113">
        <v>340557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f>IF(Table1[[#This Row],[true_positive]]=Table1[[#This Row],[successful]],1,0)</f>
        <v>0</v>
      </c>
      <c r="O1113" t="e">
        <f>SUMIFS(Table1[num_flows],Table1[apk],Table1[[#This Row],[apk]],#REF!,#REF!)</f>
        <v>#REF!</v>
      </c>
      <c r="P1113">
        <f>IF(AND(Table1[[#This Row],[true_positive]],Table1[[#This Row],[successful]]), 1, 0)</f>
        <v>0</v>
      </c>
      <c r="Q1113">
        <f>IF(AND(NOT(Table1[[#This Row],[true_positive]]),Table1[[#This Row],[successful]]), 1, 0)</f>
        <v>0</v>
      </c>
      <c r="R1113" s="1"/>
    </row>
    <row r="1114" spans="1:18" x14ac:dyDescent="0.2">
      <c r="A1114" t="s">
        <v>131</v>
      </c>
      <c r="B1114" t="s">
        <v>122</v>
      </c>
      <c r="C1114">
        <v>6</v>
      </c>
      <c r="D1114" t="b">
        <v>0</v>
      </c>
      <c r="E1114" t="b">
        <v>1</v>
      </c>
      <c r="F1114">
        <v>366996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f>IF(Table1[[#This Row],[true_positive]]=Table1[[#This Row],[successful]],1,0)</f>
        <v>0</v>
      </c>
      <c r="O1114" t="e">
        <f>SUMIFS(Table1[num_flows],Table1[apk],Table1[[#This Row],[apk]],#REF!,#REF!)</f>
        <v>#REF!</v>
      </c>
      <c r="P1114">
        <f>IF(AND(Table1[[#This Row],[true_positive]],Table1[[#This Row],[successful]]), 1, 0)</f>
        <v>0</v>
      </c>
      <c r="Q1114">
        <f>IF(AND(NOT(Table1[[#This Row],[true_positive]]),Table1[[#This Row],[successful]]), 1, 0)</f>
        <v>1</v>
      </c>
      <c r="R1114" s="1"/>
    </row>
    <row r="1115" spans="1:18" x14ac:dyDescent="0.2">
      <c r="A1115" t="s">
        <v>131</v>
      </c>
      <c r="B1115" t="s">
        <v>122</v>
      </c>
      <c r="C1115">
        <v>6</v>
      </c>
      <c r="D1115" t="b">
        <v>1</v>
      </c>
      <c r="E1115" t="b">
        <v>0</v>
      </c>
      <c r="F1115">
        <v>362429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f>IF(Table1[[#This Row],[true_positive]]=Table1[[#This Row],[successful]],1,0)</f>
        <v>0</v>
      </c>
      <c r="O1115" t="e">
        <f>SUMIFS(Table1[num_flows],Table1[apk],Table1[[#This Row],[apk]],#REF!,#REF!)</f>
        <v>#REF!</v>
      </c>
      <c r="P1115">
        <f>IF(AND(Table1[[#This Row],[true_positive]],Table1[[#This Row],[successful]]), 1, 0)</f>
        <v>0</v>
      </c>
      <c r="Q1115">
        <f>IF(AND(NOT(Table1[[#This Row],[true_positive]]),Table1[[#This Row],[successful]]), 1, 0)</f>
        <v>0</v>
      </c>
      <c r="R1115" s="1"/>
    </row>
    <row r="1116" spans="1:18" x14ac:dyDescent="0.2">
      <c r="A1116" t="s">
        <v>132</v>
      </c>
      <c r="B1116" t="s">
        <v>122</v>
      </c>
      <c r="C1116">
        <v>6</v>
      </c>
      <c r="D1116" t="b">
        <v>0</v>
      </c>
      <c r="E1116" t="b">
        <v>1</v>
      </c>
      <c r="F1116">
        <v>383256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f>IF(Table1[[#This Row],[true_positive]]=Table1[[#This Row],[successful]],1,0)</f>
        <v>0</v>
      </c>
      <c r="O1116" t="e">
        <f>SUMIFS(Table1[num_flows],Table1[apk],Table1[[#This Row],[apk]],#REF!,#REF!)</f>
        <v>#REF!</v>
      </c>
      <c r="P1116">
        <f>IF(AND(Table1[[#This Row],[true_positive]],Table1[[#This Row],[successful]]), 1, 0)</f>
        <v>0</v>
      </c>
      <c r="Q1116">
        <f>IF(AND(NOT(Table1[[#This Row],[true_positive]]),Table1[[#This Row],[successful]]), 1, 0)</f>
        <v>1</v>
      </c>
      <c r="R1116" s="1"/>
    </row>
    <row r="1117" spans="1:18" x14ac:dyDescent="0.2">
      <c r="A1117" t="s">
        <v>132</v>
      </c>
      <c r="B1117" t="s">
        <v>122</v>
      </c>
      <c r="C1117">
        <v>6</v>
      </c>
      <c r="D1117" t="b">
        <v>1</v>
      </c>
      <c r="E1117" t="b">
        <v>0</v>
      </c>
      <c r="F1117">
        <v>337570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f>IF(Table1[[#This Row],[true_positive]]=Table1[[#This Row],[successful]],1,0)</f>
        <v>0</v>
      </c>
      <c r="O1117" t="e">
        <f>SUMIFS(Table1[num_flows],Table1[apk],Table1[[#This Row],[apk]],#REF!,#REF!)</f>
        <v>#REF!</v>
      </c>
      <c r="P1117">
        <f>IF(AND(Table1[[#This Row],[true_positive]],Table1[[#This Row],[successful]]), 1, 0)</f>
        <v>0</v>
      </c>
      <c r="Q1117">
        <f>IF(AND(NOT(Table1[[#This Row],[true_positive]]),Table1[[#This Row],[successful]]), 1, 0)</f>
        <v>0</v>
      </c>
      <c r="R1117" s="1"/>
    </row>
    <row r="1118" spans="1:18" x14ac:dyDescent="0.2">
      <c r="A1118" t="s">
        <v>133</v>
      </c>
      <c r="B1118" t="s">
        <v>122</v>
      </c>
      <c r="C1118">
        <v>6</v>
      </c>
      <c r="D1118" t="b">
        <v>1</v>
      </c>
      <c r="E1118" t="b">
        <v>0</v>
      </c>
      <c r="F1118">
        <v>392842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f>IF(Table1[[#This Row],[true_positive]]=Table1[[#This Row],[successful]],1,0)</f>
        <v>0</v>
      </c>
      <c r="O1118" t="e">
        <f>SUMIFS(Table1[num_flows],Table1[apk],Table1[[#This Row],[apk]],#REF!,#REF!)</f>
        <v>#REF!</v>
      </c>
      <c r="P1118">
        <f>IF(AND(Table1[[#This Row],[true_positive]],Table1[[#This Row],[successful]]), 1, 0)</f>
        <v>0</v>
      </c>
      <c r="Q1118">
        <f>IF(AND(NOT(Table1[[#This Row],[true_positive]]),Table1[[#This Row],[successful]]), 1, 0)</f>
        <v>0</v>
      </c>
      <c r="R1118" s="1"/>
    </row>
    <row r="1119" spans="1:18" x14ac:dyDescent="0.2">
      <c r="A1119" t="s">
        <v>134</v>
      </c>
      <c r="B1119" t="s">
        <v>122</v>
      </c>
      <c r="C1119">
        <v>6</v>
      </c>
      <c r="D1119" t="b">
        <v>1</v>
      </c>
      <c r="E1119" t="b">
        <v>0</v>
      </c>
      <c r="F1119">
        <v>421849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f>IF(Table1[[#This Row],[true_positive]]=Table1[[#This Row],[successful]],1,0)</f>
        <v>0</v>
      </c>
      <c r="O1119" t="e">
        <f>SUMIFS(Table1[num_flows],Table1[apk],Table1[[#This Row],[apk]],#REF!,#REF!)</f>
        <v>#REF!</v>
      </c>
      <c r="P1119">
        <f>IF(AND(Table1[[#This Row],[true_positive]],Table1[[#This Row],[successful]]), 1, 0)</f>
        <v>0</v>
      </c>
      <c r="Q1119">
        <f>IF(AND(NOT(Table1[[#This Row],[true_positive]]),Table1[[#This Row],[successful]]), 1, 0)</f>
        <v>0</v>
      </c>
      <c r="R1119" s="1"/>
    </row>
    <row r="1120" spans="1:18" x14ac:dyDescent="0.2">
      <c r="A1120" t="s">
        <v>135</v>
      </c>
      <c r="B1120" t="s">
        <v>122</v>
      </c>
      <c r="C1120">
        <v>6</v>
      </c>
      <c r="D1120" t="b">
        <v>1</v>
      </c>
      <c r="E1120" t="b">
        <v>0</v>
      </c>
      <c r="F1120">
        <v>400804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f>IF(Table1[[#This Row],[true_positive]]=Table1[[#This Row],[successful]],1,0)</f>
        <v>0</v>
      </c>
      <c r="O1120" t="e">
        <f>SUMIFS(Table1[num_flows],Table1[apk],Table1[[#This Row],[apk]],#REF!,#REF!)</f>
        <v>#REF!</v>
      </c>
      <c r="P1120">
        <f>IF(AND(Table1[[#This Row],[true_positive]],Table1[[#This Row],[successful]]), 1, 0)</f>
        <v>0</v>
      </c>
      <c r="Q1120">
        <f>IF(AND(NOT(Table1[[#This Row],[true_positive]]),Table1[[#This Row],[successful]]), 1, 0)</f>
        <v>0</v>
      </c>
      <c r="R1120" s="1"/>
    </row>
    <row r="1121" spans="1:18" x14ac:dyDescent="0.2">
      <c r="A1121" t="s">
        <v>136</v>
      </c>
      <c r="B1121" t="s">
        <v>122</v>
      </c>
      <c r="C1121">
        <v>6</v>
      </c>
      <c r="D1121" t="b">
        <v>1</v>
      </c>
      <c r="E1121" t="b">
        <v>0</v>
      </c>
      <c r="F1121">
        <v>353069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f>IF(Table1[[#This Row],[true_positive]]=Table1[[#This Row],[successful]],1,0)</f>
        <v>0</v>
      </c>
      <c r="O1121" t="e">
        <f>SUMIFS(Table1[num_flows],Table1[apk],Table1[[#This Row],[apk]],#REF!,#REF!)</f>
        <v>#REF!</v>
      </c>
      <c r="P1121">
        <f>IF(AND(Table1[[#This Row],[true_positive]],Table1[[#This Row],[successful]]), 1, 0)</f>
        <v>0</v>
      </c>
      <c r="Q1121">
        <f>IF(AND(NOT(Table1[[#This Row],[true_positive]]),Table1[[#This Row],[successful]]), 1, 0)</f>
        <v>0</v>
      </c>
      <c r="R1121" s="1"/>
    </row>
    <row r="1122" spans="1:18" x14ac:dyDescent="0.2">
      <c r="A1122" t="s">
        <v>137</v>
      </c>
      <c r="B1122" t="s">
        <v>122</v>
      </c>
      <c r="C1122">
        <v>6</v>
      </c>
      <c r="D1122" t="b">
        <v>1</v>
      </c>
      <c r="E1122" t="b">
        <v>0</v>
      </c>
      <c r="F1122">
        <v>382292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f>IF(Table1[[#This Row],[true_positive]]=Table1[[#This Row],[successful]],1,0)</f>
        <v>0</v>
      </c>
      <c r="O1122" t="e">
        <f>SUMIFS(Table1[num_flows],Table1[apk],Table1[[#This Row],[apk]],#REF!,#REF!)</f>
        <v>#REF!</v>
      </c>
      <c r="P1122">
        <f>IF(AND(Table1[[#This Row],[true_positive]],Table1[[#This Row],[successful]]), 1, 0)</f>
        <v>0</v>
      </c>
      <c r="Q1122">
        <f>IF(AND(NOT(Table1[[#This Row],[true_positive]]),Table1[[#This Row],[successful]]), 1, 0)</f>
        <v>0</v>
      </c>
      <c r="R1122" s="1"/>
    </row>
    <row r="1123" spans="1:18" x14ac:dyDescent="0.2">
      <c r="A1123" t="s">
        <v>138</v>
      </c>
      <c r="B1123" t="s">
        <v>122</v>
      </c>
      <c r="C1123">
        <v>6</v>
      </c>
      <c r="D1123" t="b">
        <v>1</v>
      </c>
      <c r="E1123" t="b">
        <v>0</v>
      </c>
      <c r="F1123">
        <v>314665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f>IF(Table1[[#This Row],[true_positive]]=Table1[[#This Row],[successful]],1,0)</f>
        <v>0</v>
      </c>
      <c r="O1123" t="e">
        <f>SUMIFS(Table1[num_flows],Table1[apk],Table1[[#This Row],[apk]],#REF!,#REF!)</f>
        <v>#REF!</v>
      </c>
      <c r="P1123">
        <f>IF(AND(Table1[[#This Row],[true_positive]],Table1[[#This Row],[successful]]), 1, 0)</f>
        <v>0</v>
      </c>
      <c r="Q1123">
        <f>IF(AND(NOT(Table1[[#This Row],[true_positive]]),Table1[[#This Row],[successful]]), 1, 0)</f>
        <v>0</v>
      </c>
      <c r="R1123" s="1"/>
    </row>
    <row r="1124" spans="1:18" x14ac:dyDescent="0.2">
      <c r="A1124" t="s">
        <v>139</v>
      </c>
      <c r="B1124" t="s">
        <v>122</v>
      </c>
      <c r="C1124">
        <v>6</v>
      </c>
      <c r="D1124" t="b">
        <v>1</v>
      </c>
      <c r="E1124" t="b">
        <v>0</v>
      </c>
      <c r="F1124">
        <v>419079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f>IF(Table1[[#This Row],[true_positive]]=Table1[[#This Row],[successful]],1,0)</f>
        <v>0</v>
      </c>
      <c r="O1124" t="e">
        <f>SUMIFS(Table1[num_flows],Table1[apk],Table1[[#This Row],[apk]],#REF!,#REF!)</f>
        <v>#REF!</v>
      </c>
      <c r="P1124">
        <f>IF(AND(Table1[[#This Row],[true_positive]],Table1[[#This Row],[successful]]), 1, 0)</f>
        <v>0</v>
      </c>
      <c r="Q1124">
        <f>IF(AND(NOT(Table1[[#This Row],[true_positive]]),Table1[[#This Row],[successful]]), 1, 0)</f>
        <v>0</v>
      </c>
      <c r="R1124" s="1"/>
    </row>
    <row r="1125" spans="1:18" x14ac:dyDescent="0.2">
      <c r="A1125" t="s">
        <v>139</v>
      </c>
      <c r="B1125" t="s">
        <v>122</v>
      </c>
      <c r="C1125">
        <v>6</v>
      </c>
      <c r="D1125" t="b">
        <v>1</v>
      </c>
      <c r="E1125" t="b">
        <v>0</v>
      </c>
      <c r="F1125">
        <v>411768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f>IF(Table1[[#This Row],[true_positive]]=Table1[[#This Row],[successful]],1,0)</f>
        <v>0</v>
      </c>
      <c r="O1125" t="e">
        <f>SUMIFS(Table1[num_flows],Table1[apk],Table1[[#This Row],[apk]],#REF!,#REF!)</f>
        <v>#REF!</v>
      </c>
      <c r="P1125">
        <f>IF(AND(Table1[[#This Row],[true_positive]],Table1[[#This Row],[successful]]), 1, 0)</f>
        <v>0</v>
      </c>
      <c r="Q1125">
        <f>IF(AND(NOT(Table1[[#This Row],[true_positive]]),Table1[[#This Row],[successful]]), 1, 0)</f>
        <v>0</v>
      </c>
      <c r="R1125" s="1"/>
    </row>
    <row r="1126" spans="1:18" x14ac:dyDescent="0.2">
      <c r="A1126" t="s">
        <v>140</v>
      </c>
      <c r="B1126" t="s">
        <v>141</v>
      </c>
      <c r="C1126">
        <v>6</v>
      </c>
      <c r="D1126" t="b">
        <v>1</v>
      </c>
      <c r="E1126" t="b">
        <v>0</v>
      </c>
      <c r="F1126">
        <v>328299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f>IF(Table1[[#This Row],[true_positive]]=Table1[[#This Row],[successful]],1,0)</f>
        <v>0</v>
      </c>
      <c r="O1126" t="e">
        <f>SUMIFS(Table1[num_flows],Table1[apk],Table1[[#This Row],[apk]],#REF!,#REF!)</f>
        <v>#REF!</v>
      </c>
      <c r="P1126">
        <f>IF(AND(Table1[[#This Row],[true_positive]],Table1[[#This Row],[successful]]), 1, 0)</f>
        <v>0</v>
      </c>
      <c r="Q1126">
        <f>IF(AND(NOT(Table1[[#This Row],[true_positive]]),Table1[[#This Row],[successful]]), 1, 0)</f>
        <v>0</v>
      </c>
      <c r="R1126" s="1"/>
    </row>
    <row r="1127" spans="1:18" x14ac:dyDescent="0.2">
      <c r="A1127" t="s">
        <v>142</v>
      </c>
      <c r="B1127" t="s">
        <v>141</v>
      </c>
      <c r="C1127">
        <v>6</v>
      </c>
      <c r="D1127" t="b">
        <v>1</v>
      </c>
      <c r="E1127" t="b">
        <v>0</v>
      </c>
      <c r="F1127">
        <v>439441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f>IF(Table1[[#This Row],[true_positive]]=Table1[[#This Row],[successful]],1,0)</f>
        <v>0</v>
      </c>
      <c r="O1127" t="e">
        <f>SUMIFS(Table1[num_flows],Table1[apk],Table1[[#This Row],[apk]],#REF!,#REF!)</f>
        <v>#REF!</v>
      </c>
      <c r="P1127">
        <f>IF(AND(Table1[[#This Row],[true_positive]],Table1[[#This Row],[successful]]), 1, 0)</f>
        <v>0</v>
      </c>
      <c r="Q1127">
        <f>IF(AND(NOT(Table1[[#This Row],[true_positive]]),Table1[[#This Row],[successful]]), 1, 0)</f>
        <v>0</v>
      </c>
      <c r="R1127" s="1"/>
    </row>
    <row r="1128" spans="1:18" x14ac:dyDescent="0.2">
      <c r="A1128" t="s">
        <v>143</v>
      </c>
      <c r="B1128" t="s">
        <v>141</v>
      </c>
      <c r="C1128">
        <v>6</v>
      </c>
      <c r="D1128" t="b">
        <v>1</v>
      </c>
      <c r="E1128" t="b">
        <v>0</v>
      </c>
      <c r="F1128">
        <v>353235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f>IF(Table1[[#This Row],[true_positive]]=Table1[[#This Row],[successful]],1,0)</f>
        <v>0</v>
      </c>
      <c r="O1128" t="e">
        <f>SUMIFS(Table1[num_flows],Table1[apk],Table1[[#This Row],[apk]],#REF!,#REF!)</f>
        <v>#REF!</v>
      </c>
      <c r="P1128">
        <f>IF(AND(Table1[[#This Row],[true_positive]],Table1[[#This Row],[successful]]), 1, 0)</f>
        <v>0</v>
      </c>
      <c r="Q1128">
        <f>IF(AND(NOT(Table1[[#This Row],[true_positive]]),Table1[[#This Row],[successful]]), 1, 0)</f>
        <v>0</v>
      </c>
      <c r="R1128" s="1"/>
    </row>
    <row r="1129" spans="1:18" x14ac:dyDescent="0.2">
      <c r="A1129" t="s">
        <v>144</v>
      </c>
      <c r="B1129" t="s">
        <v>141</v>
      </c>
      <c r="C1129">
        <v>6</v>
      </c>
      <c r="D1129" t="b">
        <v>1</v>
      </c>
      <c r="E1129" t="b">
        <v>0</v>
      </c>
      <c r="F1129">
        <v>371899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f>IF(Table1[[#This Row],[true_positive]]=Table1[[#This Row],[successful]],1,0)</f>
        <v>0</v>
      </c>
      <c r="O1129" t="e">
        <f>SUMIFS(Table1[num_flows],Table1[apk],Table1[[#This Row],[apk]],#REF!,#REF!)</f>
        <v>#REF!</v>
      </c>
      <c r="P1129">
        <f>IF(AND(Table1[[#This Row],[true_positive]],Table1[[#This Row],[successful]]), 1, 0)</f>
        <v>0</v>
      </c>
      <c r="Q1129">
        <f>IF(AND(NOT(Table1[[#This Row],[true_positive]]),Table1[[#This Row],[successful]]), 1, 0)</f>
        <v>0</v>
      </c>
      <c r="R1129" s="1"/>
    </row>
    <row r="1130" spans="1:18" x14ac:dyDescent="0.2">
      <c r="A1130" t="s">
        <v>145</v>
      </c>
      <c r="B1130" t="s">
        <v>141</v>
      </c>
      <c r="C1130">
        <v>6</v>
      </c>
      <c r="D1130" t="b">
        <v>1</v>
      </c>
      <c r="E1130" t="b">
        <v>0</v>
      </c>
      <c r="F1130">
        <v>425494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f>IF(Table1[[#This Row],[true_positive]]=Table1[[#This Row],[successful]],1,0)</f>
        <v>0</v>
      </c>
      <c r="O1130" t="e">
        <f>SUMIFS(Table1[num_flows],Table1[apk],Table1[[#This Row],[apk]],#REF!,#REF!)</f>
        <v>#REF!</v>
      </c>
      <c r="P1130">
        <f>IF(AND(Table1[[#This Row],[true_positive]],Table1[[#This Row],[successful]]), 1, 0)</f>
        <v>0</v>
      </c>
      <c r="Q1130">
        <f>IF(AND(NOT(Table1[[#This Row],[true_positive]]),Table1[[#This Row],[successful]]), 1, 0)</f>
        <v>0</v>
      </c>
      <c r="R1130" s="1"/>
    </row>
    <row r="1131" spans="1:18" x14ac:dyDescent="0.2">
      <c r="A1131" t="s">
        <v>146</v>
      </c>
      <c r="B1131" t="s">
        <v>141</v>
      </c>
      <c r="C1131">
        <v>6</v>
      </c>
      <c r="D1131" t="b">
        <v>1</v>
      </c>
      <c r="E1131" t="b">
        <v>0</v>
      </c>
      <c r="F1131">
        <v>347120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f>IF(Table1[[#This Row],[true_positive]]=Table1[[#This Row],[successful]],1,0)</f>
        <v>0</v>
      </c>
      <c r="O1131" t="e">
        <f>SUMIFS(Table1[num_flows],Table1[apk],Table1[[#This Row],[apk]],#REF!,#REF!)</f>
        <v>#REF!</v>
      </c>
      <c r="P1131">
        <f>IF(AND(Table1[[#This Row],[true_positive]],Table1[[#This Row],[successful]]), 1, 0)</f>
        <v>0</v>
      </c>
      <c r="Q1131">
        <f>IF(AND(NOT(Table1[[#This Row],[true_positive]]),Table1[[#This Row],[successful]]), 1, 0)</f>
        <v>0</v>
      </c>
      <c r="R1131" s="1"/>
    </row>
    <row r="1132" spans="1:18" x14ac:dyDescent="0.2">
      <c r="A1132" t="s">
        <v>147</v>
      </c>
      <c r="B1132" t="s">
        <v>141</v>
      </c>
      <c r="C1132">
        <v>6</v>
      </c>
      <c r="D1132" t="b">
        <v>1</v>
      </c>
      <c r="E1132" t="b">
        <v>0</v>
      </c>
      <c r="F1132">
        <v>414503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f>IF(Table1[[#This Row],[true_positive]]=Table1[[#This Row],[successful]],1,0)</f>
        <v>0</v>
      </c>
      <c r="O1132" t="e">
        <f>SUMIFS(Table1[num_flows],Table1[apk],Table1[[#This Row],[apk]],#REF!,#REF!)</f>
        <v>#REF!</v>
      </c>
      <c r="P1132">
        <f>IF(AND(Table1[[#This Row],[true_positive]],Table1[[#This Row],[successful]]), 1, 0)</f>
        <v>0</v>
      </c>
      <c r="Q1132">
        <f>IF(AND(NOT(Table1[[#This Row],[true_positive]]),Table1[[#This Row],[successful]]), 1, 0)</f>
        <v>0</v>
      </c>
      <c r="R1132" s="1"/>
    </row>
    <row r="1133" spans="1:18" x14ac:dyDescent="0.2">
      <c r="A1133" t="s">
        <v>148</v>
      </c>
      <c r="B1133" t="s">
        <v>141</v>
      </c>
      <c r="C1133">
        <v>6</v>
      </c>
      <c r="D1133" t="b">
        <v>1</v>
      </c>
      <c r="E1133" t="b">
        <v>0</v>
      </c>
      <c r="F1133">
        <v>448918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f>IF(Table1[[#This Row],[true_positive]]=Table1[[#This Row],[successful]],1,0)</f>
        <v>0</v>
      </c>
      <c r="O1133" t="e">
        <f>SUMIFS(Table1[num_flows],Table1[apk],Table1[[#This Row],[apk]],#REF!,#REF!)</f>
        <v>#REF!</v>
      </c>
      <c r="P1133">
        <f>IF(AND(Table1[[#This Row],[true_positive]],Table1[[#This Row],[successful]]), 1, 0)</f>
        <v>0</v>
      </c>
      <c r="Q1133">
        <f>IF(AND(NOT(Table1[[#This Row],[true_positive]]),Table1[[#This Row],[successful]]), 1, 0)</f>
        <v>0</v>
      </c>
      <c r="R1133" s="1"/>
    </row>
    <row r="1134" spans="1:18" x14ac:dyDescent="0.2">
      <c r="A1134" t="s">
        <v>149</v>
      </c>
      <c r="B1134" t="s">
        <v>141</v>
      </c>
      <c r="C1134">
        <v>6</v>
      </c>
      <c r="D1134" t="b">
        <v>1</v>
      </c>
      <c r="E1134" t="b">
        <v>0</v>
      </c>
      <c r="F1134">
        <v>315384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f>IF(Table1[[#This Row],[true_positive]]=Table1[[#This Row],[successful]],1,0)</f>
        <v>0</v>
      </c>
      <c r="O1134" t="e">
        <f>SUMIFS(Table1[num_flows],Table1[apk],Table1[[#This Row],[apk]],#REF!,#REF!)</f>
        <v>#REF!</v>
      </c>
      <c r="P1134">
        <f>IF(AND(Table1[[#This Row],[true_positive]],Table1[[#This Row],[successful]]), 1, 0)</f>
        <v>0</v>
      </c>
      <c r="Q1134">
        <f>IF(AND(NOT(Table1[[#This Row],[true_positive]]),Table1[[#This Row],[successful]]), 1, 0)</f>
        <v>0</v>
      </c>
      <c r="R1134" s="1"/>
    </row>
    <row r="1135" spans="1:18" x14ac:dyDescent="0.2">
      <c r="A1135" t="s">
        <v>150</v>
      </c>
      <c r="B1135" t="s">
        <v>141</v>
      </c>
      <c r="C1135">
        <v>6</v>
      </c>
      <c r="D1135" t="b">
        <v>1</v>
      </c>
      <c r="E1135" t="b">
        <v>0</v>
      </c>
      <c r="F1135">
        <v>404533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f>IF(Table1[[#This Row],[true_positive]]=Table1[[#This Row],[successful]],1,0)</f>
        <v>0</v>
      </c>
      <c r="O1135" t="e">
        <f>SUMIFS(Table1[num_flows],Table1[apk],Table1[[#This Row],[apk]],#REF!,#REF!)</f>
        <v>#REF!</v>
      </c>
      <c r="P1135">
        <f>IF(AND(Table1[[#This Row],[true_positive]],Table1[[#This Row],[successful]]), 1, 0)</f>
        <v>0</v>
      </c>
      <c r="Q1135">
        <f>IF(AND(NOT(Table1[[#This Row],[true_positive]]),Table1[[#This Row],[successful]]), 1, 0)</f>
        <v>0</v>
      </c>
      <c r="R1135" s="1"/>
    </row>
    <row r="1136" spans="1:18" x14ac:dyDescent="0.2">
      <c r="A1136" t="s">
        <v>151</v>
      </c>
      <c r="B1136" t="s">
        <v>141</v>
      </c>
      <c r="C1136">
        <v>6</v>
      </c>
      <c r="D1136" t="b">
        <v>1</v>
      </c>
      <c r="E1136" t="b">
        <v>0</v>
      </c>
      <c r="F1136">
        <v>396402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f>IF(Table1[[#This Row],[true_positive]]=Table1[[#This Row],[successful]],1,0)</f>
        <v>0</v>
      </c>
      <c r="O1136" t="e">
        <f>SUMIFS(Table1[num_flows],Table1[apk],Table1[[#This Row],[apk]],#REF!,#REF!)</f>
        <v>#REF!</v>
      </c>
      <c r="P1136">
        <f>IF(AND(Table1[[#This Row],[true_positive]],Table1[[#This Row],[successful]]), 1, 0)</f>
        <v>0</v>
      </c>
      <c r="Q1136">
        <f>IF(AND(NOT(Table1[[#This Row],[true_positive]]),Table1[[#This Row],[successful]]), 1, 0)</f>
        <v>0</v>
      </c>
      <c r="R1136" s="1"/>
    </row>
    <row r="1137" spans="1:18" x14ac:dyDescent="0.2">
      <c r="A1137" t="s">
        <v>152</v>
      </c>
      <c r="B1137" t="s">
        <v>141</v>
      </c>
      <c r="C1137">
        <v>6</v>
      </c>
      <c r="D1137" t="b">
        <v>1</v>
      </c>
      <c r="E1137" t="b">
        <v>0</v>
      </c>
      <c r="F1137">
        <v>334836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f>IF(Table1[[#This Row],[true_positive]]=Table1[[#This Row],[successful]],1,0)</f>
        <v>0</v>
      </c>
      <c r="O1137" t="e">
        <f>SUMIFS(Table1[num_flows],Table1[apk],Table1[[#This Row],[apk]],#REF!,#REF!)</f>
        <v>#REF!</v>
      </c>
      <c r="P1137">
        <f>IF(AND(Table1[[#This Row],[true_positive]],Table1[[#This Row],[successful]]), 1, 0)</f>
        <v>0</v>
      </c>
      <c r="Q1137">
        <f>IF(AND(NOT(Table1[[#This Row],[true_positive]]),Table1[[#This Row],[successful]]), 1, 0)</f>
        <v>0</v>
      </c>
      <c r="R1137" s="1"/>
    </row>
    <row r="1138" spans="1:18" x14ac:dyDescent="0.2">
      <c r="A1138" t="s">
        <v>153</v>
      </c>
      <c r="B1138" t="s">
        <v>141</v>
      </c>
      <c r="C1138">
        <v>6</v>
      </c>
      <c r="D1138" t="b">
        <v>1</v>
      </c>
      <c r="E1138" t="b">
        <v>0</v>
      </c>
      <c r="F1138">
        <v>412025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f>IF(Table1[[#This Row],[true_positive]]=Table1[[#This Row],[successful]],1,0)</f>
        <v>0</v>
      </c>
      <c r="O1138" t="e">
        <f>SUMIFS(Table1[num_flows],Table1[apk],Table1[[#This Row],[apk]],#REF!,#REF!)</f>
        <v>#REF!</v>
      </c>
      <c r="P1138">
        <f>IF(AND(Table1[[#This Row],[true_positive]],Table1[[#This Row],[successful]]), 1, 0)</f>
        <v>0</v>
      </c>
      <c r="Q1138">
        <f>IF(AND(NOT(Table1[[#This Row],[true_positive]]),Table1[[#This Row],[successful]]), 1, 0)</f>
        <v>0</v>
      </c>
      <c r="R1138" s="1"/>
    </row>
    <row r="1139" spans="1:18" x14ac:dyDescent="0.2">
      <c r="A1139" t="s">
        <v>154</v>
      </c>
      <c r="B1139" t="s">
        <v>141</v>
      </c>
      <c r="C1139">
        <v>6</v>
      </c>
      <c r="D1139" t="b">
        <v>1</v>
      </c>
      <c r="E1139" t="b">
        <v>0</v>
      </c>
      <c r="F1139">
        <v>429236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f>IF(Table1[[#This Row],[true_positive]]=Table1[[#This Row],[successful]],1,0)</f>
        <v>0</v>
      </c>
      <c r="O1139" t="e">
        <f>SUMIFS(Table1[num_flows],Table1[apk],Table1[[#This Row],[apk]],#REF!,#REF!)</f>
        <v>#REF!</v>
      </c>
      <c r="P1139">
        <f>IF(AND(Table1[[#This Row],[true_positive]],Table1[[#This Row],[successful]]), 1, 0)</f>
        <v>0</v>
      </c>
      <c r="Q1139">
        <f>IF(AND(NOT(Table1[[#This Row],[true_positive]]),Table1[[#This Row],[successful]]), 1, 0)</f>
        <v>0</v>
      </c>
      <c r="R1139" s="1"/>
    </row>
    <row r="1140" spans="1:18" x14ac:dyDescent="0.2">
      <c r="A1140" t="s">
        <v>155</v>
      </c>
      <c r="B1140" t="s">
        <v>141</v>
      </c>
      <c r="C1140">
        <v>6</v>
      </c>
      <c r="D1140" t="b">
        <v>1</v>
      </c>
      <c r="E1140" t="b">
        <v>0</v>
      </c>
      <c r="F1140">
        <v>390331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f>IF(Table1[[#This Row],[true_positive]]=Table1[[#This Row],[successful]],1,0)</f>
        <v>0</v>
      </c>
      <c r="O1140" t="e">
        <f>SUMIFS(Table1[num_flows],Table1[apk],Table1[[#This Row],[apk]],#REF!,#REF!)</f>
        <v>#REF!</v>
      </c>
      <c r="P1140">
        <f>IF(AND(Table1[[#This Row],[true_positive]],Table1[[#This Row],[successful]]), 1, 0)</f>
        <v>0</v>
      </c>
      <c r="Q1140">
        <f>IF(AND(NOT(Table1[[#This Row],[true_positive]]),Table1[[#This Row],[successful]]), 1, 0)</f>
        <v>0</v>
      </c>
      <c r="R1140" s="1"/>
    </row>
    <row r="1141" spans="1:18" x14ac:dyDescent="0.2">
      <c r="A1141" t="s">
        <v>156</v>
      </c>
      <c r="B1141" t="s">
        <v>141</v>
      </c>
      <c r="C1141">
        <v>6</v>
      </c>
      <c r="D1141" t="b">
        <v>1</v>
      </c>
      <c r="E1141" t="b">
        <v>0</v>
      </c>
      <c r="F1141">
        <v>414473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f>IF(Table1[[#This Row],[true_positive]]=Table1[[#This Row],[successful]],1,0)</f>
        <v>0</v>
      </c>
      <c r="O1141" t="e">
        <f>SUMIFS(Table1[num_flows],Table1[apk],Table1[[#This Row],[apk]],#REF!,#REF!)</f>
        <v>#REF!</v>
      </c>
      <c r="P1141">
        <f>IF(AND(Table1[[#This Row],[true_positive]],Table1[[#This Row],[successful]]), 1, 0)</f>
        <v>0</v>
      </c>
      <c r="Q1141">
        <f>IF(AND(NOT(Table1[[#This Row],[true_positive]]),Table1[[#This Row],[successful]]), 1, 0)</f>
        <v>0</v>
      </c>
      <c r="R1141" s="1"/>
    </row>
    <row r="1142" spans="1:18" x14ac:dyDescent="0.2">
      <c r="A1142" t="s">
        <v>157</v>
      </c>
      <c r="B1142" t="s">
        <v>141</v>
      </c>
      <c r="C1142">
        <v>6</v>
      </c>
      <c r="D1142" t="b">
        <v>1</v>
      </c>
      <c r="E1142" t="b">
        <v>0</v>
      </c>
      <c r="F1142">
        <v>414632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f>IF(Table1[[#This Row],[true_positive]]=Table1[[#This Row],[successful]],1,0)</f>
        <v>0</v>
      </c>
      <c r="O1142" t="e">
        <f>SUMIFS(Table1[num_flows],Table1[apk],Table1[[#This Row],[apk]],#REF!,#REF!)</f>
        <v>#REF!</v>
      </c>
      <c r="P1142">
        <f>IF(AND(Table1[[#This Row],[true_positive]],Table1[[#This Row],[successful]]), 1, 0)</f>
        <v>0</v>
      </c>
      <c r="Q1142">
        <f>IF(AND(NOT(Table1[[#This Row],[true_positive]]),Table1[[#This Row],[successful]]), 1, 0)</f>
        <v>0</v>
      </c>
      <c r="R1142" s="1"/>
    </row>
    <row r="1143" spans="1:18" x14ac:dyDescent="0.2">
      <c r="A1143" t="s">
        <v>158</v>
      </c>
      <c r="B1143" t="s">
        <v>141</v>
      </c>
      <c r="C1143">
        <v>6</v>
      </c>
      <c r="D1143" t="b">
        <v>1</v>
      </c>
      <c r="E1143" t="b">
        <v>0</v>
      </c>
      <c r="F1143">
        <v>343890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f>IF(Table1[[#This Row],[true_positive]]=Table1[[#This Row],[successful]],1,0)</f>
        <v>0</v>
      </c>
      <c r="O1143" t="e">
        <f>SUMIFS(Table1[num_flows],Table1[apk],Table1[[#This Row],[apk]],#REF!,#REF!)</f>
        <v>#REF!</v>
      </c>
      <c r="P1143">
        <f>IF(AND(Table1[[#This Row],[true_positive]],Table1[[#This Row],[successful]]), 1, 0)</f>
        <v>0</v>
      </c>
      <c r="Q1143">
        <f>IF(AND(NOT(Table1[[#This Row],[true_positive]]),Table1[[#This Row],[successful]]), 1, 0)</f>
        <v>0</v>
      </c>
      <c r="R1143" s="1"/>
    </row>
    <row r="1144" spans="1:18" x14ac:dyDescent="0.2">
      <c r="A1144" t="s">
        <v>159</v>
      </c>
      <c r="B1144" t="s">
        <v>141</v>
      </c>
      <c r="C1144">
        <v>6</v>
      </c>
      <c r="D1144" t="b">
        <v>1</v>
      </c>
      <c r="E1144" t="b">
        <v>0</v>
      </c>
      <c r="F1144">
        <v>441497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f>IF(Table1[[#This Row],[true_positive]]=Table1[[#This Row],[successful]],1,0)</f>
        <v>0</v>
      </c>
      <c r="O1144" t="e">
        <f>SUMIFS(Table1[num_flows],Table1[apk],Table1[[#This Row],[apk]],#REF!,#REF!)</f>
        <v>#REF!</v>
      </c>
      <c r="P1144">
        <f>IF(AND(Table1[[#This Row],[true_positive]],Table1[[#This Row],[successful]]), 1, 0)</f>
        <v>0</v>
      </c>
      <c r="Q1144">
        <f>IF(AND(NOT(Table1[[#This Row],[true_positive]]),Table1[[#This Row],[successful]]), 1, 0)</f>
        <v>0</v>
      </c>
      <c r="R1144" s="1"/>
    </row>
    <row r="1145" spans="1:18" x14ac:dyDescent="0.2">
      <c r="A1145" t="s">
        <v>160</v>
      </c>
      <c r="B1145" t="s">
        <v>141</v>
      </c>
      <c r="C1145">
        <v>6</v>
      </c>
      <c r="D1145" t="b">
        <v>1</v>
      </c>
      <c r="E1145" t="b">
        <v>0</v>
      </c>
      <c r="F1145">
        <v>408617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f>IF(Table1[[#This Row],[true_positive]]=Table1[[#This Row],[successful]],1,0)</f>
        <v>0</v>
      </c>
      <c r="O1145" t="e">
        <f>SUMIFS(Table1[num_flows],Table1[apk],Table1[[#This Row],[apk]],#REF!,#REF!)</f>
        <v>#REF!</v>
      </c>
      <c r="P1145">
        <f>IF(AND(Table1[[#This Row],[true_positive]],Table1[[#This Row],[successful]]), 1, 0)</f>
        <v>0</v>
      </c>
      <c r="Q1145">
        <f>IF(AND(NOT(Table1[[#This Row],[true_positive]]),Table1[[#This Row],[successful]]), 1, 0)</f>
        <v>0</v>
      </c>
      <c r="R1145" s="1"/>
    </row>
    <row r="1146" spans="1:18" x14ac:dyDescent="0.2">
      <c r="A1146" t="s">
        <v>161</v>
      </c>
      <c r="B1146" t="s">
        <v>141</v>
      </c>
      <c r="C1146">
        <v>6</v>
      </c>
      <c r="D1146" t="b">
        <v>1</v>
      </c>
      <c r="E1146" t="b">
        <v>0</v>
      </c>
      <c r="F1146">
        <v>368454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f>IF(Table1[[#This Row],[true_positive]]=Table1[[#This Row],[successful]],1,0)</f>
        <v>0</v>
      </c>
      <c r="O1146" t="e">
        <f>SUMIFS(Table1[num_flows],Table1[apk],Table1[[#This Row],[apk]],#REF!,#REF!)</f>
        <v>#REF!</v>
      </c>
      <c r="P1146">
        <f>IF(AND(Table1[[#This Row],[true_positive]],Table1[[#This Row],[successful]]), 1, 0)</f>
        <v>0</v>
      </c>
      <c r="Q1146">
        <f>IF(AND(NOT(Table1[[#This Row],[true_positive]]),Table1[[#This Row],[successful]]), 1, 0)</f>
        <v>0</v>
      </c>
      <c r="R1146" s="1"/>
    </row>
    <row r="1147" spans="1:18" x14ac:dyDescent="0.2">
      <c r="A1147" t="s">
        <v>162</v>
      </c>
      <c r="B1147" t="s">
        <v>141</v>
      </c>
      <c r="C1147">
        <v>6</v>
      </c>
      <c r="D1147" t="b">
        <v>1</v>
      </c>
      <c r="E1147" t="b">
        <v>0</v>
      </c>
      <c r="F1147">
        <v>357225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f>IF(Table1[[#This Row],[true_positive]]=Table1[[#This Row],[successful]],1,0)</f>
        <v>0</v>
      </c>
      <c r="O1147" t="e">
        <f>SUMIFS(Table1[num_flows],Table1[apk],Table1[[#This Row],[apk]],#REF!,#REF!)</f>
        <v>#REF!</v>
      </c>
      <c r="P1147">
        <f>IF(AND(Table1[[#This Row],[true_positive]],Table1[[#This Row],[successful]]), 1, 0)</f>
        <v>0</v>
      </c>
      <c r="Q1147">
        <f>IF(AND(NOT(Table1[[#This Row],[true_positive]]),Table1[[#This Row],[successful]]), 1, 0)</f>
        <v>0</v>
      </c>
      <c r="R1147" s="1"/>
    </row>
    <row r="1148" spans="1:18" x14ac:dyDescent="0.2">
      <c r="A1148" t="s">
        <v>163</v>
      </c>
      <c r="B1148" t="s">
        <v>141</v>
      </c>
      <c r="C1148">
        <v>6</v>
      </c>
      <c r="D1148" t="b">
        <v>1</v>
      </c>
      <c r="E1148" t="b">
        <v>0</v>
      </c>
      <c r="F1148">
        <v>300460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f>IF(Table1[[#This Row],[true_positive]]=Table1[[#This Row],[successful]],1,0)</f>
        <v>0</v>
      </c>
      <c r="O1148" t="e">
        <f>SUMIFS(Table1[num_flows],Table1[apk],Table1[[#This Row],[apk]],#REF!,#REF!)</f>
        <v>#REF!</v>
      </c>
      <c r="P1148">
        <f>IF(AND(Table1[[#This Row],[true_positive]],Table1[[#This Row],[successful]]), 1, 0)</f>
        <v>0</v>
      </c>
      <c r="Q1148">
        <f>IF(AND(NOT(Table1[[#This Row],[true_positive]]),Table1[[#This Row],[successful]]), 1, 0)</f>
        <v>0</v>
      </c>
      <c r="R1148" s="1"/>
    </row>
    <row r="1149" spans="1:18" x14ac:dyDescent="0.2">
      <c r="A1149" t="s">
        <v>164</v>
      </c>
      <c r="B1149" t="s">
        <v>141</v>
      </c>
      <c r="C1149">
        <v>6</v>
      </c>
      <c r="D1149" t="b">
        <v>1</v>
      </c>
      <c r="E1149" t="b">
        <v>0</v>
      </c>
      <c r="F1149">
        <v>436602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f>IF(Table1[[#This Row],[true_positive]]=Table1[[#This Row],[successful]],1,0)</f>
        <v>0</v>
      </c>
      <c r="O1149" t="e">
        <f>SUMIFS(Table1[num_flows],Table1[apk],Table1[[#This Row],[apk]],#REF!,#REF!)</f>
        <v>#REF!</v>
      </c>
      <c r="P1149">
        <f>IF(AND(Table1[[#This Row],[true_positive]],Table1[[#This Row],[successful]]), 1, 0)</f>
        <v>0</v>
      </c>
      <c r="Q1149">
        <f>IF(AND(NOT(Table1[[#This Row],[true_positive]]),Table1[[#This Row],[successful]]), 1, 0)</f>
        <v>0</v>
      </c>
      <c r="R1149" s="1"/>
    </row>
    <row r="1150" spans="1:18" x14ac:dyDescent="0.2">
      <c r="A1150" t="s">
        <v>165</v>
      </c>
      <c r="B1150" t="s">
        <v>166</v>
      </c>
      <c r="C1150">
        <v>6</v>
      </c>
      <c r="D1150" t="b">
        <v>1</v>
      </c>
      <c r="E1150" t="b">
        <v>0</v>
      </c>
      <c r="F1150">
        <v>386692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f>IF(Table1[[#This Row],[true_positive]]=Table1[[#This Row],[successful]],1,0)</f>
        <v>0</v>
      </c>
      <c r="O1150" t="e">
        <f>SUMIFS(Table1[num_flows],Table1[apk],Table1[[#This Row],[apk]],#REF!,#REF!)</f>
        <v>#REF!</v>
      </c>
      <c r="P1150">
        <f>IF(AND(Table1[[#This Row],[true_positive]],Table1[[#This Row],[successful]]), 1, 0)</f>
        <v>0</v>
      </c>
      <c r="Q1150">
        <f>IF(AND(NOT(Table1[[#This Row],[true_positive]]),Table1[[#This Row],[successful]]), 1, 0)</f>
        <v>0</v>
      </c>
      <c r="R1150" s="1"/>
    </row>
    <row r="1151" spans="1:18" x14ac:dyDescent="0.2">
      <c r="A1151" t="s">
        <v>167</v>
      </c>
      <c r="B1151" t="s">
        <v>166</v>
      </c>
      <c r="C1151">
        <v>6</v>
      </c>
      <c r="D1151" t="b">
        <v>1</v>
      </c>
      <c r="E1151" t="b">
        <v>0</v>
      </c>
      <c r="F1151">
        <v>353886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f>IF(Table1[[#This Row],[true_positive]]=Table1[[#This Row],[successful]],1,0)</f>
        <v>0</v>
      </c>
      <c r="O1151" t="e">
        <f>SUMIFS(Table1[num_flows],Table1[apk],Table1[[#This Row],[apk]],#REF!,#REF!)</f>
        <v>#REF!</v>
      </c>
      <c r="P1151">
        <f>IF(AND(Table1[[#This Row],[true_positive]],Table1[[#This Row],[successful]]), 1, 0)</f>
        <v>0</v>
      </c>
      <c r="Q1151">
        <f>IF(AND(NOT(Table1[[#This Row],[true_positive]]),Table1[[#This Row],[successful]]), 1, 0)</f>
        <v>0</v>
      </c>
      <c r="R1151" s="1"/>
    </row>
    <row r="1152" spans="1:18" x14ac:dyDescent="0.2">
      <c r="A1152" t="s">
        <v>168</v>
      </c>
      <c r="B1152" t="s">
        <v>166</v>
      </c>
      <c r="C1152">
        <v>6</v>
      </c>
      <c r="D1152" t="b">
        <v>1</v>
      </c>
      <c r="E1152" t="b">
        <v>0</v>
      </c>
      <c r="F1152">
        <v>469975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f>IF(Table1[[#This Row],[true_positive]]=Table1[[#This Row],[successful]],1,0)</f>
        <v>0</v>
      </c>
      <c r="O1152" t="e">
        <f>SUMIFS(Table1[num_flows],Table1[apk],Table1[[#This Row],[apk]],#REF!,#REF!)</f>
        <v>#REF!</v>
      </c>
      <c r="P1152">
        <f>IF(AND(Table1[[#This Row],[true_positive]],Table1[[#This Row],[successful]]), 1, 0)</f>
        <v>0</v>
      </c>
      <c r="Q1152">
        <f>IF(AND(NOT(Table1[[#This Row],[true_positive]]),Table1[[#This Row],[successful]]), 1, 0)</f>
        <v>0</v>
      </c>
      <c r="R1152" s="1"/>
    </row>
    <row r="1153" spans="1:18" x14ac:dyDescent="0.2">
      <c r="A1153" t="s">
        <v>169</v>
      </c>
      <c r="B1153" t="s">
        <v>166</v>
      </c>
      <c r="C1153">
        <v>6</v>
      </c>
      <c r="D1153" t="b">
        <v>1</v>
      </c>
      <c r="E1153" t="b">
        <v>0</v>
      </c>
      <c r="F1153">
        <v>393886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f>IF(Table1[[#This Row],[true_positive]]=Table1[[#This Row],[successful]],1,0)</f>
        <v>0</v>
      </c>
      <c r="O1153" t="e">
        <f>SUMIFS(Table1[num_flows],Table1[apk],Table1[[#This Row],[apk]],#REF!,#REF!)</f>
        <v>#REF!</v>
      </c>
      <c r="P1153">
        <f>IF(AND(Table1[[#This Row],[true_positive]],Table1[[#This Row],[successful]]), 1, 0)</f>
        <v>0</v>
      </c>
      <c r="Q1153">
        <f>IF(AND(NOT(Table1[[#This Row],[true_positive]]),Table1[[#This Row],[successful]]), 1, 0)</f>
        <v>0</v>
      </c>
      <c r="R1153" s="1"/>
    </row>
    <row r="1154" spans="1:18" x14ac:dyDescent="0.2">
      <c r="A1154" t="s">
        <v>170</v>
      </c>
      <c r="B1154" t="s">
        <v>166</v>
      </c>
      <c r="C1154">
        <v>6</v>
      </c>
      <c r="D1154" t="b">
        <v>1</v>
      </c>
      <c r="E1154" t="b">
        <v>0</v>
      </c>
      <c r="F1154">
        <v>318728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f>IF(Table1[[#This Row],[true_positive]]=Table1[[#This Row],[successful]],1,0)</f>
        <v>0</v>
      </c>
      <c r="O1154" t="e">
        <f>SUMIFS(Table1[num_flows],Table1[apk],Table1[[#This Row],[apk]],#REF!,#REF!)</f>
        <v>#REF!</v>
      </c>
      <c r="P1154">
        <f>IF(AND(Table1[[#This Row],[true_positive]],Table1[[#This Row],[successful]]), 1, 0)</f>
        <v>0</v>
      </c>
      <c r="Q1154">
        <f>IF(AND(NOT(Table1[[#This Row],[true_positive]]),Table1[[#This Row],[successful]]), 1, 0)</f>
        <v>0</v>
      </c>
      <c r="R1154" s="1"/>
    </row>
    <row r="1155" spans="1:18" x14ac:dyDescent="0.2">
      <c r="A1155" t="s">
        <v>171</v>
      </c>
      <c r="B1155" t="s">
        <v>172</v>
      </c>
      <c r="C1155">
        <v>6</v>
      </c>
      <c r="D1155" t="b">
        <v>1</v>
      </c>
      <c r="E1155" t="b">
        <v>0</v>
      </c>
      <c r="F1155">
        <v>392830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f>IF(Table1[[#This Row],[true_positive]]=Table1[[#This Row],[successful]],1,0)</f>
        <v>0</v>
      </c>
      <c r="O1155" t="e">
        <f>SUMIFS(Table1[num_flows],Table1[apk],Table1[[#This Row],[apk]],#REF!,#REF!)</f>
        <v>#REF!</v>
      </c>
      <c r="P1155">
        <f>IF(AND(Table1[[#This Row],[true_positive]],Table1[[#This Row],[successful]]), 1, 0)</f>
        <v>0</v>
      </c>
      <c r="Q1155">
        <f>IF(AND(NOT(Table1[[#This Row],[true_positive]]),Table1[[#This Row],[successful]]), 1, 0)</f>
        <v>0</v>
      </c>
      <c r="R1155" s="1"/>
    </row>
    <row r="1156" spans="1:18" x14ac:dyDescent="0.2">
      <c r="A1156" t="s">
        <v>173</v>
      </c>
      <c r="B1156" t="s">
        <v>172</v>
      </c>
      <c r="C1156">
        <v>6</v>
      </c>
      <c r="D1156" t="b">
        <v>1</v>
      </c>
      <c r="E1156" t="b">
        <v>0</v>
      </c>
      <c r="F1156">
        <v>392006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f>IF(Table1[[#This Row],[true_positive]]=Table1[[#This Row],[successful]],1,0)</f>
        <v>0</v>
      </c>
      <c r="O1156" t="e">
        <f>SUMIFS(Table1[num_flows],Table1[apk],Table1[[#This Row],[apk]],#REF!,#REF!)</f>
        <v>#REF!</v>
      </c>
      <c r="P1156">
        <f>IF(AND(Table1[[#This Row],[true_positive]],Table1[[#This Row],[successful]]), 1, 0)</f>
        <v>0</v>
      </c>
      <c r="Q1156">
        <f>IF(AND(NOT(Table1[[#This Row],[true_positive]]),Table1[[#This Row],[successful]]), 1, 0)</f>
        <v>0</v>
      </c>
      <c r="R1156" s="1"/>
    </row>
    <row r="1157" spans="1:18" x14ac:dyDescent="0.2">
      <c r="A1157" t="s">
        <v>174</v>
      </c>
      <c r="B1157" t="s">
        <v>172</v>
      </c>
      <c r="C1157">
        <v>6</v>
      </c>
      <c r="D1157" t="b">
        <v>1</v>
      </c>
      <c r="E1157" t="b">
        <v>0</v>
      </c>
      <c r="F1157">
        <v>376404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f>IF(Table1[[#This Row],[true_positive]]=Table1[[#This Row],[successful]],1,0)</f>
        <v>0</v>
      </c>
      <c r="O1157" t="e">
        <f>SUMIFS(Table1[num_flows],Table1[apk],Table1[[#This Row],[apk]],#REF!,#REF!)</f>
        <v>#REF!</v>
      </c>
      <c r="P1157">
        <f>IF(AND(Table1[[#This Row],[true_positive]],Table1[[#This Row],[successful]]), 1, 0)</f>
        <v>0</v>
      </c>
      <c r="Q1157">
        <f>IF(AND(NOT(Table1[[#This Row],[true_positive]]),Table1[[#This Row],[successful]]), 1, 0)</f>
        <v>0</v>
      </c>
      <c r="R1157" s="1"/>
    </row>
    <row r="1158" spans="1:18" x14ac:dyDescent="0.2">
      <c r="A1158" t="s">
        <v>175</v>
      </c>
      <c r="B1158" t="s">
        <v>172</v>
      </c>
      <c r="C1158">
        <v>6</v>
      </c>
      <c r="D1158" t="b">
        <v>1</v>
      </c>
      <c r="E1158" t="b">
        <v>0</v>
      </c>
      <c r="F1158">
        <v>410833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f>IF(Table1[[#This Row],[true_positive]]=Table1[[#This Row],[successful]],1,0)</f>
        <v>0</v>
      </c>
      <c r="O1158" t="e">
        <f>SUMIFS(Table1[num_flows],Table1[apk],Table1[[#This Row],[apk]],#REF!,#REF!)</f>
        <v>#REF!</v>
      </c>
      <c r="P1158">
        <f>IF(AND(Table1[[#This Row],[true_positive]],Table1[[#This Row],[successful]]), 1, 0)</f>
        <v>0</v>
      </c>
      <c r="Q1158">
        <f>IF(AND(NOT(Table1[[#This Row],[true_positive]]),Table1[[#This Row],[successful]]), 1, 0)</f>
        <v>0</v>
      </c>
      <c r="R1158" s="1"/>
    </row>
    <row r="1159" spans="1:18" x14ac:dyDescent="0.2">
      <c r="A1159" t="s">
        <v>176</v>
      </c>
      <c r="B1159" t="s">
        <v>172</v>
      </c>
      <c r="C1159">
        <v>6</v>
      </c>
      <c r="D1159" t="b">
        <v>1</v>
      </c>
      <c r="E1159" t="b">
        <v>0</v>
      </c>
      <c r="F1159">
        <v>370072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f>IF(Table1[[#This Row],[true_positive]]=Table1[[#This Row],[successful]],1,0)</f>
        <v>0</v>
      </c>
      <c r="O1159" t="e">
        <f>SUMIFS(Table1[num_flows],Table1[apk],Table1[[#This Row],[apk]],#REF!,#REF!)</f>
        <v>#REF!</v>
      </c>
      <c r="P1159">
        <f>IF(AND(Table1[[#This Row],[true_positive]],Table1[[#This Row],[successful]]), 1, 0)</f>
        <v>0</v>
      </c>
      <c r="Q1159">
        <f>IF(AND(NOT(Table1[[#This Row],[true_positive]]),Table1[[#This Row],[successful]]), 1, 0)</f>
        <v>0</v>
      </c>
      <c r="R1159" s="1"/>
    </row>
    <row r="1160" spans="1:18" x14ac:dyDescent="0.2">
      <c r="A1160" t="s">
        <v>177</v>
      </c>
      <c r="B1160" t="s">
        <v>172</v>
      </c>
      <c r="C1160">
        <v>6</v>
      </c>
      <c r="D1160" t="b">
        <v>1</v>
      </c>
      <c r="E1160" t="b">
        <v>0</v>
      </c>
      <c r="F1160">
        <v>436664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f>IF(Table1[[#This Row],[true_positive]]=Table1[[#This Row],[successful]],1,0)</f>
        <v>0</v>
      </c>
      <c r="O1160" t="e">
        <f>SUMIFS(Table1[num_flows],Table1[apk],Table1[[#This Row],[apk]],#REF!,#REF!)</f>
        <v>#REF!</v>
      </c>
      <c r="P1160">
        <f>IF(AND(Table1[[#This Row],[true_positive]],Table1[[#This Row],[successful]]), 1, 0)</f>
        <v>0</v>
      </c>
      <c r="Q1160">
        <f>IF(AND(NOT(Table1[[#This Row],[true_positive]]),Table1[[#This Row],[successful]]), 1, 0)</f>
        <v>0</v>
      </c>
      <c r="R1160" s="1"/>
    </row>
    <row r="1161" spans="1:18" x14ac:dyDescent="0.2">
      <c r="A1161" t="s">
        <v>178</v>
      </c>
      <c r="B1161" t="s">
        <v>172</v>
      </c>
      <c r="C1161">
        <v>6</v>
      </c>
      <c r="D1161" t="b">
        <v>1</v>
      </c>
      <c r="E1161" t="b">
        <v>0</v>
      </c>
      <c r="F1161">
        <v>365825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f>IF(Table1[[#This Row],[true_positive]]=Table1[[#This Row],[successful]],1,0)</f>
        <v>0</v>
      </c>
      <c r="O1161" t="e">
        <f>SUMIFS(Table1[num_flows],Table1[apk],Table1[[#This Row],[apk]],#REF!,#REF!)</f>
        <v>#REF!</v>
      </c>
      <c r="P1161">
        <f>IF(AND(Table1[[#This Row],[true_positive]],Table1[[#This Row],[successful]]), 1, 0)</f>
        <v>0</v>
      </c>
      <c r="Q1161">
        <f>IF(AND(NOT(Table1[[#This Row],[true_positive]]),Table1[[#This Row],[successful]]), 1, 0)</f>
        <v>0</v>
      </c>
      <c r="R1161" s="1"/>
    </row>
    <row r="1162" spans="1:18" x14ac:dyDescent="0.2">
      <c r="A1162" t="s">
        <v>179</v>
      </c>
      <c r="B1162" t="s">
        <v>172</v>
      </c>
      <c r="C1162">
        <v>6</v>
      </c>
      <c r="D1162" t="b">
        <v>1</v>
      </c>
      <c r="E1162" t="b">
        <v>0</v>
      </c>
      <c r="F1162">
        <v>284448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f>IF(Table1[[#This Row],[true_positive]]=Table1[[#This Row],[successful]],1,0)</f>
        <v>0</v>
      </c>
      <c r="O1162" t="e">
        <f>SUMIFS(Table1[num_flows],Table1[apk],Table1[[#This Row],[apk]],#REF!,#REF!)</f>
        <v>#REF!</v>
      </c>
      <c r="P1162">
        <f>IF(AND(Table1[[#This Row],[true_positive]],Table1[[#This Row],[successful]]), 1, 0)</f>
        <v>0</v>
      </c>
      <c r="Q1162">
        <f>IF(AND(NOT(Table1[[#This Row],[true_positive]]),Table1[[#This Row],[successful]]), 1, 0)</f>
        <v>0</v>
      </c>
      <c r="R1162" s="1"/>
    </row>
    <row r="1163" spans="1:18" x14ac:dyDescent="0.2">
      <c r="A1163" t="s">
        <v>180</v>
      </c>
      <c r="B1163" t="s">
        <v>172</v>
      </c>
      <c r="C1163">
        <v>6</v>
      </c>
      <c r="D1163" t="b">
        <v>1</v>
      </c>
      <c r="E1163" t="b">
        <v>0</v>
      </c>
      <c r="F1163">
        <v>465152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f>IF(Table1[[#This Row],[true_positive]]=Table1[[#This Row],[successful]],1,0)</f>
        <v>0</v>
      </c>
      <c r="O1163" t="e">
        <f>SUMIFS(Table1[num_flows],Table1[apk],Table1[[#This Row],[apk]],#REF!,#REF!)</f>
        <v>#REF!</v>
      </c>
      <c r="P1163">
        <f>IF(AND(Table1[[#This Row],[true_positive]],Table1[[#This Row],[successful]]), 1, 0)</f>
        <v>0</v>
      </c>
      <c r="Q1163">
        <f>IF(AND(NOT(Table1[[#This Row],[true_positive]]),Table1[[#This Row],[successful]]), 1, 0)</f>
        <v>0</v>
      </c>
      <c r="R1163" s="1"/>
    </row>
    <row r="1164" spans="1:18" x14ac:dyDescent="0.2">
      <c r="A1164" t="s">
        <v>181</v>
      </c>
      <c r="B1164" t="s">
        <v>182</v>
      </c>
      <c r="C1164">
        <v>6</v>
      </c>
      <c r="D1164" t="b">
        <v>1</v>
      </c>
      <c r="E1164" t="b">
        <v>0</v>
      </c>
      <c r="F1164">
        <v>335792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f>IF(Table1[[#This Row],[true_positive]]=Table1[[#This Row],[successful]],1,0)</f>
        <v>0</v>
      </c>
      <c r="O1164" t="e">
        <f>SUMIFS(Table1[num_flows],Table1[apk],Table1[[#This Row],[apk]],#REF!,#REF!)</f>
        <v>#REF!</v>
      </c>
      <c r="P1164">
        <f>IF(AND(Table1[[#This Row],[true_positive]],Table1[[#This Row],[successful]]), 1, 0)</f>
        <v>0</v>
      </c>
      <c r="Q1164">
        <f>IF(AND(NOT(Table1[[#This Row],[true_positive]]),Table1[[#This Row],[successful]]), 1, 0)</f>
        <v>0</v>
      </c>
      <c r="R1164" s="1"/>
    </row>
    <row r="1165" spans="1:18" x14ac:dyDescent="0.2">
      <c r="A1165" t="s">
        <v>181</v>
      </c>
      <c r="B1165" t="s">
        <v>182</v>
      </c>
      <c r="C1165">
        <v>6</v>
      </c>
      <c r="D1165" t="b">
        <v>0</v>
      </c>
      <c r="E1165" t="b">
        <v>1</v>
      </c>
      <c r="F1165">
        <v>396422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f>IF(Table1[[#This Row],[true_positive]]=Table1[[#This Row],[successful]],1,0)</f>
        <v>0</v>
      </c>
      <c r="O1165" t="e">
        <f>SUMIFS(Table1[num_flows],Table1[apk],Table1[[#This Row],[apk]],#REF!,#REF!)</f>
        <v>#REF!</v>
      </c>
      <c r="P1165">
        <f>IF(AND(Table1[[#This Row],[true_positive]],Table1[[#This Row],[successful]]), 1, 0)</f>
        <v>0</v>
      </c>
      <c r="Q1165">
        <f>IF(AND(NOT(Table1[[#This Row],[true_positive]]),Table1[[#This Row],[successful]]), 1, 0)</f>
        <v>1</v>
      </c>
      <c r="R1165" s="1"/>
    </row>
    <row r="1166" spans="1:18" x14ac:dyDescent="0.2">
      <c r="A1166" t="s">
        <v>183</v>
      </c>
      <c r="B1166" t="s">
        <v>182</v>
      </c>
      <c r="C1166">
        <v>6</v>
      </c>
      <c r="D1166" t="b">
        <v>1</v>
      </c>
      <c r="E1166" t="b">
        <v>0</v>
      </c>
      <c r="F1166">
        <v>407169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f>IF(Table1[[#This Row],[true_positive]]=Table1[[#This Row],[successful]],1,0)</f>
        <v>0</v>
      </c>
      <c r="O1166" t="e">
        <f>SUMIFS(Table1[num_flows],Table1[apk],Table1[[#This Row],[apk]],#REF!,#REF!)</f>
        <v>#REF!</v>
      </c>
      <c r="P1166">
        <f>IF(AND(Table1[[#This Row],[true_positive]],Table1[[#This Row],[successful]]), 1, 0)</f>
        <v>0</v>
      </c>
      <c r="Q1166">
        <f>IF(AND(NOT(Table1[[#This Row],[true_positive]]),Table1[[#This Row],[successful]]), 1, 0)</f>
        <v>0</v>
      </c>
      <c r="R1166" s="1"/>
    </row>
    <row r="1167" spans="1:18" x14ac:dyDescent="0.2">
      <c r="A1167" t="s">
        <v>184</v>
      </c>
      <c r="B1167" t="s">
        <v>182</v>
      </c>
      <c r="C1167">
        <v>6</v>
      </c>
      <c r="D1167" t="b">
        <v>1</v>
      </c>
      <c r="E1167" t="b">
        <v>0</v>
      </c>
      <c r="F1167">
        <v>377954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f>IF(Table1[[#This Row],[true_positive]]=Table1[[#This Row],[successful]],1,0)</f>
        <v>0</v>
      </c>
      <c r="O1167" t="e">
        <f>SUMIFS(Table1[num_flows],Table1[apk],Table1[[#This Row],[apk]],#REF!,#REF!)</f>
        <v>#REF!</v>
      </c>
      <c r="P1167">
        <f>IF(AND(Table1[[#This Row],[true_positive]],Table1[[#This Row],[successful]]), 1, 0)</f>
        <v>0</v>
      </c>
      <c r="Q1167">
        <f>IF(AND(NOT(Table1[[#This Row],[true_positive]]),Table1[[#This Row],[successful]]), 1, 0)</f>
        <v>0</v>
      </c>
      <c r="R1167" s="1"/>
    </row>
    <row r="1168" spans="1:18" x14ac:dyDescent="0.2">
      <c r="A1168" t="s">
        <v>185</v>
      </c>
      <c r="B1168" t="s">
        <v>182</v>
      </c>
      <c r="C1168">
        <v>6</v>
      </c>
      <c r="D1168" t="b">
        <v>1</v>
      </c>
      <c r="E1168" t="b">
        <v>0</v>
      </c>
      <c r="F1168">
        <v>398202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f>IF(Table1[[#This Row],[true_positive]]=Table1[[#This Row],[successful]],1,0)</f>
        <v>0</v>
      </c>
      <c r="O1168" t="e">
        <f>SUMIFS(Table1[num_flows],Table1[apk],Table1[[#This Row],[apk]],#REF!,#REF!)</f>
        <v>#REF!</v>
      </c>
      <c r="P1168">
        <f>IF(AND(Table1[[#This Row],[true_positive]],Table1[[#This Row],[successful]]), 1, 0)</f>
        <v>0</v>
      </c>
      <c r="Q1168">
        <f>IF(AND(NOT(Table1[[#This Row],[true_positive]]),Table1[[#This Row],[successful]]), 1, 0)</f>
        <v>0</v>
      </c>
      <c r="R1168" s="1"/>
    </row>
    <row r="1169" spans="1:18" x14ac:dyDescent="0.2">
      <c r="A1169" t="s">
        <v>186</v>
      </c>
      <c r="B1169" t="s">
        <v>182</v>
      </c>
      <c r="C1169">
        <v>6</v>
      </c>
      <c r="D1169" t="b">
        <v>1</v>
      </c>
      <c r="E1169" t="b">
        <v>0</v>
      </c>
      <c r="F1169">
        <v>448940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f>IF(Table1[[#This Row],[true_positive]]=Table1[[#This Row],[successful]],1,0)</f>
        <v>0</v>
      </c>
      <c r="O1169" t="e">
        <f>SUMIFS(Table1[num_flows],Table1[apk],Table1[[#This Row],[apk]],#REF!,#REF!)</f>
        <v>#REF!</v>
      </c>
      <c r="P1169">
        <f>IF(AND(Table1[[#This Row],[true_positive]],Table1[[#This Row],[successful]]), 1, 0)</f>
        <v>0</v>
      </c>
      <c r="Q1169">
        <f>IF(AND(NOT(Table1[[#This Row],[true_positive]]),Table1[[#This Row],[successful]]), 1, 0)</f>
        <v>0</v>
      </c>
      <c r="R1169" s="1"/>
    </row>
    <row r="1170" spans="1:18" x14ac:dyDescent="0.2">
      <c r="A1170" t="s">
        <v>187</v>
      </c>
      <c r="B1170" t="s">
        <v>182</v>
      </c>
      <c r="C1170">
        <v>6</v>
      </c>
      <c r="D1170" t="b">
        <v>1</v>
      </c>
      <c r="E1170" t="b">
        <v>0</v>
      </c>
      <c r="F1170">
        <v>410756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f>IF(Table1[[#This Row],[true_positive]]=Table1[[#This Row],[successful]],1,0)</f>
        <v>0</v>
      </c>
      <c r="O1170" t="e">
        <f>SUMIFS(Table1[num_flows],Table1[apk],Table1[[#This Row],[apk]],#REF!,#REF!)</f>
        <v>#REF!</v>
      </c>
      <c r="P1170">
        <f>IF(AND(Table1[[#This Row],[true_positive]],Table1[[#This Row],[successful]]), 1, 0)</f>
        <v>0</v>
      </c>
      <c r="Q1170">
        <f>IF(AND(NOT(Table1[[#This Row],[true_positive]]),Table1[[#This Row],[successful]]), 1, 0)</f>
        <v>0</v>
      </c>
      <c r="R1170" s="1"/>
    </row>
    <row r="1171" spans="1:18" x14ac:dyDescent="0.2">
      <c r="A1171" t="s">
        <v>188</v>
      </c>
      <c r="B1171" t="s">
        <v>182</v>
      </c>
      <c r="C1171">
        <v>6</v>
      </c>
      <c r="D1171" t="b">
        <v>1</v>
      </c>
      <c r="E1171" t="b">
        <v>0</v>
      </c>
      <c r="F1171">
        <v>365883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f>IF(Table1[[#This Row],[true_positive]]=Table1[[#This Row],[successful]],1,0)</f>
        <v>0</v>
      </c>
      <c r="O1171" t="e">
        <f>SUMIFS(Table1[num_flows],Table1[apk],Table1[[#This Row],[apk]],#REF!,#REF!)</f>
        <v>#REF!</v>
      </c>
      <c r="P1171">
        <f>IF(AND(Table1[[#This Row],[true_positive]],Table1[[#This Row],[successful]]), 1, 0)</f>
        <v>0</v>
      </c>
      <c r="Q1171">
        <f>IF(AND(NOT(Table1[[#This Row],[true_positive]]),Table1[[#This Row],[successful]]), 1, 0)</f>
        <v>0</v>
      </c>
      <c r="R1171" s="1"/>
    </row>
    <row r="1172" spans="1:18" x14ac:dyDescent="0.2">
      <c r="A1172" t="s">
        <v>189</v>
      </c>
      <c r="B1172" t="s">
        <v>182</v>
      </c>
      <c r="C1172">
        <v>6</v>
      </c>
      <c r="D1172" t="b">
        <v>1</v>
      </c>
      <c r="E1172" t="b">
        <v>0</v>
      </c>
      <c r="F1172">
        <v>416238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f>IF(Table1[[#This Row],[true_positive]]=Table1[[#This Row],[successful]],1,0)</f>
        <v>0</v>
      </c>
      <c r="O1172" t="e">
        <f>SUMIFS(Table1[num_flows],Table1[apk],Table1[[#This Row],[apk]],#REF!,#REF!)</f>
        <v>#REF!</v>
      </c>
      <c r="P1172">
        <f>IF(AND(Table1[[#This Row],[true_positive]],Table1[[#This Row],[successful]]), 1, 0)</f>
        <v>0</v>
      </c>
      <c r="Q1172">
        <f>IF(AND(NOT(Table1[[#This Row],[true_positive]]),Table1[[#This Row],[successful]]), 1, 0)</f>
        <v>0</v>
      </c>
      <c r="R1172" s="1"/>
    </row>
    <row r="1173" spans="1:18" x14ac:dyDescent="0.2">
      <c r="A1173" t="s">
        <v>190</v>
      </c>
      <c r="B1173" t="s">
        <v>182</v>
      </c>
      <c r="C1173">
        <v>6</v>
      </c>
      <c r="D1173" t="b">
        <v>1</v>
      </c>
      <c r="E1173" t="b">
        <v>0</v>
      </c>
      <c r="F1173">
        <v>359035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f>IF(Table1[[#This Row],[true_positive]]=Table1[[#This Row],[successful]],1,0)</f>
        <v>0</v>
      </c>
      <c r="O1173" t="e">
        <f>SUMIFS(Table1[num_flows],Table1[apk],Table1[[#This Row],[apk]],#REF!,#REF!)</f>
        <v>#REF!</v>
      </c>
      <c r="P1173">
        <f>IF(AND(Table1[[#This Row],[true_positive]],Table1[[#This Row],[successful]]), 1, 0)</f>
        <v>0</v>
      </c>
      <c r="Q1173">
        <f>IF(AND(NOT(Table1[[#This Row],[true_positive]]),Table1[[#This Row],[successful]]), 1, 0)</f>
        <v>0</v>
      </c>
      <c r="R1173" s="1"/>
    </row>
    <row r="1174" spans="1:18" x14ac:dyDescent="0.2">
      <c r="A1174" t="s">
        <v>191</v>
      </c>
      <c r="B1174" t="s">
        <v>182</v>
      </c>
      <c r="C1174">
        <v>6</v>
      </c>
      <c r="D1174" t="b">
        <v>1</v>
      </c>
      <c r="E1174" t="b">
        <v>0</v>
      </c>
      <c r="F1174">
        <v>377043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f>IF(Table1[[#This Row],[true_positive]]=Table1[[#This Row],[successful]],1,0)</f>
        <v>0</v>
      </c>
      <c r="O1174" t="e">
        <f>SUMIFS(Table1[num_flows],Table1[apk],Table1[[#This Row],[apk]],#REF!,#REF!)</f>
        <v>#REF!</v>
      </c>
      <c r="P1174">
        <f>IF(AND(Table1[[#This Row],[true_positive]],Table1[[#This Row],[successful]]), 1, 0)</f>
        <v>0</v>
      </c>
      <c r="Q1174">
        <f>IF(AND(NOT(Table1[[#This Row],[true_positive]]),Table1[[#This Row],[successful]]), 1, 0)</f>
        <v>0</v>
      </c>
      <c r="R1174" s="1"/>
    </row>
    <row r="1175" spans="1:18" x14ac:dyDescent="0.2">
      <c r="A1175" t="s">
        <v>191</v>
      </c>
      <c r="B1175" t="s">
        <v>182</v>
      </c>
      <c r="C1175">
        <v>6</v>
      </c>
      <c r="D1175" t="b">
        <v>1</v>
      </c>
      <c r="E1175" t="b">
        <v>0</v>
      </c>
      <c r="F1175">
        <v>375363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f>IF(Table1[[#This Row],[true_positive]]=Table1[[#This Row],[successful]],1,0)</f>
        <v>0</v>
      </c>
      <c r="O1175" t="e">
        <f>SUMIFS(Table1[num_flows],Table1[apk],Table1[[#This Row],[apk]],#REF!,#REF!)</f>
        <v>#REF!</v>
      </c>
      <c r="P1175">
        <f>IF(AND(Table1[[#This Row],[true_positive]],Table1[[#This Row],[successful]]), 1, 0)</f>
        <v>0</v>
      </c>
      <c r="Q1175">
        <f>IF(AND(NOT(Table1[[#This Row],[true_positive]]),Table1[[#This Row],[successful]]), 1, 0)</f>
        <v>0</v>
      </c>
      <c r="R1175" s="1"/>
    </row>
    <row r="1176" spans="1:18" x14ac:dyDescent="0.2">
      <c r="A1176" t="s">
        <v>192</v>
      </c>
      <c r="B1176" t="s">
        <v>193</v>
      </c>
      <c r="C1176">
        <v>6</v>
      </c>
      <c r="D1176" t="b">
        <v>0</v>
      </c>
      <c r="E1176" t="b">
        <v>1</v>
      </c>
      <c r="F1176">
        <v>309915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f>IF(Table1[[#This Row],[true_positive]]=Table1[[#This Row],[successful]],1,0)</f>
        <v>0</v>
      </c>
      <c r="O1176" t="e">
        <f>SUMIFS(Table1[num_flows],Table1[apk],Table1[[#This Row],[apk]],#REF!,#REF!)</f>
        <v>#REF!</v>
      </c>
      <c r="P1176">
        <f>IF(AND(Table1[[#This Row],[true_positive]],Table1[[#This Row],[successful]]), 1, 0)</f>
        <v>0</v>
      </c>
      <c r="Q1176">
        <f>IF(AND(NOT(Table1[[#This Row],[true_positive]]),Table1[[#This Row],[successful]]), 1, 0)</f>
        <v>1</v>
      </c>
      <c r="R1176" s="1"/>
    </row>
    <row r="1177" spans="1:18" x14ac:dyDescent="0.2">
      <c r="A1177" t="s">
        <v>192</v>
      </c>
      <c r="B1177" t="s">
        <v>193</v>
      </c>
      <c r="C1177">
        <v>6</v>
      </c>
      <c r="D1177" t="b">
        <v>1</v>
      </c>
      <c r="E1177" t="b">
        <v>0</v>
      </c>
      <c r="F1177">
        <v>431884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f>IF(Table1[[#This Row],[true_positive]]=Table1[[#This Row],[successful]],1,0)</f>
        <v>0</v>
      </c>
      <c r="O1177" t="e">
        <f>SUMIFS(Table1[num_flows],Table1[apk],Table1[[#This Row],[apk]],#REF!,#REF!)</f>
        <v>#REF!</v>
      </c>
      <c r="P1177">
        <f>IF(AND(Table1[[#This Row],[true_positive]],Table1[[#This Row],[successful]]), 1, 0)</f>
        <v>0</v>
      </c>
      <c r="Q1177">
        <f>IF(AND(NOT(Table1[[#This Row],[true_positive]]),Table1[[#This Row],[successful]]), 1, 0)</f>
        <v>0</v>
      </c>
      <c r="R1177" s="1"/>
    </row>
    <row r="1178" spans="1:18" x14ac:dyDescent="0.2">
      <c r="A1178" t="s">
        <v>194</v>
      </c>
      <c r="B1178" t="s">
        <v>193</v>
      </c>
      <c r="C1178">
        <v>6</v>
      </c>
      <c r="D1178" t="b">
        <v>1</v>
      </c>
      <c r="E1178" t="b">
        <v>0</v>
      </c>
      <c r="F1178">
        <v>305970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f>IF(Table1[[#This Row],[true_positive]]=Table1[[#This Row],[successful]],1,0)</f>
        <v>0</v>
      </c>
      <c r="O1178" t="e">
        <f>SUMIFS(Table1[num_flows],Table1[apk],Table1[[#This Row],[apk]],#REF!,#REF!)</f>
        <v>#REF!</v>
      </c>
      <c r="P1178">
        <f>IF(AND(Table1[[#This Row],[true_positive]],Table1[[#This Row],[successful]]), 1, 0)</f>
        <v>0</v>
      </c>
      <c r="Q1178">
        <f>IF(AND(NOT(Table1[[#This Row],[true_positive]]),Table1[[#This Row],[successful]]), 1, 0)</f>
        <v>0</v>
      </c>
      <c r="R1178" s="1"/>
    </row>
    <row r="1179" spans="1:18" x14ac:dyDescent="0.2">
      <c r="A1179" t="s">
        <v>195</v>
      </c>
      <c r="B1179" t="s">
        <v>193</v>
      </c>
      <c r="C1179">
        <v>6</v>
      </c>
      <c r="D1179" t="b">
        <v>0</v>
      </c>
      <c r="E1179" t="b">
        <v>1</v>
      </c>
      <c r="F1179">
        <v>348033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f>IF(Table1[[#This Row],[true_positive]]=Table1[[#This Row],[successful]],1,0)</f>
        <v>0</v>
      </c>
      <c r="O1179" t="e">
        <f>SUMIFS(Table1[num_flows],Table1[apk],Table1[[#This Row],[apk]],#REF!,#REF!)</f>
        <v>#REF!</v>
      </c>
      <c r="P1179">
        <f>IF(AND(Table1[[#This Row],[true_positive]],Table1[[#This Row],[successful]]), 1, 0)</f>
        <v>0</v>
      </c>
      <c r="Q1179">
        <f>IF(AND(NOT(Table1[[#This Row],[true_positive]]),Table1[[#This Row],[successful]]), 1, 0)</f>
        <v>1</v>
      </c>
      <c r="R1179" s="1"/>
    </row>
    <row r="1180" spans="1:18" x14ac:dyDescent="0.2">
      <c r="A1180" t="s">
        <v>195</v>
      </c>
      <c r="B1180" t="s">
        <v>193</v>
      </c>
      <c r="C1180">
        <v>6</v>
      </c>
      <c r="D1180" t="b">
        <v>1</v>
      </c>
      <c r="E1180" t="b">
        <v>0</v>
      </c>
      <c r="F1180">
        <v>341366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f>IF(Table1[[#This Row],[true_positive]]=Table1[[#This Row],[successful]],1,0)</f>
        <v>0</v>
      </c>
      <c r="O1180" t="e">
        <f>SUMIFS(Table1[num_flows],Table1[apk],Table1[[#This Row],[apk]],#REF!,#REF!)</f>
        <v>#REF!</v>
      </c>
      <c r="P1180">
        <f>IF(AND(Table1[[#This Row],[true_positive]],Table1[[#This Row],[successful]]), 1, 0)</f>
        <v>0</v>
      </c>
      <c r="Q1180">
        <f>IF(AND(NOT(Table1[[#This Row],[true_positive]]),Table1[[#This Row],[successful]]), 1, 0)</f>
        <v>0</v>
      </c>
      <c r="R1180" s="1"/>
    </row>
    <row r="1181" spans="1:18" x14ac:dyDescent="0.2">
      <c r="A1181" t="s">
        <v>196</v>
      </c>
      <c r="B1181" t="s">
        <v>197</v>
      </c>
      <c r="C1181">
        <v>6</v>
      </c>
      <c r="D1181" t="b">
        <v>1</v>
      </c>
      <c r="E1181" t="b">
        <v>0</v>
      </c>
      <c r="F1181">
        <v>355639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f>IF(Table1[[#This Row],[true_positive]]=Table1[[#This Row],[successful]],1,0)</f>
        <v>0</v>
      </c>
      <c r="O1181" t="e">
        <f>SUMIFS(Table1[num_flows],Table1[apk],Table1[[#This Row],[apk]],#REF!,#REF!)</f>
        <v>#REF!</v>
      </c>
      <c r="P1181">
        <f>IF(AND(Table1[[#This Row],[true_positive]],Table1[[#This Row],[successful]]), 1, 0)</f>
        <v>0</v>
      </c>
      <c r="Q1181">
        <f>IF(AND(NOT(Table1[[#This Row],[true_positive]]),Table1[[#This Row],[successful]]), 1, 0)</f>
        <v>0</v>
      </c>
      <c r="R1181" s="1"/>
    </row>
    <row r="1182" spans="1:18" x14ac:dyDescent="0.2">
      <c r="A1182" t="s">
        <v>198</v>
      </c>
      <c r="B1182" t="s">
        <v>197</v>
      </c>
      <c r="C1182">
        <v>6</v>
      </c>
      <c r="D1182" t="b">
        <v>1</v>
      </c>
      <c r="E1182" t="b">
        <v>0</v>
      </c>
      <c r="F1182">
        <v>412686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f>IF(Table1[[#This Row],[true_positive]]=Table1[[#This Row],[successful]],1,0)</f>
        <v>0</v>
      </c>
      <c r="O1182" t="e">
        <f>SUMIFS(Table1[num_flows],Table1[apk],Table1[[#This Row],[apk]],#REF!,#REF!)</f>
        <v>#REF!</v>
      </c>
      <c r="P1182">
        <f>IF(AND(Table1[[#This Row],[true_positive]],Table1[[#This Row],[successful]]), 1, 0)</f>
        <v>0</v>
      </c>
      <c r="Q1182">
        <f>IF(AND(NOT(Table1[[#This Row],[true_positive]]),Table1[[#This Row],[successful]]), 1, 0)</f>
        <v>0</v>
      </c>
      <c r="R1182" s="1"/>
    </row>
    <row r="1183" spans="1:18" x14ac:dyDescent="0.2">
      <c r="A1183" t="s">
        <v>199</v>
      </c>
      <c r="B1183" t="s">
        <v>197</v>
      </c>
      <c r="C1183">
        <v>6</v>
      </c>
      <c r="D1183" t="b">
        <v>1</v>
      </c>
      <c r="E1183" t="b">
        <v>0</v>
      </c>
      <c r="F1183">
        <v>306736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f>IF(Table1[[#This Row],[true_positive]]=Table1[[#This Row],[successful]],1,0)</f>
        <v>0</v>
      </c>
      <c r="O1183" t="e">
        <f>SUMIFS(Table1[num_flows],Table1[apk],Table1[[#This Row],[apk]],#REF!,#REF!)</f>
        <v>#REF!</v>
      </c>
      <c r="P1183">
        <f>IF(AND(Table1[[#This Row],[true_positive]],Table1[[#This Row],[successful]]), 1, 0)</f>
        <v>0</v>
      </c>
      <c r="Q1183">
        <f>IF(AND(NOT(Table1[[#This Row],[true_positive]]),Table1[[#This Row],[successful]]), 1, 0)</f>
        <v>0</v>
      </c>
      <c r="R1183" s="1"/>
    </row>
    <row r="1184" spans="1:18" x14ac:dyDescent="0.2">
      <c r="A1184" t="s">
        <v>200</v>
      </c>
      <c r="B1184" t="s">
        <v>197</v>
      </c>
      <c r="C1184">
        <v>6</v>
      </c>
      <c r="D1184" t="b">
        <v>1</v>
      </c>
      <c r="E1184" t="b">
        <v>0</v>
      </c>
      <c r="F1184">
        <v>390181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f>IF(Table1[[#This Row],[true_positive]]=Table1[[#This Row],[successful]],1,0)</f>
        <v>0</v>
      </c>
      <c r="O1184" t="e">
        <f>SUMIFS(Table1[num_flows],Table1[apk],Table1[[#This Row],[apk]],#REF!,#REF!)</f>
        <v>#REF!</v>
      </c>
      <c r="P1184">
        <f>IF(AND(Table1[[#This Row],[true_positive]],Table1[[#This Row],[successful]]), 1, 0)</f>
        <v>0</v>
      </c>
      <c r="Q1184">
        <f>IF(AND(NOT(Table1[[#This Row],[true_positive]]),Table1[[#This Row],[successful]]), 1, 0)</f>
        <v>0</v>
      </c>
      <c r="R1184" s="1"/>
    </row>
    <row r="1185" spans="1:18" x14ac:dyDescent="0.2">
      <c r="A1185" t="s">
        <v>201</v>
      </c>
      <c r="B1185" t="s">
        <v>197</v>
      </c>
      <c r="C1185">
        <v>6</v>
      </c>
      <c r="D1185" t="b">
        <v>1</v>
      </c>
      <c r="E1185" t="b">
        <v>0</v>
      </c>
      <c r="F1185">
        <v>422792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f>IF(Table1[[#This Row],[true_positive]]=Table1[[#This Row],[successful]],1,0)</f>
        <v>0</v>
      </c>
      <c r="O1185" t="e">
        <f>SUMIFS(Table1[num_flows],Table1[apk],Table1[[#This Row],[apk]],#REF!,#REF!)</f>
        <v>#REF!</v>
      </c>
      <c r="P1185">
        <f>IF(AND(Table1[[#This Row],[true_positive]],Table1[[#This Row],[successful]]), 1, 0)</f>
        <v>0</v>
      </c>
      <c r="Q1185">
        <f>IF(AND(NOT(Table1[[#This Row],[true_positive]]),Table1[[#This Row],[successful]]), 1, 0)</f>
        <v>0</v>
      </c>
      <c r="R1185" s="1"/>
    </row>
    <row r="1186" spans="1:18" x14ac:dyDescent="0.2">
      <c r="A1186" t="s">
        <v>202</v>
      </c>
      <c r="B1186" t="s">
        <v>197</v>
      </c>
      <c r="C1186">
        <v>6</v>
      </c>
      <c r="D1186" t="b">
        <v>1</v>
      </c>
      <c r="E1186" t="b">
        <v>0</v>
      </c>
      <c r="F1186">
        <v>359192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f>IF(Table1[[#This Row],[true_positive]]=Table1[[#This Row],[successful]],1,0)</f>
        <v>0</v>
      </c>
      <c r="O1186" t="e">
        <f>SUMIFS(Table1[num_flows],Table1[apk],Table1[[#This Row],[apk]],#REF!,#REF!)</f>
        <v>#REF!</v>
      </c>
      <c r="P1186">
        <f>IF(AND(Table1[[#This Row],[true_positive]],Table1[[#This Row],[successful]]), 1, 0)</f>
        <v>0</v>
      </c>
      <c r="Q1186">
        <f>IF(AND(NOT(Table1[[#This Row],[true_positive]]),Table1[[#This Row],[successful]]), 1, 0)</f>
        <v>0</v>
      </c>
      <c r="R1186" s="1"/>
    </row>
    <row r="1187" spans="1:18" x14ac:dyDescent="0.2">
      <c r="A1187" t="s">
        <v>203</v>
      </c>
      <c r="B1187" t="s">
        <v>204</v>
      </c>
      <c r="C1187">
        <v>6</v>
      </c>
      <c r="D1187" t="b">
        <v>0</v>
      </c>
      <c r="E1187" t="b">
        <v>1</v>
      </c>
      <c r="F1187">
        <v>425779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f>IF(Table1[[#This Row],[true_positive]]=Table1[[#This Row],[successful]],1,0)</f>
        <v>0</v>
      </c>
      <c r="O1187" t="e">
        <f>SUMIFS(Table1[num_flows],Table1[apk],Table1[[#This Row],[apk]],#REF!,#REF!)</f>
        <v>#REF!</v>
      </c>
      <c r="P1187">
        <f>IF(AND(Table1[[#This Row],[true_positive]],Table1[[#This Row],[successful]]), 1, 0)</f>
        <v>0</v>
      </c>
      <c r="Q1187">
        <f>IF(AND(NOT(Table1[[#This Row],[true_positive]]),Table1[[#This Row],[successful]]), 1, 0)</f>
        <v>1</v>
      </c>
      <c r="R1187" s="1"/>
    </row>
    <row r="1188" spans="1:18" x14ac:dyDescent="0.2">
      <c r="A1188" t="s">
        <v>205</v>
      </c>
      <c r="B1188" t="s">
        <v>204</v>
      </c>
      <c r="C1188">
        <v>6</v>
      </c>
      <c r="D1188" t="b">
        <v>1</v>
      </c>
      <c r="E1188" t="b">
        <v>0</v>
      </c>
      <c r="F1188">
        <v>285148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f>IF(Table1[[#This Row],[true_positive]]=Table1[[#This Row],[successful]],1,0)</f>
        <v>0</v>
      </c>
      <c r="O1188" t="e">
        <f>SUMIFS(Table1[num_flows],Table1[apk],Table1[[#This Row],[apk]],#REF!,#REF!)</f>
        <v>#REF!</v>
      </c>
      <c r="P1188">
        <f>IF(AND(Table1[[#This Row],[true_positive]],Table1[[#This Row],[successful]]), 1, 0)</f>
        <v>0</v>
      </c>
      <c r="Q1188">
        <f>IF(AND(NOT(Table1[[#This Row],[true_positive]]),Table1[[#This Row],[successful]]), 1, 0)</f>
        <v>0</v>
      </c>
      <c r="R1188" s="1"/>
    </row>
    <row r="1189" spans="1:18" x14ac:dyDescent="0.2">
      <c r="A1189" t="s">
        <v>206</v>
      </c>
      <c r="B1189" t="s">
        <v>204</v>
      </c>
      <c r="C1189">
        <v>6</v>
      </c>
      <c r="D1189" t="b">
        <v>1</v>
      </c>
      <c r="E1189" t="b">
        <v>0</v>
      </c>
      <c r="F1189">
        <v>390145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f>IF(Table1[[#This Row],[true_positive]]=Table1[[#This Row],[successful]],1,0)</f>
        <v>0</v>
      </c>
      <c r="O1189" t="e">
        <f>SUMIFS(Table1[num_flows],Table1[apk],Table1[[#This Row],[apk]],#REF!,#REF!)</f>
        <v>#REF!</v>
      </c>
      <c r="P1189">
        <f>IF(AND(Table1[[#This Row],[true_positive]],Table1[[#This Row],[successful]]), 1, 0)</f>
        <v>0</v>
      </c>
      <c r="Q1189">
        <f>IF(AND(NOT(Table1[[#This Row],[true_positive]]),Table1[[#This Row],[successful]]), 1, 0)</f>
        <v>0</v>
      </c>
      <c r="R1189" s="1"/>
    </row>
    <row r="1190" spans="1:18" x14ac:dyDescent="0.2">
      <c r="A1190" t="s">
        <v>14</v>
      </c>
      <c r="B1190" t="s">
        <v>15</v>
      </c>
      <c r="C1190">
        <v>7</v>
      </c>
      <c r="D1190" t="b">
        <v>1</v>
      </c>
      <c r="E1190" t="b">
        <v>0</v>
      </c>
      <c r="F1190">
        <v>553803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f>IF(Table1[[#This Row],[true_positive]]=Table1[[#This Row],[successful]],1,0)</f>
        <v>0</v>
      </c>
      <c r="O1190" t="e">
        <f>SUMIFS(Table1[num_flows],Table1[apk],Table1[[#This Row],[apk]],#REF!,#REF!)</f>
        <v>#REF!</v>
      </c>
      <c r="P1190">
        <f>IF(AND(Table1[[#This Row],[true_positive]],Table1[[#This Row],[successful]]), 1, 0)</f>
        <v>0</v>
      </c>
      <c r="Q1190">
        <f>IF(AND(NOT(Table1[[#This Row],[true_positive]]),Table1[[#This Row],[successful]]), 1, 0)</f>
        <v>0</v>
      </c>
      <c r="R1190" s="1"/>
    </row>
    <row r="1191" spans="1:18" x14ac:dyDescent="0.2">
      <c r="A1191" t="s">
        <v>16</v>
      </c>
      <c r="B1191" t="s">
        <v>15</v>
      </c>
      <c r="C1191">
        <v>7</v>
      </c>
      <c r="D1191" t="b">
        <v>0</v>
      </c>
      <c r="E1191" t="b">
        <v>1</v>
      </c>
      <c r="F1191">
        <v>472157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f>IF(Table1[[#This Row],[true_positive]]=Table1[[#This Row],[successful]],1,0)</f>
        <v>0</v>
      </c>
      <c r="O1191" t="e">
        <f>SUMIFS(Table1[num_flows],Table1[apk],Table1[[#This Row],[apk]],#REF!,#REF!)</f>
        <v>#REF!</v>
      </c>
      <c r="P1191">
        <f>IF(AND(Table1[[#This Row],[true_positive]],Table1[[#This Row],[successful]]), 1, 0)</f>
        <v>0</v>
      </c>
      <c r="Q1191">
        <f>IF(AND(NOT(Table1[[#This Row],[true_positive]]),Table1[[#This Row],[successful]]), 1, 0)</f>
        <v>1</v>
      </c>
      <c r="R1191" s="1"/>
    </row>
    <row r="1192" spans="1:18" x14ac:dyDescent="0.2">
      <c r="A1192" t="s">
        <v>17</v>
      </c>
      <c r="B1192" t="s">
        <v>15</v>
      </c>
      <c r="C1192">
        <v>7</v>
      </c>
      <c r="D1192" t="b">
        <v>1</v>
      </c>
      <c r="E1192" t="b">
        <v>0</v>
      </c>
      <c r="F1192">
        <v>419025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f>IF(Table1[[#This Row],[true_positive]]=Table1[[#This Row],[successful]],1,0)</f>
        <v>0</v>
      </c>
      <c r="O1192" t="e">
        <f>SUMIFS(Table1[num_flows],Table1[apk],Table1[[#This Row],[apk]],#REF!,#REF!)</f>
        <v>#REF!</v>
      </c>
      <c r="P1192">
        <f>IF(AND(Table1[[#This Row],[true_positive]],Table1[[#This Row],[successful]]), 1, 0)</f>
        <v>0</v>
      </c>
      <c r="Q1192">
        <f>IF(AND(NOT(Table1[[#This Row],[true_positive]]),Table1[[#This Row],[successful]]), 1, 0)</f>
        <v>0</v>
      </c>
      <c r="R1192" s="1"/>
    </row>
    <row r="1193" spans="1:18" x14ac:dyDescent="0.2">
      <c r="A1193" t="s">
        <v>18</v>
      </c>
      <c r="B1193" t="s">
        <v>15</v>
      </c>
      <c r="C1193">
        <v>7</v>
      </c>
      <c r="D1193" t="b">
        <v>1</v>
      </c>
      <c r="E1193" t="b">
        <v>0</v>
      </c>
      <c r="F1193">
        <v>570563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f>IF(Table1[[#This Row],[true_positive]]=Table1[[#This Row],[successful]],1,0)</f>
        <v>0</v>
      </c>
      <c r="O1193" t="e">
        <f>SUMIFS(Table1[num_flows],Table1[apk],Table1[[#This Row],[apk]],#REF!,#REF!)</f>
        <v>#REF!</v>
      </c>
      <c r="P1193">
        <f>IF(AND(Table1[[#This Row],[true_positive]],Table1[[#This Row],[successful]]), 1, 0)</f>
        <v>0</v>
      </c>
      <c r="Q1193">
        <f>IF(AND(NOT(Table1[[#This Row],[true_positive]]),Table1[[#This Row],[successful]]), 1, 0)</f>
        <v>0</v>
      </c>
      <c r="R1193" s="1"/>
    </row>
    <row r="1194" spans="1:18" x14ac:dyDescent="0.2">
      <c r="A1194" t="s">
        <v>19</v>
      </c>
      <c r="B1194" t="s">
        <v>15</v>
      </c>
      <c r="C1194">
        <v>7</v>
      </c>
      <c r="D1194" t="b">
        <v>1</v>
      </c>
      <c r="E1194" t="b">
        <v>0</v>
      </c>
      <c r="F1194">
        <v>502631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f>IF(Table1[[#This Row],[true_positive]]=Table1[[#This Row],[successful]],1,0)</f>
        <v>0</v>
      </c>
      <c r="O1194" t="e">
        <f>SUMIFS(Table1[num_flows],Table1[apk],Table1[[#This Row],[apk]],#REF!,#REF!)</f>
        <v>#REF!</v>
      </c>
      <c r="P1194">
        <f>IF(AND(Table1[[#This Row],[true_positive]],Table1[[#This Row],[successful]]), 1, 0)</f>
        <v>0</v>
      </c>
      <c r="Q1194">
        <f>IF(AND(NOT(Table1[[#This Row],[true_positive]]),Table1[[#This Row],[successful]]), 1, 0)</f>
        <v>0</v>
      </c>
      <c r="R1194" s="1"/>
    </row>
    <row r="1195" spans="1:18" x14ac:dyDescent="0.2">
      <c r="A1195" t="s">
        <v>20</v>
      </c>
      <c r="B1195" t="s">
        <v>15</v>
      </c>
      <c r="C1195">
        <v>7</v>
      </c>
      <c r="D1195" t="b">
        <v>1</v>
      </c>
      <c r="E1195" t="b">
        <v>0</v>
      </c>
      <c r="F1195">
        <v>567516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f>IF(Table1[[#This Row],[true_positive]]=Table1[[#This Row],[successful]],1,0)</f>
        <v>0</v>
      </c>
      <c r="O1195" t="e">
        <f>SUMIFS(Table1[num_flows],Table1[apk],Table1[[#This Row],[apk]],#REF!,#REF!)</f>
        <v>#REF!</v>
      </c>
      <c r="P1195">
        <f>IF(AND(Table1[[#This Row],[true_positive]],Table1[[#This Row],[successful]]), 1, 0)</f>
        <v>0</v>
      </c>
      <c r="Q1195">
        <f>IF(AND(NOT(Table1[[#This Row],[true_positive]]),Table1[[#This Row],[successful]]), 1, 0)</f>
        <v>0</v>
      </c>
      <c r="R1195" s="1"/>
    </row>
    <row r="1196" spans="1:18" x14ac:dyDescent="0.2">
      <c r="A1196" t="s">
        <v>21</v>
      </c>
      <c r="B1196" t="s">
        <v>15</v>
      </c>
      <c r="C1196">
        <v>7</v>
      </c>
      <c r="D1196" t="b">
        <v>1</v>
      </c>
      <c r="E1196" t="b">
        <v>0</v>
      </c>
      <c r="F1196">
        <v>575569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f>IF(Table1[[#This Row],[true_positive]]=Table1[[#This Row],[successful]],1,0)</f>
        <v>0</v>
      </c>
      <c r="O1196" t="e">
        <f>SUMIFS(Table1[num_flows],Table1[apk],Table1[[#This Row],[apk]],#REF!,#REF!)</f>
        <v>#REF!</v>
      </c>
      <c r="P1196">
        <f>IF(AND(Table1[[#This Row],[true_positive]],Table1[[#This Row],[successful]]), 1, 0)</f>
        <v>0</v>
      </c>
      <c r="Q1196">
        <f>IF(AND(NOT(Table1[[#This Row],[true_positive]]),Table1[[#This Row],[successful]]), 1, 0)</f>
        <v>0</v>
      </c>
      <c r="R1196" s="1"/>
    </row>
    <row r="1197" spans="1:18" x14ac:dyDescent="0.2">
      <c r="A1197" t="s">
        <v>22</v>
      </c>
      <c r="B1197" t="s">
        <v>15</v>
      </c>
      <c r="C1197">
        <v>7</v>
      </c>
      <c r="D1197" t="b">
        <v>1</v>
      </c>
      <c r="E1197" t="b">
        <v>0</v>
      </c>
      <c r="F1197">
        <v>561643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f>IF(Table1[[#This Row],[true_positive]]=Table1[[#This Row],[successful]],1,0)</f>
        <v>0</v>
      </c>
      <c r="O1197" t="e">
        <f>SUMIFS(Table1[num_flows],Table1[apk],Table1[[#This Row],[apk]],#REF!,#REF!)</f>
        <v>#REF!</v>
      </c>
      <c r="P1197">
        <f>IF(AND(Table1[[#This Row],[true_positive]],Table1[[#This Row],[successful]]), 1, 0)</f>
        <v>0</v>
      </c>
      <c r="Q1197">
        <f>IF(AND(NOT(Table1[[#This Row],[true_positive]]),Table1[[#This Row],[successful]]), 1, 0)</f>
        <v>0</v>
      </c>
      <c r="R1197" s="1"/>
    </row>
    <row r="1198" spans="1:18" x14ac:dyDescent="0.2">
      <c r="A1198" t="s">
        <v>23</v>
      </c>
      <c r="B1198" t="s">
        <v>15</v>
      </c>
      <c r="C1198">
        <v>7</v>
      </c>
      <c r="D1198" t="b">
        <v>1</v>
      </c>
      <c r="E1198" t="b">
        <v>0</v>
      </c>
      <c r="F1198">
        <v>538579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f>IF(Table1[[#This Row],[true_positive]]=Table1[[#This Row],[successful]],1,0)</f>
        <v>0</v>
      </c>
      <c r="O1198" t="e">
        <f>SUMIFS(Table1[num_flows],Table1[apk],Table1[[#This Row],[apk]],#REF!,#REF!)</f>
        <v>#REF!</v>
      </c>
      <c r="P1198">
        <f>IF(AND(Table1[[#This Row],[true_positive]],Table1[[#This Row],[successful]]), 1, 0)</f>
        <v>0</v>
      </c>
      <c r="Q1198">
        <f>IF(AND(NOT(Table1[[#This Row],[true_positive]]),Table1[[#This Row],[successful]]), 1, 0)</f>
        <v>0</v>
      </c>
      <c r="R1198" s="1"/>
    </row>
    <row r="1199" spans="1:18" x14ac:dyDescent="0.2">
      <c r="A1199" t="s">
        <v>24</v>
      </c>
      <c r="B1199" t="s">
        <v>15</v>
      </c>
      <c r="C1199">
        <v>7</v>
      </c>
      <c r="D1199" t="b">
        <v>1</v>
      </c>
      <c r="E1199" t="b">
        <v>0</v>
      </c>
      <c r="F1199">
        <v>443174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f>IF(Table1[[#This Row],[true_positive]]=Table1[[#This Row],[successful]],1,0)</f>
        <v>0</v>
      </c>
      <c r="O1199" t="e">
        <f>SUMIFS(Table1[num_flows],Table1[apk],Table1[[#This Row],[apk]],#REF!,#REF!)</f>
        <v>#REF!</v>
      </c>
      <c r="P1199">
        <f>IF(AND(Table1[[#This Row],[true_positive]],Table1[[#This Row],[successful]]), 1, 0)</f>
        <v>0</v>
      </c>
      <c r="Q1199">
        <f>IF(AND(NOT(Table1[[#This Row],[true_positive]]),Table1[[#This Row],[successful]]), 1, 0)</f>
        <v>0</v>
      </c>
      <c r="R1199" s="1"/>
    </row>
    <row r="1200" spans="1:18" x14ac:dyDescent="0.2">
      <c r="A1200" t="s">
        <v>25</v>
      </c>
      <c r="B1200" t="s">
        <v>15</v>
      </c>
      <c r="C1200">
        <v>7</v>
      </c>
      <c r="D1200" t="b">
        <v>1</v>
      </c>
      <c r="E1200" t="b">
        <v>0</v>
      </c>
      <c r="F1200">
        <v>455511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f>IF(Table1[[#This Row],[true_positive]]=Table1[[#This Row],[successful]],1,0)</f>
        <v>0</v>
      </c>
      <c r="O1200" t="e">
        <f>SUMIFS(Table1[num_flows],Table1[apk],Table1[[#This Row],[apk]],#REF!,#REF!)</f>
        <v>#REF!</v>
      </c>
      <c r="P1200">
        <f>IF(AND(Table1[[#This Row],[true_positive]],Table1[[#This Row],[successful]]), 1, 0)</f>
        <v>0</v>
      </c>
      <c r="Q1200">
        <f>IF(AND(NOT(Table1[[#This Row],[true_positive]]),Table1[[#This Row],[successful]]), 1, 0)</f>
        <v>0</v>
      </c>
      <c r="R1200" s="1"/>
    </row>
    <row r="1201" spans="1:18" x14ac:dyDescent="0.2">
      <c r="A1201" t="s">
        <v>26</v>
      </c>
      <c r="B1201" t="s">
        <v>27</v>
      </c>
      <c r="C1201">
        <v>7</v>
      </c>
      <c r="D1201" t="b">
        <v>0</v>
      </c>
      <c r="E1201" t="b">
        <v>1</v>
      </c>
      <c r="F1201">
        <v>547629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f>IF(Table1[[#This Row],[true_positive]]=Table1[[#This Row],[successful]],1,0)</f>
        <v>0</v>
      </c>
      <c r="O1201" t="e">
        <f>SUMIFS(Table1[num_flows],Table1[apk],Table1[[#This Row],[apk]],#REF!,#REF!)</f>
        <v>#REF!</v>
      </c>
      <c r="P1201">
        <f>IF(AND(Table1[[#This Row],[true_positive]],Table1[[#This Row],[successful]]), 1, 0)</f>
        <v>0</v>
      </c>
      <c r="Q1201">
        <f>IF(AND(NOT(Table1[[#This Row],[true_positive]]),Table1[[#This Row],[successful]]), 1, 0)</f>
        <v>1</v>
      </c>
      <c r="R1201" s="1"/>
    </row>
    <row r="1202" spans="1:18" x14ac:dyDescent="0.2">
      <c r="A1202" t="s">
        <v>28</v>
      </c>
      <c r="B1202" t="s">
        <v>27</v>
      </c>
      <c r="C1202">
        <v>7</v>
      </c>
      <c r="D1202" t="b">
        <v>0</v>
      </c>
      <c r="E1202" t="b">
        <v>1</v>
      </c>
      <c r="F1202">
        <v>540559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f>IF(Table1[[#This Row],[true_positive]]=Table1[[#This Row],[successful]],1,0)</f>
        <v>0</v>
      </c>
      <c r="O1202" t="e">
        <f>SUMIFS(Table1[num_flows],Table1[apk],Table1[[#This Row],[apk]],#REF!,#REF!)</f>
        <v>#REF!</v>
      </c>
      <c r="P1202">
        <f>IF(AND(Table1[[#This Row],[true_positive]],Table1[[#This Row],[successful]]), 1, 0)</f>
        <v>0</v>
      </c>
      <c r="Q1202">
        <f>IF(AND(NOT(Table1[[#This Row],[true_positive]]),Table1[[#This Row],[successful]]), 1, 0)</f>
        <v>1</v>
      </c>
      <c r="R1202" s="1"/>
    </row>
    <row r="1203" spans="1:18" x14ac:dyDescent="0.2">
      <c r="A1203" t="s">
        <v>29</v>
      </c>
      <c r="B1203" t="s">
        <v>27</v>
      </c>
      <c r="C1203">
        <v>7</v>
      </c>
      <c r="D1203" t="b">
        <v>1</v>
      </c>
      <c r="E1203" t="b">
        <v>0</v>
      </c>
      <c r="F1203">
        <v>532616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f>IF(Table1[[#This Row],[true_positive]]=Table1[[#This Row],[successful]],1,0)</f>
        <v>0</v>
      </c>
      <c r="O1203" t="e">
        <f>SUMIFS(Table1[num_flows],Table1[apk],Table1[[#This Row],[apk]],#REF!,#REF!)</f>
        <v>#REF!</v>
      </c>
      <c r="P1203">
        <f>IF(AND(Table1[[#This Row],[true_positive]],Table1[[#This Row],[successful]]), 1, 0)</f>
        <v>0</v>
      </c>
      <c r="Q1203">
        <f>IF(AND(NOT(Table1[[#This Row],[true_positive]]),Table1[[#This Row],[successful]]), 1, 0)</f>
        <v>0</v>
      </c>
      <c r="R1203" s="1"/>
    </row>
    <row r="1204" spans="1:18" x14ac:dyDescent="0.2">
      <c r="A1204" t="s">
        <v>30</v>
      </c>
      <c r="B1204" t="s">
        <v>27</v>
      </c>
      <c r="C1204">
        <v>7</v>
      </c>
      <c r="D1204" t="b">
        <v>0</v>
      </c>
      <c r="E1204" t="b">
        <v>1</v>
      </c>
      <c r="F1204">
        <v>472001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f>IF(Table1[[#This Row],[true_positive]]=Table1[[#This Row],[successful]],1,0)</f>
        <v>0</v>
      </c>
      <c r="O1204" t="e">
        <f>SUMIFS(Table1[num_flows],Table1[apk],Table1[[#This Row],[apk]],#REF!,#REF!)</f>
        <v>#REF!</v>
      </c>
      <c r="P1204">
        <f>IF(AND(Table1[[#This Row],[true_positive]],Table1[[#This Row],[successful]]), 1, 0)</f>
        <v>0</v>
      </c>
      <c r="Q1204">
        <f>IF(AND(NOT(Table1[[#This Row],[true_positive]]),Table1[[#This Row],[successful]]), 1, 0)</f>
        <v>1</v>
      </c>
      <c r="R1204" s="1"/>
    </row>
    <row r="1205" spans="1:18" x14ac:dyDescent="0.2">
      <c r="A1205" t="s">
        <v>31</v>
      </c>
      <c r="B1205" t="s">
        <v>27</v>
      </c>
      <c r="C1205">
        <v>7</v>
      </c>
      <c r="D1205" t="b">
        <v>0</v>
      </c>
      <c r="E1205" t="b">
        <v>1</v>
      </c>
      <c r="F1205">
        <v>469022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f>IF(Table1[[#This Row],[true_positive]]=Table1[[#This Row],[successful]],1,0)</f>
        <v>0</v>
      </c>
      <c r="O1205" t="e">
        <f>SUMIFS(Table1[num_flows],Table1[apk],Table1[[#This Row],[apk]],#REF!,#REF!)</f>
        <v>#REF!</v>
      </c>
      <c r="P1205">
        <f>IF(AND(Table1[[#This Row],[true_positive]],Table1[[#This Row],[successful]]), 1, 0)</f>
        <v>0</v>
      </c>
      <c r="Q1205">
        <f>IF(AND(NOT(Table1[[#This Row],[true_positive]]),Table1[[#This Row],[successful]]), 1, 0)</f>
        <v>1</v>
      </c>
      <c r="R1205" s="1"/>
    </row>
    <row r="1206" spans="1:18" x14ac:dyDescent="0.2">
      <c r="A1206" t="s">
        <v>32</v>
      </c>
      <c r="B1206" t="s">
        <v>27</v>
      </c>
      <c r="C1206">
        <v>7</v>
      </c>
      <c r="D1206" t="b">
        <v>1</v>
      </c>
      <c r="E1206" t="b">
        <v>0</v>
      </c>
      <c r="F1206">
        <v>465067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f>IF(Table1[[#This Row],[true_positive]]=Table1[[#This Row],[successful]],1,0)</f>
        <v>0</v>
      </c>
      <c r="O1206" t="e">
        <f>SUMIFS(Table1[num_flows],Table1[apk],Table1[[#This Row],[apk]],#REF!,#REF!)</f>
        <v>#REF!</v>
      </c>
      <c r="P1206">
        <f>IF(AND(Table1[[#This Row],[true_positive]],Table1[[#This Row],[successful]]), 1, 0)</f>
        <v>0</v>
      </c>
      <c r="Q1206">
        <f>IF(AND(NOT(Table1[[#This Row],[true_positive]]),Table1[[#This Row],[successful]]), 1, 0)</f>
        <v>0</v>
      </c>
      <c r="R1206" s="1"/>
    </row>
    <row r="1207" spans="1:18" x14ac:dyDescent="0.2">
      <c r="A1207" t="s">
        <v>33</v>
      </c>
      <c r="B1207" t="s">
        <v>27</v>
      </c>
      <c r="C1207">
        <v>7</v>
      </c>
      <c r="D1207" t="b">
        <v>1</v>
      </c>
      <c r="E1207" t="b">
        <v>0</v>
      </c>
      <c r="F1207">
        <v>547533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f>IF(Table1[[#This Row],[true_positive]]=Table1[[#This Row],[successful]],1,0)</f>
        <v>0</v>
      </c>
      <c r="O1207" t="e">
        <f>SUMIFS(Table1[num_flows],Table1[apk],Table1[[#This Row],[apk]],#REF!,#REF!)</f>
        <v>#REF!</v>
      </c>
      <c r="P1207">
        <f>IF(AND(Table1[[#This Row],[true_positive]],Table1[[#This Row],[successful]]), 1, 0)</f>
        <v>0</v>
      </c>
      <c r="Q1207">
        <f>IF(AND(NOT(Table1[[#This Row],[true_positive]]),Table1[[#This Row],[successful]]), 1, 0)</f>
        <v>0</v>
      </c>
      <c r="R1207" s="1"/>
    </row>
    <row r="1208" spans="1:18" x14ac:dyDescent="0.2">
      <c r="A1208" t="s">
        <v>34</v>
      </c>
      <c r="B1208" t="s">
        <v>27</v>
      </c>
      <c r="C1208">
        <v>7</v>
      </c>
      <c r="D1208" t="b">
        <v>0</v>
      </c>
      <c r="E1208" t="b">
        <v>1</v>
      </c>
      <c r="F1208">
        <v>563529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f>IF(Table1[[#This Row],[true_positive]]=Table1[[#This Row],[successful]],1,0)</f>
        <v>0</v>
      </c>
      <c r="O1208" t="e">
        <f>SUMIFS(Table1[num_flows],Table1[apk],Table1[[#This Row],[apk]],#REF!,#REF!)</f>
        <v>#REF!</v>
      </c>
      <c r="P1208">
        <f>IF(AND(Table1[[#This Row],[true_positive]],Table1[[#This Row],[successful]]), 1, 0)</f>
        <v>0</v>
      </c>
      <c r="Q1208">
        <f>IF(AND(NOT(Table1[[#This Row],[true_positive]]),Table1[[#This Row],[successful]]), 1, 0)</f>
        <v>1</v>
      </c>
      <c r="R1208" s="1"/>
    </row>
    <row r="1209" spans="1:18" x14ac:dyDescent="0.2">
      <c r="A1209" t="s">
        <v>35</v>
      </c>
      <c r="B1209" t="s">
        <v>27</v>
      </c>
      <c r="C1209">
        <v>7</v>
      </c>
      <c r="D1209" t="b">
        <v>0</v>
      </c>
      <c r="E1209" t="b">
        <v>1</v>
      </c>
      <c r="F1209">
        <v>549545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f>IF(Table1[[#This Row],[true_positive]]=Table1[[#This Row],[successful]],1,0)</f>
        <v>0</v>
      </c>
      <c r="O1209" t="e">
        <f>SUMIFS(Table1[num_flows],Table1[apk],Table1[[#This Row],[apk]],#REF!,#REF!)</f>
        <v>#REF!</v>
      </c>
      <c r="P1209">
        <f>IF(AND(Table1[[#This Row],[true_positive]],Table1[[#This Row],[successful]]), 1, 0)</f>
        <v>0</v>
      </c>
      <c r="Q1209">
        <f>IF(AND(NOT(Table1[[#This Row],[true_positive]]),Table1[[#This Row],[successful]]), 1, 0)</f>
        <v>1</v>
      </c>
      <c r="R1209" s="1"/>
    </row>
    <row r="1210" spans="1:18" x14ac:dyDescent="0.2">
      <c r="A1210" t="s">
        <v>36</v>
      </c>
      <c r="B1210" t="s">
        <v>27</v>
      </c>
      <c r="C1210">
        <v>7</v>
      </c>
      <c r="D1210" t="b">
        <v>1</v>
      </c>
      <c r="E1210" t="b">
        <v>0</v>
      </c>
      <c r="F1210">
        <v>555588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f>IF(Table1[[#This Row],[true_positive]]=Table1[[#This Row],[successful]],1,0)</f>
        <v>0</v>
      </c>
      <c r="O1210" t="e">
        <f>SUMIFS(Table1[num_flows],Table1[apk],Table1[[#This Row],[apk]],#REF!,#REF!)</f>
        <v>#REF!</v>
      </c>
      <c r="P1210">
        <f>IF(AND(Table1[[#This Row],[true_positive]],Table1[[#This Row],[successful]]), 1, 0)</f>
        <v>0</v>
      </c>
      <c r="Q1210">
        <f>IF(AND(NOT(Table1[[#This Row],[true_positive]]),Table1[[#This Row],[successful]]), 1, 0)</f>
        <v>0</v>
      </c>
      <c r="R1210" s="1"/>
    </row>
    <row r="1211" spans="1:18" x14ac:dyDescent="0.2">
      <c r="A1211" t="s">
        <v>37</v>
      </c>
      <c r="B1211" t="s">
        <v>38</v>
      </c>
      <c r="C1211">
        <v>7</v>
      </c>
      <c r="D1211" t="b">
        <v>1</v>
      </c>
      <c r="E1211" t="b">
        <v>0</v>
      </c>
      <c r="F1211">
        <v>506761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f>IF(Table1[[#This Row],[true_positive]]=Table1[[#This Row],[successful]],1,0)</f>
        <v>0</v>
      </c>
      <c r="O1211" t="e">
        <f>SUMIFS(Table1[num_flows],Table1[apk],Table1[[#This Row],[apk]],#REF!,#REF!)</f>
        <v>#REF!</v>
      </c>
      <c r="P1211">
        <f>IF(AND(Table1[[#This Row],[true_positive]],Table1[[#This Row],[successful]]), 1, 0)</f>
        <v>0</v>
      </c>
      <c r="Q1211">
        <f>IF(AND(NOT(Table1[[#This Row],[true_positive]]),Table1[[#This Row],[successful]]), 1, 0)</f>
        <v>0</v>
      </c>
      <c r="R1211" s="1"/>
    </row>
    <row r="1212" spans="1:18" x14ac:dyDescent="0.2">
      <c r="A1212" t="s">
        <v>39</v>
      </c>
      <c r="B1212" t="s">
        <v>38</v>
      </c>
      <c r="C1212">
        <v>7</v>
      </c>
      <c r="D1212" t="b">
        <v>1</v>
      </c>
      <c r="E1212" t="b">
        <v>0</v>
      </c>
      <c r="F1212">
        <v>517643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f>IF(Table1[[#This Row],[true_positive]]=Table1[[#This Row],[successful]],1,0)</f>
        <v>0</v>
      </c>
      <c r="O1212" t="e">
        <f>SUMIFS(Table1[num_flows],Table1[apk],Table1[[#This Row],[apk]],#REF!,#REF!)</f>
        <v>#REF!</v>
      </c>
      <c r="P1212">
        <f>IF(AND(Table1[[#This Row],[true_positive]],Table1[[#This Row],[successful]]), 1, 0)</f>
        <v>0</v>
      </c>
      <c r="Q1212">
        <f>IF(AND(NOT(Table1[[#This Row],[true_positive]]),Table1[[#This Row],[successful]]), 1, 0)</f>
        <v>0</v>
      </c>
      <c r="R1212" s="1"/>
    </row>
    <row r="1213" spans="1:18" x14ac:dyDescent="0.2">
      <c r="A1213" t="s">
        <v>40</v>
      </c>
      <c r="B1213" t="s">
        <v>38</v>
      </c>
      <c r="C1213">
        <v>7</v>
      </c>
      <c r="D1213" t="b">
        <v>1</v>
      </c>
      <c r="E1213" t="b">
        <v>0</v>
      </c>
      <c r="F1213">
        <v>499561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f>IF(Table1[[#This Row],[true_positive]]=Table1[[#This Row],[successful]],1,0)</f>
        <v>0</v>
      </c>
      <c r="O1213" t="e">
        <f>SUMIFS(Table1[num_flows],Table1[apk],Table1[[#This Row],[apk]],#REF!,#REF!)</f>
        <v>#REF!</v>
      </c>
      <c r="P1213">
        <f>IF(AND(Table1[[#This Row],[true_positive]],Table1[[#This Row],[successful]]), 1, 0)</f>
        <v>0</v>
      </c>
      <c r="Q1213">
        <f>IF(AND(NOT(Table1[[#This Row],[true_positive]]),Table1[[#This Row],[successful]]), 1, 0)</f>
        <v>0</v>
      </c>
      <c r="R1213" s="1"/>
    </row>
    <row r="1214" spans="1:18" x14ac:dyDescent="0.2">
      <c r="A1214" t="s">
        <v>40</v>
      </c>
      <c r="B1214" t="s">
        <v>38</v>
      </c>
      <c r="C1214">
        <v>7</v>
      </c>
      <c r="D1214" t="b">
        <v>1</v>
      </c>
      <c r="E1214" t="b">
        <v>0</v>
      </c>
      <c r="F1214">
        <v>505532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f>IF(Table1[[#This Row],[true_positive]]=Table1[[#This Row],[successful]],1,0)</f>
        <v>0</v>
      </c>
      <c r="O1214" t="e">
        <f>SUMIFS(Table1[num_flows],Table1[apk],Table1[[#This Row],[apk]],#REF!,#REF!)</f>
        <v>#REF!</v>
      </c>
      <c r="P1214">
        <f>IF(AND(Table1[[#This Row],[true_positive]],Table1[[#This Row],[successful]]), 1, 0)</f>
        <v>0</v>
      </c>
      <c r="Q1214">
        <f>IF(AND(NOT(Table1[[#This Row],[true_positive]]),Table1[[#This Row],[successful]]), 1, 0)</f>
        <v>0</v>
      </c>
      <c r="R1214" s="1"/>
    </row>
    <row r="1215" spans="1:18" x14ac:dyDescent="0.2">
      <c r="A1215" t="s">
        <v>40</v>
      </c>
      <c r="B1215" t="s">
        <v>38</v>
      </c>
      <c r="C1215">
        <v>7</v>
      </c>
      <c r="D1215" t="b">
        <v>1</v>
      </c>
      <c r="E1215" t="b">
        <v>0</v>
      </c>
      <c r="F1215">
        <v>539661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f>IF(Table1[[#This Row],[true_positive]]=Table1[[#This Row],[successful]],1,0)</f>
        <v>0</v>
      </c>
      <c r="O1215" t="e">
        <f>SUMIFS(Table1[num_flows],Table1[apk],Table1[[#This Row],[apk]],#REF!,#REF!)</f>
        <v>#REF!</v>
      </c>
      <c r="P1215">
        <f>IF(AND(Table1[[#This Row],[true_positive]],Table1[[#This Row],[successful]]), 1, 0)</f>
        <v>0</v>
      </c>
      <c r="Q1215">
        <f>IF(AND(NOT(Table1[[#This Row],[true_positive]]),Table1[[#This Row],[successful]]), 1, 0)</f>
        <v>0</v>
      </c>
      <c r="R1215" s="1"/>
    </row>
    <row r="1216" spans="1:18" x14ac:dyDescent="0.2">
      <c r="A1216" t="s">
        <v>40</v>
      </c>
      <c r="B1216" t="s">
        <v>38</v>
      </c>
      <c r="C1216">
        <v>7</v>
      </c>
      <c r="D1216" t="b">
        <v>0</v>
      </c>
      <c r="E1216" t="b">
        <v>1</v>
      </c>
      <c r="F1216">
        <v>567526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f>IF(Table1[[#This Row],[true_positive]]=Table1[[#This Row],[successful]],1,0)</f>
        <v>0</v>
      </c>
      <c r="O1216" t="e">
        <f>SUMIFS(Table1[num_flows],Table1[apk],Table1[[#This Row],[apk]],#REF!,#REF!)</f>
        <v>#REF!</v>
      </c>
      <c r="P1216">
        <f>IF(AND(Table1[[#This Row],[true_positive]],Table1[[#This Row],[successful]]), 1, 0)</f>
        <v>0</v>
      </c>
      <c r="Q1216">
        <f>IF(AND(NOT(Table1[[#This Row],[true_positive]]),Table1[[#This Row],[successful]]), 1, 0)</f>
        <v>1</v>
      </c>
      <c r="R1216" s="1"/>
    </row>
    <row r="1217" spans="1:18" x14ac:dyDescent="0.2">
      <c r="A1217" t="s">
        <v>41</v>
      </c>
      <c r="B1217" t="s">
        <v>38</v>
      </c>
      <c r="C1217">
        <v>7</v>
      </c>
      <c r="D1217" t="b">
        <v>1</v>
      </c>
      <c r="E1217" t="b">
        <v>0</v>
      </c>
      <c r="F1217">
        <v>544451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f>IF(Table1[[#This Row],[true_positive]]=Table1[[#This Row],[successful]],1,0)</f>
        <v>0</v>
      </c>
      <c r="O1217" t="e">
        <f>SUMIFS(Table1[num_flows],Table1[apk],Table1[[#This Row],[apk]],#REF!,#REF!)</f>
        <v>#REF!</v>
      </c>
      <c r="P1217">
        <f>IF(AND(Table1[[#This Row],[true_positive]],Table1[[#This Row],[successful]]), 1, 0)</f>
        <v>0</v>
      </c>
      <c r="Q1217">
        <f>IF(AND(NOT(Table1[[#This Row],[true_positive]]),Table1[[#This Row],[successful]]), 1, 0)</f>
        <v>0</v>
      </c>
      <c r="R1217" s="1"/>
    </row>
    <row r="1218" spans="1:18" x14ac:dyDescent="0.2">
      <c r="A1218" t="s">
        <v>42</v>
      </c>
      <c r="B1218" t="s">
        <v>38</v>
      </c>
      <c r="C1218">
        <v>7</v>
      </c>
      <c r="D1218" t="b">
        <v>1</v>
      </c>
      <c r="E1218" t="b">
        <v>0</v>
      </c>
      <c r="F1218">
        <v>524494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f>IF(Table1[[#This Row],[true_positive]]=Table1[[#This Row],[successful]],1,0)</f>
        <v>0</v>
      </c>
      <c r="O1218" t="e">
        <f>SUMIFS(Table1[num_flows],Table1[apk],Table1[[#This Row],[apk]],#REF!,#REF!)</f>
        <v>#REF!</v>
      </c>
      <c r="P1218">
        <f>IF(AND(Table1[[#This Row],[true_positive]],Table1[[#This Row],[successful]]), 1, 0)</f>
        <v>0</v>
      </c>
      <c r="Q1218">
        <f>IF(AND(NOT(Table1[[#This Row],[true_positive]]),Table1[[#This Row],[successful]]), 1, 0)</f>
        <v>0</v>
      </c>
      <c r="R1218" s="1"/>
    </row>
    <row r="1219" spans="1:18" x14ac:dyDescent="0.2">
      <c r="A1219" t="s">
        <v>43</v>
      </c>
      <c r="B1219" t="s">
        <v>38</v>
      </c>
      <c r="C1219">
        <v>7</v>
      </c>
      <c r="D1219" t="b">
        <v>1</v>
      </c>
      <c r="E1219" t="b">
        <v>0</v>
      </c>
      <c r="F1219">
        <v>582703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f>IF(Table1[[#This Row],[true_positive]]=Table1[[#This Row],[successful]],1,0)</f>
        <v>0</v>
      </c>
      <c r="O1219" t="e">
        <f>SUMIFS(Table1[num_flows],Table1[apk],Table1[[#This Row],[apk]],#REF!,#REF!)</f>
        <v>#REF!</v>
      </c>
      <c r="P1219">
        <f>IF(AND(Table1[[#This Row],[true_positive]],Table1[[#This Row],[successful]]), 1, 0)</f>
        <v>0</v>
      </c>
      <c r="Q1219">
        <f>IF(AND(NOT(Table1[[#This Row],[true_positive]]),Table1[[#This Row],[successful]]), 1, 0)</f>
        <v>0</v>
      </c>
      <c r="R1219" s="1"/>
    </row>
    <row r="1220" spans="1:18" x14ac:dyDescent="0.2">
      <c r="A1220" t="s">
        <v>44</v>
      </c>
      <c r="B1220" t="s">
        <v>38</v>
      </c>
      <c r="C1220">
        <v>7</v>
      </c>
      <c r="D1220" t="b">
        <v>1</v>
      </c>
      <c r="E1220" t="b">
        <v>0</v>
      </c>
      <c r="F1220">
        <v>492536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f>IF(Table1[[#This Row],[true_positive]]=Table1[[#This Row],[successful]],1,0)</f>
        <v>0</v>
      </c>
      <c r="O1220" t="e">
        <f>SUMIFS(Table1[num_flows],Table1[apk],Table1[[#This Row],[apk]],#REF!,#REF!)</f>
        <v>#REF!</v>
      </c>
      <c r="P1220">
        <f>IF(AND(Table1[[#This Row],[true_positive]],Table1[[#This Row],[successful]]), 1, 0)</f>
        <v>0</v>
      </c>
      <c r="Q1220">
        <f>IF(AND(NOT(Table1[[#This Row],[true_positive]]),Table1[[#This Row],[successful]]), 1, 0)</f>
        <v>0</v>
      </c>
      <c r="R1220" s="1"/>
    </row>
    <row r="1221" spans="1:18" x14ac:dyDescent="0.2">
      <c r="A1221" t="s">
        <v>45</v>
      </c>
      <c r="B1221" t="s">
        <v>38</v>
      </c>
      <c r="C1221">
        <v>7</v>
      </c>
      <c r="D1221" t="b">
        <v>1</v>
      </c>
      <c r="E1221" t="b">
        <v>0</v>
      </c>
      <c r="F1221">
        <v>433927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f>IF(Table1[[#This Row],[true_positive]]=Table1[[#This Row],[successful]],1,0)</f>
        <v>0</v>
      </c>
      <c r="O1221" t="e">
        <f>SUMIFS(Table1[num_flows],Table1[apk],Table1[[#This Row],[apk]],#REF!,#REF!)</f>
        <v>#REF!</v>
      </c>
      <c r="P1221">
        <f>IF(AND(Table1[[#This Row],[true_positive]],Table1[[#This Row],[successful]]), 1, 0)</f>
        <v>0</v>
      </c>
      <c r="Q1221">
        <f>IF(AND(NOT(Table1[[#This Row],[true_positive]]),Table1[[#This Row],[successful]]), 1, 0)</f>
        <v>0</v>
      </c>
      <c r="R1221" s="1"/>
    </row>
    <row r="1222" spans="1:18" x14ac:dyDescent="0.2">
      <c r="A1222" t="s">
        <v>46</v>
      </c>
      <c r="B1222" t="s">
        <v>38</v>
      </c>
      <c r="C1222">
        <v>7</v>
      </c>
      <c r="D1222" t="b">
        <v>1</v>
      </c>
      <c r="E1222" t="b">
        <v>0</v>
      </c>
      <c r="F1222">
        <v>501600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f>IF(Table1[[#This Row],[true_positive]]=Table1[[#This Row],[successful]],1,0)</f>
        <v>0</v>
      </c>
      <c r="O1222" t="e">
        <f>SUMIFS(Table1[num_flows],Table1[apk],Table1[[#This Row],[apk]],#REF!,#REF!)</f>
        <v>#REF!</v>
      </c>
      <c r="P1222">
        <f>IF(AND(Table1[[#This Row],[true_positive]],Table1[[#This Row],[successful]]), 1, 0)</f>
        <v>0</v>
      </c>
      <c r="Q1222">
        <f>IF(AND(NOT(Table1[[#This Row],[true_positive]]),Table1[[#This Row],[successful]]), 1, 0)</f>
        <v>0</v>
      </c>
      <c r="R1222" s="1"/>
    </row>
    <row r="1223" spans="1:18" x14ac:dyDescent="0.2">
      <c r="A1223" t="s">
        <v>47</v>
      </c>
      <c r="B1223" t="s">
        <v>38</v>
      </c>
      <c r="C1223">
        <v>7</v>
      </c>
      <c r="D1223" t="b">
        <v>1</v>
      </c>
      <c r="E1223" t="b">
        <v>0</v>
      </c>
      <c r="F1223">
        <v>602579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f>IF(Table1[[#This Row],[true_positive]]=Table1[[#This Row],[successful]],1,0)</f>
        <v>0</v>
      </c>
      <c r="O1223" t="e">
        <f>SUMIFS(Table1[num_flows],Table1[apk],Table1[[#This Row],[apk]],#REF!,#REF!)</f>
        <v>#REF!</v>
      </c>
      <c r="P1223">
        <f>IF(AND(Table1[[#This Row],[true_positive]],Table1[[#This Row],[successful]]), 1, 0)</f>
        <v>0</v>
      </c>
      <c r="Q1223">
        <f>IF(AND(NOT(Table1[[#This Row],[true_positive]]),Table1[[#This Row],[successful]]), 1, 0)</f>
        <v>0</v>
      </c>
      <c r="R1223" s="1"/>
    </row>
    <row r="1224" spans="1:18" x14ac:dyDescent="0.2">
      <c r="A1224" t="s">
        <v>48</v>
      </c>
      <c r="B1224" t="s">
        <v>38</v>
      </c>
      <c r="C1224">
        <v>7</v>
      </c>
      <c r="D1224" t="b">
        <v>0</v>
      </c>
      <c r="E1224" t="b">
        <v>1</v>
      </c>
      <c r="F1224">
        <v>565588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f>IF(Table1[[#This Row],[true_positive]]=Table1[[#This Row],[successful]],1,0)</f>
        <v>0</v>
      </c>
      <c r="O1224" t="e">
        <f>SUMIFS(Table1[num_flows],Table1[apk],Table1[[#This Row],[apk]],#REF!,#REF!)</f>
        <v>#REF!</v>
      </c>
      <c r="P1224">
        <f>IF(AND(Table1[[#This Row],[true_positive]],Table1[[#This Row],[successful]]), 1, 0)</f>
        <v>0</v>
      </c>
      <c r="Q1224">
        <f>IF(AND(NOT(Table1[[#This Row],[true_positive]]),Table1[[#This Row],[successful]]), 1, 0)</f>
        <v>1</v>
      </c>
      <c r="R1224" s="1"/>
    </row>
    <row r="1225" spans="1:18" x14ac:dyDescent="0.2">
      <c r="A1225" t="s">
        <v>48</v>
      </c>
      <c r="B1225" t="s">
        <v>38</v>
      </c>
      <c r="C1225">
        <v>7</v>
      </c>
      <c r="D1225" t="b">
        <v>0</v>
      </c>
      <c r="E1225" t="b">
        <v>1</v>
      </c>
      <c r="F1225">
        <v>531610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f>IF(Table1[[#This Row],[true_positive]]=Table1[[#This Row],[successful]],1,0)</f>
        <v>0</v>
      </c>
      <c r="O1225" t="e">
        <f>SUMIFS(Table1[num_flows],Table1[apk],Table1[[#This Row],[apk]],#REF!,#REF!)</f>
        <v>#REF!</v>
      </c>
      <c r="P1225">
        <f>IF(AND(Table1[[#This Row],[true_positive]],Table1[[#This Row],[successful]]), 1, 0)</f>
        <v>0</v>
      </c>
      <c r="Q1225">
        <f>IF(AND(NOT(Table1[[#This Row],[true_positive]]),Table1[[#This Row],[successful]]), 1, 0)</f>
        <v>1</v>
      </c>
      <c r="R1225" s="1"/>
    </row>
    <row r="1226" spans="1:18" x14ac:dyDescent="0.2">
      <c r="A1226" t="s">
        <v>49</v>
      </c>
      <c r="B1226" t="s">
        <v>38</v>
      </c>
      <c r="C1226">
        <v>7</v>
      </c>
      <c r="D1226" t="b">
        <v>0</v>
      </c>
      <c r="E1226" t="b">
        <v>1</v>
      </c>
      <c r="F1226">
        <v>562594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f>IF(Table1[[#This Row],[true_positive]]=Table1[[#This Row],[successful]],1,0)</f>
        <v>0</v>
      </c>
      <c r="O1226" t="e">
        <f>SUMIFS(Table1[num_flows],Table1[apk],Table1[[#This Row],[apk]],#REF!,#REF!)</f>
        <v>#REF!</v>
      </c>
      <c r="P1226">
        <f>IF(AND(Table1[[#This Row],[true_positive]],Table1[[#This Row],[successful]]), 1, 0)</f>
        <v>0</v>
      </c>
      <c r="Q1226">
        <f>IF(AND(NOT(Table1[[#This Row],[true_positive]]),Table1[[#This Row],[successful]]), 1, 0)</f>
        <v>1</v>
      </c>
      <c r="R1226" s="1"/>
    </row>
    <row r="1227" spans="1:18" x14ac:dyDescent="0.2">
      <c r="A1227" t="s">
        <v>50</v>
      </c>
      <c r="B1227" t="s">
        <v>38</v>
      </c>
      <c r="C1227">
        <v>7</v>
      </c>
      <c r="D1227" t="b">
        <v>1</v>
      </c>
      <c r="E1227" t="b">
        <v>0</v>
      </c>
      <c r="F1227">
        <v>546863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f>IF(Table1[[#This Row],[true_positive]]=Table1[[#This Row],[successful]],1,0)</f>
        <v>0</v>
      </c>
      <c r="O1227" t="e">
        <f>SUMIFS(Table1[num_flows],Table1[apk],Table1[[#This Row],[apk]],#REF!,#REF!)</f>
        <v>#REF!</v>
      </c>
      <c r="P1227">
        <f>IF(AND(Table1[[#This Row],[true_positive]],Table1[[#This Row],[successful]]), 1, 0)</f>
        <v>0</v>
      </c>
      <c r="Q1227">
        <f>IF(AND(NOT(Table1[[#This Row],[true_positive]]),Table1[[#This Row],[successful]]), 1, 0)</f>
        <v>0</v>
      </c>
      <c r="R1227" s="1"/>
    </row>
    <row r="1228" spans="1:18" x14ac:dyDescent="0.2">
      <c r="A1228" t="s">
        <v>51</v>
      </c>
      <c r="B1228" t="s">
        <v>38</v>
      </c>
      <c r="C1228">
        <v>7</v>
      </c>
      <c r="D1228" t="b">
        <v>1</v>
      </c>
      <c r="E1228" t="b">
        <v>0</v>
      </c>
      <c r="F1228">
        <v>513565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f>IF(Table1[[#This Row],[true_positive]]=Table1[[#This Row],[successful]],1,0)</f>
        <v>0</v>
      </c>
      <c r="O1228" t="e">
        <f>SUMIFS(Table1[num_flows],Table1[apk],Table1[[#This Row],[apk]],#REF!,#REF!)</f>
        <v>#REF!</v>
      </c>
      <c r="P1228">
        <f>IF(AND(Table1[[#This Row],[true_positive]],Table1[[#This Row],[successful]]), 1, 0)</f>
        <v>0</v>
      </c>
      <c r="Q1228">
        <f>IF(AND(NOT(Table1[[#This Row],[true_positive]]),Table1[[#This Row],[successful]]), 1, 0)</f>
        <v>0</v>
      </c>
      <c r="R1228" s="1"/>
    </row>
    <row r="1229" spans="1:18" x14ac:dyDescent="0.2">
      <c r="A1229" t="s">
        <v>52</v>
      </c>
      <c r="B1229" t="s">
        <v>38</v>
      </c>
      <c r="C1229">
        <v>7</v>
      </c>
      <c r="D1229" t="b">
        <v>0</v>
      </c>
      <c r="E1229" t="b">
        <v>1</v>
      </c>
      <c r="F1229">
        <v>509547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f>IF(Table1[[#This Row],[true_positive]]=Table1[[#This Row],[successful]],1,0)</f>
        <v>0</v>
      </c>
      <c r="O1229" t="e">
        <f>SUMIFS(Table1[num_flows],Table1[apk],Table1[[#This Row],[apk]],#REF!,#REF!)</f>
        <v>#REF!</v>
      </c>
      <c r="P1229">
        <f>IF(AND(Table1[[#This Row],[true_positive]],Table1[[#This Row],[successful]]), 1, 0)</f>
        <v>0</v>
      </c>
      <c r="Q1229">
        <f>IF(AND(NOT(Table1[[#This Row],[true_positive]]),Table1[[#This Row],[successful]]), 1, 0)</f>
        <v>1</v>
      </c>
      <c r="R1229" s="1"/>
    </row>
    <row r="1230" spans="1:18" x14ac:dyDescent="0.2">
      <c r="A1230" t="s">
        <v>53</v>
      </c>
      <c r="B1230" t="s">
        <v>54</v>
      </c>
      <c r="C1230">
        <v>7</v>
      </c>
      <c r="D1230" t="b">
        <v>1</v>
      </c>
      <c r="E1230" t="b">
        <v>0</v>
      </c>
      <c r="F1230">
        <v>473956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f>IF(Table1[[#This Row],[true_positive]]=Table1[[#This Row],[successful]],1,0)</f>
        <v>0</v>
      </c>
      <c r="O1230" t="e">
        <f>SUMIFS(Table1[num_flows],Table1[apk],Table1[[#This Row],[apk]],#REF!,#REF!)</f>
        <v>#REF!</v>
      </c>
      <c r="P1230">
        <f>IF(AND(Table1[[#This Row],[true_positive]],Table1[[#This Row],[successful]]), 1, 0)</f>
        <v>0</v>
      </c>
      <c r="Q1230">
        <f>IF(AND(NOT(Table1[[#This Row],[true_positive]]),Table1[[#This Row],[successful]]), 1, 0)</f>
        <v>0</v>
      </c>
      <c r="R1230" s="1"/>
    </row>
    <row r="1231" spans="1:18" x14ac:dyDescent="0.2">
      <c r="A1231" t="s">
        <v>55</v>
      </c>
      <c r="B1231" t="s">
        <v>54</v>
      </c>
      <c r="C1231">
        <v>7</v>
      </c>
      <c r="D1231" t="b">
        <v>1</v>
      </c>
      <c r="E1231" t="b">
        <v>0</v>
      </c>
      <c r="F1231">
        <v>522620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f>IF(Table1[[#This Row],[true_positive]]=Table1[[#This Row],[successful]],1,0)</f>
        <v>0</v>
      </c>
      <c r="O1231" t="e">
        <f>SUMIFS(Table1[num_flows],Table1[apk],Table1[[#This Row],[apk]],#REF!,#REF!)</f>
        <v>#REF!</v>
      </c>
      <c r="P1231">
        <f>IF(AND(Table1[[#This Row],[true_positive]],Table1[[#This Row],[successful]]), 1, 0)</f>
        <v>0</v>
      </c>
      <c r="Q1231">
        <f>IF(AND(NOT(Table1[[#This Row],[true_positive]]),Table1[[#This Row],[successful]]), 1, 0)</f>
        <v>0</v>
      </c>
      <c r="R1231" s="1"/>
    </row>
    <row r="1232" spans="1:18" x14ac:dyDescent="0.2">
      <c r="A1232" t="s">
        <v>56</v>
      </c>
      <c r="B1232" t="s">
        <v>54</v>
      </c>
      <c r="C1232">
        <v>7</v>
      </c>
      <c r="D1232" t="b">
        <v>1</v>
      </c>
      <c r="E1232" t="b">
        <v>0</v>
      </c>
      <c r="F1232">
        <v>595490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f>IF(Table1[[#This Row],[true_positive]]=Table1[[#This Row],[successful]],1,0)</f>
        <v>0</v>
      </c>
      <c r="O1232" t="e">
        <f>SUMIFS(Table1[num_flows],Table1[apk],Table1[[#This Row],[apk]],#REF!,#REF!)</f>
        <v>#REF!</v>
      </c>
      <c r="P1232">
        <f>IF(AND(Table1[[#This Row],[true_positive]],Table1[[#This Row],[successful]]), 1, 0)</f>
        <v>0</v>
      </c>
      <c r="Q1232">
        <f>IF(AND(NOT(Table1[[#This Row],[true_positive]]),Table1[[#This Row],[successful]]), 1, 0)</f>
        <v>0</v>
      </c>
      <c r="R1232" s="1"/>
    </row>
    <row r="1233" spans="1:18" x14ac:dyDescent="0.2">
      <c r="A1233" t="s">
        <v>57</v>
      </c>
      <c r="B1233" t="s">
        <v>58</v>
      </c>
      <c r="C1233">
        <v>7</v>
      </c>
      <c r="D1233" t="b">
        <v>1</v>
      </c>
      <c r="E1233" t="b">
        <v>0</v>
      </c>
      <c r="F1233">
        <v>561716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f>IF(Table1[[#This Row],[true_positive]]=Table1[[#This Row],[successful]],1,0)</f>
        <v>0</v>
      </c>
      <c r="O1233" t="e">
        <f>SUMIFS(Table1[num_flows],Table1[apk],Table1[[#This Row],[apk]],#REF!,#REF!)</f>
        <v>#REF!</v>
      </c>
      <c r="P1233">
        <f>IF(AND(Table1[[#This Row],[true_positive]],Table1[[#This Row],[successful]]), 1, 0)</f>
        <v>0</v>
      </c>
      <c r="Q1233">
        <f>IF(AND(NOT(Table1[[#This Row],[true_positive]]),Table1[[#This Row],[successful]]), 1, 0)</f>
        <v>0</v>
      </c>
      <c r="R1233" s="1"/>
    </row>
    <row r="1234" spans="1:18" x14ac:dyDescent="0.2">
      <c r="A1234" t="s">
        <v>59</v>
      </c>
      <c r="B1234" t="s">
        <v>58</v>
      </c>
      <c r="C1234">
        <v>7</v>
      </c>
      <c r="D1234" t="b">
        <v>1</v>
      </c>
      <c r="E1234" t="b">
        <v>0</v>
      </c>
      <c r="F1234">
        <v>537644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f>IF(Table1[[#This Row],[true_positive]]=Table1[[#This Row],[successful]],1,0)</f>
        <v>0</v>
      </c>
      <c r="O1234" t="e">
        <f>SUMIFS(Table1[num_flows],Table1[apk],Table1[[#This Row],[apk]],#REF!,#REF!)</f>
        <v>#REF!</v>
      </c>
      <c r="P1234">
        <f>IF(AND(Table1[[#This Row],[true_positive]],Table1[[#This Row],[successful]]), 1, 0)</f>
        <v>0</v>
      </c>
      <c r="Q1234">
        <f>IF(AND(NOT(Table1[[#This Row],[true_positive]]),Table1[[#This Row],[successful]]), 1, 0)</f>
        <v>0</v>
      </c>
      <c r="R1234" s="1"/>
    </row>
    <row r="1235" spans="1:18" x14ac:dyDescent="0.2">
      <c r="A1235" t="s">
        <v>60</v>
      </c>
      <c r="B1235" t="s">
        <v>58</v>
      </c>
      <c r="C1235">
        <v>7</v>
      </c>
      <c r="D1235" t="b">
        <v>1</v>
      </c>
      <c r="E1235" t="b">
        <v>0</v>
      </c>
      <c r="F1235">
        <v>541697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f>IF(Table1[[#This Row],[true_positive]]=Table1[[#This Row],[successful]],1,0)</f>
        <v>0</v>
      </c>
      <c r="O1235" t="e">
        <f>SUMIFS(Table1[num_flows],Table1[apk],Table1[[#This Row],[apk]],#REF!,#REF!)</f>
        <v>#REF!</v>
      </c>
      <c r="P1235">
        <f>IF(AND(Table1[[#This Row],[true_positive]],Table1[[#This Row],[successful]]), 1, 0)</f>
        <v>0</v>
      </c>
      <c r="Q1235">
        <f>IF(AND(NOT(Table1[[#This Row],[true_positive]]),Table1[[#This Row],[successful]]), 1, 0)</f>
        <v>0</v>
      </c>
      <c r="R1235" s="1"/>
    </row>
    <row r="1236" spans="1:18" x14ac:dyDescent="0.2">
      <c r="A1236" t="s">
        <v>61</v>
      </c>
      <c r="B1236" t="s">
        <v>58</v>
      </c>
      <c r="C1236">
        <v>7</v>
      </c>
      <c r="D1236" t="b">
        <v>1</v>
      </c>
      <c r="E1236" t="b">
        <v>0</v>
      </c>
      <c r="F1236">
        <v>569626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f>IF(Table1[[#This Row],[true_positive]]=Table1[[#This Row],[successful]],1,0)</f>
        <v>0</v>
      </c>
      <c r="O1236" t="e">
        <f>SUMIFS(Table1[num_flows],Table1[apk],Table1[[#This Row],[apk]],#REF!,#REF!)</f>
        <v>#REF!</v>
      </c>
      <c r="P1236">
        <f>IF(AND(Table1[[#This Row],[true_positive]],Table1[[#This Row],[successful]]), 1, 0)</f>
        <v>0</v>
      </c>
      <c r="Q1236">
        <f>IF(AND(NOT(Table1[[#This Row],[true_positive]]),Table1[[#This Row],[successful]]), 1, 0)</f>
        <v>0</v>
      </c>
      <c r="R1236" s="1"/>
    </row>
    <row r="1237" spans="1:18" x14ac:dyDescent="0.2">
      <c r="A1237" t="s">
        <v>62</v>
      </c>
      <c r="B1237" t="s">
        <v>58</v>
      </c>
      <c r="C1237">
        <v>7</v>
      </c>
      <c r="D1237" t="b">
        <v>1</v>
      </c>
      <c r="E1237" t="b">
        <v>0</v>
      </c>
      <c r="F1237">
        <v>545724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f>IF(Table1[[#This Row],[true_positive]]=Table1[[#This Row],[successful]],1,0)</f>
        <v>0</v>
      </c>
      <c r="O1237" t="e">
        <f>SUMIFS(Table1[num_flows],Table1[apk],Table1[[#This Row],[apk]],#REF!,#REF!)</f>
        <v>#REF!</v>
      </c>
      <c r="P1237">
        <f>IF(AND(Table1[[#This Row],[true_positive]],Table1[[#This Row],[successful]]), 1, 0)</f>
        <v>0</v>
      </c>
      <c r="Q1237">
        <f>IF(AND(NOT(Table1[[#This Row],[true_positive]]),Table1[[#This Row],[successful]]), 1, 0)</f>
        <v>0</v>
      </c>
      <c r="R1237" s="1"/>
    </row>
    <row r="1238" spans="1:18" x14ac:dyDescent="0.2">
      <c r="A1238" t="s">
        <v>63</v>
      </c>
      <c r="B1238" t="s">
        <v>58</v>
      </c>
      <c r="C1238">
        <v>7</v>
      </c>
      <c r="D1238" t="b">
        <v>1</v>
      </c>
      <c r="E1238" t="b">
        <v>0</v>
      </c>
      <c r="F1238">
        <v>460374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f>IF(Table1[[#This Row],[true_positive]]=Table1[[#This Row],[successful]],1,0)</f>
        <v>0</v>
      </c>
      <c r="O1238" t="e">
        <f>SUMIFS(Table1[num_flows],Table1[apk],Table1[[#This Row],[apk]],#REF!,#REF!)</f>
        <v>#REF!</v>
      </c>
      <c r="P1238">
        <f>IF(AND(Table1[[#This Row],[true_positive]],Table1[[#This Row],[successful]]), 1, 0)</f>
        <v>0</v>
      </c>
      <c r="Q1238">
        <f>IF(AND(NOT(Table1[[#This Row],[true_positive]]),Table1[[#This Row],[successful]]), 1, 0)</f>
        <v>0</v>
      </c>
      <c r="R1238" s="1"/>
    </row>
    <row r="1239" spans="1:18" x14ac:dyDescent="0.2">
      <c r="A1239" t="s">
        <v>64</v>
      </c>
      <c r="B1239" t="s">
        <v>58</v>
      </c>
      <c r="C1239">
        <v>7</v>
      </c>
      <c r="D1239" t="b">
        <v>1</v>
      </c>
      <c r="E1239" t="b">
        <v>0</v>
      </c>
      <c r="F1239">
        <v>543640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f>IF(Table1[[#This Row],[true_positive]]=Table1[[#This Row],[successful]],1,0)</f>
        <v>0</v>
      </c>
      <c r="O1239" t="e">
        <f>SUMIFS(Table1[num_flows],Table1[apk],Table1[[#This Row],[apk]],#REF!,#REF!)</f>
        <v>#REF!</v>
      </c>
      <c r="P1239">
        <f>IF(AND(Table1[[#This Row],[true_positive]],Table1[[#This Row],[successful]]), 1, 0)</f>
        <v>0</v>
      </c>
      <c r="Q1239">
        <f>IF(AND(NOT(Table1[[#This Row],[true_positive]]),Table1[[#This Row],[successful]]), 1, 0)</f>
        <v>0</v>
      </c>
      <c r="R1239" s="1"/>
    </row>
    <row r="1240" spans="1:18" x14ac:dyDescent="0.2">
      <c r="A1240" t="s">
        <v>65</v>
      </c>
      <c r="B1240" t="s">
        <v>58</v>
      </c>
      <c r="C1240">
        <v>7</v>
      </c>
      <c r="D1240" t="b">
        <v>1</v>
      </c>
      <c r="E1240" t="b">
        <v>0</v>
      </c>
      <c r="F1240">
        <v>514676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f>IF(Table1[[#This Row],[true_positive]]=Table1[[#This Row],[successful]],1,0)</f>
        <v>0</v>
      </c>
      <c r="O1240" t="e">
        <f>SUMIFS(Table1[num_flows],Table1[apk],Table1[[#This Row],[apk]],#REF!,#REF!)</f>
        <v>#REF!</v>
      </c>
      <c r="P1240">
        <f>IF(AND(Table1[[#This Row],[true_positive]],Table1[[#This Row],[successful]]), 1, 0)</f>
        <v>0</v>
      </c>
      <c r="Q1240">
        <f>IF(AND(NOT(Table1[[#This Row],[true_positive]]),Table1[[#This Row],[successful]]), 1, 0)</f>
        <v>0</v>
      </c>
      <c r="R1240" s="1"/>
    </row>
    <row r="1241" spans="1:18" x14ac:dyDescent="0.2">
      <c r="A1241" t="s">
        <v>66</v>
      </c>
      <c r="B1241" t="s">
        <v>58</v>
      </c>
      <c r="C1241">
        <v>7</v>
      </c>
      <c r="D1241" t="b">
        <v>1</v>
      </c>
      <c r="E1241" t="b">
        <v>0</v>
      </c>
      <c r="F1241">
        <v>598673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f>IF(Table1[[#This Row],[true_positive]]=Table1[[#This Row],[successful]],1,0)</f>
        <v>0</v>
      </c>
      <c r="O1241" t="e">
        <f>SUMIFS(Table1[num_flows],Table1[apk],Table1[[#This Row],[apk]],#REF!,#REF!)</f>
        <v>#REF!</v>
      </c>
      <c r="P1241">
        <f>IF(AND(Table1[[#This Row],[true_positive]],Table1[[#This Row],[successful]]), 1, 0)</f>
        <v>0</v>
      </c>
      <c r="Q1241">
        <f>IF(AND(NOT(Table1[[#This Row],[true_positive]]),Table1[[#This Row],[successful]]), 1, 0)</f>
        <v>0</v>
      </c>
      <c r="R1241" s="1"/>
    </row>
    <row r="1242" spans="1:18" x14ac:dyDescent="0.2">
      <c r="A1242" t="s">
        <v>67</v>
      </c>
      <c r="B1242" t="s">
        <v>58</v>
      </c>
      <c r="C1242">
        <v>7</v>
      </c>
      <c r="D1242" t="b">
        <v>1</v>
      </c>
      <c r="E1242" t="b">
        <v>0</v>
      </c>
      <c r="F1242">
        <v>562694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f>IF(Table1[[#This Row],[true_positive]]=Table1[[#This Row],[successful]],1,0)</f>
        <v>0</v>
      </c>
      <c r="O1242" t="e">
        <f>SUMIFS(Table1[num_flows],Table1[apk],Table1[[#This Row],[apk]],#REF!,#REF!)</f>
        <v>#REF!</v>
      </c>
      <c r="P1242">
        <f>IF(AND(Table1[[#This Row],[true_positive]],Table1[[#This Row],[successful]]), 1, 0)</f>
        <v>0</v>
      </c>
      <c r="Q1242">
        <f>IF(AND(NOT(Table1[[#This Row],[true_positive]]),Table1[[#This Row],[successful]]), 1, 0)</f>
        <v>0</v>
      </c>
      <c r="R1242" s="1"/>
    </row>
    <row r="1243" spans="1:18" x14ac:dyDescent="0.2">
      <c r="A1243" t="s">
        <v>68</v>
      </c>
      <c r="B1243" t="s">
        <v>58</v>
      </c>
      <c r="C1243">
        <v>7</v>
      </c>
      <c r="D1243" t="b">
        <v>1</v>
      </c>
      <c r="E1243" t="b">
        <v>0</v>
      </c>
      <c r="F1243">
        <v>523609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f>IF(Table1[[#This Row],[true_positive]]=Table1[[#This Row],[successful]],1,0)</f>
        <v>0</v>
      </c>
      <c r="O1243" t="e">
        <f>SUMIFS(Table1[num_flows],Table1[apk],Table1[[#This Row],[apk]],#REF!,#REF!)</f>
        <v>#REF!</v>
      </c>
      <c r="P1243">
        <f>IF(AND(Table1[[#This Row],[true_positive]],Table1[[#This Row],[successful]]), 1, 0)</f>
        <v>0</v>
      </c>
      <c r="Q1243">
        <f>IF(AND(NOT(Table1[[#This Row],[true_positive]]),Table1[[#This Row],[successful]]), 1, 0)</f>
        <v>0</v>
      </c>
      <c r="R1243" s="1"/>
    </row>
    <row r="1244" spans="1:18" x14ac:dyDescent="0.2">
      <c r="A1244" t="s">
        <v>69</v>
      </c>
      <c r="B1244" t="s">
        <v>58</v>
      </c>
      <c r="C1244">
        <v>7</v>
      </c>
      <c r="D1244" t="b">
        <v>1</v>
      </c>
      <c r="E1244" t="b">
        <v>0</v>
      </c>
      <c r="F1244">
        <v>619719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f>IF(Table1[[#This Row],[true_positive]]=Table1[[#This Row],[successful]],1,0)</f>
        <v>0</v>
      </c>
      <c r="O1244" t="e">
        <f>SUMIFS(Table1[num_flows],Table1[apk],Table1[[#This Row],[apk]],#REF!,#REF!)</f>
        <v>#REF!</v>
      </c>
      <c r="P1244">
        <f>IF(AND(Table1[[#This Row],[true_positive]],Table1[[#This Row],[successful]]), 1, 0)</f>
        <v>0</v>
      </c>
      <c r="Q1244">
        <f>IF(AND(NOT(Table1[[#This Row],[true_positive]]),Table1[[#This Row],[successful]]), 1, 0)</f>
        <v>0</v>
      </c>
      <c r="R1244" s="1"/>
    </row>
    <row r="1245" spans="1:18" x14ac:dyDescent="0.2">
      <c r="A1245" t="s">
        <v>70</v>
      </c>
      <c r="B1245" t="s">
        <v>58</v>
      </c>
      <c r="C1245">
        <v>7</v>
      </c>
      <c r="D1245" t="b">
        <v>1</v>
      </c>
      <c r="E1245" t="b">
        <v>0</v>
      </c>
      <c r="F1245">
        <v>558695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f>IF(Table1[[#This Row],[true_positive]]=Table1[[#This Row],[successful]],1,0)</f>
        <v>0</v>
      </c>
      <c r="O1245" t="e">
        <f>SUMIFS(Table1[num_flows],Table1[apk],Table1[[#This Row],[apk]],#REF!,#REF!)</f>
        <v>#REF!</v>
      </c>
      <c r="P1245">
        <f>IF(AND(Table1[[#This Row],[true_positive]],Table1[[#This Row],[successful]]), 1, 0)</f>
        <v>0</v>
      </c>
      <c r="Q1245">
        <f>IF(AND(NOT(Table1[[#This Row],[true_positive]]),Table1[[#This Row],[successful]]), 1, 0)</f>
        <v>0</v>
      </c>
      <c r="R1245" s="1"/>
    </row>
    <row r="1246" spans="1:18" x14ac:dyDescent="0.2">
      <c r="A1246" t="s">
        <v>71</v>
      </c>
      <c r="B1246" t="s">
        <v>58</v>
      </c>
      <c r="C1246">
        <v>7</v>
      </c>
      <c r="D1246" t="b">
        <v>1</v>
      </c>
      <c r="E1246" t="b">
        <v>0</v>
      </c>
      <c r="F1246">
        <v>606650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f>IF(Table1[[#This Row],[true_positive]]=Table1[[#This Row],[successful]],1,0)</f>
        <v>0</v>
      </c>
      <c r="O1246" t="e">
        <f>SUMIFS(Table1[num_flows],Table1[apk],Table1[[#This Row],[apk]],#REF!,#REF!)</f>
        <v>#REF!</v>
      </c>
      <c r="P1246">
        <f>IF(AND(Table1[[#This Row],[true_positive]],Table1[[#This Row],[successful]]), 1, 0)</f>
        <v>0</v>
      </c>
      <c r="Q1246">
        <f>IF(AND(NOT(Table1[[#This Row],[true_positive]]),Table1[[#This Row],[successful]]), 1, 0)</f>
        <v>0</v>
      </c>
      <c r="R1246" s="1"/>
    </row>
    <row r="1247" spans="1:18" x14ac:dyDescent="0.2">
      <c r="A1247" t="s">
        <v>72</v>
      </c>
      <c r="B1247" t="s">
        <v>58</v>
      </c>
      <c r="C1247">
        <v>7</v>
      </c>
      <c r="D1247" t="b">
        <v>1</v>
      </c>
      <c r="E1247" t="b">
        <v>0</v>
      </c>
      <c r="F1247">
        <v>309143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f>IF(Table1[[#This Row],[true_positive]]=Table1[[#This Row],[successful]],1,0)</f>
        <v>0</v>
      </c>
      <c r="O1247" t="e">
        <f>SUMIFS(Table1[num_flows],Table1[apk],Table1[[#This Row],[apk]],#REF!,#REF!)</f>
        <v>#REF!</v>
      </c>
      <c r="P1247">
        <f>IF(AND(Table1[[#This Row],[true_positive]],Table1[[#This Row],[successful]]), 1, 0)</f>
        <v>0</v>
      </c>
      <c r="Q1247">
        <f>IF(AND(NOT(Table1[[#This Row],[true_positive]]),Table1[[#This Row],[successful]]), 1, 0)</f>
        <v>0</v>
      </c>
      <c r="R1247" s="1"/>
    </row>
    <row r="1248" spans="1:18" x14ac:dyDescent="0.2">
      <c r="A1248" t="s">
        <v>73</v>
      </c>
      <c r="B1248" t="s">
        <v>74</v>
      </c>
      <c r="C1248">
        <v>7</v>
      </c>
      <c r="D1248" t="b">
        <v>0</v>
      </c>
      <c r="E1248" t="b">
        <v>1</v>
      </c>
      <c r="F1248">
        <v>380575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f>IF(Table1[[#This Row],[true_positive]]=Table1[[#This Row],[successful]],1,0)</f>
        <v>0</v>
      </c>
      <c r="O1248" t="e">
        <f>SUMIFS(Table1[num_flows],Table1[apk],Table1[[#This Row],[apk]],#REF!,#REF!)</f>
        <v>#REF!</v>
      </c>
      <c r="P1248">
        <f>IF(AND(Table1[[#This Row],[true_positive]],Table1[[#This Row],[successful]]), 1, 0)</f>
        <v>0</v>
      </c>
      <c r="Q1248">
        <f>IF(AND(NOT(Table1[[#This Row],[true_positive]]),Table1[[#This Row],[successful]]), 1, 0)</f>
        <v>1</v>
      </c>
      <c r="R1248" s="1"/>
    </row>
    <row r="1249" spans="1:18" x14ac:dyDescent="0.2">
      <c r="A1249" t="s">
        <v>75</v>
      </c>
      <c r="B1249" t="s">
        <v>74</v>
      </c>
      <c r="C1249">
        <v>7</v>
      </c>
      <c r="D1249" t="b">
        <v>0</v>
      </c>
      <c r="E1249" t="b">
        <v>1</v>
      </c>
      <c r="F1249">
        <v>519493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f>IF(Table1[[#This Row],[true_positive]]=Table1[[#This Row],[successful]],1,0)</f>
        <v>0</v>
      </c>
      <c r="O1249" t="e">
        <f>SUMIFS(Table1[num_flows],Table1[apk],Table1[[#This Row],[apk]],#REF!,#REF!)</f>
        <v>#REF!</v>
      </c>
      <c r="P1249">
        <f>IF(AND(Table1[[#This Row],[true_positive]],Table1[[#This Row],[successful]]), 1, 0)</f>
        <v>0</v>
      </c>
      <c r="Q1249">
        <f>IF(AND(NOT(Table1[[#This Row],[true_positive]]),Table1[[#This Row],[successful]]), 1, 0)</f>
        <v>1</v>
      </c>
      <c r="R1249" s="1"/>
    </row>
    <row r="1250" spans="1:18" x14ac:dyDescent="0.2">
      <c r="A1250" t="s">
        <v>76</v>
      </c>
      <c r="B1250" t="s">
        <v>74</v>
      </c>
      <c r="C1250">
        <v>7</v>
      </c>
      <c r="D1250" t="b">
        <v>1</v>
      </c>
      <c r="E1250" t="b">
        <v>0</v>
      </c>
      <c r="F1250">
        <v>481621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f>IF(Table1[[#This Row],[true_positive]]=Table1[[#This Row],[successful]],1,0)</f>
        <v>0</v>
      </c>
      <c r="O1250" t="e">
        <f>SUMIFS(Table1[num_flows],Table1[apk],Table1[[#This Row],[apk]],#REF!,#REF!)</f>
        <v>#REF!</v>
      </c>
      <c r="P1250">
        <f>IF(AND(Table1[[#This Row],[true_positive]],Table1[[#This Row],[successful]]), 1, 0)</f>
        <v>0</v>
      </c>
      <c r="Q1250">
        <f>IF(AND(NOT(Table1[[#This Row],[true_positive]]),Table1[[#This Row],[successful]]), 1, 0)</f>
        <v>0</v>
      </c>
      <c r="R1250" s="1"/>
    </row>
    <row r="1251" spans="1:18" x14ac:dyDescent="0.2">
      <c r="A1251" t="s">
        <v>77</v>
      </c>
      <c r="B1251" t="s">
        <v>74</v>
      </c>
      <c r="C1251">
        <v>7</v>
      </c>
      <c r="D1251" t="b">
        <v>0</v>
      </c>
      <c r="E1251" t="b">
        <v>1</v>
      </c>
      <c r="F1251">
        <v>530565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f>IF(Table1[[#This Row],[true_positive]]=Table1[[#This Row],[successful]],1,0)</f>
        <v>0</v>
      </c>
      <c r="O1251" t="e">
        <f>SUMIFS(Table1[num_flows],Table1[apk],Table1[[#This Row],[apk]],#REF!,#REF!)</f>
        <v>#REF!</v>
      </c>
      <c r="P1251">
        <f>IF(AND(Table1[[#This Row],[true_positive]],Table1[[#This Row],[successful]]), 1, 0)</f>
        <v>0</v>
      </c>
      <c r="Q1251">
        <f>IF(AND(NOT(Table1[[#This Row],[true_positive]]),Table1[[#This Row],[successful]]), 1, 0)</f>
        <v>1</v>
      </c>
      <c r="R1251" s="1"/>
    </row>
    <row r="1252" spans="1:18" x14ac:dyDescent="0.2">
      <c r="A1252" t="s">
        <v>78</v>
      </c>
      <c r="B1252" t="s">
        <v>74</v>
      </c>
      <c r="C1252">
        <v>7</v>
      </c>
      <c r="D1252" t="b">
        <v>1</v>
      </c>
      <c r="E1252" t="b">
        <v>0</v>
      </c>
      <c r="F1252">
        <v>501515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f>IF(Table1[[#This Row],[true_positive]]=Table1[[#This Row],[successful]],1,0)</f>
        <v>0</v>
      </c>
      <c r="O1252" t="e">
        <f>SUMIFS(Table1[num_flows],Table1[apk],Table1[[#This Row],[apk]],#REF!,#REF!)</f>
        <v>#REF!</v>
      </c>
      <c r="P1252">
        <f>IF(AND(Table1[[#This Row],[true_positive]],Table1[[#This Row],[successful]]), 1, 0)</f>
        <v>0</v>
      </c>
      <c r="Q1252">
        <f>IF(AND(NOT(Table1[[#This Row],[true_positive]]),Table1[[#This Row],[successful]]), 1, 0)</f>
        <v>0</v>
      </c>
      <c r="R1252" s="1"/>
    </row>
    <row r="1253" spans="1:18" x14ac:dyDescent="0.2">
      <c r="A1253" t="s">
        <v>79</v>
      </c>
      <c r="B1253" t="s">
        <v>74</v>
      </c>
      <c r="C1253">
        <v>7</v>
      </c>
      <c r="D1253" t="b">
        <v>0</v>
      </c>
      <c r="E1253" t="b">
        <v>1</v>
      </c>
      <c r="F1253">
        <v>487598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f>IF(Table1[[#This Row],[true_positive]]=Table1[[#This Row],[successful]],1,0)</f>
        <v>0</v>
      </c>
      <c r="O1253" t="e">
        <f>SUMIFS(Table1[num_flows],Table1[apk],Table1[[#This Row],[apk]],#REF!,#REF!)</f>
        <v>#REF!</v>
      </c>
      <c r="P1253">
        <f>IF(AND(Table1[[#This Row],[true_positive]],Table1[[#This Row],[successful]]), 1, 0)</f>
        <v>0</v>
      </c>
      <c r="Q1253">
        <f>IF(AND(NOT(Table1[[#This Row],[true_positive]]),Table1[[#This Row],[successful]]), 1, 0)</f>
        <v>1</v>
      </c>
      <c r="R1253" s="1"/>
    </row>
    <row r="1254" spans="1:18" x14ac:dyDescent="0.2">
      <c r="A1254" t="s">
        <v>80</v>
      </c>
      <c r="B1254" t="s">
        <v>74</v>
      </c>
      <c r="C1254">
        <v>7</v>
      </c>
      <c r="D1254" t="b">
        <v>0</v>
      </c>
      <c r="E1254" t="b">
        <v>1</v>
      </c>
      <c r="F1254">
        <v>542577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f>IF(Table1[[#This Row],[true_positive]]=Table1[[#This Row],[successful]],1,0)</f>
        <v>0</v>
      </c>
      <c r="O1254" t="e">
        <f>SUMIFS(Table1[num_flows],Table1[apk],Table1[[#This Row],[apk]],#REF!,#REF!)</f>
        <v>#REF!</v>
      </c>
      <c r="P1254">
        <f>IF(AND(Table1[[#This Row],[true_positive]],Table1[[#This Row],[successful]]), 1, 0)</f>
        <v>0</v>
      </c>
      <c r="Q1254">
        <f>IF(AND(NOT(Table1[[#This Row],[true_positive]]),Table1[[#This Row],[successful]]), 1, 0)</f>
        <v>1</v>
      </c>
      <c r="R1254" s="1"/>
    </row>
    <row r="1255" spans="1:18" x14ac:dyDescent="0.2">
      <c r="A1255" t="s">
        <v>81</v>
      </c>
      <c r="B1255" t="s">
        <v>82</v>
      </c>
      <c r="C1255">
        <v>7</v>
      </c>
      <c r="D1255" t="b">
        <v>1</v>
      </c>
      <c r="E1255" t="b">
        <v>0</v>
      </c>
      <c r="F1255">
        <v>503606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f>IF(Table1[[#This Row],[true_positive]]=Table1[[#This Row],[successful]],1,0)</f>
        <v>0</v>
      </c>
      <c r="O1255" t="e">
        <f>SUMIFS(Table1[num_flows],Table1[apk],Table1[[#This Row],[apk]],#REF!,#REF!)</f>
        <v>#REF!</v>
      </c>
      <c r="P1255">
        <f>IF(AND(Table1[[#This Row],[true_positive]],Table1[[#This Row],[successful]]), 1, 0)</f>
        <v>0</v>
      </c>
      <c r="Q1255">
        <f>IF(AND(NOT(Table1[[#This Row],[true_positive]]),Table1[[#This Row],[successful]]), 1, 0)</f>
        <v>0</v>
      </c>
      <c r="R1255" s="1"/>
    </row>
    <row r="1256" spans="1:18" x14ac:dyDescent="0.2">
      <c r="A1256" t="s">
        <v>83</v>
      </c>
      <c r="B1256" t="s">
        <v>82</v>
      </c>
      <c r="C1256">
        <v>7</v>
      </c>
      <c r="D1256" t="b">
        <v>1</v>
      </c>
      <c r="E1256" t="b">
        <v>0</v>
      </c>
      <c r="F1256">
        <v>475896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f>IF(Table1[[#This Row],[true_positive]]=Table1[[#This Row],[successful]],1,0)</f>
        <v>0</v>
      </c>
      <c r="O1256" t="e">
        <f>SUMIFS(Table1[num_flows],Table1[apk],Table1[[#This Row],[apk]],#REF!,#REF!)</f>
        <v>#REF!</v>
      </c>
      <c r="P1256">
        <f>IF(AND(Table1[[#This Row],[true_positive]],Table1[[#This Row],[successful]]), 1, 0)</f>
        <v>0</v>
      </c>
      <c r="Q1256">
        <f>IF(AND(NOT(Table1[[#This Row],[true_positive]]),Table1[[#This Row],[successful]]), 1, 0)</f>
        <v>0</v>
      </c>
      <c r="R1256" s="1"/>
    </row>
    <row r="1257" spans="1:18" x14ac:dyDescent="0.2">
      <c r="A1257" t="s">
        <v>84</v>
      </c>
      <c r="B1257" t="s">
        <v>82</v>
      </c>
      <c r="C1257">
        <v>7</v>
      </c>
      <c r="D1257" t="b">
        <v>1</v>
      </c>
      <c r="E1257" t="b">
        <v>0</v>
      </c>
      <c r="F1257">
        <v>540618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f>IF(Table1[[#This Row],[true_positive]]=Table1[[#This Row],[successful]],1,0)</f>
        <v>0</v>
      </c>
      <c r="O1257" t="e">
        <f>SUMIFS(Table1[num_flows],Table1[apk],Table1[[#This Row],[apk]],#REF!,#REF!)</f>
        <v>#REF!</v>
      </c>
      <c r="P1257">
        <f>IF(AND(Table1[[#This Row],[true_positive]],Table1[[#This Row],[successful]]), 1, 0)</f>
        <v>0</v>
      </c>
      <c r="Q1257">
        <f>IF(AND(NOT(Table1[[#This Row],[true_positive]]),Table1[[#This Row],[successful]]), 1, 0)</f>
        <v>0</v>
      </c>
      <c r="R1257" s="1"/>
    </row>
    <row r="1258" spans="1:18" x14ac:dyDescent="0.2">
      <c r="A1258" t="s">
        <v>85</v>
      </c>
      <c r="B1258" t="s">
        <v>82</v>
      </c>
      <c r="C1258">
        <v>7</v>
      </c>
      <c r="D1258" t="b">
        <v>0</v>
      </c>
      <c r="E1258" t="b">
        <v>1</v>
      </c>
      <c r="F1258">
        <v>490540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f>IF(Table1[[#This Row],[true_positive]]=Table1[[#This Row],[successful]],1,0)</f>
        <v>0</v>
      </c>
      <c r="O1258" t="e">
        <f>SUMIFS(Table1[num_flows],Table1[apk],Table1[[#This Row],[apk]],#REF!,#REF!)</f>
        <v>#REF!</v>
      </c>
      <c r="P1258">
        <f>IF(AND(Table1[[#This Row],[true_positive]],Table1[[#This Row],[successful]]), 1, 0)</f>
        <v>0</v>
      </c>
      <c r="Q1258">
        <f>IF(AND(NOT(Table1[[#This Row],[true_positive]]),Table1[[#This Row],[successful]]), 1, 0)</f>
        <v>1</v>
      </c>
      <c r="R1258" s="1"/>
    </row>
    <row r="1259" spans="1:18" x14ac:dyDescent="0.2">
      <c r="A1259" t="s">
        <v>86</v>
      </c>
      <c r="B1259" t="s">
        <v>82</v>
      </c>
      <c r="C1259">
        <v>7</v>
      </c>
      <c r="D1259" t="b">
        <v>1</v>
      </c>
      <c r="E1259" t="b">
        <v>0</v>
      </c>
      <c r="F1259">
        <v>470945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f>IF(Table1[[#This Row],[true_positive]]=Table1[[#This Row],[successful]],1,0)</f>
        <v>0</v>
      </c>
      <c r="O1259" t="e">
        <f>SUMIFS(Table1[num_flows],Table1[apk],Table1[[#This Row],[apk]],#REF!,#REF!)</f>
        <v>#REF!</v>
      </c>
      <c r="P1259">
        <f>IF(AND(Table1[[#This Row],[true_positive]],Table1[[#This Row],[successful]]), 1, 0)</f>
        <v>0</v>
      </c>
      <c r="Q1259">
        <f>IF(AND(NOT(Table1[[#This Row],[true_positive]]),Table1[[#This Row],[successful]]), 1, 0)</f>
        <v>0</v>
      </c>
      <c r="R1259" s="1"/>
    </row>
    <row r="1260" spans="1:18" x14ac:dyDescent="0.2">
      <c r="A1260" t="s">
        <v>87</v>
      </c>
      <c r="B1260" t="s">
        <v>82</v>
      </c>
      <c r="C1260">
        <v>7</v>
      </c>
      <c r="D1260" t="b">
        <v>1</v>
      </c>
      <c r="E1260" t="b">
        <v>0</v>
      </c>
      <c r="F1260">
        <v>549732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f>IF(Table1[[#This Row],[true_positive]]=Table1[[#This Row],[successful]],1,0)</f>
        <v>0</v>
      </c>
      <c r="O1260" t="e">
        <f>SUMIFS(Table1[num_flows],Table1[apk],Table1[[#This Row],[apk]],#REF!,#REF!)</f>
        <v>#REF!</v>
      </c>
      <c r="P1260">
        <f>IF(AND(Table1[[#This Row],[true_positive]],Table1[[#This Row],[successful]]), 1, 0)</f>
        <v>0</v>
      </c>
      <c r="Q1260">
        <f>IF(AND(NOT(Table1[[#This Row],[true_positive]]),Table1[[#This Row],[successful]]), 1, 0)</f>
        <v>0</v>
      </c>
      <c r="R1260" s="1"/>
    </row>
    <row r="1261" spans="1:18" x14ac:dyDescent="0.2">
      <c r="A1261" t="s">
        <v>88</v>
      </c>
      <c r="B1261" t="s">
        <v>82</v>
      </c>
      <c r="C1261">
        <v>7</v>
      </c>
      <c r="D1261" t="b">
        <v>1</v>
      </c>
      <c r="E1261" t="b">
        <v>0</v>
      </c>
      <c r="F1261">
        <v>545599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f>IF(Table1[[#This Row],[true_positive]]=Table1[[#This Row],[successful]],1,0)</f>
        <v>0</v>
      </c>
      <c r="O1261" t="e">
        <f>SUMIFS(Table1[num_flows],Table1[apk],Table1[[#This Row],[apk]],#REF!,#REF!)</f>
        <v>#REF!</v>
      </c>
      <c r="P1261">
        <f>IF(AND(Table1[[#This Row],[true_positive]],Table1[[#This Row],[successful]]), 1, 0)</f>
        <v>0</v>
      </c>
      <c r="Q1261">
        <f>IF(AND(NOT(Table1[[#This Row],[true_positive]]),Table1[[#This Row],[successful]]), 1, 0)</f>
        <v>0</v>
      </c>
      <c r="R1261" s="1"/>
    </row>
    <row r="1262" spans="1:18" x14ac:dyDescent="0.2">
      <c r="A1262" t="s">
        <v>89</v>
      </c>
      <c r="B1262" t="s">
        <v>82</v>
      </c>
      <c r="C1262">
        <v>7</v>
      </c>
      <c r="D1262" t="b">
        <v>0</v>
      </c>
      <c r="E1262" t="b">
        <v>1</v>
      </c>
      <c r="F1262">
        <v>484708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f>IF(Table1[[#This Row],[true_positive]]=Table1[[#This Row],[successful]],1,0)</f>
        <v>0</v>
      </c>
      <c r="O1262" t="e">
        <f>SUMIFS(Table1[num_flows],Table1[apk],Table1[[#This Row],[apk]],#REF!,#REF!)</f>
        <v>#REF!</v>
      </c>
      <c r="P1262">
        <f>IF(AND(Table1[[#This Row],[true_positive]],Table1[[#This Row],[successful]]), 1, 0)</f>
        <v>0</v>
      </c>
      <c r="Q1262">
        <f>IF(AND(NOT(Table1[[#This Row],[true_positive]]),Table1[[#This Row],[successful]]), 1, 0)</f>
        <v>1</v>
      </c>
      <c r="R1262" s="1"/>
    </row>
    <row r="1263" spans="1:18" x14ac:dyDescent="0.2">
      <c r="A1263" t="s">
        <v>90</v>
      </c>
      <c r="B1263" t="s">
        <v>82</v>
      </c>
      <c r="C1263">
        <v>7</v>
      </c>
      <c r="D1263" t="b">
        <v>1</v>
      </c>
      <c r="E1263" t="b">
        <v>0</v>
      </c>
      <c r="F1263">
        <v>539628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f>IF(Table1[[#This Row],[true_positive]]=Table1[[#This Row],[successful]],1,0)</f>
        <v>0</v>
      </c>
      <c r="O1263" t="e">
        <f>SUMIFS(Table1[num_flows],Table1[apk],Table1[[#This Row],[apk]],#REF!,#REF!)</f>
        <v>#REF!</v>
      </c>
      <c r="P1263">
        <f>IF(AND(Table1[[#This Row],[true_positive]],Table1[[#This Row],[successful]]), 1, 0)</f>
        <v>0</v>
      </c>
      <c r="Q1263">
        <f>IF(AND(NOT(Table1[[#This Row],[true_positive]]),Table1[[#This Row],[successful]]), 1, 0)</f>
        <v>0</v>
      </c>
      <c r="R1263" s="1"/>
    </row>
    <row r="1264" spans="1:18" x14ac:dyDescent="0.2">
      <c r="A1264" t="s">
        <v>91</v>
      </c>
      <c r="B1264" t="s">
        <v>82</v>
      </c>
      <c r="C1264">
        <v>7</v>
      </c>
      <c r="D1264" t="b">
        <v>1</v>
      </c>
      <c r="E1264" t="b">
        <v>0</v>
      </c>
      <c r="F1264">
        <v>497659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f>IF(Table1[[#This Row],[true_positive]]=Table1[[#This Row],[successful]],1,0)</f>
        <v>0</v>
      </c>
      <c r="O1264" t="e">
        <f>SUMIFS(Table1[num_flows],Table1[apk],Table1[[#This Row],[apk]],#REF!,#REF!)</f>
        <v>#REF!</v>
      </c>
      <c r="P1264">
        <f>IF(AND(Table1[[#This Row],[true_positive]],Table1[[#This Row],[successful]]), 1, 0)</f>
        <v>0</v>
      </c>
      <c r="Q1264">
        <f>IF(AND(NOT(Table1[[#This Row],[true_positive]]),Table1[[#This Row],[successful]]), 1, 0)</f>
        <v>0</v>
      </c>
      <c r="R1264" s="1"/>
    </row>
    <row r="1265" spans="1:18" x14ac:dyDescent="0.2">
      <c r="A1265" t="s">
        <v>92</v>
      </c>
      <c r="B1265" t="s">
        <v>82</v>
      </c>
      <c r="C1265">
        <v>7</v>
      </c>
      <c r="D1265" t="b">
        <v>1</v>
      </c>
      <c r="E1265" t="b">
        <v>0</v>
      </c>
      <c r="F1265">
        <v>470035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f>IF(Table1[[#This Row],[true_positive]]=Table1[[#This Row],[successful]],1,0)</f>
        <v>0</v>
      </c>
      <c r="O1265" t="e">
        <f>SUMIFS(Table1[num_flows],Table1[apk],Table1[[#This Row],[apk]],#REF!,#REF!)</f>
        <v>#REF!</v>
      </c>
      <c r="P1265">
        <f>IF(AND(Table1[[#This Row],[true_positive]],Table1[[#This Row],[successful]]), 1, 0)</f>
        <v>0</v>
      </c>
      <c r="Q1265">
        <f>IF(AND(NOT(Table1[[#This Row],[true_positive]]),Table1[[#This Row],[successful]]), 1, 0)</f>
        <v>0</v>
      </c>
      <c r="R1265" s="1"/>
    </row>
    <row r="1266" spans="1:18" x14ac:dyDescent="0.2">
      <c r="A1266" t="s">
        <v>93</v>
      </c>
      <c r="B1266" t="s">
        <v>82</v>
      </c>
      <c r="C1266">
        <v>7</v>
      </c>
      <c r="D1266" t="b">
        <v>1</v>
      </c>
      <c r="E1266" t="b">
        <v>0</v>
      </c>
      <c r="F1266">
        <v>578540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f>IF(Table1[[#This Row],[true_positive]]=Table1[[#This Row],[successful]],1,0)</f>
        <v>0</v>
      </c>
      <c r="O1266" t="e">
        <f>SUMIFS(Table1[num_flows],Table1[apk],Table1[[#This Row],[apk]],#REF!,#REF!)</f>
        <v>#REF!</v>
      </c>
      <c r="P1266">
        <f>IF(AND(Table1[[#This Row],[true_positive]],Table1[[#This Row],[successful]]), 1, 0)</f>
        <v>0</v>
      </c>
      <c r="Q1266">
        <f>IF(AND(NOT(Table1[[#This Row],[true_positive]]),Table1[[#This Row],[successful]]), 1, 0)</f>
        <v>0</v>
      </c>
      <c r="R1266" s="1"/>
    </row>
    <row r="1267" spans="1:18" x14ac:dyDescent="0.2">
      <c r="A1267" t="s">
        <v>94</v>
      </c>
      <c r="B1267" t="s">
        <v>82</v>
      </c>
      <c r="C1267">
        <v>7</v>
      </c>
      <c r="D1267" t="b">
        <v>1</v>
      </c>
      <c r="E1267" t="b">
        <v>0</v>
      </c>
      <c r="F1267">
        <v>533476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f>IF(Table1[[#This Row],[true_positive]]=Table1[[#This Row],[successful]],1,0)</f>
        <v>0</v>
      </c>
      <c r="O1267" t="e">
        <f>SUMIFS(Table1[num_flows],Table1[apk],Table1[[#This Row],[apk]],#REF!,#REF!)</f>
        <v>#REF!</v>
      </c>
      <c r="P1267">
        <f>IF(AND(Table1[[#This Row],[true_positive]],Table1[[#This Row],[successful]]), 1, 0)</f>
        <v>0</v>
      </c>
      <c r="Q1267">
        <f>IF(AND(NOT(Table1[[#This Row],[true_positive]]),Table1[[#This Row],[successful]]), 1, 0)</f>
        <v>0</v>
      </c>
      <c r="R1267" s="1"/>
    </row>
    <row r="1268" spans="1:18" x14ac:dyDescent="0.2">
      <c r="A1268" t="s">
        <v>95</v>
      </c>
      <c r="B1268" t="s">
        <v>82</v>
      </c>
      <c r="C1268">
        <v>7</v>
      </c>
      <c r="D1268" t="b">
        <v>1</v>
      </c>
      <c r="E1268" t="b">
        <v>0</v>
      </c>
      <c r="F1268">
        <v>520541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f>IF(Table1[[#This Row],[true_positive]]=Table1[[#This Row],[successful]],1,0)</f>
        <v>0</v>
      </c>
      <c r="O1268" t="e">
        <f>SUMIFS(Table1[num_flows],Table1[apk],Table1[[#This Row],[apk]],#REF!,#REF!)</f>
        <v>#REF!</v>
      </c>
      <c r="P1268">
        <f>IF(AND(Table1[[#This Row],[true_positive]],Table1[[#This Row],[successful]]), 1, 0)</f>
        <v>0</v>
      </c>
      <c r="Q1268">
        <f>IF(AND(NOT(Table1[[#This Row],[true_positive]]),Table1[[#This Row],[successful]]), 1, 0)</f>
        <v>0</v>
      </c>
      <c r="R1268" s="1"/>
    </row>
    <row r="1269" spans="1:18" x14ac:dyDescent="0.2">
      <c r="A1269" t="s">
        <v>96</v>
      </c>
      <c r="B1269" t="s">
        <v>82</v>
      </c>
      <c r="C1269">
        <v>7</v>
      </c>
      <c r="D1269" t="b">
        <v>1</v>
      </c>
      <c r="E1269" t="b">
        <v>0</v>
      </c>
      <c r="F1269">
        <v>521587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f>IF(Table1[[#This Row],[true_positive]]=Table1[[#This Row],[successful]],1,0)</f>
        <v>0</v>
      </c>
      <c r="O1269" t="e">
        <f>SUMIFS(Table1[num_flows],Table1[apk],Table1[[#This Row],[apk]],#REF!,#REF!)</f>
        <v>#REF!</v>
      </c>
      <c r="P1269">
        <f>IF(AND(Table1[[#This Row],[true_positive]],Table1[[#This Row],[successful]]), 1, 0)</f>
        <v>0</v>
      </c>
      <c r="Q1269">
        <f>IF(AND(NOT(Table1[[#This Row],[true_positive]]),Table1[[#This Row],[successful]]), 1, 0)</f>
        <v>0</v>
      </c>
      <c r="R1269" s="1"/>
    </row>
    <row r="1270" spans="1:18" x14ac:dyDescent="0.2">
      <c r="A1270" t="s">
        <v>97</v>
      </c>
      <c r="B1270" t="s">
        <v>82</v>
      </c>
      <c r="C1270">
        <v>7</v>
      </c>
      <c r="D1270" t="b">
        <v>1</v>
      </c>
      <c r="E1270" t="b">
        <v>0</v>
      </c>
      <c r="F1270">
        <v>587808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f>IF(Table1[[#This Row],[true_positive]]=Table1[[#This Row],[successful]],1,0)</f>
        <v>0</v>
      </c>
      <c r="O1270" t="e">
        <f>SUMIFS(Table1[num_flows],Table1[apk],Table1[[#This Row],[apk]],#REF!,#REF!)</f>
        <v>#REF!</v>
      </c>
      <c r="P1270">
        <f>IF(AND(Table1[[#This Row],[true_positive]],Table1[[#This Row],[successful]]), 1, 0)</f>
        <v>0</v>
      </c>
      <c r="Q1270">
        <f>IF(AND(NOT(Table1[[#This Row],[true_positive]]),Table1[[#This Row],[successful]]), 1, 0)</f>
        <v>0</v>
      </c>
      <c r="R1270" s="1"/>
    </row>
    <row r="1271" spans="1:18" x14ac:dyDescent="0.2">
      <c r="A1271" t="s">
        <v>98</v>
      </c>
      <c r="B1271" t="s">
        <v>82</v>
      </c>
      <c r="C1271">
        <v>7</v>
      </c>
      <c r="D1271" t="b">
        <v>1</v>
      </c>
      <c r="E1271" t="b">
        <v>0</v>
      </c>
      <c r="F1271">
        <v>513524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f>IF(Table1[[#This Row],[true_positive]]=Table1[[#This Row],[successful]],1,0)</f>
        <v>0</v>
      </c>
      <c r="O1271" t="e">
        <f>SUMIFS(Table1[num_flows],Table1[apk],Table1[[#This Row],[apk]],#REF!,#REF!)</f>
        <v>#REF!</v>
      </c>
      <c r="P1271">
        <f>IF(AND(Table1[[#This Row],[true_positive]],Table1[[#This Row],[successful]]), 1, 0)</f>
        <v>0</v>
      </c>
      <c r="Q1271">
        <f>IF(AND(NOT(Table1[[#This Row],[true_positive]]),Table1[[#This Row],[successful]]), 1, 0)</f>
        <v>0</v>
      </c>
      <c r="R1271" s="1"/>
    </row>
    <row r="1272" spans="1:18" x14ac:dyDescent="0.2">
      <c r="A1272" t="s">
        <v>99</v>
      </c>
      <c r="B1272" t="s">
        <v>82</v>
      </c>
      <c r="C1272">
        <v>7</v>
      </c>
      <c r="D1272" t="b">
        <v>1</v>
      </c>
      <c r="E1272" t="b">
        <v>0</v>
      </c>
      <c r="F1272">
        <v>528548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f>IF(Table1[[#This Row],[true_positive]]=Table1[[#This Row],[successful]],1,0)</f>
        <v>0</v>
      </c>
      <c r="O1272" t="e">
        <f>SUMIFS(Table1[num_flows],Table1[apk],Table1[[#This Row],[apk]],#REF!,#REF!)</f>
        <v>#REF!</v>
      </c>
      <c r="P1272">
        <f>IF(AND(Table1[[#This Row],[true_positive]],Table1[[#This Row],[successful]]), 1, 0)</f>
        <v>0</v>
      </c>
      <c r="Q1272">
        <f>IF(AND(NOT(Table1[[#This Row],[true_positive]]),Table1[[#This Row],[successful]]), 1, 0)</f>
        <v>0</v>
      </c>
      <c r="R1272" s="1"/>
    </row>
    <row r="1273" spans="1:18" x14ac:dyDescent="0.2">
      <c r="A1273" t="s">
        <v>100</v>
      </c>
      <c r="B1273" t="s">
        <v>82</v>
      </c>
      <c r="C1273">
        <v>7</v>
      </c>
      <c r="D1273" t="b">
        <v>1</v>
      </c>
      <c r="E1273" t="b">
        <v>0</v>
      </c>
      <c r="F1273">
        <v>458475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f>IF(Table1[[#This Row],[true_positive]]=Table1[[#This Row],[successful]],1,0)</f>
        <v>0</v>
      </c>
      <c r="O1273" t="e">
        <f>SUMIFS(Table1[num_flows],Table1[apk],Table1[[#This Row],[apk]],#REF!,#REF!)</f>
        <v>#REF!</v>
      </c>
      <c r="P1273">
        <f>IF(AND(Table1[[#This Row],[true_positive]],Table1[[#This Row],[successful]]), 1, 0)</f>
        <v>0</v>
      </c>
      <c r="Q1273">
        <f>IF(AND(NOT(Table1[[#This Row],[true_positive]]),Table1[[#This Row],[successful]]), 1, 0)</f>
        <v>0</v>
      </c>
      <c r="R1273" s="1"/>
    </row>
    <row r="1274" spans="1:18" x14ac:dyDescent="0.2">
      <c r="A1274" t="s">
        <v>101</v>
      </c>
      <c r="B1274" t="s">
        <v>82</v>
      </c>
      <c r="C1274">
        <v>7</v>
      </c>
      <c r="D1274" t="b">
        <v>1</v>
      </c>
      <c r="E1274" t="b">
        <v>0</v>
      </c>
      <c r="F1274">
        <v>508525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f>IF(Table1[[#This Row],[true_positive]]=Table1[[#This Row],[successful]],1,0)</f>
        <v>0</v>
      </c>
      <c r="O1274" t="e">
        <f>SUMIFS(Table1[num_flows],Table1[apk],Table1[[#This Row],[apk]],#REF!,#REF!)</f>
        <v>#REF!</v>
      </c>
      <c r="P1274">
        <f>IF(AND(Table1[[#This Row],[true_positive]],Table1[[#This Row],[successful]]), 1, 0)</f>
        <v>0</v>
      </c>
      <c r="Q1274">
        <f>IF(AND(NOT(Table1[[#This Row],[true_positive]]),Table1[[#This Row],[successful]]), 1, 0)</f>
        <v>0</v>
      </c>
      <c r="R1274" s="1"/>
    </row>
    <row r="1275" spans="1:18" x14ac:dyDescent="0.2">
      <c r="A1275" t="s">
        <v>102</v>
      </c>
      <c r="B1275" t="s">
        <v>82</v>
      </c>
      <c r="C1275">
        <v>7</v>
      </c>
      <c r="D1275" t="b">
        <v>1</v>
      </c>
      <c r="E1275" t="b">
        <v>0</v>
      </c>
      <c r="F1275">
        <v>530524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f>IF(Table1[[#This Row],[true_positive]]=Table1[[#This Row],[successful]],1,0)</f>
        <v>0</v>
      </c>
      <c r="O1275" t="e">
        <f>SUMIFS(Table1[num_flows],Table1[apk],Table1[[#This Row],[apk]],#REF!,#REF!)</f>
        <v>#REF!</v>
      </c>
      <c r="P1275">
        <f>IF(AND(Table1[[#This Row],[true_positive]],Table1[[#This Row],[successful]]), 1, 0)</f>
        <v>0</v>
      </c>
      <c r="Q1275">
        <f>IF(AND(NOT(Table1[[#This Row],[true_positive]]),Table1[[#This Row],[successful]]), 1, 0)</f>
        <v>0</v>
      </c>
      <c r="R1275" s="1"/>
    </row>
    <row r="1276" spans="1:18" x14ac:dyDescent="0.2">
      <c r="A1276" t="s">
        <v>103</v>
      </c>
      <c r="B1276" t="s">
        <v>82</v>
      </c>
      <c r="C1276">
        <v>7</v>
      </c>
      <c r="D1276" t="b">
        <v>0</v>
      </c>
      <c r="E1276" t="b">
        <v>1</v>
      </c>
      <c r="F1276">
        <v>491677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f>IF(Table1[[#This Row],[true_positive]]=Table1[[#This Row],[successful]],1,0)</f>
        <v>0</v>
      </c>
      <c r="O1276" t="e">
        <f>SUMIFS(Table1[num_flows],Table1[apk],Table1[[#This Row],[apk]],#REF!,#REF!)</f>
        <v>#REF!</v>
      </c>
      <c r="P1276">
        <f>IF(AND(Table1[[#This Row],[true_positive]],Table1[[#This Row],[successful]]), 1, 0)</f>
        <v>0</v>
      </c>
      <c r="Q1276">
        <f>IF(AND(NOT(Table1[[#This Row],[true_positive]]),Table1[[#This Row],[successful]]), 1, 0)</f>
        <v>1</v>
      </c>
      <c r="R1276" s="1"/>
    </row>
    <row r="1277" spans="1:18" x14ac:dyDescent="0.2">
      <c r="A1277" t="s">
        <v>104</v>
      </c>
      <c r="B1277" t="s">
        <v>82</v>
      </c>
      <c r="C1277">
        <v>7</v>
      </c>
      <c r="D1277" t="b">
        <v>1</v>
      </c>
      <c r="E1277" t="b">
        <v>0</v>
      </c>
      <c r="F1277">
        <v>529501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f>IF(Table1[[#This Row],[true_positive]]=Table1[[#This Row],[successful]],1,0)</f>
        <v>0</v>
      </c>
      <c r="O1277" t="e">
        <f>SUMIFS(Table1[num_flows],Table1[apk],Table1[[#This Row],[apk]],#REF!,#REF!)</f>
        <v>#REF!</v>
      </c>
      <c r="P1277">
        <f>IF(AND(Table1[[#This Row],[true_positive]],Table1[[#This Row],[successful]]), 1, 0)</f>
        <v>0</v>
      </c>
      <c r="Q1277">
        <f>IF(AND(NOT(Table1[[#This Row],[true_positive]]),Table1[[#This Row],[successful]]), 1, 0)</f>
        <v>0</v>
      </c>
      <c r="R1277" s="1"/>
    </row>
    <row r="1278" spans="1:18" x14ac:dyDescent="0.2">
      <c r="A1278" t="s">
        <v>104</v>
      </c>
      <c r="B1278" t="s">
        <v>82</v>
      </c>
      <c r="C1278">
        <v>7</v>
      </c>
      <c r="D1278" t="b">
        <v>0</v>
      </c>
      <c r="E1278" t="b">
        <v>1</v>
      </c>
      <c r="F1278">
        <v>572601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f>IF(Table1[[#This Row],[true_positive]]=Table1[[#This Row],[successful]],1,0)</f>
        <v>0</v>
      </c>
      <c r="O1278" t="e">
        <f>SUMIFS(Table1[num_flows],Table1[apk],Table1[[#This Row],[apk]],#REF!,#REF!)</f>
        <v>#REF!</v>
      </c>
      <c r="P1278">
        <f>IF(AND(Table1[[#This Row],[true_positive]],Table1[[#This Row],[successful]]), 1, 0)</f>
        <v>0</v>
      </c>
      <c r="Q1278">
        <f>IF(AND(NOT(Table1[[#This Row],[true_positive]]),Table1[[#This Row],[successful]]), 1, 0)</f>
        <v>1</v>
      </c>
      <c r="R1278" s="1"/>
    </row>
    <row r="1279" spans="1:18" x14ac:dyDescent="0.2">
      <c r="A1279" t="s">
        <v>105</v>
      </c>
      <c r="B1279" t="s">
        <v>82</v>
      </c>
      <c r="C1279">
        <v>7</v>
      </c>
      <c r="D1279" t="b">
        <v>1</v>
      </c>
      <c r="E1279" t="b">
        <v>0</v>
      </c>
      <c r="F1279">
        <v>484629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f>IF(Table1[[#This Row],[true_positive]]=Table1[[#This Row],[successful]],1,0)</f>
        <v>0</v>
      </c>
      <c r="O1279" t="e">
        <f>SUMIFS(Table1[num_flows],Table1[apk],Table1[[#This Row],[apk]],#REF!,#REF!)</f>
        <v>#REF!</v>
      </c>
      <c r="P1279">
        <f>IF(AND(Table1[[#This Row],[true_positive]],Table1[[#This Row],[successful]]), 1, 0)</f>
        <v>0</v>
      </c>
      <c r="Q1279">
        <f>IF(AND(NOT(Table1[[#This Row],[true_positive]]),Table1[[#This Row],[successful]]), 1, 0)</f>
        <v>0</v>
      </c>
      <c r="R1279" s="1"/>
    </row>
    <row r="1280" spans="1:18" x14ac:dyDescent="0.2">
      <c r="A1280" t="s">
        <v>105</v>
      </c>
      <c r="B1280" t="s">
        <v>82</v>
      </c>
      <c r="C1280">
        <v>7</v>
      </c>
      <c r="D1280" t="b">
        <v>0</v>
      </c>
      <c r="E1280" t="b">
        <v>1</v>
      </c>
      <c r="F1280">
        <v>512600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f>IF(Table1[[#This Row],[true_positive]]=Table1[[#This Row],[successful]],1,0)</f>
        <v>0</v>
      </c>
      <c r="O1280" t="e">
        <f>SUMIFS(Table1[num_flows],Table1[apk],Table1[[#This Row],[apk]],#REF!,#REF!)</f>
        <v>#REF!</v>
      </c>
      <c r="P1280">
        <f>IF(AND(Table1[[#This Row],[true_positive]],Table1[[#This Row],[successful]]), 1, 0)</f>
        <v>0</v>
      </c>
      <c r="Q1280">
        <f>IF(AND(NOT(Table1[[#This Row],[true_positive]]),Table1[[#This Row],[successful]]), 1, 0)</f>
        <v>1</v>
      </c>
      <c r="R1280" s="1"/>
    </row>
    <row r="1281" spans="1:18" x14ac:dyDescent="0.2">
      <c r="A1281" t="s">
        <v>106</v>
      </c>
      <c r="B1281" t="s">
        <v>82</v>
      </c>
      <c r="C1281">
        <v>7</v>
      </c>
      <c r="D1281" t="b">
        <v>0</v>
      </c>
      <c r="E1281" t="b">
        <v>1</v>
      </c>
      <c r="F1281">
        <v>574572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f>IF(Table1[[#This Row],[true_positive]]=Table1[[#This Row],[successful]],1,0)</f>
        <v>0</v>
      </c>
      <c r="O1281" t="e">
        <f>SUMIFS(Table1[num_flows],Table1[apk],Table1[[#This Row],[apk]],#REF!,#REF!)</f>
        <v>#REF!</v>
      </c>
      <c r="P1281">
        <f>IF(AND(Table1[[#This Row],[true_positive]],Table1[[#This Row],[successful]]), 1, 0)</f>
        <v>0</v>
      </c>
      <c r="Q1281">
        <f>IF(AND(NOT(Table1[[#This Row],[true_positive]]),Table1[[#This Row],[successful]]), 1, 0)</f>
        <v>1</v>
      </c>
      <c r="R1281" s="1"/>
    </row>
    <row r="1282" spans="1:18" x14ac:dyDescent="0.2">
      <c r="A1282" t="s">
        <v>107</v>
      </c>
      <c r="B1282" t="s">
        <v>82</v>
      </c>
      <c r="C1282">
        <v>7</v>
      </c>
      <c r="D1282" t="b">
        <v>0</v>
      </c>
      <c r="E1282" t="b">
        <v>1</v>
      </c>
      <c r="F1282">
        <v>536570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f>IF(Table1[[#This Row],[true_positive]]=Table1[[#This Row],[successful]],1,0)</f>
        <v>0</v>
      </c>
      <c r="O1282" t="e">
        <f>SUMIFS(Table1[num_flows],Table1[apk],Table1[[#This Row],[apk]],#REF!,#REF!)</f>
        <v>#REF!</v>
      </c>
      <c r="P1282">
        <f>IF(AND(Table1[[#This Row],[true_positive]],Table1[[#This Row],[successful]]), 1, 0)</f>
        <v>0</v>
      </c>
      <c r="Q1282">
        <f>IF(AND(NOT(Table1[[#This Row],[true_positive]]),Table1[[#This Row],[successful]]), 1, 0)</f>
        <v>1</v>
      </c>
      <c r="R1282" s="1"/>
    </row>
    <row r="1283" spans="1:18" x14ac:dyDescent="0.2">
      <c r="A1283" t="s">
        <v>108</v>
      </c>
      <c r="B1283" t="s">
        <v>109</v>
      </c>
      <c r="C1283">
        <v>7</v>
      </c>
      <c r="D1283" t="b">
        <v>1</v>
      </c>
      <c r="E1283" t="b">
        <v>0</v>
      </c>
      <c r="F1283">
        <v>551730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f>IF(Table1[[#This Row],[true_positive]]=Table1[[#This Row],[successful]],1,0)</f>
        <v>0</v>
      </c>
      <c r="O1283" t="e">
        <f>SUMIFS(Table1[num_flows],Table1[apk],Table1[[#This Row],[apk]],#REF!,#REF!)</f>
        <v>#REF!</v>
      </c>
      <c r="P1283">
        <f>IF(AND(Table1[[#This Row],[true_positive]],Table1[[#This Row],[successful]]), 1, 0)</f>
        <v>0</v>
      </c>
      <c r="Q1283">
        <f>IF(AND(NOT(Table1[[#This Row],[true_positive]]),Table1[[#This Row],[successful]]), 1, 0)</f>
        <v>0</v>
      </c>
      <c r="R1283" s="1"/>
    </row>
    <row r="1284" spans="1:18" x14ac:dyDescent="0.2">
      <c r="A1284" t="s">
        <v>110</v>
      </c>
      <c r="B1284" t="s">
        <v>109</v>
      </c>
      <c r="C1284">
        <v>7</v>
      </c>
      <c r="D1284" t="b">
        <v>0</v>
      </c>
      <c r="E1284" t="b">
        <v>1</v>
      </c>
      <c r="F1284">
        <v>518608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f>IF(Table1[[#This Row],[true_positive]]=Table1[[#This Row],[successful]],1,0)</f>
        <v>0</v>
      </c>
      <c r="O1284" t="e">
        <f>SUMIFS(Table1[num_flows],Table1[apk],Table1[[#This Row],[apk]],#REF!,#REF!)</f>
        <v>#REF!</v>
      </c>
      <c r="P1284">
        <f>IF(AND(Table1[[#This Row],[true_positive]],Table1[[#This Row],[successful]]), 1, 0)</f>
        <v>0</v>
      </c>
      <c r="Q1284">
        <f>IF(AND(NOT(Table1[[#This Row],[true_positive]]),Table1[[#This Row],[successful]]), 1, 0)</f>
        <v>1</v>
      </c>
      <c r="R1284" s="1"/>
    </row>
    <row r="1285" spans="1:18" x14ac:dyDescent="0.2">
      <c r="A1285" t="s">
        <v>111</v>
      </c>
      <c r="B1285" t="s">
        <v>112</v>
      </c>
      <c r="C1285">
        <v>7</v>
      </c>
      <c r="D1285" t="b">
        <v>1</v>
      </c>
      <c r="E1285" t="b">
        <v>0</v>
      </c>
      <c r="F1285">
        <v>1584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f>IF(Table1[[#This Row],[true_positive]]=Table1[[#This Row],[successful]],1,0)</f>
        <v>0</v>
      </c>
      <c r="O1285" t="e">
        <f>SUMIFS(Table1[num_flows],Table1[apk],Table1[[#This Row],[apk]],#REF!,#REF!)</f>
        <v>#REF!</v>
      </c>
      <c r="P1285">
        <f>IF(AND(Table1[[#This Row],[true_positive]],Table1[[#This Row],[successful]]), 1, 0)</f>
        <v>0</v>
      </c>
      <c r="Q1285">
        <f>IF(AND(NOT(Table1[[#This Row],[true_positive]]),Table1[[#This Row],[successful]]), 1, 0)</f>
        <v>0</v>
      </c>
      <c r="R1285" s="1"/>
    </row>
    <row r="1286" spans="1:18" x14ac:dyDescent="0.2">
      <c r="A1286" t="s">
        <v>113</v>
      </c>
      <c r="B1286" t="s">
        <v>112</v>
      </c>
      <c r="C1286">
        <v>7</v>
      </c>
      <c r="D1286" t="b">
        <v>1</v>
      </c>
      <c r="E1286" t="b">
        <v>0</v>
      </c>
      <c r="F1286">
        <v>1818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f>IF(Table1[[#This Row],[true_positive]]=Table1[[#This Row],[successful]],1,0)</f>
        <v>0</v>
      </c>
      <c r="O1286" t="e">
        <f>SUMIFS(Table1[num_flows],Table1[apk],Table1[[#This Row],[apk]],#REF!,#REF!)</f>
        <v>#REF!</v>
      </c>
      <c r="P1286">
        <f>IF(AND(Table1[[#This Row],[true_positive]],Table1[[#This Row],[successful]]), 1, 0)</f>
        <v>0</v>
      </c>
      <c r="Q1286">
        <f>IF(AND(NOT(Table1[[#This Row],[true_positive]]),Table1[[#This Row],[successful]]), 1, 0)</f>
        <v>0</v>
      </c>
      <c r="R1286" s="1"/>
    </row>
    <row r="1287" spans="1:18" x14ac:dyDescent="0.2">
      <c r="A1287" t="s">
        <v>114</v>
      </c>
      <c r="B1287" t="s">
        <v>112</v>
      </c>
      <c r="C1287">
        <v>7</v>
      </c>
      <c r="D1287" t="b">
        <v>1</v>
      </c>
      <c r="E1287" t="b">
        <v>0</v>
      </c>
      <c r="F1287">
        <v>1708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f>IF(Table1[[#This Row],[true_positive]]=Table1[[#This Row],[successful]],1,0)</f>
        <v>0</v>
      </c>
      <c r="O1287" t="e">
        <f>SUMIFS(Table1[num_flows],Table1[apk],Table1[[#This Row],[apk]],#REF!,#REF!)</f>
        <v>#REF!</v>
      </c>
      <c r="P1287">
        <f>IF(AND(Table1[[#This Row],[true_positive]],Table1[[#This Row],[successful]]), 1, 0)</f>
        <v>0</v>
      </c>
      <c r="Q1287">
        <f>IF(AND(NOT(Table1[[#This Row],[true_positive]]),Table1[[#This Row],[successful]]), 1, 0)</f>
        <v>0</v>
      </c>
      <c r="R1287" s="1"/>
    </row>
    <row r="1288" spans="1:18" x14ac:dyDescent="0.2">
      <c r="A1288" t="s">
        <v>115</v>
      </c>
      <c r="B1288" t="s">
        <v>112</v>
      </c>
      <c r="C1288">
        <v>7</v>
      </c>
      <c r="D1288" t="b">
        <v>1</v>
      </c>
      <c r="E1288" t="b">
        <v>0</v>
      </c>
      <c r="F1288">
        <v>1692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f>IF(Table1[[#This Row],[true_positive]]=Table1[[#This Row],[successful]],1,0)</f>
        <v>0</v>
      </c>
      <c r="O1288" t="e">
        <f>SUMIFS(Table1[num_flows],Table1[apk],Table1[[#This Row],[apk]],#REF!,#REF!)</f>
        <v>#REF!</v>
      </c>
      <c r="P1288">
        <f>IF(AND(Table1[[#This Row],[true_positive]],Table1[[#This Row],[successful]]), 1, 0)</f>
        <v>0</v>
      </c>
      <c r="Q1288">
        <f>IF(AND(NOT(Table1[[#This Row],[true_positive]]),Table1[[#This Row],[successful]]), 1, 0)</f>
        <v>0</v>
      </c>
      <c r="R1288" s="1"/>
    </row>
    <row r="1289" spans="1:18" x14ac:dyDescent="0.2">
      <c r="A1289" t="s">
        <v>116</v>
      </c>
      <c r="B1289" t="s">
        <v>112</v>
      </c>
      <c r="C1289">
        <v>7</v>
      </c>
      <c r="D1289" t="b">
        <v>1</v>
      </c>
      <c r="E1289" t="b">
        <v>0</v>
      </c>
      <c r="F1289">
        <v>1777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f>IF(Table1[[#This Row],[true_positive]]=Table1[[#This Row],[successful]],1,0)</f>
        <v>0</v>
      </c>
      <c r="O1289" t="e">
        <f>SUMIFS(Table1[num_flows],Table1[apk],Table1[[#This Row],[apk]],#REF!,#REF!)</f>
        <v>#REF!</v>
      </c>
      <c r="P1289">
        <f>IF(AND(Table1[[#This Row],[true_positive]],Table1[[#This Row],[successful]]), 1, 0)</f>
        <v>0</v>
      </c>
      <c r="Q1289">
        <f>IF(AND(NOT(Table1[[#This Row],[true_positive]]),Table1[[#This Row],[successful]]), 1, 0)</f>
        <v>0</v>
      </c>
      <c r="R1289" s="1"/>
    </row>
    <row r="1290" spans="1:18" x14ac:dyDescent="0.2">
      <c r="A1290" t="s">
        <v>117</v>
      </c>
      <c r="B1290" t="s">
        <v>112</v>
      </c>
      <c r="C1290">
        <v>7</v>
      </c>
      <c r="D1290" t="b">
        <v>1</v>
      </c>
      <c r="E1290" t="b">
        <v>0</v>
      </c>
      <c r="F1290">
        <v>1740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f>IF(Table1[[#This Row],[true_positive]]=Table1[[#This Row],[successful]],1,0)</f>
        <v>0</v>
      </c>
      <c r="O1290" t="e">
        <f>SUMIFS(Table1[num_flows],Table1[apk],Table1[[#This Row],[apk]],#REF!,#REF!)</f>
        <v>#REF!</v>
      </c>
      <c r="P1290">
        <f>IF(AND(Table1[[#This Row],[true_positive]],Table1[[#This Row],[successful]]), 1, 0)</f>
        <v>0</v>
      </c>
      <c r="Q1290">
        <f>IF(AND(NOT(Table1[[#This Row],[true_positive]]),Table1[[#This Row],[successful]]), 1, 0)</f>
        <v>0</v>
      </c>
      <c r="R1290" s="1"/>
    </row>
    <row r="1291" spans="1:18" x14ac:dyDescent="0.2">
      <c r="A1291" t="s">
        <v>118</v>
      </c>
      <c r="B1291" t="s">
        <v>112</v>
      </c>
      <c r="C1291">
        <v>7</v>
      </c>
      <c r="D1291" t="b">
        <v>1</v>
      </c>
      <c r="E1291" t="b">
        <v>0</v>
      </c>
      <c r="F1291">
        <v>2013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f>IF(Table1[[#This Row],[true_positive]]=Table1[[#This Row],[successful]],1,0)</f>
        <v>0</v>
      </c>
      <c r="O1291" t="e">
        <f>SUMIFS(Table1[num_flows],Table1[apk],Table1[[#This Row],[apk]],#REF!,#REF!)</f>
        <v>#REF!</v>
      </c>
      <c r="P1291">
        <f>IF(AND(Table1[[#This Row],[true_positive]],Table1[[#This Row],[successful]]), 1, 0)</f>
        <v>0</v>
      </c>
      <c r="Q1291">
        <f>IF(AND(NOT(Table1[[#This Row],[true_positive]]),Table1[[#This Row],[successful]]), 1, 0)</f>
        <v>0</v>
      </c>
      <c r="R1291" s="1"/>
    </row>
    <row r="1292" spans="1:18" x14ac:dyDescent="0.2">
      <c r="A1292" t="s">
        <v>119</v>
      </c>
      <c r="B1292" t="s">
        <v>112</v>
      </c>
      <c r="C1292">
        <v>7</v>
      </c>
      <c r="D1292" t="b">
        <v>1</v>
      </c>
      <c r="E1292" t="b">
        <v>0</v>
      </c>
      <c r="F1292">
        <v>1912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f>IF(Table1[[#This Row],[true_positive]]=Table1[[#This Row],[successful]],1,0)</f>
        <v>0</v>
      </c>
      <c r="O1292" t="e">
        <f>SUMIFS(Table1[num_flows],Table1[apk],Table1[[#This Row],[apk]],#REF!,#REF!)</f>
        <v>#REF!</v>
      </c>
      <c r="P1292">
        <f>IF(AND(Table1[[#This Row],[true_positive]],Table1[[#This Row],[successful]]), 1, 0)</f>
        <v>0</v>
      </c>
      <c r="Q1292">
        <f>IF(AND(NOT(Table1[[#This Row],[true_positive]]),Table1[[#This Row],[successful]]), 1, 0)</f>
        <v>0</v>
      </c>
      <c r="R1292" s="1"/>
    </row>
    <row r="1293" spans="1:18" x14ac:dyDescent="0.2">
      <c r="A1293" t="s">
        <v>119</v>
      </c>
      <c r="B1293" t="s">
        <v>112</v>
      </c>
      <c r="C1293">
        <v>7</v>
      </c>
      <c r="D1293" t="b">
        <v>1</v>
      </c>
      <c r="E1293" t="b">
        <v>0</v>
      </c>
      <c r="F1293">
        <v>1337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f>IF(Table1[[#This Row],[true_positive]]=Table1[[#This Row],[successful]],1,0)</f>
        <v>0</v>
      </c>
      <c r="O1293" t="e">
        <f>SUMIFS(Table1[num_flows],Table1[apk],Table1[[#This Row],[apk]],#REF!,#REF!)</f>
        <v>#REF!</v>
      </c>
      <c r="P1293">
        <f>IF(AND(Table1[[#This Row],[true_positive]],Table1[[#This Row],[successful]]), 1, 0)</f>
        <v>0</v>
      </c>
      <c r="Q1293">
        <f>IF(AND(NOT(Table1[[#This Row],[true_positive]]),Table1[[#This Row],[successful]]), 1, 0)</f>
        <v>0</v>
      </c>
      <c r="R1293" s="1"/>
    </row>
    <row r="1294" spans="1:18" x14ac:dyDescent="0.2">
      <c r="A1294" t="s">
        <v>120</v>
      </c>
      <c r="B1294" t="s">
        <v>112</v>
      </c>
      <c r="C1294">
        <v>7</v>
      </c>
      <c r="D1294" t="b">
        <v>1</v>
      </c>
      <c r="E1294" t="b">
        <v>0</v>
      </c>
      <c r="F1294">
        <v>1111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f>IF(Table1[[#This Row],[true_positive]]=Table1[[#This Row],[successful]],1,0)</f>
        <v>0</v>
      </c>
      <c r="O1294" t="e">
        <f>SUMIFS(Table1[num_flows],Table1[apk],Table1[[#This Row],[apk]],#REF!,#REF!)</f>
        <v>#REF!</v>
      </c>
      <c r="P1294">
        <f>IF(AND(Table1[[#This Row],[true_positive]],Table1[[#This Row],[successful]]), 1, 0)</f>
        <v>0</v>
      </c>
      <c r="Q1294">
        <f>IF(AND(NOT(Table1[[#This Row],[true_positive]]),Table1[[#This Row],[successful]]), 1, 0)</f>
        <v>0</v>
      </c>
      <c r="R1294" s="1"/>
    </row>
    <row r="1295" spans="1:18" x14ac:dyDescent="0.2">
      <c r="A1295" t="s">
        <v>120</v>
      </c>
      <c r="B1295" t="s">
        <v>112</v>
      </c>
      <c r="C1295">
        <v>7</v>
      </c>
      <c r="D1295" t="b">
        <v>1</v>
      </c>
      <c r="E1295" t="b">
        <v>0</v>
      </c>
      <c r="F1295">
        <v>1881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f>IF(Table1[[#This Row],[true_positive]]=Table1[[#This Row],[successful]],1,0)</f>
        <v>0</v>
      </c>
      <c r="O1295" t="e">
        <f>SUMIFS(Table1[num_flows],Table1[apk],Table1[[#This Row],[apk]],#REF!,#REF!)</f>
        <v>#REF!</v>
      </c>
      <c r="P1295">
        <f>IF(AND(Table1[[#This Row],[true_positive]],Table1[[#This Row],[successful]]), 1, 0)</f>
        <v>0</v>
      </c>
      <c r="Q1295">
        <f>IF(AND(NOT(Table1[[#This Row],[true_positive]]),Table1[[#This Row],[successful]]), 1, 0)</f>
        <v>0</v>
      </c>
      <c r="R1295" s="1"/>
    </row>
    <row r="1296" spans="1:18" x14ac:dyDescent="0.2">
      <c r="A1296" t="s">
        <v>121</v>
      </c>
      <c r="B1296" t="s">
        <v>122</v>
      </c>
      <c r="C1296">
        <v>7</v>
      </c>
      <c r="D1296" t="b">
        <v>1</v>
      </c>
      <c r="E1296" t="b">
        <v>0</v>
      </c>
      <c r="F1296">
        <v>538622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f>IF(Table1[[#This Row],[true_positive]]=Table1[[#This Row],[successful]],1,0)</f>
        <v>0</v>
      </c>
      <c r="O1296" t="e">
        <f>SUMIFS(Table1[num_flows],Table1[apk],Table1[[#This Row],[apk]],#REF!,#REF!)</f>
        <v>#REF!</v>
      </c>
      <c r="P1296">
        <f>IF(AND(Table1[[#This Row],[true_positive]],Table1[[#This Row],[successful]]), 1, 0)</f>
        <v>0</v>
      </c>
      <c r="Q1296">
        <f>IF(AND(NOT(Table1[[#This Row],[true_positive]]),Table1[[#This Row],[successful]]), 1, 0)</f>
        <v>0</v>
      </c>
      <c r="R1296" s="1"/>
    </row>
    <row r="1297" spans="1:18" x14ac:dyDescent="0.2">
      <c r="A1297" t="s">
        <v>123</v>
      </c>
      <c r="B1297" t="s">
        <v>122</v>
      </c>
      <c r="C1297">
        <v>7</v>
      </c>
      <c r="D1297" t="b">
        <v>1</v>
      </c>
      <c r="E1297" t="b">
        <v>0</v>
      </c>
      <c r="F1297">
        <v>505742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f>IF(Table1[[#This Row],[true_positive]]=Table1[[#This Row],[successful]],1,0)</f>
        <v>0</v>
      </c>
      <c r="O1297" t="e">
        <f>SUMIFS(Table1[num_flows],Table1[apk],Table1[[#This Row],[apk]],#REF!,#REF!)</f>
        <v>#REF!</v>
      </c>
      <c r="P1297">
        <f>IF(AND(Table1[[#This Row],[true_positive]],Table1[[#This Row],[successful]]), 1, 0)</f>
        <v>0</v>
      </c>
      <c r="Q1297">
        <f>IF(AND(NOT(Table1[[#This Row],[true_positive]]),Table1[[#This Row],[successful]]), 1, 0)</f>
        <v>0</v>
      </c>
      <c r="R1297" s="1"/>
    </row>
    <row r="1298" spans="1:18" x14ac:dyDescent="0.2">
      <c r="A1298" t="s">
        <v>123</v>
      </c>
      <c r="B1298" t="s">
        <v>122</v>
      </c>
      <c r="C1298">
        <v>7</v>
      </c>
      <c r="D1298" t="b">
        <v>0</v>
      </c>
      <c r="E1298" t="b">
        <v>1</v>
      </c>
      <c r="F1298">
        <v>531542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f>IF(Table1[[#This Row],[true_positive]]=Table1[[#This Row],[successful]],1,0)</f>
        <v>0</v>
      </c>
      <c r="O1298" t="e">
        <f>SUMIFS(Table1[num_flows],Table1[apk],Table1[[#This Row],[apk]],#REF!,#REF!)</f>
        <v>#REF!</v>
      </c>
      <c r="P1298">
        <f>IF(AND(Table1[[#This Row],[true_positive]],Table1[[#This Row],[successful]]), 1, 0)</f>
        <v>0</v>
      </c>
      <c r="Q1298">
        <f>IF(AND(NOT(Table1[[#This Row],[true_positive]]),Table1[[#This Row],[successful]]), 1, 0)</f>
        <v>1</v>
      </c>
      <c r="R1298" s="1"/>
    </row>
    <row r="1299" spans="1:18" x14ac:dyDescent="0.2">
      <c r="A1299" t="s">
        <v>124</v>
      </c>
      <c r="B1299" t="s">
        <v>122</v>
      </c>
      <c r="C1299">
        <v>7</v>
      </c>
      <c r="D1299" t="b">
        <v>0</v>
      </c>
      <c r="E1299" t="b">
        <v>1</v>
      </c>
      <c r="F1299">
        <v>502468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f>IF(Table1[[#This Row],[true_positive]]=Table1[[#This Row],[successful]],1,0)</f>
        <v>0</v>
      </c>
      <c r="O1299" t="e">
        <f>SUMIFS(Table1[num_flows],Table1[apk],Table1[[#This Row],[apk]],#REF!,#REF!)</f>
        <v>#REF!</v>
      </c>
      <c r="P1299">
        <f>IF(AND(Table1[[#This Row],[true_positive]],Table1[[#This Row],[successful]]), 1, 0)</f>
        <v>0</v>
      </c>
      <c r="Q1299">
        <f>IF(AND(NOT(Table1[[#This Row],[true_positive]]),Table1[[#This Row],[successful]]), 1, 0)</f>
        <v>1</v>
      </c>
      <c r="R1299" s="1"/>
    </row>
    <row r="1300" spans="1:18" x14ac:dyDescent="0.2">
      <c r="A1300" t="s">
        <v>124</v>
      </c>
      <c r="B1300" t="s">
        <v>122</v>
      </c>
      <c r="C1300">
        <v>7</v>
      </c>
      <c r="D1300" t="b">
        <v>1</v>
      </c>
      <c r="E1300" t="b">
        <v>0</v>
      </c>
      <c r="F1300">
        <v>523506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f>IF(Table1[[#This Row],[true_positive]]=Table1[[#This Row],[successful]],1,0)</f>
        <v>0</v>
      </c>
      <c r="O1300" t="e">
        <f>SUMIFS(Table1[num_flows],Table1[apk],Table1[[#This Row],[apk]],#REF!,#REF!)</f>
        <v>#REF!</v>
      </c>
      <c r="P1300">
        <f>IF(AND(Table1[[#This Row],[true_positive]],Table1[[#This Row],[successful]]), 1, 0)</f>
        <v>0</v>
      </c>
      <c r="Q1300">
        <f>IF(AND(NOT(Table1[[#This Row],[true_positive]]),Table1[[#This Row],[successful]]), 1, 0)</f>
        <v>0</v>
      </c>
      <c r="R1300" s="1"/>
    </row>
    <row r="1301" spans="1:18" x14ac:dyDescent="0.2">
      <c r="A1301" t="s">
        <v>125</v>
      </c>
      <c r="B1301" t="s">
        <v>122</v>
      </c>
      <c r="C1301">
        <v>7</v>
      </c>
      <c r="D1301" t="b">
        <v>1</v>
      </c>
      <c r="E1301" t="b">
        <v>0</v>
      </c>
      <c r="F1301">
        <v>570588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f>IF(Table1[[#This Row],[true_positive]]=Table1[[#This Row],[successful]],1,0)</f>
        <v>0</v>
      </c>
      <c r="O1301" t="e">
        <f>SUMIFS(Table1[num_flows],Table1[apk],Table1[[#This Row],[apk]],#REF!,#REF!)</f>
        <v>#REF!</v>
      </c>
      <c r="P1301">
        <f>IF(AND(Table1[[#This Row],[true_positive]],Table1[[#This Row],[successful]]), 1, 0)</f>
        <v>0</v>
      </c>
      <c r="Q1301">
        <f>IF(AND(NOT(Table1[[#This Row],[true_positive]]),Table1[[#This Row],[successful]]), 1, 0)</f>
        <v>0</v>
      </c>
      <c r="R1301" s="1"/>
    </row>
    <row r="1302" spans="1:18" x14ac:dyDescent="0.2">
      <c r="A1302" t="s">
        <v>125</v>
      </c>
      <c r="B1302" t="s">
        <v>122</v>
      </c>
      <c r="C1302">
        <v>7</v>
      </c>
      <c r="D1302" t="b">
        <v>0</v>
      </c>
      <c r="E1302" t="b">
        <v>1</v>
      </c>
      <c r="F1302">
        <v>555669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f>IF(Table1[[#This Row],[true_positive]]=Table1[[#This Row],[successful]],1,0)</f>
        <v>0</v>
      </c>
      <c r="O1302" t="e">
        <f>SUMIFS(Table1[num_flows],Table1[apk],Table1[[#This Row],[apk]],#REF!,#REF!)</f>
        <v>#REF!</v>
      </c>
      <c r="P1302">
        <f>IF(AND(Table1[[#This Row],[true_positive]],Table1[[#This Row],[successful]]), 1, 0)</f>
        <v>0</v>
      </c>
      <c r="Q1302">
        <f>IF(AND(NOT(Table1[[#This Row],[true_positive]]),Table1[[#This Row],[successful]]), 1, 0)</f>
        <v>1</v>
      </c>
      <c r="R1302" s="1"/>
    </row>
    <row r="1303" spans="1:18" x14ac:dyDescent="0.2">
      <c r="A1303" t="s">
        <v>126</v>
      </c>
      <c r="B1303" t="s">
        <v>122</v>
      </c>
      <c r="C1303">
        <v>7</v>
      </c>
      <c r="D1303" t="b">
        <v>0</v>
      </c>
      <c r="E1303" t="b">
        <v>1</v>
      </c>
      <c r="F1303">
        <v>561506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f>IF(Table1[[#This Row],[true_positive]]=Table1[[#This Row],[successful]],1,0)</f>
        <v>0</v>
      </c>
      <c r="O1303" t="e">
        <f>SUMIFS(Table1[num_flows],Table1[apk],Table1[[#This Row],[apk]],#REF!,#REF!)</f>
        <v>#REF!</v>
      </c>
      <c r="P1303">
        <f>IF(AND(Table1[[#This Row],[true_positive]],Table1[[#This Row],[successful]]), 1, 0)</f>
        <v>0</v>
      </c>
      <c r="Q1303">
        <f>IF(AND(NOT(Table1[[#This Row],[true_positive]]),Table1[[#This Row],[successful]]), 1, 0)</f>
        <v>1</v>
      </c>
      <c r="R1303" s="1"/>
    </row>
    <row r="1304" spans="1:18" x14ac:dyDescent="0.2">
      <c r="A1304" t="s">
        <v>126</v>
      </c>
      <c r="B1304" t="s">
        <v>122</v>
      </c>
      <c r="C1304">
        <v>7</v>
      </c>
      <c r="D1304" t="b">
        <v>1</v>
      </c>
      <c r="E1304" t="b">
        <v>0</v>
      </c>
      <c r="F1304">
        <v>557516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f>IF(Table1[[#This Row],[true_positive]]=Table1[[#This Row],[successful]],1,0)</f>
        <v>0</v>
      </c>
      <c r="O1304" t="e">
        <f>SUMIFS(Table1[num_flows],Table1[apk],Table1[[#This Row],[apk]],#REF!,#REF!)</f>
        <v>#REF!</v>
      </c>
      <c r="P1304">
        <f>IF(AND(Table1[[#This Row],[true_positive]],Table1[[#This Row],[successful]]), 1, 0)</f>
        <v>0</v>
      </c>
      <c r="Q1304">
        <f>IF(AND(NOT(Table1[[#This Row],[true_positive]]),Table1[[#This Row],[successful]]), 1, 0)</f>
        <v>0</v>
      </c>
      <c r="R1304" s="1"/>
    </row>
    <row r="1305" spans="1:18" x14ac:dyDescent="0.2">
      <c r="A1305" t="s">
        <v>127</v>
      </c>
      <c r="B1305" t="s">
        <v>122</v>
      </c>
      <c r="C1305">
        <v>7</v>
      </c>
      <c r="D1305" t="b">
        <v>0</v>
      </c>
      <c r="E1305" t="b">
        <v>1</v>
      </c>
      <c r="F1305">
        <v>485774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f>IF(Table1[[#This Row],[true_positive]]=Table1[[#This Row],[successful]],1,0)</f>
        <v>0</v>
      </c>
      <c r="O1305" t="e">
        <f>SUMIFS(Table1[num_flows],Table1[apk],Table1[[#This Row],[apk]],#REF!,#REF!)</f>
        <v>#REF!</v>
      </c>
      <c r="P1305">
        <f>IF(AND(Table1[[#This Row],[true_positive]],Table1[[#This Row],[successful]]), 1, 0)</f>
        <v>0</v>
      </c>
      <c r="Q1305">
        <f>IF(AND(NOT(Table1[[#This Row],[true_positive]]),Table1[[#This Row],[successful]]), 1, 0)</f>
        <v>1</v>
      </c>
      <c r="R1305" s="1"/>
    </row>
    <row r="1306" spans="1:18" x14ac:dyDescent="0.2">
      <c r="A1306" t="s">
        <v>127</v>
      </c>
      <c r="B1306" t="s">
        <v>122</v>
      </c>
      <c r="C1306">
        <v>7</v>
      </c>
      <c r="D1306" t="b">
        <v>1</v>
      </c>
      <c r="E1306" t="b">
        <v>0</v>
      </c>
      <c r="F1306">
        <v>604766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f>IF(Table1[[#This Row],[true_positive]]=Table1[[#This Row],[successful]],1,0)</f>
        <v>0</v>
      </c>
      <c r="O1306" t="e">
        <f>SUMIFS(Table1[num_flows],Table1[apk],Table1[[#This Row],[apk]],#REF!,#REF!)</f>
        <v>#REF!</v>
      </c>
      <c r="P1306">
        <f>IF(AND(Table1[[#This Row],[true_positive]],Table1[[#This Row],[successful]]), 1, 0)</f>
        <v>0</v>
      </c>
      <c r="Q1306">
        <f>IF(AND(NOT(Table1[[#This Row],[true_positive]]),Table1[[#This Row],[successful]]), 1, 0)</f>
        <v>0</v>
      </c>
      <c r="R1306" s="1"/>
    </row>
    <row r="1307" spans="1:18" x14ac:dyDescent="0.2">
      <c r="A1307" t="s">
        <v>128</v>
      </c>
      <c r="B1307" t="s">
        <v>122</v>
      </c>
      <c r="C1307">
        <v>7</v>
      </c>
      <c r="D1307" t="b">
        <v>1</v>
      </c>
      <c r="E1307" t="b">
        <v>0</v>
      </c>
      <c r="F1307">
        <v>595610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f>IF(Table1[[#This Row],[true_positive]]=Table1[[#This Row],[successful]],1,0)</f>
        <v>0</v>
      </c>
      <c r="O1307" t="e">
        <f>SUMIFS(Table1[num_flows],Table1[apk],Table1[[#This Row],[apk]],#REF!,#REF!)</f>
        <v>#REF!</v>
      </c>
      <c r="P1307">
        <f>IF(AND(Table1[[#This Row],[true_positive]],Table1[[#This Row],[successful]]), 1, 0)</f>
        <v>0</v>
      </c>
      <c r="Q1307">
        <f>IF(AND(NOT(Table1[[#This Row],[true_positive]]),Table1[[#This Row],[successful]]), 1, 0)</f>
        <v>0</v>
      </c>
      <c r="R1307" s="1"/>
    </row>
    <row r="1308" spans="1:18" x14ac:dyDescent="0.2">
      <c r="A1308" t="s">
        <v>128</v>
      </c>
      <c r="B1308" t="s">
        <v>122</v>
      </c>
      <c r="C1308">
        <v>7</v>
      </c>
      <c r="D1308" t="b">
        <v>0</v>
      </c>
      <c r="E1308" t="b">
        <v>1</v>
      </c>
      <c r="F1308">
        <v>536567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f>IF(Table1[[#This Row],[true_positive]]=Table1[[#This Row],[successful]],1,0)</f>
        <v>0</v>
      </c>
      <c r="O1308" t="e">
        <f>SUMIFS(Table1[num_flows],Table1[apk],Table1[[#This Row],[apk]],#REF!,#REF!)</f>
        <v>#REF!</v>
      </c>
      <c r="P1308">
        <f>IF(AND(Table1[[#This Row],[true_positive]],Table1[[#This Row],[successful]]), 1, 0)</f>
        <v>0</v>
      </c>
      <c r="Q1308">
        <f>IF(AND(NOT(Table1[[#This Row],[true_positive]]),Table1[[#This Row],[successful]]), 1, 0)</f>
        <v>1</v>
      </c>
      <c r="R1308" s="1"/>
    </row>
    <row r="1309" spans="1:18" x14ac:dyDescent="0.2">
      <c r="A1309" t="s">
        <v>129</v>
      </c>
      <c r="B1309" t="s">
        <v>122</v>
      </c>
      <c r="C1309">
        <v>7</v>
      </c>
      <c r="D1309" t="b">
        <v>1</v>
      </c>
      <c r="E1309" t="b">
        <v>0</v>
      </c>
      <c r="F1309">
        <v>547564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f>IF(Table1[[#This Row],[true_positive]]=Table1[[#This Row],[successful]],1,0)</f>
        <v>0</v>
      </c>
      <c r="O1309" t="e">
        <f>SUMIFS(Table1[num_flows],Table1[apk],Table1[[#This Row],[apk]],#REF!,#REF!)</f>
        <v>#REF!</v>
      </c>
      <c r="P1309">
        <f>IF(AND(Table1[[#This Row],[true_positive]],Table1[[#This Row],[successful]]), 1, 0)</f>
        <v>0</v>
      </c>
      <c r="Q1309">
        <f>IF(AND(NOT(Table1[[#This Row],[true_positive]]),Table1[[#This Row],[successful]]), 1, 0)</f>
        <v>0</v>
      </c>
      <c r="R1309" s="1"/>
    </row>
    <row r="1310" spans="1:18" x14ac:dyDescent="0.2">
      <c r="A1310" t="s">
        <v>129</v>
      </c>
      <c r="B1310" t="s">
        <v>122</v>
      </c>
      <c r="C1310">
        <v>7</v>
      </c>
      <c r="D1310" t="b">
        <v>0</v>
      </c>
      <c r="E1310" t="b">
        <v>1</v>
      </c>
      <c r="F1310">
        <v>554637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f>IF(Table1[[#This Row],[true_positive]]=Table1[[#This Row],[successful]],1,0)</f>
        <v>0</v>
      </c>
      <c r="O1310" t="e">
        <f>SUMIFS(Table1[num_flows],Table1[apk],Table1[[#This Row],[apk]],#REF!,#REF!)</f>
        <v>#REF!</v>
      </c>
      <c r="P1310">
        <f>IF(AND(Table1[[#This Row],[true_positive]],Table1[[#This Row],[successful]]), 1, 0)</f>
        <v>0</v>
      </c>
      <c r="Q1310">
        <f>IF(AND(NOT(Table1[[#This Row],[true_positive]]),Table1[[#This Row],[successful]]), 1, 0)</f>
        <v>1</v>
      </c>
      <c r="R1310" s="1"/>
    </row>
    <row r="1311" spans="1:18" x14ac:dyDescent="0.2">
      <c r="A1311" t="s">
        <v>130</v>
      </c>
      <c r="B1311" t="s">
        <v>122</v>
      </c>
      <c r="C1311">
        <v>7</v>
      </c>
      <c r="D1311" t="b">
        <v>1</v>
      </c>
      <c r="E1311" t="b">
        <v>0</v>
      </c>
      <c r="F1311">
        <v>457451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f>IF(Table1[[#This Row],[true_positive]]=Table1[[#This Row],[successful]],1,0)</f>
        <v>0</v>
      </c>
      <c r="O1311" t="e">
        <f>SUMIFS(Table1[num_flows],Table1[apk],Table1[[#This Row],[apk]],#REF!,#REF!)</f>
        <v>#REF!</v>
      </c>
      <c r="P1311">
        <f>IF(AND(Table1[[#This Row],[true_positive]],Table1[[#This Row],[successful]]), 1, 0)</f>
        <v>0</v>
      </c>
      <c r="Q1311">
        <f>IF(AND(NOT(Table1[[#This Row],[true_positive]]),Table1[[#This Row],[successful]]), 1, 0)</f>
        <v>0</v>
      </c>
      <c r="R1311" s="1"/>
    </row>
    <row r="1312" spans="1:18" x14ac:dyDescent="0.2">
      <c r="A1312" t="s">
        <v>131</v>
      </c>
      <c r="B1312" t="s">
        <v>122</v>
      </c>
      <c r="C1312">
        <v>7</v>
      </c>
      <c r="D1312" t="b">
        <v>0</v>
      </c>
      <c r="E1312" t="b">
        <v>1</v>
      </c>
      <c r="F1312">
        <v>557603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f>IF(Table1[[#This Row],[true_positive]]=Table1[[#This Row],[successful]],1,0)</f>
        <v>0</v>
      </c>
      <c r="O1312" t="e">
        <f>SUMIFS(Table1[num_flows],Table1[apk],Table1[[#This Row],[apk]],#REF!,#REF!)</f>
        <v>#REF!</v>
      </c>
      <c r="P1312">
        <f>IF(AND(Table1[[#This Row],[true_positive]],Table1[[#This Row],[successful]]), 1, 0)</f>
        <v>0</v>
      </c>
      <c r="Q1312">
        <f>IF(AND(NOT(Table1[[#This Row],[true_positive]]),Table1[[#This Row],[successful]]), 1, 0)</f>
        <v>1</v>
      </c>
      <c r="R1312" s="1"/>
    </row>
    <row r="1313" spans="1:18" x14ac:dyDescent="0.2">
      <c r="A1313" t="s">
        <v>131</v>
      </c>
      <c r="B1313" t="s">
        <v>122</v>
      </c>
      <c r="C1313">
        <v>7</v>
      </c>
      <c r="D1313" t="b">
        <v>1</v>
      </c>
      <c r="E1313" t="b">
        <v>0</v>
      </c>
      <c r="F1313">
        <v>553542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f>IF(Table1[[#This Row],[true_positive]]=Table1[[#This Row],[successful]],1,0)</f>
        <v>0</v>
      </c>
      <c r="O1313" t="e">
        <f>SUMIFS(Table1[num_flows],Table1[apk],Table1[[#This Row],[apk]],#REF!,#REF!)</f>
        <v>#REF!</v>
      </c>
      <c r="P1313">
        <f>IF(AND(Table1[[#This Row],[true_positive]],Table1[[#This Row],[successful]]), 1, 0)</f>
        <v>0</v>
      </c>
      <c r="Q1313">
        <f>IF(AND(NOT(Table1[[#This Row],[true_positive]]),Table1[[#This Row],[successful]]), 1, 0)</f>
        <v>0</v>
      </c>
      <c r="R1313" s="1"/>
    </row>
    <row r="1314" spans="1:18" x14ac:dyDescent="0.2">
      <c r="A1314" t="s">
        <v>132</v>
      </c>
      <c r="B1314" t="s">
        <v>122</v>
      </c>
      <c r="C1314">
        <v>7</v>
      </c>
      <c r="D1314" t="b">
        <v>0</v>
      </c>
      <c r="E1314" t="b">
        <v>1</v>
      </c>
      <c r="F1314">
        <v>591544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f>IF(Table1[[#This Row],[true_positive]]=Table1[[#This Row],[successful]],1,0)</f>
        <v>0</v>
      </c>
      <c r="O1314" t="e">
        <f>SUMIFS(Table1[num_flows],Table1[apk],Table1[[#This Row],[apk]],#REF!,#REF!)</f>
        <v>#REF!</v>
      </c>
      <c r="P1314">
        <f>IF(AND(Table1[[#This Row],[true_positive]],Table1[[#This Row],[successful]]), 1, 0)</f>
        <v>0</v>
      </c>
      <c r="Q1314">
        <f>IF(AND(NOT(Table1[[#This Row],[true_positive]]),Table1[[#This Row],[successful]]), 1, 0)</f>
        <v>1</v>
      </c>
      <c r="R1314" s="1"/>
    </row>
    <row r="1315" spans="1:18" x14ac:dyDescent="0.2">
      <c r="A1315" t="s">
        <v>132</v>
      </c>
      <c r="B1315" t="s">
        <v>122</v>
      </c>
      <c r="C1315">
        <v>7</v>
      </c>
      <c r="D1315" t="b">
        <v>1</v>
      </c>
      <c r="E1315" t="b">
        <v>0</v>
      </c>
      <c r="F1315">
        <v>551597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f>IF(Table1[[#This Row],[true_positive]]=Table1[[#This Row],[successful]],1,0)</f>
        <v>0</v>
      </c>
      <c r="O1315" t="e">
        <f>SUMIFS(Table1[num_flows],Table1[apk],Table1[[#This Row],[apk]],#REF!,#REF!)</f>
        <v>#REF!</v>
      </c>
      <c r="P1315">
        <f>IF(AND(Table1[[#This Row],[true_positive]],Table1[[#This Row],[successful]]), 1, 0)</f>
        <v>0</v>
      </c>
      <c r="Q1315">
        <f>IF(AND(NOT(Table1[[#This Row],[true_positive]]),Table1[[#This Row],[successful]]), 1, 0)</f>
        <v>0</v>
      </c>
      <c r="R1315" s="1"/>
    </row>
    <row r="1316" spans="1:18" x14ac:dyDescent="0.2">
      <c r="A1316" t="s">
        <v>133</v>
      </c>
      <c r="B1316" t="s">
        <v>122</v>
      </c>
      <c r="C1316">
        <v>7</v>
      </c>
      <c r="D1316" t="b">
        <v>1</v>
      </c>
      <c r="E1316" t="b">
        <v>0</v>
      </c>
      <c r="F1316">
        <v>532639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f>IF(Table1[[#This Row],[true_positive]]=Table1[[#This Row],[successful]],1,0)</f>
        <v>0</v>
      </c>
      <c r="O1316" t="e">
        <f>SUMIFS(Table1[num_flows],Table1[apk],Table1[[#This Row],[apk]],#REF!,#REF!)</f>
        <v>#REF!</v>
      </c>
      <c r="P1316">
        <f>IF(AND(Table1[[#This Row],[true_positive]],Table1[[#This Row],[successful]]), 1, 0)</f>
        <v>0</v>
      </c>
      <c r="Q1316">
        <f>IF(AND(NOT(Table1[[#This Row],[true_positive]]),Table1[[#This Row],[successful]]), 1, 0)</f>
        <v>0</v>
      </c>
      <c r="R1316" s="1"/>
    </row>
    <row r="1317" spans="1:18" x14ac:dyDescent="0.2">
      <c r="A1317" t="s">
        <v>134</v>
      </c>
      <c r="B1317" t="s">
        <v>122</v>
      </c>
      <c r="C1317">
        <v>7</v>
      </c>
      <c r="D1317" t="b">
        <v>1</v>
      </c>
      <c r="E1317" t="b">
        <v>0</v>
      </c>
      <c r="F1317">
        <v>527506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f>IF(Table1[[#This Row],[true_positive]]=Table1[[#This Row],[successful]],1,0)</f>
        <v>0</v>
      </c>
      <c r="O1317" t="e">
        <f>SUMIFS(Table1[num_flows],Table1[apk],Table1[[#This Row],[apk]],#REF!,#REF!)</f>
        <v>#REF!</v>
      </c>
      <c r="P1317">
        <f>IF(AND(Table1[[#This Row],[true_positive]],Table1[[#This Row],[successful]]), 1, 0)</f>
        <v>0</v>
      </c>
      <c r="Q1317">
        <f>IF(AND(NOT(Table1[[#This Row],[true_positive]]),Table1[[#This Row],[successful]]), 1, 0)</f>
        <v>0</v>
      </c>
      <c r="R1317" s="1"/>
    </row>
    <row r="1318" spans="1:18" x14ac:dyDescent="0.2">
      <c r="A1318" t="s">
        <v>135</v>
      </c>
      <c r="B1318" t="s">
        <v>122</v>
      </c>
      <c r="C1318">
        <v>7</v>
      </c>
      <c r="D1318" t="b">
        <v>1</v>
      </c>
      <c r="E1318" t="b">
        <v>0</v>
      </c>
      <c r="F1318">
        <v>506526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f>IF(Table1[[#This Row],[true_positive]]=Table1[[#This Row],[successful]],1,0)</f>
        <v>0</v>
      </c>
      <c r="O1318" t="e">
        <f>SUMIFS(Table1[num_flows],Table1[apk],Table1[[#This Row],[apk]],#REF!,#REF!)</f>
        <v>#REF!</v>
      </c>
      <c r="P1318">
        <f>IF(AND(Table1[[#This Row],[true_positive]],Table1[[#This Row],[successful]]), 1, 0)</f>
        <v>0</v>
      </c>
      <c r="Q1318">
        <f>IF(AND(NOT(Table1[[#This Row],[true_positive]]),Table1[[#This Row],[successful]]), 1, 0)</f>
        <v>0</v>
      </c>
      <c r="R1318" s="1"/>
    </row>
    <row r="1319" spans="1:18" x14ac:dyDescent="0.2">
      <c r="A1319" t="s">
        <v>136</v>
      </c>
      <c r="B1319" t="s">
        <v>122</v>
      </c>
      <c r="C1319">
        <v>7</v>
      </c>
      <c r="D1319" t="b">
        <v>1</v>
      </c>
      <c r="E1319" t="b">
        <v>0</v>
      </c>
      <c r="F1319">
        <v>539512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f>IF(Table1[[#This Row],[true_positive]]=Table1[[#This Row],[successful]],1,0)</f>
        <v>0</v>
      </c>
      <c r="O1319" t="e">
        <f>SUMIFS(Table1[num_flows],Table1[apk],Table1[[#This Row],[apk]],#REF!,#REF!)</f>
        <v>#REF!</v>
      </c>
      <c r="P1319">
        <f>IF(AND(Table1[[#This Row],[true_positive]],Table1[[#This Row],[successful]]), 1, 0)</f>
        <v>0</v>
      </c>
      <c r="Q1319">
        <f>IF(AND(NOT(Table1[[#This Row],[true_positive]]),Table1[[#This Row],[successful]]), 1, 0)</f>
        <v>0</v>
      </c>
      <c r="R1319" s="1"/>
    </row>
    <row r="1320" spans="1:18" x14ac:dyDescent="0.2">
      <c r="A1320" t="s">
        <v>137</v>
      </c>
      <c r="B1320" t="s">
        <v>122</v>
      </c>
      <c r="C1320">
        <v>7</v>
      </c>
      <c r="D1320" t="b">
        <v>1</v>
      </c>
      <c r="E1320" t="b">
        <v>0</v>
      </c>
      <c r="F1320">
        <v>508597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f>IF(Table1[[#This Row],[true_positive]]=Table1[[#This Row],[successful]],1,0)</f>
        <v>0</v>
      </c>
      <c r="O1320" t="e">
        <f>SUMIFS(Table1[num_flows],Table1[apk],Table1[[#This Row],[apk]],#REF!,#REF!)</f>
        <v>#REF!</v>
      </c>
      <c r="P1320">
        <f>IF(AND(Table1[[#This Row],[true_positive]],Table1[[#This Row],[successful]]), 1, 0)</f>
        <v>0</v>
      </c>
      <c r="Q1320">
        <f>IF(AND(NOT(Table1[[#This Row],[true_positive]]),Table1[[#This Row],[successful]]), 1, 0)</f>
        <v>0</v>
      </c>
      <c r="R1320" s="1"/>
    </row>
    <row r="1321" spans="1:18" x14ac:dyDescent="0.2">
      <c r="A1321" t="s">
        <v>138</v>
      </c>
      <c r="B1321" t="s">
        <v>122</v>
      </c>
      <c r="C1321">
        <v>7</v>
      </c>
      <c r="D1321" t="b">
        <v>1</v>
      </c>
      <c r="E1321" t="b">
        <v>0</v>
      </c>
      <c r="F1321">
        <v>502555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f>IF(Table1[[#This Row],[true_positive]]=Table1[[#This Row],[successful]],1,0)</f>
        <v>0</v>
      </c>
      <c r="O1321" t="e">
        <f>SUMIFS(Table1[num_flows],Table1[apk],Table1[[#This Row],[apk]],#REF!,#REF!)</f>
        <v>#REF!</v>
      </c>
      <c r="P1321">
        <f>IF(AND(Table1[[#This Row],[true_positive]],Table1[[#This Row],[successful]]), 1, 0)</f>
        <v>0</v>
      </c>
      <c r="Q1321">
        <f>IF(AND(NOT(Table1[[#This Row],[true_positive]]),Table1[[#This Row],[successful]]), 1, 0)</f>
        <v>0</v>
      </c>
      <c r="R1321" s="1"/>
    </row>
    <row r="1322" spans="1:18" x14ac:dyDescent="0.2">
      <c r="A1322" t="s">
        <v>139</v>
      </c>
      <c r="B1322" t="s">
        <v>122</v>
      </c>
      <c r="C1322">
        <v>7</v>
      </c>
      <c r="D1322" t="b">
        <v>1</v>
      </c>
      <c r="E1322" t="b">
        <v>0</v>
      </c>
      <c r="F1322">
        <v>587759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f>IF(Table1[[#This Row],[true_positive]]=Table1[[#This Row],[successful]],1,0)</f>
        <v>0</v>
      </c>
      <c r="O1322" t="e">
        <f>SUMIFS(Table1[num_flows],Table1[apk],Table1[[#This Row],[apk]],#REF!,#REF!)</f>
        <v>#REF!</v>
      </c>
      <c r="P1322">
        <f>IF(AND(Table1[[#This Row],[true_positive]],Table1[[#This Row],[successful]]), 1, 0)</f>
        <v>0</v>
      </c>
      <c r="Q1322">
        <f>IF(AND(NOT(Table1[[#This Row],[true_positive]]),Table1[[#This Row],[successful]]), 1, 0)</f>
        <v>0</v>
      </c>
      <c r="R1322" s="1"/>
    </row>
    <row r="1323" spans="1:18" x14ac:dyDescent="0.2">
      <c r="A1323" t="s">
        <v>139</v>
      </c>
      <c r="B1323" t="s">
        <v>122</v>
      </c>
      <c r="C1323">
        <v>7</v>
      </c>
      <c r="D1323" t="b">
        <v>1</v>
      </c>
      <c r="E1323" t="b">
        <v>0</v>
      </c>
      <c r="F1323">
        <v>527588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f>IF(Table1[[#This Row],[true_positive]]=Table1[[#This Row],[successful]],1,0)</f>
        <v>0</v>
      </c>
      <c r="O1323" t="e">
        <f>SUMIFS(Table1[num_flows],Table1[apk],Table1[[#This Row],[apk]],#REF!,#REF!)</f>
        <v>#REF!</v>
      </c>
      <c r="P1323">
        <f>IF(AND(Table1[[#This Row],[true_positive]],Table1[[#This Row],[successful]]), 1, 0)</f>
        <v>0</v>
      </c>
      <c r="Q1323">
        <f>IF(AND(NOT(Table1[[#This Row],[true_positive]]),Table1[[#This Row],[successful]]), 1, 0)</f>
        <v>0</v>
      </c>
      <c r="R1323" s="1"/>
    </row>
    <row r="1324" spans="1:18" x14ac:dyDescent="0.2">
      <c r="A1324" t="s">
        <v>140</v>
      </c>
      <c r="B1324" t="s">
        <v>141</v>
      </c>
      <c r="C1324">
        <v>7</v>
      </c>
      <c r="D1324" t="b">
        <v>1</v>
      </c>
      <c r="E1324" t="b">
        <v>0</v>
      </c>
      <c r="F1324">
        <v>474853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f>IF(Table1[[#This Row],[true_positive]]=Table1[[#This Row],[successful]],1,0)</f>
        <v>0</v>
      </c>
      <c r="O1324" t="e">
        <f>SUMIFS(Table1[num_flows],Table1[apk],Table1[[#This Row],[apk]],#REF!,#REF!)</f>
        <v>#REF!</v>
      </c>
      <c r="P1324">
        <f>IF(AND(Table1[[#This Row],[true_positive]],Table1[[#This Row],[successful]]), 1, 0)</f>
        <v>0</v>
      </c>
      <c r="Q1324">
        <f>IF(AND(NOT(Table1[[#This Row],[true_positive]]),Table1[[#This Row],[successful]]), 1, 0)</f>
        <v>0</v>
      </c>
      <c r="R1324" s="1"/>
    </row>
    <row r="1325" spans="1:18" x14ac:dyDescent="0.2">
      <c r="A1325" t="s">
        <v>142</v>
      </c>
      <c r="B1325" t="s">
        <v>141</v>
      </c>
      <c r="C1325">
        <v>7</v>
      </c>
      <c r="D1325" t="b">
        <v>1</v>
      </c>
      <c r="E1325" t="b">
        <v>0</v>
      </c>
      <c r="F1325">
        <v>535854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f>IF(Table1[[#This Row],[true_positive]]=Table1[[#This Row],[successful]],1,0)</f>
        <v>0</v>
      </c>
      <c r="O1325" t="e">
        <f>SUMIFS(Table1[num_flows],Table1[apk],Table1[[#This Row],[apk]],#REF!,#REF!)</f>
        <v>#REF!</v>
      </c>
      <c r="P1325">
        <f>IF(AND(Table1[[#This Row],[true_positive]],Table1[[#This Row],[successful]]), 1, 0)</f>
        <v>0</v>
      </c>
      <c r="Q1325">
        <f>IF(AND(NOT(Table1[[#This Row],[true_positive]]),Table1[[#This Row],[successful]]), 1, 0)</f>
        <v>0</v>
      </c>
      <c r="R1325" s="1"/>
    </row>
    <row r="1326" spans="1:18" x14ac:dyDescent="0.2">
      <c r="A1326" t="s">
        <v>143</v>
      </c>
      <c r="B1326" t="s">
        <v>141</v>
      </c>
      <c r="C1326">
        <v>7</v>
      </c>
      <c r="D1326" t="b">
        <v>1</v>
      </c>
      <c r="E1326" t="b">
        <v>0</v>
      </c>
      <c r="F1326">
        <v>509535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f>IF(Table1[[#This Row],[true_positive]]=Table1[[#This Row],[successful]],1,0)</f>
        <v>0</v>
      </c>
      <c r="O1326" t="e">
        <f>SUMIFS(Table1[num_flows],Table1[apk],Table1[[#This Row],[apk]],#REF!,#REF!)</f>
        <v>#REF!</v>
      </c>
      <c r="P1326">
        <f>IF(AND(Table1[[#This Row],[true_positive]],Table1[[#This Row],[successful]]), 1, 0)</f>
        <v>0</v>
      </c>
      <c r="Q1326">
        <f>IF(AND(NOT(Table1[[#This Row],[true_positive]]),Table1[[#This Row],[successful]]), 1, 0)</f>
        <v>0</v>
      </c>
      <c r="R1326" s="1"/>
    </row>
    <row r="1327" spans="1:18" x14ac:dyDescent="0.2">
      <c r="A1327" t="s">
        <v>144</v>
      </c>
      <c r="B1327" t="s">
        <v>141</v>
      </c>
      <c r="C1327">
        <v>7</v>
      </c>
      <c r="D1327" t="b">
        <v>1</v>
      </c>
      <c r="E1327" t="b">
        <v>0</v>
      </c>
      <c r="F1327">
        <v>567497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f>IF(Table1[[#This Row],[true_positive]]=Table1[[#This Row],[successful]],1,0)</f>
        <v>0</v>
      </c>
      <c r="O1327" t="e">
        <f>SUMIFS(Table1[num_flows],Table1[apk],Table1[[#This Row],[apk]],#REF!,#REF!)</f>
        <v>#REF!</v>
      </c>
      <c r="P1327">
        <f>IF(AND(Table1[[#This Row],[true_positive]],Table1[[#This Row],[successful]]), 1, 0)</f>
        <v>0</v>
      </c>
      <c r="Q1327">
        <f>IF(AND(NOT(Table1[[#This Row],[true_positive]]),Table1[[#This Row],[successful]]), 1, 0)</f>
        <v>0</v>
      </c>
      <c r="R1327" s="1"/>
    </row>
    <row r="1328" spans="1:18" x14ac:dyDescent="0.2">
      <c r="A1328" t="s">
        <v>145</v>
      </c>
      <c r="B1328" t="s">
        <v>141</v>
      </c>
      <c r="C1328">
        <v>7</v>
      </c>
      <c r="D1328" t="b">
        <v>1</v>
      </c>
      <c r="E1328" t="b">
        <v>0</v>
      </c>
      <c r="F1328">
        <v>489649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f>IF(Table1[[#This Row],[true_positive]]=Table1[[#This Row],[successful]],1,0)</f>
        <v>0</v>
      </c>
      <c r="O1328" t="e">
        <f>SUMIFS(Table1[num_flows],Table1[apk],Table1[[#This Row],[apk]],#REF!,#REF!)</f>
        <v>#REF!</v>
      </c>
      <c r="P1328">
        <f>IF(AND(Table1[[#This Row],[true_positive]],Table1[[#This Row],[successful]]), 1, 0)</f>
        <v>0</v>
      </c>
      <c r="Q1328">
        <f>IF(AND(NOT(Table1[[#This Row],[true_positive]]),Table1[[#This Row],[successful]]), 1, 0)</f>
        <v>0</v>
      </c>
      <c r="R1328" s="1"/>
    </row>
    <row r="1329" spans="1:18" x14ac:dyDescent="0.2">
      <c r="A1329" t="s">
        <v>146</v>
      </c>
      <c r="B1329" t="s">
        <v>141</v>
      </c>
      <c r="C1329">
        <v>7</v>
      </c>
      <c r="D1329" t="b">
        <v>1</v>
      </c>
      <c r="E1329" t="b">
        <v>0</v>
      </c>
      <c r="F1329">
        <v>590659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f>IF(Table1[[#This Row],[true_positive]]=Table1[[#This Row],[successful]],1,0)</f>
        <v>0</v>
      </c>
      <c r="O1329" t="e">
        <f>SUMIFS(Table1[num_flows],Table1[apk],Table1[[#This Row],[apk]],#REF!,#REF!)</f>
        <v>#REF!</v>
      </c>
      <c r="P1329">
        <f>IF(AND(Table1[[#This Row],[true_positive]],Table1[[#This Row],[successful]]), 1, 0)</f>
        <v>0</v>
      </c>
      <c r="Q1329">
        <f>IF(AND(NOT(Table1[[#This Row],[true_positive]]),Table1[[#This Row],[successful]]), 1, 0)</f>
        <v>0</v>
      </c>
      <c r="R1329" s="1"/>
    </row>
    <row r="1330" spans="1:18" x14ac:dyDescent="0.2">
      <c r="A1330" t="s">
        <v>147</v>
      </c>
      <c r="B1330" t="s">
        <v>141</v>
      </c>
      <c r="C1330">
        <v>7</v>
      </c>
      <c r="D1330" t="b">
        <v>1</v>
      </c>
      <c r="E1330" t="b">
        <v>0</v>
      </c>
      <c r="F1330">
        <v>525635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f>IF(Table1[[#This Row],[true_positive]]=Table1[[#This Row],[successful]],1,0)</f>
        <v>0</v>
      </c>
      <c r="O1330" t="e">
        <f>SUMIFS(Table1[num_flows],Table1[apk],Table1[[#This Row],[apk]],#REF!,#REF!)</f>
        <v>#REF!</v>
      </c>
      <c r="P1330">
        <f>IF(AND(Table1[[#This Row],[true_positive]],Table1[[#This Row],[successful]]), 1, 0)</f>
        <v>0</v>
      </c>
      <c r="Q1330">
        <f>IF(AND(NOT(Table1[[#This Row],[true_positive]]),Table1[[#This Row],[successful]]), 1, 0)</f>
        <v>0</v>
      </c>
      <c r="R1330" s="1"/>
    </row>
    <row r="1331" spans="1:18" x14ac:dyDescent="0.2">
      <c r="A1331" t="s">
        <v>148</v>
      </c>
      <c r="B1331" t="s">
        <v>141</v>
      </c>
      <c r="C1331">
        <v>7</v>
      </c>
      <c r="D1331" t="b">
        <v>1</v>
      </c>
      <c r="E1331" t="b">
        <v>0</v>
      </c>
      <c r="F1331">
        <v>514547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f>IF(Table1[[#This Row],[true_positive]]=Table1[[#This Row],[successful]],1,0)</f>
        <v>0</v>
      </c>
      <c r="O1331" t="e">
        <f>SUMIFS(Table1[num_flows],Table1[apk],Table1[[#This Row],[apk]],#REF!,#REF!)</f>
        <v>#REF!</v>
      </c>
      <c r="P1331">
        <f>IF(AND(Table1[[#This Row],[true_positive]],Table1[[#This Row],[successful]]), 1, 0)</f>
        <v>0</v>
      </c>
      <c r="Q1331">
        <f>IF(AND(NOT(Table1[[#This Row],[true_positive]]),Table1[[#This Row],[successful]]), 1, 0)</f>
        <v>0</v>
      </c>
      <c r="R1331" s="1"/>
    </row>
    <row r="1332" spans="1:18" x14ac:dyDescent="0.2">
      <c r="A1332" t="s">
        <v>149</v>
      </c>
      <c r="B1332" t="s">
        <v>141</v>
      </c>
      <c r="C1332">
        <v>7</v>
      </c>
      <c r="D1332" t="b">
        <v>1</v>
      </c>
      <c r="E1332" t="b">
        <v>0</v>
      </c>
      <c r="F1332">
        <v>532582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f>IF(Table1[[#This Row],[true_positive]]=Table1[[#This Row],[successful]],1,0)</f>
        <v>0</v>
      </c>
      <c r="O1332" t="e">
        <f>SUMIFS(Table1[num_flows],Table1[apk],Table1[[#This Row],[apk]],#REF!,#REF!)</f>
        <v>#REF!</v>
      </c>
      <c r="P1332">
        <f>IF(AND(Table1[[#This Row],[true_positive]],Table1[[#This Row],[successful]]), 1, 0)</f>
        <v>0</v>
      </c>
      <c r="Q1332">
        <f>IF(AND(NOT(Table1[[#This Row],[true_positive]]),Table1[[#This Row],[successful]]), 1, 0)</f>
        <v>0</v>
      </c>
      <c r="R1332" s="1"/>
    </row>
    <row r="1333" spans="1:18" x14ac:dyDescent="0.2">
      <c r="A1333" t="s">
        <v>150</v>
      </c>
      <c r="B1333" t="s">
        <v>141</v>
      </c>
      <c r="C1333">
        <v>7</v>
      </c>
      <c r="D1333" t="b">
        <v>1</v>
      </c>
      <c r="E1333" t="b">
        <v>0</v>
      </c>
      <c r="F1333">
        <v>478881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f>IF(Table1[[#This Row],[true_positive]]=Table1[[#This Row],[successful]],1,0)</f>
        <v>0</v>
      </c>
      <c r="O1333" t="e">
        <f>SUMIFS(Table1[num_flows],Table1[apk],Table1[[#This Row],[apk]],#REF!,#REF!)</f>
        <v>#REF!</v>
      </c>
      <c r="P1333">
        <f>IF(AND(Table1[[#This Row],[true_positive]],Table1[[#This Row],[successful]]), 1, 0)</f>
        <v>0</v>
      </c>
      <c r="Q1333">
        <f>IF(AND(NOT(Table1[[#This Row],[true_positive]]),Table1[[#This Row],[successful]]), 1, 0)</f>
        <v>0</v>
      </c>
      <c r="R1333" s="1"/>
    </row>
    <row r="1334" spans="1:18" x14ac:dyDescent="0.2">
      <c r="A1334" t="s">
        <v>151</v>
      </c>
      <c r="B1334" t="s">
        <v>141</v>
      </c>
      <c r="C1334">
        <v>7</v>
      </c>
      <c r="D1334" t="b">
        <v>1</v>
      </c>
      <c r="E1334" t="b">
        <v>0</v>
      </c>
      <c r="F1334">
        <v>507551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f>IF(Table1[[#This Row],[true_positive]]=Table1[[#This Row],[successful]],1,0)</f>
        <v>0</v>
      </c>
      <c r="O1334" t="e">
        <f>SUMIFS(Table1[num_flows],Table1[apk],Table1[[#This Row],[apk]],#REF!,#REF!)</f>
        <v>#REF!</v>
      </c>
      <c r="P1334">
        <f>IF(AND(Table1[[#This Row],[true_positive]],Table1[[#This Row],[successful]]), 1, 0)</f>
        <v>0</v>
      </c>
      <c r="Q1334">
        <f>IF(AND(NOT(Table1[[#This Row],[true_positive]]),Table1[[#This Row],[successful]]), 1, 0)</f>
        <v>0</v>
      </c>
      <c r="R1334" s="1"/>
    </row>
    <row r="1335" spans="1:18" x14ac:dyDescent="0.2">
      <c r="A1335" t="s">
        <v>152</v>
      </c>
      <c r="B1335" t="s">
        <v>141</v>
      </c>
      <c r="C1335">
        <v>7</v>
      </c>
      <c r="D1335" t="b">
        <v>1</v>
      </c>
      <c r="E1335" t="b">
        <v>0</v>
      </c>
      <c r="F1335">
        <v>487665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f>IF(Table1[[#This Row],[true_positive]]=Table1[[#This Row],[successful]],1,0)</f>
        <v>0</v>
      </c>
      <c r="O1335" t="e">
        <f>SUMIFS(Table1[num_flows],Table1[apk],Table1[[#This Row],[apk]],#REF!,#REF!)</f>
        <v>#REF!</v>
      </c>
      <c r="P1335">
        <f>IF(AND(Table1[[#This Row],[true_positive]],Table1[[#This Row],[successful]]), 1, 0)</f>
        <v>0</v>
      </c>
      <c r="Q1335">
        <f>IF(AND(NOT(Table1[[#This Row],[true_positive]]),Table1[[#This Row],[successful]]), 1, 0)</f>
        <v>0</v>
      </c>
      <c r="R1335" s="1"/>
    </row>
    <row r="1336" spans="1:18" x14ac:dyDescent="0.2">
      <c r="A1336" t="s">
        <v>153</v>
      </c>
      <c r="B1336" t="s">
        <v>141</v>
      </c>
      <c r="C1336">
        <v>7</v>
      </c>
      <c r="D1336" t="b">
        <v>1</v>
      </c>
      <c r="E1336" t="b">
        <v>0</v>
      </c>
      <c r="F1336">
        <v>485808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f>IF(Table1[[#This Row],[true_positive]]=Table1[[#This Row],[successful]],1,0)</f>
        <v>0</v>
      </c>
      <c r="O1336" t="e">
        <f>SUMIFS(Table1[num_flows],Table1[apk],Table1[[#This Row],[apk]],#REF!,#REF!)</f>
        <v>#REF!</v>
      </c>
      <c r="P1336">
        <f>IF(AND(Table1[[#This Row],[true_positive]],Table1[[#This Row],[successful]]), 1, 0)</f>
        <v>0</v>
      </c>
      <c r="Q1336">
        <f>IF(AND(NOT(Table1[[#This Row],[true_positive]]),Table1[[#This Row],[successful]]), 1, 0)</f>
        <v>0</v>
      </c>
      <c r="R1336" s="1"/>
    </row>
    <row r="1337" spans="1:18" x14ac:dyDescent="0.2">
      <c r="A1337" t="s">
        <v>154</v>
      </c>
      <c r="B1337" t="s">
        <v>141</v>
      </c>
      <c r="C1337">
        <v>7</v>
      </c>
      <c r="D1337" t="b">
        <v>1</v>
      </c>
      <c r="E1337" t="b">
        <v>0</v>
      </c>
      <c r="F1337">
        <v>476852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f>IF(Table1[[#This Row],[true_positive]]=Table1[[#This Row],[successful]],1,0)</f>
        <v>0</v>
      </c>
      <c r="O1337" t="e">
        <f>SUMIFS(Table1[num_flows],Table1[apk],Table1[[#This Row],[apk]],#REF!,#REF!)</f>
        <v>#REF!</v>
      </c>
      <c r="P1337">
        <f>IF(AND(Table1[[#This Row],[true_positive]],Table1[[#This Row],[successful]]), 1, 0)</f>
        <v>0</v>
      </c>
      <c r="Q1337">
        <f>IF(AND(NOT(Table1[[#This Row],[true_positive]]),Table1[[#This Row],[successful]]), 1, 0)</f>
        <v>0</v>
      </c>
      <c r="R1337" s="1"/>
    </row>
    <row r="1338" spans="1:18" x14ac:dyDescent="0.2">
      <c r="A1338" t="s">
        <v>155</v>
      </c>
      <c r="B1338" t="s">
        <v>141</v>
      </c>
      <c r="C1338">
        <v>7</v>
      </c>
      <c r="D1338" t="b">
        <v>1</v>
      </c>
      <c r="E1338" t="b">
        <v>0</v>
      </c>
      <c r="F1338">
        <v>387611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f>IF(Table1[[#This Row],[true_positive]]=Table1[[#This Row],[successful]],1,0)</f>
        <v>0</v>
      </c>
      <c r="O1338" t="e">
        <f>SUMIFS(Table1[num_flows],Table1[apk],Table1[[#This Row],[apk]],#REF!,#REF!)</f>
        <v>#REF!</v>
      </c>
      <c r="P1338">
        <f>IF(AND(Table1[[#This Row],[true_positive]],Table1[[#This Row],[successful]]), 1, 0)</f>
        <v>0</v>
      </c>
      <c r="Q1338">
        <f>IF(AND(NOT(Table1[[#This Row],[true_positive]]),Table1[[#This Row],[successful]]), 1, 0)</f>
        <v>0</v>
      </c>
      <c r="R1338" s="1"/>
    </row>
    <row r="1339" spans="1:18" x14ac:dyDescent="0.2">
      <c r="A1339" t="s">
        <v>156</v>
      </c>
      <c r="B1339" t="s">
        <v>141</v>
      </c>
      <c r="C1339">
        <v>7</v>
      </c>
      <c r="D1339" t="b">
        <v>1</v>
      </c>
      <c r="E1339" t="b">
        <v>0</v>
      </c>
      <c r="F1339">
        <v>380532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f>IF(Table1[[#This Row],[true_positive]]=Table1[[#This Row],[successful]],1,0)</f>
        <v>0</v>
      </c>
      <c r="O1339" t="e">
        <f>SUMIFS(Table1[num_flows],Table1[apk],Table1[[#This Row],[apk]],#REF!,#REF!)</f>
        <v>#REF!</v>
      </c>
      <c r="P1339">
        <f>IF(AND(Table1[[#This Row],[true_positive]],Table1[[#This Row],[successful]]), 1, 0)</f>
        <v>0</v>
      </c>
      <c r="Q1339">
        <f>IF(AND(NOT(Table1[[#This Row],[true_positive]]),Table1[[#This Row],[successful]]), 1, 0)</f>
        <v>0</v>
      </c>
      <c r="R1339" s="1"/>
    </row>
    <row r="1340" spans="1:18" x14ac:dyDescent="0.2">
      <c r="A1340" t="s">
        <v>157</v>
      </c>
      <c r="B1340" t="s">
        <v>141</v>
      </c>
      <c r="C1340">
        <v>7</v>
      </c>
      <c r="D1340" t="b">
        <v>1</v>
      </c>
      <c r="E1340" t="b">
        <v>0</v>
      </c>
      <c r="F1340">
        <v>420957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f>IF(Table1[[#This Row],[true_positive]]=Table1[[#This Row],[successful]],1,0)</f>
        <v>0</v>
      </c>
      <c r="O1340" t="e">
        <f>SUMIFS(Table1[num_flows],Table1[apk],Table1[[#This Row],[apk]],#REF!,#REF!)</f>
        <v>#REF!</v>
      </c>
      <c r="P1340">
        <f>IF(AND(Table1[[#This Row],[true_positive]],Table1[[#This Row],[successful]]), 1, 0)</f>
        <v>0</v>
      </c>
      <c r="Q1340">
        <f>IF(AND(NOT(Table1[[#This Row],[true_positive]]),Table1[[#This Row],[successful]]), 1, 0)</f>
        <v>0</v>
      </c>
      <c r="R1340" s="1"/>
    </row>
    <row r="1341" spans="1:18" x14ac:dyDescent="0.2">
      <c r="A1341" t="s">
        <v>158</v>
      </c>
      <c r="B1341" t="s">
        <v>141</v>
      </c>
      <c r="C1341">
        <v>7</v>
      </c>
      <c r="D1341" t="b">
        <v>1</v>
      </c>
      <c r="E1341" t="b">
        <v>0</v>
      </c>
      <c r="F1341">
        <v>471964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f>IF(Table1[[#This Row],[true_positive]]=Table1[[#This Row],[successful]],1,0)</f>
        <v>0</v>
      </c>
      <c r="O1341" t="e">
        <f>SUMIFS(Table1[num_flows],Table1[apk],Table1[[#This Row],[apk]],#REF!,#REF!)</f>
        <v>#REF!</v>
      </c>
      <c r="P1341">
        <f>IF(AND(Table1[[#This Row],[true_positive]],Table1[[#This Row],[successful]]), 1, 0)</f>
        <v>0</v>
      </c>
      <c r="Q1341">
        <f>IF(AND(NOT(Table1[[#This Row],[true_positive]]),Table1[[#This Row],[successful]]), 1, 0)</f>
        <v>0</v>
      </c>
      <c r="R1341" s="1"/>
    </row>
    <row r="1342" spans="1:18" x14ac:dyDescent="0.2">
      <c r="A1342" t="s">
        <v>159</v>
      </c>
      <c r="B1342" t="s">
        <v>141</v>
      </c>
      <c r="C1342">
        <v>7</v>
      </c>
      <c r="D1342" t="b">
        <v>1</v>
      </c>
      <c r="E1342" t="b">
        <v>0</v>
      </c>
      <c r="F1342">
        <v>417125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f>IF(Table1[[#This Row],[true_positive]]=Table1[[#This Row],[successful]],1,0)</f>
        <v>0</v>
      </c>
      <c r="O1342" t="e">
        <f>SUMIFS(Table1[num_flows],Table1[apk],Table1[[#This Row],[apk]],#REF!,#REF!)</f>
        <v>#REF!</v>
      </c>
      <c r="P1342">
        <f>IF(AND(Table1[[#This Row],[true_positive]],Table1[[#This Row],[successful]]), 1, 0)</f>
        <v>0</v>
      </c>
      <c r="Q1342">
        <f>IF(AND(NOT(Table1[[#This Row],[true_positive]]),Table1[[#This Row],[successful]]), 1, 0)</f>
        <v>0</v>
      </c>
      <c r="R1342" s="1"/>
    </row>
    <row r="1343" spans="1:18" x14ac:dyDescent="0.2">
      <c r="A1343" t="s">
        <v>160</v>
      </c>
      <c r="B1343" t="s">
        <v>141</v>
      </c>
      <c r="C1343">
        <v>7</v>
      </c>
      <c r="D1343" t="b">
        <v>1</v>
      </c>
      <c r="E1343" t="b">
        <v>0</v>
      </c>
      <c r="F1343">
        <v>500565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f>IF(Table1[[#This Row],[true_positive]]=Table1[[#This Row],[successful]],1,0)</f>
        <v>0</v>
      </c>
      <c r="O1343" t="e">
        <f>SUMIFS(Table1[num_flows],Table1[apk],Table1[[#This Row],[apk]],#REF!,#REF!)</f>
        <v>#REF!</v>
      </c>
      <c r="P1343">
        <f>IF(AND(Table1[[#This Row],[true_positive]],Table1[[#This Row],[successful]]), 1, 0)</f>
        <v>0</v>
      </c>
      <c r="Q1343">
        <f>IF(AND(NOT(Table1[[#This Row],[true_positive]]),Table1[[#This Row],[successful]]), 1, 0)</f>
        <v>0</v>
      </c>
      <c r="R1343" s="1"/>
    </row>
    <row r="1344" spans="1:18" x14ac:dyDescent="0.2">
      <c r="A1344" t="s">
        <v>161</v>
      </c>
      <c r="B1344" t="s">
        <v>141</v>
      </c>
      <c r="C1344">
        <v>7</v>
      </c>
      <c r="D1344" t="b">
        <v>1</v>
      </c>
      <c r="E1344" t="b">
        <v>0</v>
      </c>
      <c r="F1344">
        <v>471000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f>IF(Table1[[#This Row],[true_positive]]=Table1[[#This Row],[successful]],1,0)</f>
        <v>0</v>
      </c>
      <c r="O1344" t="e">
        <f>SUMIFS(Table1[num_flows],Table1[apk],Table1[[#This Row],[apk]],#REF!,#REF!)</f>
        <v>#REF!</v>
      </c>
      <c r="P1344">
        <f>IF(AND(Table1[[#This Row],[true_positive]],Table1[[#This Row],[successful]]), 1, 0)</f>
        <v>0</v>
      </c>
      <c r="Q1344">
        <f>IF(AND(NOT(Table1[[#This Row],[true_positive]]),Table1[[#This Row],[successful]]), 1, 0)</f>
        <v>0</v>
      </c>
      <c r="R1344" s="1"/>
    </row>
    <row r="1345" spans="1:18" x14ac:dyDescent="0.2">
      <c r="A1345" t="s">
        <v>162</v>
      </c>
      <c r="B1345" t="s">
        <v>141</v>
      </c>
      <c r="C1345">
        <v>7</v>
      </c>
      <c r="D1345" t="b">
        <v>1</v>
      </c>
      <c r="E1345" t="b">
        <v>0</v>
      </c>
      <c r="F1345">
        <v>390141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f>IF(Table1[[#This Row],[true_positive]]=Table1[[#This Row],[successful]],1,0)</f>
        <v>0</v>
      </c>
      <c r="O1345" t="e">
        <f>SUMIFS(Table1[num_flows],Table1[apk],Table1[[#This Row],[apk]],#REF!,#REF!)</f>
        <v>#REF!</v>
      </c>
      <c r="P1345">
        <f>IF(AND(Table1[[#This Row],[true_positive]],Table1[[#This Row],[successful]]), 1, 0)</f>
        <v>0</v>
      </c>
      <c r="Q1345">
        <f>IF(AND(NOT(Table1[[#This Row],[true_positive]]),Table1[[#This Row],[successful]]), 1, 0)</f>
        <v>0</v>
      </c>
      <c r="R1345" s="1"/>
    </row>
    <row r="1346" spans="1:18" x14ac:dyDescent="0.2">
      <c r="A1346" t="s">
        <v>163</v>
      </c>
      <c r="B1346" t="s">
        <v>141</v>
      </c>
      <c r="C1346">
        <v>7</v>
      </c>
      <c r="D1346" t="b">
        <v>1</v>
      </c>
      <c r="E1346" t="b">
        <v>0</v>
      </c>
      <c r="F1346">
        <v>388406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f>IF(Table1[[#This Row],[true_positive]]=Table1[[#This Row],[successful]],1,0)</f>
        <v>0</v>
      </c>
      <c r="O1346" t="e">
        <f>SUMIFS(Table1[num_flows],Table1[apk],Table1[[#This Row],[apk]],#REF!,#REF!)</f>
        <v>#REF!</v>
      </c>
      <c r="P1346">
        <f>IF(AND(Table1[[#This Row],[true_positive]],Table1[[#This Row],[successful]]), 1, 0)</f>
        <v>0</v>
      </c>
      <c r="Q1346">
        <f>IF(AND(NOT(Table1[[#This Row],[true_positive]]),Table1[[#This Row],[successful]]), 1, 0)</f>
        <v>0</v>
      </c>
      <c r="R1346" s="1"/>
    </row>
    <row r="1347" spans="1:18" x14ac:dyDescent="0.2">
      <c r="A1347" t="s">
        <v>164</v>
      </c>
      <c r="B1347" t="s">
        <v>141</v>
      </c>
      <c r="C1347">
        <v>7</v>
      </c>
      <c r="D1347" t="b">
        <v>1</v>
      </c>
      <c r="E1347" t="b">
        <v>0</v>
      </c>
      <c r="F1347">
        <v>414447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f>IF(Table1[[#This Row],[true_positive]]=Table1[[#This Row],[successful]],1,0)</f>
        <v>0</v>
      </c>
      <c r="O1347" t="e">
        <f>SUMIFS(Table1[num_flows],Table1[apk],Table1[[#This Row],[apk]],#REF!,#REF!)</f>
        <v>#REF!</v>
      </c>
      <c r="P1347">
        <f>IF(AND(Table1[[#This Row],[true_positive]],Table1[[#This Row],[successful]]), 1, 0)</f>
        <v>0</v>
      </c>
      <c r="Q1347">
        <f>IF(AND(NOT(Table1[[#This Row],[true_positive]]),Table1[[#This Row],[successful]]), 1, 0)</f>
        <v>0</v>
      </c>
      <c r="R1347" s="1"/>
    </row>
    <row r="1348" spans="1:18" x14ac:dyDescent="0.2">
      <c r="A1348" t="s">
        <v>165</v>
      </c>
      <c r="B1348" t="s">
        <v>166</v>
      </c>
      <c r="C1348">
        <v>7</v>
      </c>
      <c r="D1348" t="b">
        <v>1</v>
      </c>
      <c r="E1348" t="b">
        <v>0</v>
      </c>
      <c r="F1348">
        <v>445214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f>IF(Table1[[#This Row],[true_positive]]=Table1[[#This Row],[successful]],1,0)</f>
        <v>0</v>
      </c>
      <c r="O1348" t="e">
        <f>SUMIFS(Table1[num_flows],Table1[apk],Table1[[#This Row],[apk]],#REF!,#REF!)</f>
        <v>#REF!</v>
      </c>
      <c r="P1348">
        <f>IF(AND(Table1[[#This Row],[true_positive]],Table1[[#This Row],[successful]]), 1, 0)</f>
        <v>0</v>
      </c>
      <c r="Q1348">
        <f>IF(AND(NOT(Table1[[#This Row],[true_positive]]),Table1[[#This Row],[successful]]), 1, 0)</f>
        <v>0</v>
      </c>
      <c r="R1348" s="1"/>
    </row>
    <row r="1349" spans="1:18" x14ac:dyDescent="0.2">
      <c r="A1349" t="s">
        <v>167</v>
      </c>
      <c r="B1349" t="s">
        <v>166</v>
      </c>
      <c r="C1349">
        <v>7</v>
      </c>
      <c r="D1349" t="b">
        <v>1</v>
      </c>
      <c r="E1349" t="b">
        <v>0</v>
      </c>
      <c r="F1349">
        <v>429162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f>IF(Table1[[#This Row],[true_positive]]=Table1[[#This Row],[successful]],1,0)</f>
        <v>0</v>
      </c>
      <c r="O1349" t="e">
        <f>SUMIFS(Table1[num_flows],Table1[apk],Table1[[#This Row],[apk]],#REF!,#REF!)</f>
        <v>#REF!</v>
      </c>
      <c r="P1349">
        <f>IF(AND(Table1[[#This Row],[true_positive]],Table1[[#This Row],[successful]]), 1, 0)</f>
        <v>0</v>
      </c>
      <c r="Q1349">
        <f>IF(AND(NOT(Table1[[#This Row],[true_positive]]),Table1[[#This Row],[successful]]), 1, 0)</f>
        <v>0</v>
      </c>
      <c r="R1349" s="1"/>
    </row>
    <row r="1350" spans="1:18" x14ac:dyDescent="0.2">
      <c r="A1350" t="s">
        <v>168</v>
      </c>
      <c r="B1350" t="s">
        <v>166</v>
      </c>
      <c r="C1350">
        <v>7</v>
      </c>
      <c r="D1350" t="b">
        <v>1</v>
      </c>
      <c r="E1350" t="b">
        <v>0</v>
      </c>
      <c r="F1350">
        <v>404539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f>IF(Table1[[#This Row],[true_positive]]=Table1[[#This Row],[successful]],1,0)</f>
        <v>0</v>
      </c>
      <c r="O1350" t="e">
        <f>SUMIFS(Table1[num_flows],Table1[apk],Table1[[#This Row],[apk]],#REF!,#REF!)</f>
        <v>#REF!</v>
      </c>
      <c r="P1350">
        <f>IF(AND(Table1[[#This Row],[true_positive]],Table1[[#This Row],[successful]]), 1, 0)</f>
        <v>0</v>
      </c>
      <c r="Q1350">
        <f>IF(AND(NOT(Table1[[#This Row],[true_positive]]),Table1[[#This Row],[successful]]), 1, 0)</f>
        <v>0</v>
      </c>
      <c r="R1350" s="1"/>
    </row>
    <row r="1351" spans="1:18" x14ac:dyDescent="0.2">
      <c r="A1351" t="s">
        <v>169</v>
      </c>
      <c r="B1351" t="s">
        <v>166</v>
      </c>
      <c r="C1351">
        <v>7</v>
      </c>
      <c r="D1351" t="b">
        <v>1</v>
      </c>
      <c r="E1351" t="b">
        <v>0</v>
      </c>
      <c r="F1351">
        <v>393763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f>IF(Table1[[#This Row],[true_positive]]=Table1[[#This Row],[successful]],1,0)</f>
        <v>0</v>
      </c>
      <c r="O1351" t="e">
        <f>SUMIFS(Table1[num_flows],Table1[apk],Table1[[#This Row],[apk]],#REF!,#REF!)</f>
        <v>#REF!</v>
      </c>
      <c r="P1351">
        <f>IF(AND(Table1[[#This Row],[true_positive]],Table1[[#This Row],[successful]]), 1, 0)</f>
        <v>0</v>
      </c>
      <c r="Q1351">
        <f>IF(AND(NOT(Table1[[#This Row],[true_positive]]),Table1[[#This Row],[successful]]), 1, 0)</f>
        <v>0</v>
      </c>
      <c r="R1351" s="1"/>
    </row>
    <row r="1352" spans="1:18" x14ac:dyDescent="0.2">
      <c r="A1352" t="s">
        <v>170</v>
      </c>
      <c r="B1352" t="s">
        <v>166</v>
      </c>
      <c r="C1352">
        <v>7</v>
      </c>
      <c r="D1352" t="b">
        <v>1</v>
      </c>
      <c r="E1352" t="b">
        <v>0</v>
      </c>
      <c r="F1352">
        <v>391992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f>IF(Table1[[#This Row],[true_positive]]=Table1[[#This Row],[successful]],1,0)</f>
        <v>0</v>
      </c>
      <c r="O1352" t="e">
        <f>SUMIFS(Table1[num_flows],Table1[apk],Table1[[#This Row],[apk]],#REF!,#REF!)</f>
        <v>#REF!</v>
      </c>
      <c r="P1352">
        <f>IF(AND(Table1[[#This Row],[true_positive]],Table1[[#This Row],[successful]]), 1, 0)</f>
        <v>0</v>
      </c>
      <c r="Q1352">
        <f>IF(AND(NOT(Table1[[#This Row],[true_positive]]),Table1[[#This Row],[successful]]), 1, 0)</f>
        <v>0</v>
      </c>
      <c r="R1352" s="1"/>
    </row>
    <row r="1353" spans="1:18" x14ac:dyDescent="0.2">
      <c r="A1353" t="s">
        <v>171</v>
      </c>
      <c r="B1353" t="s">
        <v>172</v>
      </c>
      <c r="C1353">
        <v>7</v>
      </c>
      <c r="D1353" t="b">
        <v>1</v>
      </c>
      <c r="E1353" t="b">
        <v>0</v>
      </c>
      <c r="F1353">
        <v>443150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f>IF(Table1[[#This Row],[true_positive]]=Table1[[#This Row],[successful]],1,0)</f>
        <v>0</v>
      </c>
      <c r="O1353" t="e">
        <f>SUMIFS(Table1[num_flows],Table1[apk],Table1[[#This Row],[apk]],#REF!,#REF!)</f>
        <v>#REF!</v>
      </c>
      <c r="P1353">
        <f>IF(AND(Table1[[#This Row],[true_positive]],Table1[[#This Row],[successful]]), 1, 0)</f>
        <v>0</v>
      </c>
      <c r="Q1353">
        <f>IF(AND(NOT(Table1[[#This Row],[true_positive]]),Table1[[#This Row],[successful]]), 1, 0)</f>
        <v>0</v>
      </c>
      <c r="R1353" s="1"/>
    </row>
    <row r="1354" spans="1:18" x14ac:dyDescent="0.2">
      <c r="A1354" t="s">
        <v>173</v>
      </c>
      <c r="B1354" t="s">
        <v>172</v>
      </c>
      <c r="C1354">
        <v>7</v>
      </c>
      <c r="D1354" t="b">
        <v>1</v>
      </c>
      <c r="E1354" t="b">
        <v>0</v>
      </c>
      <c r="F1354">
        <v>496538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f>IF(Table1[[#This Row],[true_positive]]=Table1[[#This Row],[successful]],1,0)</f>
        <v>0</v>
      </c>
      <c r="O1354" t="e">
        <f>SUMIFS(Table1[num_flows],Table1[apk],Table1[[#This Row],[apk]],#REF!,#REF!)</f>
        <v>#REF!</v>
      </c>
      <c r="P1354">
        <f>IF(AND(Table1[[#This Row],[true_positive]],Table1[[#This Row],[successful]]), 1, 0)</f>
        <v>0</v>
      </c>
      <c r="Q1354">
        <f>IF(AND(NOT(Table1[[#This Row],[true_positive]]),Table1[[#This Row],[successful]]), 1, 0)</f>
        <v>0</v>
      </c>
      <c r="R1354" s="1"/>
    </row>
    <row r="1355" spans="1:18" x14ac:dyDescent="0.2">
      <c r="A1355" t="s">
        <v>174</v>
      </c>
      <c r="B1355" t="s">
        <v>172</v>
      </c>
      <c r="C1355">
        <v>7</v>
      </c>
      <c r="D1355" t="b">
        <v>1</v>
      </c>
      <c r="E1355" t="b">
        <v>0</v>
      </c>
      <c r="F1355">
        <v>467189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f>IF(Table1[[#This Row],[true_positive]]=Table1[[#This Row],[successful]],1,0)</f>
        <v>0</v>
      </c>
      <c r="O1355" t="e">
        <f>SUMIFS(Table1[num_flows],Table1[apk],Table1[[#This Row],[apk]],#REF!,#REF!)</f>
        <v>#REF!</v>
      </c>
      <c r="P1355">
        <f>IF(AND(Table1[[#This Row],[true_positive]],Table1[[#This Row],[successful]]), 1, 0)</f>
        <v>0</v>
      </c>
      <c r="Q1355">
        <f>IF(AND(NOT(Table1[[#This Row],[true_positive]]),Table1[[#This Row],[successful]]), 1, 0)</f>
        <v>0</v>
      </c>
      <c r="R1355" s="1"/>
    </row>
    <row r="1356" spans="1:18" x14ac:dyDescent="0.2">
      <c r="A1356" t="s">
        <v>175</v>
      </c>
      <c r="B1356" t="s">
        <v>172</v>
      </c>
      <c r="C1356">
        <v>7</v>
      </c>
      <c r="D1356" t="b">
        <v>1</v>
      </c>
      <c r="E1356" t="b">
        <v>0</v>
      </c>
      <c r="F1356">
        <v>435693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f>IF(Table1[[#This Row],[true_positive]]=Table1[[#This Row],[successful]],1,0)</f>
        <v>0</v>
      </c>
      <c r="O1356" t="e">
        <f>SUMIFS(Table1[num_flows],Table1[apk],Table1[[#This Row],[apk]],#REF!,#REF!)</f>
        <v>#REF!</v>
      </c>
      <c r="P1356">
        <f>IF(AND(Table1[[#This Row],[true_positive]],Table1[[#This Row],[successful]]), 1, 0)</f>
        <v>0</v>
      </c>
      <c r="Q1356">
        <f>IF(AND(NOT(Table1[[#This Row],[true_positive]]),Table1[[#This Row],[successful]]), 1, 0)</f>
        <v>0</v>
      </c>
      <c r="R1356" s="1"/>
    </row>
    <row r="1357" spans="1:18" x14ac:dyDescent="0.2">
      <c r="A1357" t="s">
        <v>176</v>
      </c>
      <c r="B1357" t="s">
        <v>172</v>
      </c>
      <c r="C1357">
        <v>7</v>
      </c>
      <c r="D1357" t="b">
        <v>1</v>
      </c>
      <c r="E1357" t="b">
        <v>0</v>
      </c>
      <c r="F1357">
        <v>437582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f>IF(Table1[[#This Row],[true_positive]]=Table1[[#This Row],[successful]],1,0)</f>
        <v>0</v>
      </c>
      <c r="O1357" t="e">
        <f>SUMIFS(Table1[num_flows],Table1[apk],Table1[[#This Row],[apk]],#REF!,#REF!)</f>
        <v>#REF!</v>
      </c>
      <c r="P1357">
        <f>IF(AND(Table1[[#This Row],[true_positive]],Table1[[#This Row],[successful]]), 1, 0)</f>
        <v>0</v>
      </c>
      <c r="Q1357">
        <f>IF(AND(NOT(Table1[[#This Row],[true_positive]]),Table1[[#This Row],[successful]]), 1, 0)</f>
        <v>0</v>
      </c>
      <c r="R1357" s="1"/>
    </row>
    <row r="1358" spans="1:18" x14ac:dyDescent="0.2">
      <c r="A1358" t="s">
        <v>177</v>
      </c>
      <c r="B1358" t="s">
        <v>172</v>
      </c>
      <c r="C1358">
        <v>7</v>
      </c>
      <c r="D1358" t="b">
        <v>1</v>
      </c>
      <c r="E1358" t="b">
        <v>0</v>
      </c>
      <c r="F1358">
        <v>447942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f>IF(Table1[[#This Row],[true_positive]]=Table1[[#This Row],[successful]],1,0)</f>
        <v>0</v>
      </c>
      <c r="O1358" t="e">
        <f>SUMIFS(Table1[num_flows],Table1[apk],Table1[[#This Row],[apk]],#REF!,#REF!)</f>
        <v>#REF!</v>
      </c>
      <c r="P1358">
        <f>IF(AND(Table1[[#This Row],[true_positive]],Table1[[#This Row],[successful]]), 1, 0)</f>
        <v>0</v>
      </c>
      <c r="Q1358">
        <f>IF(AND(NOT(Table1[[#This Row],[true_positive]]),Table1[[#This Row],[successful]]), 1, 0)</f>
        <v>0</v>
      </c>
      <c r="R1358" s="1"/>
    </row>
    <row r="1359" spans="1:18" x14ac:dyDescent="0.2">
      <c r="A1359" t="s">
        <v>178</v>
      </c>
      <c r="B1359" t="s">
        <v>172</v>
      </c>
      <c r="C1359">
        <v>7</v>
      </c>
      <c r="D1359" t="b">
        <v>1</v>
      </c>
      <c r="E1359" t="b">
        <v>0</v>
      </c>
      <c r="F1359">
        <v>481802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f>IF(Table1[[#This Row],[true_positive]]=Table1[[#This Row],[successful]],1,0)</f>
        <v>0</v>
      </c>
      <c r="O1359" t="e">
        <f>SUMIFS(Table1[num_flows],Table1[apk],Table1[[#This Row],[apk]],#REF!,#REF!)</f>
        <v>#REF!</v>
      </c>
      <c r="P1359">
        <f>IF(AND(Table1[[#This Row],[true_positive]],Table1[[#This Row],[successful]]), 1, 0)</f>
        <v>0</v>
      </c>
      <c r="Q1359">
        <f>IF(AND(NOT(Table1[[#This Row],[true_positive]]),Table1[[#This Row],[successful]]), 1, 0)</f>
        <v>0</v>
      </c>
      <c r="R1359" s="1"/>
    </row>
    <row r="1360" spans="1:18" x14ac:dyDescent="0.2">
      <c r="A1360" t="s">
        <v>179</v>
      </c>
      <c r="B1360" t="s">
        <v>172</v>
      </c>
      <c r="C1360">
        <v>7</v>
      </c>
      <c r="D1360" t="b">
        <v>1</v>
      </c>
      <c r="E1360" t="b">
        <v>0</v>
      </c>
      <c r="F1360">
        <v>425527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f>IF(Table1[[#This Row],[true_positive]]=Table1[[#This Row],[successful]],1,0)</f>
        <v>0</v>
      </c>
      <c r="O1360" t="e">
        <f>SUMIFS(Table1[num_flows],Table1[apk],Table1[[#This Row],[apk]],#REF!,#REF!)</f>
        <v>#REF!</v>
      </c>
      <c r="P1360">
        <f>IF(AND(Table1[[#This Row],[true_positive]],Table1[[#This Row],[successful]]), 1, 0)</f>
        <v>0</v>
      </c>
      <c r="Q1360">
        <f>IF(AND(NOT(Table1[[#This Row],[true_positive]]),Table1[[#This Row],[successful]]), 1, 0)</f>
        <v>0</v>
      </c>
      <c r="R1360" s="1"/>
    </row>
    <row r="1361" spans="1:18" x14ac:dyDescent="0.2">
      <c r="A1361" t="s">
        <v>180</v>
      </c>
      <c r="B1361" t="s">
        <v>172</v>
      </c>
      <c r="C1361">
        <v>7</v>
      </c>
      <c r="D1361" t="b">
        <v>1</v>
      </c>
      <c r="E1361" t="b">
        <v>0</v>
      </c>
      <c r="F1361">
        <v>455515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f>IF(Table1[[#This Row],[true_positive]]=Table1[[#This Row],[successful]],1,0)</f>
        <v>0</v>
      </c>
      <c r="O1361" t="e">
        <f>SUMIFS(Table1[num_flows],Table1[apk],Table1[[#This Row],[apk]],#REF!,#REF!)</f>
        <v>#REF!</v>
      </c>
      <c r="P1361">
        <f>IF(AND(Table1[[#This Row],[true_positive]],Table1[[#This Row],[successful]]), 1, 0)</f>
        <v>0</v>
      </c>
      <c r="Q1361">
        <f>IF(AND(NOT(Table1[[#This Row],[true_positive]]),Table1[[#This Row],[successful]]), 1, 0)</f>
        <v>0</v>
      </c>
      <c r="R1361" s="1"/>
    </row>
    <row r="1362" spans="1:18" x14ac:dyDescent="0.2">
      <c r="A1362" t="s">
        <v>181</v>
      </c>
      <c r="B1362" t="s">
        <v>182</v>
      </c>
      <c r="C1362">
        <v>7</v>
      </c>
      <c r="D1362" t="b">
        <v>1</v>
      </c>
      <c r="E1362" t="b">
        <v>0</v>
      </c>
      <c r="F1362">
        <v>469955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f>IF(Table1[[#This Row],[true_positive]]=Table1[[#This Row],[successful]],1,0)</f>
        <v>0</v>
      </c>
      <c r="O1362" t="e">
        <f>SUMIFS(Table1[num_flows],Table1[apk],Table1[[#This Row],[apk]],#REF!,#REF!)</f>
        <v>#REF!</v>
      </c>
      <c r="P1362">
        <f>IF(AND(Table1[[#This Row],[true_positive]],Table1[[#This Row],[successful]]), 1, 0)</f>
        <v>0</v>
      </c>
      <c r="Q1362">
        <f>IF(AND(NOT(Table1[[#This Row],[true_positive]]),Table1[[#This Row],[successful]]), 1, 0)</f>
        <v>0</v>
      </c>
      <c r="R1362" s="1"/>
    </row>
    <row r="1363" spans="1:18" x14ac:dyDescent="0.2">
      <c r="A1363" t="s">
        <v>181</v>
      </c>
      <c r="B1363" t="s">
        <v>182</v>
      </c>
      <c r="C1363">
        <v>7</v>
      </c>
      <c r="D1363" t="b">
        <v>0</v>
      </c>
      <c r="E1363" t="b">
        <v>1</v>
      </c>
      <c r="F1363">
        <v>529538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f>IF(Table1[[#This Row],[true_positive]]=Table1[[#This Row],[successful]],1,0)</f>
        <v>0</v>
      </c>
      <c r="O1363" t="e">
        <f>SUMIFS(Table1[num_flows],Table1[apk],Table1[[#This Row],[apk]],#REF!,#REF!)</f>
        <v>#REF!</v>
      </c>
      <c r="P1363">
        <f>IF(AND(Table1[[#This Row],[true_positive]],Table1[[#This Row],[successful]]), 1, 0)</f>
        <v>0</v>
      </c>
      <c r="Q1363">
        <f>IF(AND(NOT(Table1[[#This Row],[true_positive]]),Table1[[#This Row],[successful]]), 1, 0)</f>
        <v>1</v>
      </c>
      <c r="R1363" s="1"/>
    </row>
    <row r="1364" spans="1:18" x14ac:dyDescent="0.2">
      <c r="A1364" t="s">
        <v>183</v>
      </c>
      <c r="B1364" t="s">
        <v>182</v>
      </c>
      <c r="C1364">
        <v>7</v>
      </c>
      <c r="D1364" t="b">
        <v>1</v>
      </c>
      <c r="E1364" t="b">
        <v>0</v>
      </c>
      <c r="F1364">
        <v>435672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f>IF(Table1[[#This Row],[true_positive]]=Table1[[#This Row],[successful]],1,0)</f>
        <v>0</v>
      </c>
      <c r="O1364" t="e">
        <f>SUMIFS(Table1[num_flows],Table1[apk],Table1[[#This Row],[apk]],#REF!,#REF!)</f>
        <v>#REF!</v>
      </c>
      <c r="P1364">
        <f>IF(AND(Table1[[#This Row],[true_positive]],Table1[[#This Row],[successful]]), 1, 0)</f>
        <v>0</v>
      </c>
      <c r="Q1364">
        <f>IF(AND(NOT(Table1[[#This Row],[true_positive]]),Table1[[#This Row],[successful]]), 1, 0)</f>
        <v>0</v>
      </c>
      <c r="R1364" s="1"/>
    </row>
    <row r="1365" spans="1:18" x14ac:dyDescent="0.2">
      <c r="A1365" t="s">
        <v>184</v>
      </c>
      <c r="B1365" t="s">
        <v>182</v>
      </c>
      <c r="C1365">
        <v>7</v>
      </c>
      <c r="D1365" t="b">
        <v>1</v>
      </c>
      <c r="E1365" t="b">
        <v>0</v>
      </c>
      <c r="F1365">
        <v>411763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f>IF(Table1[[#This Row],[true_positive]]=Table1[[#This Row],[successful]],1,0)</f>
        <v>0</v>
      </c>
      <c r="O1365" t="e">
        <f>SUMIFS(Table1[num_flows],Table1[apk],Table1[[#This Row],[apk]],#REF!,#REF!)</f>
        <v>#REF!</v>
      </c>
      <c r="P1365">
        <f>IF(AND(Table1[[#This Row],[true_positive]],Table1[[#This Row],[successful]]), 1, 0)</f>
        <v>0</v>
      </c>
      <c r="Q1365">
        <f>IF(AND(NOT(Table1[[#This Row],[true_positive]]),Table1[[#This Row],[successful]]), 1, 0)</f>
        <v>0</v>
      </c>
      <c r="R1365" s="1"/>
    </row>
    <row r="1366" spans="1:18" x14ac:dyDescent="0.2">
      <c r="A1366" t="s">
        <v>185</v>
      </c>
      <c r="B1366" t="s">
        <v>182</v>
      </c>
      <c r="C1366">
        <v>7</v>
      </c>
      <c r="D1366" t="b">
        <v>1</v>
      </c>
      <c r="E1366" t="b">
        <v>0</v>
      </c>
      <c r="F1366">
        <v>495565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f>IF(Table1[[#This Row],[true_positive]]=Table1[[#This Row],[successful]],1,0)</f>
        <v>0</v>
      </c>
      <c r="O1366" t="e">
        <f>SUMIFS(Table1[num_flows],Table1[apk],Table1[[#This Row],[apk]],#REF!,#REF!)</f>
        <v>#REF!</v>
      </c>
      <c r="P1366">
        <f>IF(AND(Table1[[#This Row],[true_positive]],Table1[[#This Row],[successful]]), 1, 0)</f>
        <v>0</v>
      </c>
      <c r="Q1366">
        <f>IF(AND(NOT(Table1[[#This Row],[true_positive]]),Table1[[#This Row],[successful]]), 1, 0)</f>
        <v>0</v>
      </c>
      <c r="R1366" s="1"/>
    </row>
    <row r="1367" spans="1:18" x14ac:dyDescent="0.2">
      <c r="A1367" t="s">
        <v>186</v>
      </c>
      <c r="B1367" t="s">
        <v>182</v>
      </c>
      <c r="C1367">
        <v>7</v>
      </c>
      <c r="D1367" t="b">
        <v>1</v>
      </c>
      <c r="E1367" t="b">
        <v>0</v>
      </c>
      <c r="F1367">
        <v>492551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f>IF(Table1[[#This Row],[true_positive]]=Table1[[#This Row],[successful]],1,0)</f>
        <v>0</v>
      </c>
      <c r="O1367" t="e">
        <f>SUMIFS(Table1[num_flows],Table1[apk],Table1[[#This Row],[apk]],#REF!,#REF!)</f>
        <v>#REF!</v>
      </c>
      <c r="P1367">
        <f>IF(AND(Table1[[#This Row],[true_positive]],Table1[[#This Row],[successful]]), 1, 0)</f>
        <v>0</v>
      </c>
      <c r="Q1367">
        <f>IF(AND(NOT(Table1[[#This Row],[true_positive]]),Table1[[#This Row],[successful]]), 1, 0)</f>
        <v>0</v>
      </c>
      <c r="R1367" s="1"/>
    </row>
    <row r="1368" spans="1:18" x14ac:dyDescent="0.2">
      <c r="A1368" t="s">
        <v>187</v>
      </c>
      <c r="B1368" t="s">
        <v>182</v>
      </c>
      <c r="C1368">
        <v>7</v>
      </c>
      <c r="D1368" t="b">
        <v>1</v>
      </c>
      <c r="E1368" t="b">
        <v>0</v>
      </c>
      <c r="F1368">
        <v>413493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f>IF(Table1[[#This Row],[true_positive]]=Table1[[#This Row],[successful]],1,0)</f>
        <v>0</v>
      </c>
      <c r="O1368" t="e">
        <f>SUMIFS(Table1[num_flows],Table1[apk],Table1[[#This Row],[apk]],#REF!,#REF!)</f>
        <v>#REF!</v>
      </c>
      <c r="P1368">
        <f>IF(AND(Table1[[#This Row],[true_positive]],Table1[[#This Row],[successful]]), 1, 0)</f>
        <v>0</v>
      </c>
      <c r="Q1368">
        <f>IF(AND(NOT(Table1[[#This Row],[true_positive]]),Table1[[#This Row],[successful]]), 1, 0)</f>
        <v>0</v>
      </c>
      <c r="R1368" s="1"/>
    </row>
    <row r="1369" spans="1:18" x14ac:dyDescent="0.2">
      <c r="A1369" t="s">
        <v>188</v>
      </c>
      <c r="B1369" t="s">
        <v>182</v>
      </c>
      <c r="C1369">
        <v>7</v>
      </c>
      <c r="D1369" t="b">
        <v>1</v>
      </c>
      <c r="E1369" t="b">
        <v>0</v>
      </c>
      <c r="F1369">
        <v>415357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f>IF(Table1[[#This Row],[true_positive]]=Table1[[#This Row],[successful]],1,0)</f>
        <v>0</v>
      </c>
      <c r="O1369" t="e">
        <f>SUMIFS(Table1[num_flows],Table1[apk],Table1[[#This Row],[apk]],#REF!,#REF!)</f>
        <v>#REF!</v>
      </c>
      <c r="P1369">
        <f>IF(AND(Table1[[#This Row],[true_positive]],Table1[[#This Row],[successful]]), 1, 0)</f>
        <v>0</v>
      </c>
      <c r="Q1369">
        <f>IF(AND(NOT(Table1[[#This Row],[true_positive]]),Table1[[#This Row],[successful]]), 1, 0)</f>
        <v>0</v>
      </c>
      <c r="R1369" s="1"/>
    </row>
    <row r="1370" spans="1:18" x14ac:dyDescent="0.2">
      <c r="A1370" t="s">
        <v>189</v>
      </c>
      <c r="B1370" t="s">
        <v>182</v>
      </c>
      <c r="C1370">
        <v>7</v>
      </c>
      <c r="D1370" t="b">
        <v>1</v>
      </c>
      <c r="E1370" t="b">
        <v>0</v>
      </c>
      <c r="F1370">
        <v>492559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f>IF(Table1[[#This Row],[true_positive]]=Table1[[#This Row],[successful]],1,0)</f>
        <v>0</v>
      </c>
      <c r="O1370" t="e">
        <f>SUMIFS(Table1[num_flows],Table1[apk],Table1[[#This Row],[apk]],#REF!,#REF!)</f>
        <v>#REF!</v>
      </c>
      <c r="P1370">
        <f>IF(AND(Table1[[#This Row],[true_positive]],Table1[[#This Row],[successful]]), 1, 0)</f>
        <v>0</v>
      </c>
      <c r="Q1370">
        <f>IF(AND(NOT(Table1[[#This Row],[true_positive]]),Table1[[#This Row],[successful]]), 1, 0)</f>
        <v>0</v>
      </c>
      <c r="R1370" s="1"/>
    </row>
    <row r="1371" spans="1:18" x14ac:dyDescent="0.2">
      <c r="A1371" t="s">
        <v>190</v>
      </c>
      <c r="B1371" t="s">
        <v>182</v>
      </c>
      <c r="C1371">
        <v>7</v>
      </c>
      <c r="D1371" t="b">
        <v>1</v>
      </c>
      <c r="E1371" t="b">
        <v>0</v>
      </c>
      <c r="F1371">
        <v>462353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f>IF(Table1[[#This Row],[true_positive]]=Table1[[#This Row],[successful]],1,0)</f>
        <v>0</v>
      </c>
      <c r="O1371" t="e">
        <f>SUMIFS(Table1[num_flows],Table1[apk],Table1[[#This Row],[apk]],#REF!,#REF!)</f>
        <v>#REF!</v>
      </c>
      <c r="P1371">
        <f>IF(AND(Table1[[#This Row],[true_positive]],Table1[[#This Row],[successful]]), 1, 0)</f>
        <v>0</v>
      </c>
      <c r="Q1371">
        <f>IF(AND(NOT(Table1[[#This Row],[true_positive]]),Table1[[#This Row],[successful]]), 1, 0)</f>
        <v>0</v>
      </c>
      <c r="R1371" s="1"/>
    </row>
    <row r="1372" spans="1:18" x14ac:dyDescent="0.2">
      <c r="A1372" t="s">
        <v>191</v>
      </c>
      <c r="B1372" t="s">
        <v>182</v>
      </c>
      <c r="C1372">
        <v>7</v>
      </c>
      <c r="D1372" t="b">
        <v>1</v>
      </c>
      <c r="E1372" t="b">
        <v>0</v>
      </c>
      <c r="F1372">
        <v>423608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f>IF(Table1[[#This Row],[true_positive]]=Table1[[#This Row],[successful]],1,0)</f>
        <v>0</v>
      </c>
      <c r="O1372" t="e">
        <f>SUMIFS(Table1[num_flows],Table1[apk],Table1[[#This Row],[apk]],#REF!,#REF!)</f>
        <v>#REF!</v>
      </c>
      <c r="P1372">
        <f>IF(AND(Table1[[#This Row],[true_positive]],Table1[[#This Row],[successful]]), 1, 0)</f>
        <v>0</v>
      </c>
      <c r="Q1372">
        <f>IF(AND(NOT(Table1[[#This Row],[true_positive]]),Table1[[#This Row],[successful]]), 1, 0)</f>
        <v>0</v>
      </c>
      <c r="R1372" s="1"/>
    </row>
    <row r="1373" spans="1:18" x14ac:dyDescent="0.2">
      <c r="A1373" t="s">
        <v>191</v>
      </c>
      <c r="B1373" t="s">
        <v>182</v>
      </c>
      <c r="C1373">
        <v>7</v>
      </c>
      <c r="D1373" t="b">
        <v>1</v>
      </c>
      <c r="E1373" t="b">
        <v>0</v>
      </c>
      <c r="F1373">
        <v>391056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f>IF(Table1[[#This Row],[true_positive]]=Table1[[#This Row],[successful]],1,0)</f>
        <v>0</v>
      </c>
      <c r="O1373" t="e">
        <f>SUMIFS(Table1[num_flows],Table1[apk],Table1[[#This Row],[apk]],#REF!,#REF!)</f>
        <v>#REF!</v>
      </c>
      <c r="P1373">
        <f>IF(AND(Table1[[#This Row],[true_positive]],Table1[[#This Row],[successful]]), 1, 0)</f>
        <v>0</v>
      </c>
      <c r="Q1373">
        <f>IF(AND(NOT(Table1[[#This Row],[true_positive]]),Table1[[#This Row],[successful]]), 1, 0)</f>
        <v>0</v>
      </c>
      <c r="R1373" s="1"/>
    </row>
    <row r="1374" spans="1:18" x14ac:dyDescent="0.2">
      <c r="A1374" t="s">
        <v>192</v>
      </c>
      <c r="B1374" t="s">
        <v>193</v>
      </c>
      <c r="C1374">
        <v>7</v>
      </c>
      <c r="D1374" t="b">
        <v>0</v>
      </c>
      <c r="E1374" t="b">
        <v>1</v>
      </c>
      <c r="F1374">
        <v>455667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f>IF(Table1[[#This Row],[true_positive]]=Table1[[#This Row],[successful]],1,0)</f>
        <v>0</v>
      </c>
      <c r="O1374" t="e">
        <f>SUMIFS(Table1[num_flows],Table1[apk],Table1[[#This Row],[apk]],#REF!,#REF!)</f>
        <v>#REF!</v>
      </c>
      <c r="P1374">
        <f>IF(AND(Table1[[#This Row],[true_positive]],Table1[[#This Row],[successful]]), 1, 0)</f>
        <v>0</v>
      </c>
      <c r="Q1374">
        <f>IF(AND(NOT(Table1[[#This Row],[true_positive]]),Table1[[#This Row],[successful]]), 1, 0)</f>
        <v>1</v>
      </c>
      <c r="R1374" s="1"/>
    </row>
    <row r="1375" spans="1:18" x14ac:dyDescent="0.2">
      <c r="A1375" t="s">
        <v>192</v>
      </c>
      <c r="B1375" t="s">
        <v>193</v>
      </c>
      <c r="C1375">
        <v>7</v>
      </c>
      <c r="D1375" t="b">
        <v>1</v>
      </c>
      <c r="E1375" t="b">
        <v>0</v>
      </c>
      <c r="F1375">
        <v>478791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f>IF(Table1[[#This Row],[true_positive]]=Table1[[#This Row],[successful]],1,0)</f>
        <v>0</v>
      </c>
      <c r="O1375" t="e">
        <f>SUMIFS(Table1[num_flows],Table1[apk],Table1[[#This Row],[apk]],#REF!,#REF!)</f>
        <v>#REF!</v>
      </c>
      <c r="P1375">
        <f>IF(AND(Table1[[#This Row],[true_positive]],Table1[[#This Row],[successful]]), 1, 0)</f>
        <v>0</v>
      </c>
      <c r="Q1375">
        <f>IF(AND(NOT(Table1[[#This Row],[true_positive]]),Table1[[#This Row],[successful]]), 1, 0)</f>
        <v>0</v>
      </c>
      <c r="R1375" s="1"/>
    </row>
    <row r="1376" spans="1:18" x14ac:dyDescent="0.2">
      <c r="A1376" t="s">
        <v>194</v>
      </c>
      <c r="B1376" t="s">
        <v>193</v>
      </c>
      <c r="C1376">
        <v>7</v>
      </c>
      <c r="D1376" t="b">
        <v>1</v>
      </c>
      <c r="E1376" t="b">
        <v>0</v>
      </c>
      <c r="F1376">
        <v>405379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f>IF(Table1[[#This Row],[true_positive]]=Table1[[#This Row],[successful]],1,0)</f>
        <v>0</v>
      </c>
      <c r="O1376" t="e">
        <f>SUMIFS(Table1[num_flows],Table1[apk],Table1[[#This Row],[apk]],#REF!,#REF!)</f>
        <v>#REF!</v>
      </c>
      <c r="P1376">
        <f>IF(AND(Table1[[#This Row],[true_positive]],Table1[[#This Row],[successful]]), 1, 0)</f>
        <v>0</v>
      </c>
      <c r="Q1376">
        <f>IF(AND(NOT(Table1[[#This Row],[true_positive]]),Table1[[#This Row],[successful]]), 1, 0)</f>
        <v>0</v>
      </c>
      <c r="R1376" s="1"/>
    </row>
    <row r="1377" spans="1:18" x14ac:dyDescent="0.2">
      <c r="A1377" t="s">
        <v>195</v>
      </c>
      <c r="B1377" t="s">
        <v>193</v>
      </c>
      <c r="C1377">
        <v>7</v>
      </c>
      <c r="D1377" t="b">
        <v>0</v>
      </c>
      <c r="E1377" t="b">
        <v>1</v>
      </c>
      <c r="F1377">
        <v>434853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f>IF(Table1[[#This Row],[true_positive]]=Table1[[#This Row],[successful]],1,0)</f>
        <v>0</v>
      </c>
      <c r="O1377" t="e">
        <f>SUMIFS(Table1[num_flows],Table1[apk],Table1[[#This Row],[apk]],#REF!,#REF!)</f>
        <v>#REF!</v>
      </c>
      <c r="P1377">
        <f>IF(AND(Table1[[#This Row],[true_positive]],Table1[[#This Row],[successful]]), 1, 0)</f>
        <v>0</v>
      </c>
      <c r="Q1377">
        <f>IF(AND(NOT(Table1[[#This Row],[true_positive]]),Table1[[#This Row],[successful]]), 1, 0)</f>
        <v>1</v>
      </c>
      <c r="R1377" s="1"/>
    </row>
    <row r="1378" spans="1:18" x14ac:dyDescent="0.2">
      <c r="A1378" t="s">
        <v>195</v>
      </c>
      <c r="B1378" t="s">
        <v>193</v>
      </c>
      <c r="C1378">
        <v>7</v>
      </c>
      <c r="D1378" t="b">
        <v>1</v>
      </c>
      <c r="E1378" t="b">
        <v>0</v>
      </c>
      <c r="F1378">
        <v>406271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f>IF(Table1[[#This Row],[true_positive]]=Table1[[#This Row],[successful]],1,0)</f>
        <v>0</v>
      </c>
      <c r="O1378" t="e">
        <f>SUMIFS(Table1[num_flows],Table1[apk],Table1[[#This Row],[apk]],#REF!,#REF!)</f>
        <v>#REF!</v>
      </c>
      <c r="P1378">
        <f>IF(AND(Table1[[#This Row],[true_positive]],Table1[[#This Row],[successful]]), 1, 0)</f>
        <v>0</v>
      </c>
      <c r="Q1378">
        <f>IF(AND(NOT(Table1[[#This Row],[true_positive]]),Table1[[#This Row],[successful]]), 1, 0)</f>
        <v>0</v>
      </c>
      <c r="R1378" s="1"/>
    </row>
    <row r="1379" spans="1:18" x14ac:dyDescent="0.2">
      <c r="A1379" t="s">
        <v>196</v>
      </c>
      <c r="B1379" t="s">
        <v>197</v>
      </c>
      <c r="C1379">
        <v>7</v>
      </c>
      <c r="D1379" t="b">
        <v>1</v>
      </c>
      <c r="E1379" t="b">
        <v>0</v>
      </c>
      <c r="F1379">
        <v>482691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f>IF(Table1[[#This Row],[true_positive]]=Table1[[#This Row],[successful]],1,0)</f>
        <v>0</v>
      </c>
      <c r="O1379" t="e">
        <f>SUMIFS(Table1[num_flows],Table1[apk],Table1[[#This Row],[apk]],#REF!,#REF!)</f>
        <v>#REF!</v>
      </c>
      <c r="P1379">
        <f>IF(AND(Table1[[#This Row],[true_positive]],Table1[[#This Row],[successful]]), 1, 0)</f>
        <v>0</v>
      </c>
      <c r="Q1379">
        <f>IF(AND(NOT(Table1[[#This Row],[true_positive]]),Table1[[#This Row],[successful]]), 1, 0)</f>
        <v>0</v>
      </c>
      <c r="R1379" s="1"/>
    </row>
    <row r="1380" spans="1:18" x14ac:dyDescent="0.2">
      <c r="A1380" t="s">
        <v>198</v>
      </c>
      <c r="B1380" t="s">
        <v>197</v>
      </c>
      <c r="C1380">
        <v>7</v>
      </c>
      <c r="D1380" t="b">
        <v>1</v>
      </c>
      <c r="E1380" t="b">
        <v>0</v>
      </c>
      <c r="F1380">
        <v>436662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f>IF(Table1[[#This Row],[true_positive]]=Table1[[#This Row],[successful]],1,0)</f>
        <v>0</v>
      </c>
      <c r="O1380" t="e">
        <f>SUMIFS(Table1[num_flows],Table1[apk],Table1[[#This Row],[apk]],#REF!,#REF!)</f>
        <v>#REF!</v>
      </c>
      <c r="P1380">
        <f>IF(AND(Table1[[#This Row],[true_positive]],Table1[[#This Row],[successful]]), 1, 0)</f>
        <v>0</v>
      </c>
      <c r="Q1380">
        <f>IF(AND(NOT(Table1[[#This Row],[true_positive]]),Table1[[#This Row],[successful]]), 1, 0)</f>
        <v>0</v>
      </c>
      <c r="R1380" s="1"/>
    </row>
    <row r="1381" spans="1:18" x14ac:dyDescent="0.2">
      <c r="A1381" t="s">
        <v>199</v>
      </c>
      <c r="B1381" t="s">
        <v>197</v>
      </c>
      <c r="C1381">
        <v>7</v>
      </c>
      <c r="D1381" t="b">
        <v>1</v>
      </c>
      <c r="E1381" t="b">
        <v>0</v>
      </c>
      <c r="F1381">
        <v>451660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f>IF(Table1[[#This Row],[true_positive]]=Table1[[#This Row],[successful]],1,0)</f>
        <v>0</v>
      </c>
      <c r="O1381" t="e">
        <f>SUMIFS(Table1[num_flows],Table1[apk],Table1[[#This Row],[apk]],#REF!,#REF!)</f>
        <v>#REF!</v>
      </c>
      <c r="P1381">
        <f>IF(AND(Table1[[#This Row],[true_positive]],Table1[[#This Row],[successful]]), 1, 0)</f>
        <v>0</v>
      </c>
      <c r="Q1381">
        <f>IF(AND(NOT(Table1[[#This Row],[true_positive]]),Table1[[#This Row],[successful]]), 1, 0)</f>
        <v>0</v>
      </c>
      <c r="R1381" s="1"/>
    </row>
    <row r="1382" spans="1:18" x14ac:dyDescent="0.2">
      <c r="A1382" t="s">
        <v>200</v>
      </c>
      <c r="B1382" t="s">
        <v>197</v>
      </c>
      <c r="C1382">
        <v>7</v>
      </c>
      <c r="D1382" t="b">
        <v>1</v>
      </c>
      <c r="E1382" t="b">
        <v>0</v>
      </c>
      <c r="F1382">
        <v>488585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f>IF(Table1[[#This Row],[true_positive]]=Table1[[#This Row],[successful]],1,0)</f>
        <v>0</v>
      </c>
      <c r="O1382" t="e">
        <f>SUMIFS(Table1[num_flows],Table1[apk],Table1[[#This Row],[apk]],#REF!,#REF!)</f>
        <v>#REF!</v>
      </c>
      <c r="P1382">
        <f>IF(AND(Table1[[#This Row],[true_positive]],Table1[[#This Row],[successful]]), 1, 0)</f>
        <v>0</v>
      </c>
      <c r="Q1382">
        <f>IF(AND(NOT(Table1[[#This Row],[true_positive]]),Table1[[#This Row],[successful]]), 1, 0)</f>
        <v>0</v>
      </c>
      <c r="R1382" s="1"/>
    </row>
    <row r="1383" spans="1:18" x14ac:dyDescent="0.2">
      <c r="A1383" t="s">
        <v>201</v>
      </c>
      <c r="B1383" t="s">
        <v>197</v>
      </c>
      <c r="C1383">
        <v>7</v>
      </c>
      <c r="D1383" t="b">
        <v>1</v>
      </c>
      <c r="E1383" t="b">
        <v>0</v>
      </c>
      <c r="F1383">
        <v>419016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f>IF(Table1[[#This Row],[true_positive]]=Table1[[#This Row],[successful]],1,0)</f>
        <v>0</v>
      </c>
      <c r="O1383" t="e">
        <f>SUMIFS(Table1[num_flows],Table1[apk],Table1[[#This Row],[apk]],#REF!,#REF!)</f>
        <v>#REF!</v>
      </c>
      <c r="P1383">
        <f>IF(AND(Table1[[#This Row],[true_positive]],Table1[[#This Row],[successful]]), 1, 0)</f>
        <v>0</v>
      </c>
      <c r="Q1383">
        <f>IF(AND(NOT(Table1[[#This Row],[true_positive]]),Table1[[#This Row],[successful]]), 1, 0)</f>
        <v>0</v>
      </c>
      <c r="R1383" s="1"/>
    </row>
    <row r="1384" spans="1:18" x14ac:dyDescent="0.2">
      <c r="A1384" t="s">
        <v>202</v>
      </c>
      <c r="B1384" t="s">
        <v>197</v>
      </c>
      <c r="C1384">
        <v>7</v>
      </c>
      <c r="D1384" t="b">
        <v>1</v>
      </c>
      <c r="E1384" t="b">
        <v>0</v>
      </c>
      <c r="F1384">
        <v>505533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f>IF(Table1[[#This Row],[true_positive]]=Table1[[#This Row],[successful]],1,0)</f>
        <v>0</v>
      </c>
      <c r="O1384" t="e">
        <f>SUMIFS(Table1[num_flows],Table1[apk],Table1[[#This Row],[apk]],#REF!,#REF!)</f>
        <v>#REF!</v>
      </c>
      <c r="P1384">
        <f>IF(AND(Table1[[#This Row],[true_positive]],Table1[[#This Row],[successful]]), 1, 0)</f>
        <v>0</v>
      </c>
      <c r="Q1384">
        <f>IF(AND(NOT(Table1[[#This Row],[true_positive]]),Table1[[#This Row],[successful]]), 1, 0)</f>
        <v>0</v>
      </c>
      <c r="R1384" s="1"/>
    </row>
    <row r="1385" spans="1:18" x14ac:dyDescent="0.2">
      <c r="A1385" t="s">
        <v>203</v>
      </c>
      <c r="B1385" t="s">
        <v>204</v>
      </c>
      <c r="C1385">
        <v>7</v>
      </c>
      <c r="D1385" t="b">
        <v>0</v>
      </c>
      <c r="E1385" t="b">
        <v>1</v>
      </c>
      <c r="F1385">
        <v>300625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f>IF(Table1[[#This Row],[true_positive]]=Table1[[#This Row],[successful]],1,0)</f>
        <v>0</v>
      </c>
      <c r="O1385" t="e">
        <f>SUMIFS(Table1[num_flows],Table1[apk],Table1[[#This Row],[apk]],#REF!,#REF!)</f>
        <v>#REF!</v>
      </c>
      <c r="P1385">
        <f>IF(AND(Table1[[#This Row],[true_positive]],Table1[[#This Row],[successful]]), 1, 0)</f>
        <v>0</v>
      </c>
      <c r="Q1385">
        <f>IF(AND(NOT(Table1[[#This Row],[true_positive]]),Table1[[#This Row],[successful]]), 1, 0)</f>
        <v>1</v>
      </c>
      <c r="R1385" s="1"/>
    </row>
    <row r="1386" spans="1:18" x14ac:dyDescent="0.2">
      <c r="A1386" t="s">
        <v>205</v>
      </c>
      <c r="B1386" t="s">
        <v>204</v>
      </c>
      <c r="C1386">
        <v>7</v>
      </c>
      <c r="D1386" t="b">
        <v>1</v>
      </c>
      <c r="E1386" t="b">
        <v>0</v>
      </c>
      <c r="F1386">
        <v>427291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f>IF(Table1[[#This Row],[true_positive]]=Table1[[#This Row],[successful]],1,0)</f>
        <v>0</v>
      </c>
      <c r="O1386" t="e">
        <f>SUMIFS(Table1[num_flows],Table1[apk],Table1[[#This Row],[apk]],#REF!,#REF!)</f>
        <v>#REF!</v>
      </c>
      <c r="P1386">
        <f>IF(AND(Table1[[#This Row],[true_positive]],Table1[[#This Row],[successful]]), 1, 0)</f>
        <v>0</v>
      </c>
      <c r="Q1386">
        <f>IF(AND(NOT(Table1[[#This Row],[true_positive]]),Table1[[#This Row],[successful]]), 1, 0)</f>
        <v>0</v>
      </c>
      <c r="R1386" s="1"/>
    </row>
    <row r="1387" spans="1:18" x14ac:dyDescent="0.2">
      <c r="A1387" t="s">
        <v>206</v>
      </c>
      <c r="B1387" t="s">
        <v>204</v>
      </c>
      <c r="C1387">
        <v>7</v>
      </c>
      <c r="D1387" t="b">
        <v>1</v>
      </c>
      <c r="E1387" t="b">
        <v>0</v>
      </c>
      <c r="F1387">
        <v>411700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f>IF(Table1[[#This Row],[true_positive]]=Table1[[#This Row],[successful]],1,0)</f>
        <v>0</v>
      </c>
      <c r="O1387" t="e">
        <f>SUMIFS(Table1[num_flows],Table1[apk],Table1[[#This Row],[apk]],#REF!,#REF!)</f>
        <v>#REF!</v>
      </c>
      <c r="P1387">
        <f>IF(AND(Table1[[#This Row],[true_positive]],Table1[[#This Row],[successful]]), 1, 0)</f>
        <v>0</v>
      </c>
      <c r="Q1387">
        <f>IF(AND(NOT(Table1[[#This Row],[true_positive]]),Table1[[#This Row],[successful]]), 1, 0)</f>
        <v>0</v>
      </c>
      <c r="R1387" s="1"/>
    </row>
    <row r="1388" spans="1:18" x14ac:dyDescent="0.2">
      <c r="A1388" t="s">
        <v>14</v>
      </c>
      <c r="B1388" t="s">
        <v>15</v>
      </c>
      <c r="C1388">
        <v>8</v>
      </c>
      <c r="D1388" t="b">
        <v>1</v>
      </c>
      <c r="E1388" t="b">
        <v>0</v>
      </c>
      <c r="F1388">
        <v>605816</v>
      </c>
      <c r="G1388">
        <v>0</v>
      </c>
      <c r="H1388">
        <v>0</v>
      </c>
      <c r="I1388">
        <v>0</v>
      </c>
      <c r="J1388">
        <v>1</v>
      </c>
      <c r="K1388">
        <v>1.8749999999999999E-2</v>
      </c>
      <c r="L1388">
        <v>3.6809816000000002E-2</v>
      </c>
      <c r="M1388">
        <v>0</v>
      </c>
      <c r="N1388">
        <f>IF(Table1[[#This Row],[true_positive]]=Table1[[#This Row],[successful]],1,0)</f>
        <v>0</v>
      </c>
      <c r="O1388" t="e">
        <f>SUMIFS(Table1[num_flows],Table1[apk],Table1[[#This Row],[apk]],#REF!,#REF!)</f>
        <v>#REF!</v>
      </c>
      <c r="P1388">
        <f>IF(AND(Table1[[#This Row],[true_positive]],Table1[[#This Row],[successful]]), 1, 0)</f>
        <v>0</v>
      </c>
      <c r="Q1388">
        <f>IF(AND(NOT(Table1[[#This Row],[true_positive]]),Table1[[#This Row],[successful]]), 1, 0)</f>
        <v>0</v>
      </c>
      <c r="R1388" s="1"/>
    </row>
    <row r="1389" spans="1:18" x14ac:dyDescent="0.2">
      <c r="A1389" t="s">
        <v>16</v>
      </c>
      <c r="B1389" t="s">
        <v>15</v>
      </c>
      <c r="C1389">
        <v>8</v>
      </c>
      <c r="D1389" t="b">
        <v>0</v>
      </c>
      <c r="E1389" t="b">
        <v>1</v>
      </c>
      <c r="F1389">
        <v>606550</v>
      </c>
      <c r="G1389">
        <v>0</v>
      </c>
      <c r="H1389">
        <v>0</v>
      </c>
      <c r="I1389">
        <v>0</v>
      </c>
      <c r="J1389">
        <v>1</v>
      </c>
      <c r="K1389">
        <v>1.8749999999999999E-2</v>
      </c>
      <c r="L1389">
        <v>3.6809816000000002E-2</v>
      </c>
      <c r="M1389">
        <v>0</v>
      </c>
      <c r="N1389">
        <f>IF(Table1[[#This Row],[true_positive]]=Table1[[#This Row],[successful]],1,0)</f>
        <v>0</v>
      </c>
      <c r="O1389" t="e">
        <f>SUMIFS(Table1[num_flows],Table1[apk],Table1[[#This Row],[apk]],#REF!,#REF!)</f>
        <v>#REF!</v>
      </c>
      <c r="P1389">
        <f>IF(AND(Table1[[#This Row],[true_positive]],Table1[[#This Row],[successful]]), 1, 0)</f>
        <v>0</v>
      </c>
      <c r="Q1389">
        <f>IF(AND(NOT(Table1[[#This Row],[true_positive]]),Table1[[#This Row],[successful]]), 1, 0)</f>
        <v>1</v>
      </c>
      <c r="R1389" s="1"/>
    </row>
    <row r="1390" spans="1:18" x14ac:dyDescent="0.2">
      <c r="A1390" t="s">
        <v>17</v>
      </c>
      <c r="B1390" t="s">
        <v>15</v>
      </c>
      <c r="C1390">
        <v>8</v>
      </c>
      <c r="D1390" t="b">
        <v>1</v>
      </c>
      <c r="E1390" t="b">
        <v>0</v>
      </c>
      <c r="F1390">
        <v>602684</v>
      </c>
      <c r="G1390">
        <v>0</v>
      </c>
      <c r="H1390">
        <v>0</v>
      </c>
      <c r="I1390">
        <v>0</v>
      </c>
      <c r="J1390">
        <v>1</v>
      </c>
      <c r="K1390">
        <v>1.8749999999999999E-2</v>
      </c>
      <c r="L1390">
        <v>3.6809816000000002E-2</v>
      </c>
      <c r="M1390">
        <v>0</v>
      </c>
      <c r="N1390">
        <f>IF(Table1[[#This Row],[true_positive]]=Table1[[#This Row],[successful]],1,0)</f>
        <v>0</v>
      </c>
      <c r="O1390" t="e">
        <f>SUMIFS(Table1[num_flows],Table1[apk],Table1[[#This Row],[apk]],#REF!,#REF!)</f>
        <v>#REF!</v>
      </c>
      <c r="P1390">
        <f>IF(AND(Table1[[#This Row],[true_positive]],Table1[[#This Row],[successful]]), 1, 0)</f>
        <v>0</v>
      </c>
      <c r="Q1390">
        <f>IF(AND(NOT(Table1[[#This Row],[true_positive]]),Table1[[#This Row],[successful]]), 1, 0)</f>
        <v>0</v>
      </c>
      <c r="R1390" s="1"/>
    </row>
    <row r="1391" spans="1:18" x14ac:dyDescent="0.2">
      <c r="A1391" t="s">
        <v>18</v>
      </c>
      <c r="B1391" t="s">
        <v>15</v>
      </c>
      <c r="C1391">
        <v>8</v>
      </c>
      <c r="D1391" t="b">
        <v>1</v>
      </c>
      <c r="E1391" t="b">
        <v>0</v>
      </c>
      <c r="F1391">
        <v>604693</v>
      </c>
      <c r="G1391">
        <v>0</v>
      </c>
      <c r="H1391">
        <v>0</v>
      </c>
      <c r="I1391">
        <v>0</v>
      </c>
      <c r="J1391">
        <v>1</v>
      </c>
      <c r="K1391">
        <v>1.8749999999999999E-2</v>
      </c>
      <c r="L1391">
        <v>3.6809816000000002E-2</v>
      </c>
      <c r="M1391">
        <v>0</v>
      </c>
      <c r="N1391">
        <f>IF(Table1[[#This Row],[true_positive]]=Table1[[#This Row],[successful]],1,0)</f>
        <v>0</v>
      </c>
      <c r="O1391" t="e">
        <f>SUMIFS(Table1[num_flows],Table1[apk],Table1[[#This Row],[apk]],#REF!,#REF!)</f>
        <v>#REF!</v>
      </c>
      <c r="P1391">
        <f>IF(AND(Table1[[#This Row],[true_positive]],Table1[[#This Row],[successful]]), 1, 0)</f>
        <v>0</v>
      </c>
      <c r="Q1391">
        <f>IF(AND(NOT(Table1[[#This Row],[true_positive]]),Table1[[#This Row],[successful]]), 1, 0)</f>
        <v>0</v>
      </c>
      <c r="R1391" s="1"/>
    </row>
    <row r="1392" spans="1:18" x14ac:dyDescent="0.2">
      <c r="A1392" t="s">
        <v>19</v>
      </c>
      <c r="B1392" t="s">
        <v>15</v>
      </c>
      <c r="C1392">
        <v>8</v>
      </c>
      <c r="D1392" t="b">
        <v>1</v>
      </c>
      <c r="E1392" t="b">
        <v>0</v>
      </c>
      <c r="F1392">
        <v>602590</v>
      </c>
      <c r="G1392">
        <v>0</v>
      </c>
      <c r="H1392">
        <v>0</v>
      </c>
      <c r="I1392">
        <v>0</v>
      </c>
      <c r="J1392">
        <v>1</v>
      </c>
      <c r="K1392">
        <v>1.8749999999999999E-2</v>
      </c>
      <c r="L1392">
        <v>3.6809816000000002E-2</v>
      </c>
      <c r="M1392">
        <v>0</v>
      </c>
      <c r="N1392">
        <f>IF(Table1[[#This Row],[true_positive]]=Table1[[#This Row],[successful]],1,0)</f>
        <v>0</v>
      </c>
      <c r="O1392" t="e">
        <f>SUMIFS(Table1[num_flows],Table1[apk],Table1[[#This Row],[apk]],#REF!,#REF!)</f>
        <v>#REF!</v>
      </c>
      <c r="P1392">
        <f>IF(AND(Table1[[#This Row],[true_positive]],Table1[[#This Row],[successful]]), 1, 0)</f>
        <v>0</v>
      </c>
      <c r="Q1392">
        <f>IF(AND(NOT(Table1[[#This Row],[true_positive]]),Table1[[#This Row],[successful]]), 1, 0)</f>
        <v>0</v>
      </c>
      <c r="R1392" s="1"/>
    </row>
    <row r="1393" spans="1:18" x14ac:dyDescent="0.2">
      <c r="A1393" t="s">
        <v>20</v>
      </c>
      <c r="B1393" t="s">
        <v>15</v>
      </c>
      <c r="C1393">
        <v>8</v>
      </c>
      <c r="D1393" t="b">
        <v>1</v>
      </c>
      <c r="E1393" t="b">
        <v>0</v>
      </c>
      <c r="F1393">
        <v>602583</v>
      </c>
      <c r="G1393">
        <v>0</v>
      </c>
      <c r="H1393">
        <v>0</v>
      </c>
      <c r="I1393">
        <v>0</v>
      </c>
      <c r="J1393">
        <v>1</v>
      </c>
      <c r="K1393">
        <v>1.8749999999999999E-2</v>
      </c>
      <c r="L1393">
        <v>3.6809816000000002E-2</v>
      </c>
      <c r="M1393">
        <v>0</v>
      </c>
      <c r="N1393">
        <f>IF(Table1[[#This Row],[true_positive]]=Table1[[#This Row],[successful]],1,0)</f>
        <v>0</v>
      </c>
      <c r="O1393" t="e">
        <f>SUMIFS(Table1[num_flows],Table1[apk],Table1[[#This Row],[apk]],#REF!,#REF!)</f>
        <v>#REF!</v>
      </c>
      <c r="P1393">
        <f>IF(AND(Table1[[#This Row],[true_positive]],Table1[[#This Row],[successful]]), 1, 0)</f>
        <v>0</v>
      </c>
      <c r="Q1393">
        <f>IF(AND(NOT(Table1[[#This Row],[true_positive]]),Table1[[#This Row],[successful]]), 1, 0)</f>
        <v>0</v>
      </c>
      <c r="R1393" s="1"/>
    </row>
    <row r="1394" spans="1:18" x14ac:dyDescent="0.2">
      <c r="A1394" t="s">
        <v>21</v>
      </c>
      <c r="B1394" t="s">
        <v>15</v>
      </c>
      <c r="C1394">
        <v>8</v>
      </c>
      <c r="D1394" t="b">
        <v>1</v>
      </c>
      <c r="E1394" t="b">
        <v>0</v>
      </c>
      <c r="F1394">
        <v>602612</v>
      </c>
      <c r="G1394">
        <v>0</v>
      </c>
      <c r="H1394">
        <v>0</v>
      </c>
      <c r="I1394">
        <v>0</v>
      </c>
      <c r="J1394">
        <v>1</v>
      </c>
      <c r="K1394">
        <v>1.8749999999999999E-2</v>
      </c>
      <c r="L1394">
        <v>3.6809816000000002E-2</v>
      </c>
      <c r="M1394">
        <v>0</v>
      </c>
      <c r="N1394">
        <f>IF(Table1[[#This Row],[true_positive]]=Table1[[#This Row],[successful]],1,0)</f>
        <v>0</v>
      </c>
      <c r="O1394" t="e">
        <f>SUMIFS(Table1[num_flows],Table1[apk],Table1[[#This Row],[apk]],#REF!,#REF!)</f>
        <v>#REF!</v>
      </c>
      <c r="P1394">
        <f>IF(AND(Table1[[#This Row],[true_positive]],Table1[[#This Row],[successful]]), 1, 0)</f>
        <v>0</v>
      </c>
      <c r="Q1394">
        <f>IF(AND(NOT(Table1[[#This Row],[true_positive]]),Table1[[#This Row],[successful]]), 1, 0)</f>
        <v>0</v>
      </c>
      <c r="R1394" s="1"/>
    </row>
    <row r="1395" spans="1:18" x14ac:dyDescent="0.2">
      <c r="A1395" t="s">
        <v>22</v>
      </c>
      <c r="B1395" t="s">
        <v>15</v>
      </c>
      <c r="C1395">
        <v>8</v>
      </c>
      <c r="D1395" t="b">
        <v>1</v>
      </c>
      <c r="E1395" t="b">
        <v>0</v>
      </c>
      <c r="F1395">
        <v>602705</v>
      </c>
      <c r="G1395">
        <v>0</v>
      </c>
      <c r="H1395">
        <v>0</v>
      </c>
      <c r="I1395">
        <v>0</v>
      </c>
      <c r="J1395">
        <v>1</v>
      </c>
      <c r="K1395">
        <v>1.8749999999999999E-2</v>
      </c>
      <c r="L1395">
        <v>3.6809816000000002E-2</v>
      </c>
      <c r="M1395">
        <v>0</v>
      </c>
      <c r="N1395">
        <f>IF(Table1[[#This Row],[true_positive]]=Table1[[#This Row],[successful]],1,0)</f>
        <v>0</v>
      </c>
      <c r="O1395" t="e">
        <f>SUMIFS(Table1[num_flows],Table1[apk],Table1[[#This Row],[apk]],#REF!,#REF!)</f>
        <v>#REF!</v>
      </c>
      <c r="P1395">
        <f>IF(AND(Table1[[#This Row],[true_positive]],Table1[[#This Row],[successful]]), 1, 0)</f>
        <v>0</v>
      </c>
      <c r="Q1395">
        <f>IF(AND(NOT(Table1[[#This Row],[true_positive]]),Table1[[#This Row],[successful]]), 1, 0)</f>
        <v>0</v>
      </c>
      <c r="R1395" s="1"/>
    </row>
    <row r="1396" spans="1:18" x14ac:dyDescent="0.2">
      <c r="A1396" t="s">
        <v>23</v>
      </c>
      <c r="B1396" t="s">
        <v>15</v>
      </c>
      <c r="C1396">
        <v>8</v>
      </c>
      <c r="D1396" t="b">
        <v>1</v>
      </c>
      <c r="E1396" t="b">
        <v>0</v>
      </c>
      <c r="F1396">
        <v>602611</v>
      </c>
      <c r="G1396">
        <v>0</v>
      </c>
      <c r="H1396">
        <v>0</v>
      </c>
      <c r="I1396">
        <v>0</v>
      </c>
      <c r="J1396">
        <v>1</v>
      </c>
      <c r="K1396">
        <v>1.8749999999999999E-2</v>
      </c>
      <c r="L1396">
        <v>3.6809816000000002E-2</v>
      </c>
      <c r="M1396">
        <v>0</v>
      </c>
      <c r="N1396">
        <f>IF(Table1[[#This Row],[true_positive]]=Table1[[#This Row],[successful]],1,0)</f>
        <v>0</v>
      </c>
      <c r="O1396" t="e">
        <f>SUMIFS(Table1[num_flows],Table1[apk],Table1[[#This Row],[apk]],#REF!,#REF!)</f>
        <v>#REF!</v>
      </c>
      <c r="P1396">
        <f>IF(AND(Table1[[#This Row],[true_positive]],Table1[[#This Row],[successful]]), 1, 0)</f>
        <v>0</v>
      </c>
      <c r="Q1396">
        <f>IF(AND(NOT(Table1[[#This Row],[true_positive]]),Table1[[#This Row],[successful]]), 1, 0)</f>
        <v>0</v>
      </c>
      <c r="R1396" s="1"/>
    </row>
    <row r="1397" spans="1:18" x14ac:dyDescent="0.2">
      <c r="A1397" t="s">
        <v>24</v>
      </c>
      <c r="B1397" t="s">
        <v>15</v>
      </c>
      <c r="C1397">
        <v>8</v>
      </c>
      <c r="D1397" t="b">
        <v>1</v>
      </c>
      <c r="E1397" t="b">
        <v>0</v>
      </c>
      <c r="F1397">
        <v>602517</v>
      </c>
      <c r="G1397">
        <v>0</v>
      </c>
      <c r="H1397">
        <v>0</v>
      </c>
      <c r="I1397">
        <v>0</v>
      </c>
      <c r="J1397">
        <v>1</v>
      </c>
      <c r="K1397">
        <v>1.8749999999999999E-2</v>
      </c>
      <c r="L1397">
        <v>3.6809816000000002E-2</v>
      </c>
      <c r="M1397">
        <v>0</v>
      </c>
      <c r="N1397">
        <f>IF(Table1[[#This Row],[true_positive]]=Table1[[#This Row],[successful]],1,0)</f>
        <v>0</v>
      </c>
      <c r="O1397" t="e">
        <f>SUMIFS(Table1[num_flows],Table1[apk],Table1[[#This Row],[apk]],#REF!,#REF!)</f>
        <v>#REF!</v>
      </c>
      <c r="P1397">
        <f>IF(AND(Table1[[#This Row],[true_positive]],Table1[[#This Row],[successful]]), 1, 0)</f>
        <v>0</v>
      </c>
      <c r="Q1397">
        <f>IF(AND(NOT(Table1[[#This Row],[true_positive]]),Table1[[#This Row],[successful]]), 1, 0)</f>
        <v>0</v>
      </c>
      <c r="R1397" s="1"/>
    </row>
    <row r="1398" spans="1:18" x14ac:dyDescent="0.2">
      <c r="A1398" t="s">
        <v>25</v>
      </c>
      <c r="B1398" t="s">
        <v>15</v>
      </c>
      <c r="C1398">
        <v>8</v>
      </c>
      <c r="D1398" t="b">
        <v>1</v>
      </c>
      <c r="E1398" t="b">
        <v>0</v>
      </c>
      <c r="F1398">
        <v>602554</v>
      </c>
      <c r="G1398">
        <v>0</v>
      </c>
      <c r="H1398">
        <v>0</v>
      </c>
      <c r="I1398">
        <v>0</v>
      </c>
      <c r="J1398">
        <v>1</v>
      </c>
      <c r="K1398">
        <v>1.8749999999999999E-2</v>
      </c>
      <c r="L1398">
        <v>3.6809816000000002E-2</v>
      </c>
      <c r="M1398">
        <v>0</v>
      </c>
      <c r="N1398">
        <f>IF(Table1[[#This Row],[true_positive]]=Table1[[#This Row],[successful]],1,0)</f>
        <v>0</v>
      </c>
      <c r="O1398" t="e">
        <f>SUMIFS(Table1[num_flows],Table1[apk],Table1[[#This Row],[apk]],#REF!,#REF!)</f>
        <v>#REF!</v>
      </c>
      <c r="P1398">
        <f>IF(AND(Table1[[#This Row],[true_positive]],Table1[[#This Row],[successful]]), 1, 0)</f>
        <v>0</v>
      </c>
      <c r="Q1398">
        <f>IF(AND(NOT(Table1[[#This Row],[true_positive]]),Table1[[#This Row],[successful]]), 1, 0)</f>
        <v>0</v>
      </c>
      <c r="R1398" s="1"/>
    </row>
    <row r="1399" spans="1:18" x14ac:dyDescent="0.2">
      <c r="A1399" t="s">
        <v>26</v>
      </c>
      <c r="B1399" t="s">
        <v>27</v>
      </c>
      <c r="C1399">
        <v>8</v>
      </c>
      <c r="D1399" t="b">
        <v>0</v>
      </c>
      <c r="E1399" t="b">
        <v>1</v>
      </c>
      <c r="F1399">
        <v>602845</v>
      </c>
      <c r="G1399">
        <v>0</v>
      </c>
      <c r="H1399">
        <v>0</v>
      </c>
      <c r="I1399">
        <v>0</v>
      </c>
      <c r="J1399">
        <v>1</v>
      </c>
      <c r="K1399">
        <v>1.8749999999999999E-2</v>
      </c>
      <c r="L1399">
        <v>3.6809816000000002E-2</v>
      </c>
      <c r="M1399">
        <v>0</v>
      </c>
      <c r="N1399">
        <f>IF(Table1[[#This Row],[true_positive]]=Table1[[#This Row],[successful]],1,0)</f>
        <v>0</v>
      </c>
      <c r="O1399" t="e">
        <f>SUMIFS(Table1[num_flows],Table1[apk],Table1[[#This Row],[apk]],#REF!,#REF!)</f>
        <v>#REF!</v>
      </c>
      <c r="P1399">
        <f>IF(AND(Table1[[#This Row],[true_positive]],Table1[[#This Row],[successful]]), 1, 0)</f>
        <v>0</v>
      </c>
      <c r="Q1399">
        <f>IF(AND(NOT(Table1[[#This Row],[true_positive]]),Table1[[#This Row],[successful]]), 1, 0)</f>
        <v>1</v>
      </c>
      <c r="R1399" s="1"/>
    </row>
    <row r="1400" spans="1:18" x14ac:dyDescent="0.2">
      <c r="A1400" t="s">
        <v>28</v>
      </c>
      <c r="B1400" t="s">
        <v>27</v>
      </c>
      <c r="C1400">
        <v>8</v>
      </c>
      <c r="D1400" t="b">
        <v>0</v>
      </c>
      <c r="E1400" t="b">
        <v>1</v>
      </c>
      <c r="F1400">
        <v>602547</v>
      </c>
      <c r="G1400">
        <v>0</v>
      </c>
      <c r="H1400">
        <v>0</v>
      </c>
      <c r="I1400">
        <v>0</v>
      </c>
      <c r="J1400">
        <v>1</v>
      </c>
      <c r="K1400">
        <v>1.8749999999999999E-2</v>
      </c>
      <c r="L1400">
        <v>3.6809816000000002E-2</v>
      </c>
      <c r="M1400">
        <v>0</v>
      </c>
      <c r="N1400">
        <f>IF(Table1[[#This Row],[true_positive]]=Table1[[#This Row],[successful]],1,0)</f>
        <v>0</v>
      </c>
      <c r="O1400" t="e">
        <f>SUMIFS(Table1[num_flows],Table1[apk],Table1[[#This Row],[apk]],#REF!,#REF!)</f>
        <v>#REF!</v>
      </c>
      <c r="P1400">
        <f>IF(AND(Table1[[#This Row],[true_positive]],Table1[[#This Row],[successful]]), 1, 0)</f>
        <v>0</v>
      </c>
      <c r="Q1400">
        <f>IF(AND(NOT(Table1[[#This Row],[true_positive]]),Table1[[#This Row],[successful]]), 1, 0)</f>
        <v>1</v>
      </c>
      <c r="R1400" s="1"/>
    </row>
    <row r="1401" spans="1:18" x14ac:dyDescent="0.2">
      <c r="A1401" t="s">
        <v>29</v>
      </c>
      <c r="B1401" t="s">
        <v>27</v>
      </c>
      <c r="C1401">
        <v>8</v>
      </c>
      <c r="D1401" t="b">
        <v>1</v>
      </c>
      <c r="E1401" t="b">
        <v>0</v>
      </c>
      <c r="F1401">
        <v>602625</v>
      </c>
      <c r="G1401">
        <v>0</v>
      </c>
      <c r="H1401">
        <v>0</v>
      </c>
      <c r="I1401">
        <v>0</v>
      </c>
      <c r="J1401">
        <v>1</v>
      </c>
      <c r="K1401">
        <v>1.8749999999999999E-2</v>
      </c>
      <c r="L1401">
        <v>3.6809816000000002E-2</v>
      </c>
      <c r="M1401">
        <v>0</v>
      </c>
      <c r="N1401">
        <f>IF(Table1[[#This Row],[true_positive]]=Table1[[#This Row],[successful]],1,0)</f>
        <v>0</v>
      </c>
      <c r="O1401" t="e">
        <f>SUMIFS(Table1[num_flows],Table1[apk],Table1[[#This Row],[apk]],#REF!,#REF!)</f>
        <v>#REF!</v>
      </c>
      <c r="P1401">
        <f>IF(AND(Table1[[#This Row],[true_positive]],Table1[[#This Row],[successful]]), 1, 0)</f>
        <v>0</v>
      </c>
      <c r="Q1401">
        <f>IF(AND(NOT(Table1[[#This Row],[true_positive]]),Table1[[#This Row],[successful]]), 1, 0)</f>
        <v>0</v>
      </c>
      <c r="R1401" s="1"/>
    </row>
    <row r="1402" spans="1:18" x14ac:dyDescent="0.2">
      <c r="A1402" t="s">
        <v>30</v>
      </c>
      <c r="B1402" t="s">
        <v>27</v>
      </c>
      <c r="C1402">
        <v>8</v>
      </c>
      <c r="D1402" t="b">
        <v>0</v>
      </c>
      <c r="E1402" t="b">
        <v>1</v>
      </c>
      <c r="F1402">
        <v>602530</v>
      </c>
      <c r="G1402">
        <v>0</v>
      </c>
      <c r="H1402">
        <v>0</v>
      </c>
      <c r="I1402">
        <v>0</v>
      </c>
      <c r="J1402">
        <v>1</v>
      </c>
      <c r="K1402">
        <v>1.8749999999999999E-2</v>
      </c>
      <c r="L1402">
        <v>3.6809816000000002E-2</v>
      </c>
      <c r="M1402">
        <v>0</v>
      </c>
      <c r="N1402">
        <f>IF(Table1[[#This Row],[true_positive]]=Table1[[#This Row],[successful]],1,0)</f>
        <v>0</v>
      </c>
      <c r="O1402" t="e">
        <f>SUMIFS(Table1[num_flows],Table1[apk],Table1[[#This Row],[apk]],#REF!,#REF!)</f>
        <v>#REF!</v>
      </c>
      <c r="P1402">
        <f>IF(AND(Table1[[#This Row],[true_positive]],Table1[[#This Row],[successful]]), 1, 0)</f>
        <v>0</v>
      </c>
      <c r="Q1402">
        <f>IF(AND(NOT(Table1[[#This Row],[true_positive]]),Table1[[#This Row],[successful]]), 1, 0)</f>
        <v>1</v>
      </c>
      <c r="R1402" s="1"/>
    </row>
    <row r="1403" spans="1:18" x14ac:dyDescent="0.2">
      <c r="A1403" t="s">
        <v>31</v>
      </c>
      <c r="B1403" t="s">
        <v>27</v>
      </c>
      <c r="C1403">
        <v>8</v>
      </c>
      <c r="D1403" t="b">
        <v>0</v>
      </c>
      <c r="E1403" t="b">
        <v>1</v>
      </c>
      <c r="F1403">
        <v>603662</v>
      </c>
      <c r="G1403">
        <v>0</v>
      </c>
      <c r="H1403">
        <v>0</v>
      </c>
      <c r="I1403">
        <v>0</v>
      </c>
      <c r="J1403">
        <v>1</v>
      </c>
      <c r="K1403">
        <v>1.8749999999999999E-2</v>
      </c>
      <c r="L1403">
        <v>3.6809816000000002E-2</v>
      </c>
      <c r="M1403">
        <v>0</v>
      </c>
      <c r="N1403">
        <f>IF(Table1[[#This Row],[true_positive]]=Table1[[#This Row],[successful]],1,0)</f>
        <v>0</v>
      </c>
      <c r="O1403" t="e">
        <f>SUMIFS(Table1[num_flows],Table1[apk],Table1[[#This Row],[apk]],#REF!,#REF!)</f>
        <v>#REF!</v>
      </c>
      <c r="P1403">
        <f>IF(AND(Table1[[#This Row],[true_positive]],Table1[[#This Row],[successful]]), 1, 0)</f>
        <v>0</v>
      </c>
      <c r="Q1403">
        <f>IF(AND(NOT(Table1[[#This Row],[true_positive]]),Table1[[#This Row],[successful]]), 1, 0)</f>
        <v>1</v>
      </c>
      <c r="R1403" s="1"/>
    </row>
    <row r="1404" spans="1:18" x14ac:dyDescent="0.2">
      <c r="A1404" t="s">
        <v>32</v>
      </c>
      <c r="B1404" t="s">
        <v>27</v>
      </c>
      <c r="C1404">
        <v>8</v>
      </c>
      <c r="D1404" t="b">
        <v>1</v>
      </c>
      <c r="E1404" t="b">
        <v>0</v>
      </c>
      <c r="F1404">
        <v>602718</v>
      </c>
      <c r="G1404">
        <v>0</v>
      </c>
      <c r="H1404">
        <v>0</v>
      </c>
      <c r="I1404">
        <v>0</v>
      </c>
      <c r="J1404">
        <v>1</v>
      </c>
      <c r="K1404">
        <v>1.8749999999999999E-2</v>
      </c>
      <c r="L1404">
        <v>3.6809816000000002E-2</v>
      </c>
      <c r="M1404">
        <v>0</v>
      </c>
      <c r="N1404">
        <f>IF(Table1[[#This Row],[true_positive]]=Table1[[#This Row],[successful]],1,0)</f>
        <v>0</v>
      </c>
      <c r="O1404" t="e">
        <f>SUMIFS(Table1[num_flows],Table1[apk],Table1[[#This Row],[apk]],#REF!,#REF!)</f>
        <v>#REF!</v>
      </c>
      <c r="P1404">
        <f>IF(AND(Table1[[#This Row],[true_positive]],Table1[[#This Row],[successful]]), 1, 0)</f>
        <v>0</v>
      </c>
      <c r="Q1404">
        <f>IF(AND(NOT(Table1[[#This Row],[true_positive]]),Table1[[#This Row],[successful]]), 1, 0)</f>
        <v>0</v>
      </c>
      <c r="R1404" s="1"/>
    </row>
    <row r="1405" spans="1:18" x14ac:dyDescent="0.2">
      <c r="A1405" t="s">
        <v>33</v>
      </c>
      <c r="B1405" t="s">
        <v>27</v>
      </c>
      <c r="C1405">
        <v>8</v>
      </c>
      <c r="D1405" t="b">
        <v>1</v>
      </c>
      <c r="E1405" t="b">
        <v>0</v>
      </c>
      <c r="F1405">
        <v>587479</v>
      </c>
      <c r="G1405">
        <v>0</v>
      </c>
      <c r="H1405">
        <v>0</v>
      </c>
      <c r="I1405">
        <v>0</v>
      </c>
      <c r="J1405">
        <v>1</v>
      </c>
      <c r="K1405">
        <v>1.8749999999999999E-2</v>
      </c>
      <c r="L1405">
        <v>3.6809816000000002E-2</v>
      </c>
      <c r="M1405">
        <v>0</v>
      </c>
      <c r="N1405">
        <f>IF(Table1[[#This Row],[true_positive]]=Table1[[#This Row],[successful]],1,0)</f>
        <v>0</v>
      </c>
      <c r="O1405" t="e">
        <f>SUMIFS(Table1[num_flows],Table1[apk],Table1[[#This Row],[apk]],#REF!,#REF!)</f>
        <v>#REF!</v>
      </c>
      <c r="P1405">
        <f>IF(AND(Table1[[#This Row],[true_positive]],Table1[[#This Row],[successful]]), 1, 0)</f>
        <v>0</v>
      </c>
      <c r="Q1405">
        <f>IF(AND(NOT(Table1[[#This Row],[true_positive]]),Table1[[#This Row],[successful]]), 1, 0)</f>
        <v>0</v>
      </c>
      <c r="R1405" s="1"/>
    </row>
    <row r="1406" spans="1:18" x14ac:dyDescent="0.2">
      <c r="A1406" t="s">
        <v>34</v>
      </c>
      <c r="B1406" t="s">
        <v>27</v>
      </c>
      <c r="C1406">
        <v>8</v>
      </c>
      <c r="D1406" t="b">
        <v>0</v>
      </c>
      <c r="E1406" t="b">
        <v>1</v>
      </c>
      <c r="F1406">
        <v>602604</v>
      </c>
      <c r="G1406">
        <v>0</v>
      </c>
      <c r="H1406">
        <v>0</v>
      </c>
      <c r="I1406">
        <v>0</v>
      </c>
      <c r="J1406">
        <v>1</v>
      </c>
      <c r="K1406">
        <v>1.8749999999999999E-2</v>
      </c>
      <c r="L1406">
        <v>3.6809816000000002E-2</v>
      </c>
      <c r="M1406">
        <v>0</v>
      </c>
      <c r="N1406">
        <f>IF(Table1[[#This Row],[true_positive]]=Table1[[#This Row],[successful]],1,0)</f>
        <v>0</v>
      </c>
      <c r="O1406" t="e">
        <f>SUMIFS(Table1[num_flows],Table1[apk],Table1[[#This Row],[apk]],#REF!,#REF!)</f>
        <v>#REF!</v>
      </c>
      <c r="P1406">
        <f>IF(AND(Table1[[#This Row],[true_positive]],Table1[[#This Row],[successful]]), 1, 0)</f>
        <v>0</v>
      </c>
      <c r="Q1406">
        <f>IF(AND(NOT(Table1[[#This Row],[true_positive]]),Table1[[#This Row],[successful]]), 1, 0)</f>
        <v>1</v>
      </c>
      <c r="R1406" s="1"/>
    </row>
    <row r="1407" spans="1:18" x14ac:dyDescent="0.2">
      <c r="A1407" t="s">
        <v>35</v>
      </c>
      <c r="B1407" t="s">
        <v>27</v>
      </c>
      <c r="C1407">
        <v>8</v>
      </c>
      <c r="D1407" t="b">
        <v>0</v>
      </c>
      <c r="E1407" t="b">
        <v>1</v>
      </c>
      <c r="F1407">
        <v>602647</v>
      </c>
      <c r="G1407">
        <v>0</v>
      </c>
      <c r="H1407">
        <v>0</v>
      </c>
      <c r="I1407">
        <v>0</v>
      </c>
      <c r="J1407">
        <v>1</v>
      </c>
      <c r="K1407">
        <v>1.8749999999999999E-2</v>
      </c>
      <c r="L1407">
        <v>3.6809816000000002E-2</v>
      </c>
      <c r="M1407">
        <v>0</v>
      </c>
      <c r="N1407">
        <f>IF(Table1[[#This Row],[true_positive]]=Table1[[#This Row],[successful]],1,0)</f>
        <v>0</v>
      </c>
      <c r="O1407" t="e">
        <f>SUMIFS(Table1[num_flows],Table1[apk],Table1[[#This Row],[apk]],#REF!,#REF!)</f>
        <v>#REF!</v>
      </c>
      <c r="P1407">
        <f>IF(AND(Table1[[#This Row],[true_positive]],Table1[[#This Row],[successful]]), 1, 0)</f>
        <v>0</v>
      </c>
      <c r="Q1407">
        <f>IF(AND(NOT(Table1[[#This Row],[true_positive]]),Table1[[#This Row],[successful]]), 1, 0)</f>
        <v>1</v>
      </c>
      <c r="R1407" s="1"/>
    </row>
    <row r="1408" spans="1:18" x14ac:dyDescent="0.2">
      <c r="A1408" t="s">
        <v>36</v>
      </c>
      <c r="B1408" t="s">
        <v>27</v>
      </c>
      <c r="C1408">
        <v>8</v>
      </c>
      <c r="D1408" t="b">
        <v>1</v>
      </c>
      <c r="E1408" t="b">
        <v>0</v>
      </c>
      <c r="F1408">
        <v>602542</v>
      </c>
      <c r="G1408">
        <v>0</v>
      </c>
      <c r="H1408">
        <v>0</v>
      </c>
      <c r="I1408">
        <v>0</v>
      </c>
      <c r="J1408">
        <v>1</v>
      </c>
      <c r="K1408">
        <v>1.8749999999999999E-2</v>
      </c>
      <c r="L1408">
        <v>3.6809816000000002E-2</v>
      </c>
      <c r="M1408">
        <v>0</v>
      </c>
      <c r="N1408">
        <f>IF(Table1[[#This Row],[true_positive]]=Table1[[#This Row],[successful]],1,0)</f>
        <v>0</v>
      </c>
      <c r="O1408" t="e">
        <f>SUMIFS(Table1[num_flows],Table1[apk],Table1[[#This Row],[apk]],#REF!,#REF!)</f>
        <v>#REF!</v>
      </c>
      <c r="P1408">
        <f>IF(AND(Table1[[#This Row],[true_positive]],Table1[[#This Row],[successful]]), 1, 0)</f>
        <v>0</v>
      </c>
      <c r="Q1408">
        <f>IF(AND(NOT(Table1[[#This Row],[true_positive]]),Table1[[#This Row],[successful]]), 1, 0)</f>
        <v>0</v>
      </c>
      <c r="R1408" s="1"/>
    </row>
    <row r="1409" spans="1:18" x14ac:dyDescent="0.2">
      <c r="A1409" t="s">
        <v>37</v>
      </c>
      <c r="B1409" t="s">
        <v>38</v>
      </c>
      <c r="C1409">
        <v>8</v>
      </c>
      <c r="D1409" t="b">
        <v>1</v>
      </c>
      <c r="E1409" t="b">
        <v>0</v>
      </c>
      <c r="F1409">
        <v>602623</v>
      </c>
      <c r="G1409">
        <v>0</v>
      </c>
      <c r="H1409">
        <v>0</v>
      </c>
      <c r="I1409">
        <v>0</v>
      </c>
      <c r="J1409">
        <v>1</v>
      </c>
      <c r="K1409">
        <v>1.8749999999999999E-2</v>
      </c>
      <c r="L1409">
        <v>3.6809816000000002E-2</v>
      </c>
      <c r="M1409">
        <v>0</v>
      </c>
      <c r="N1409">
        <f>IF(Table1[[#This Row],[true_positive]]=Table1[[#This Row],[successful]],1,0)</f>
        <v>0</v>
      </c>
      <c r="O1409" t="e">
        <f>SUMIFS(Table1[num_flows],Table1[apk],Table1[[#This Row],[apk]],#REF!,#REF!)</f>
        <v>#REF!</v>
      </c>
      <c r="P1409">
        <f>IF(AND(Table1[[#This Row],[true_positive]],Table1[[#This Row],[successful]]), 1, 0)</f>
        <v>0</v>
      </c>
      <c r="Q1409">
        <f>IF(AND(NOT(Table1[[#This Row],[true_positive]]),Table1[[#This Row],[successful]]), 1, 0)</f>
        <v>0</v>
      </c>
      <c r="R1409" s="1"/>
    </row>
    <row r="1410" spans="1:18" x14ac:dyDescent="0.2">
      <c r="A1410" t="s">
        <v>39</v>
      </c>
      <c r="B1410" t="s">
        <v>38</v>
      </c>
      <c r="C1410">
        <v>8</v>
      </c>
      <c r="D1410" t="b">
        <v>1</v>
      </c>
      <c r="E1410" t="b">
        <v>0</v>
      </c>
      <c r="F1410">
        <v>602592</v>
      </c>
      <c r="G1410">
        <v>0</v>
      </c>
      <c r="H1410">
        <v>0</v>
      </c>
      <c r="I1410">
        <v>0</v>
      </c>
      <c r="J1410">
        <v>1</v>
      </c>
      <c r="K1410">
        <v>1.8749999999999999E-2</v>
      </c>
      <c r="L1410">
        <v>3.6809816000000002E-2</v>
      </c>
      <c r="M1410">
        <v>0</v>
      </c>
      <c r="N1410">
        <f>IF(Table1[[#This Row],[true_positive]]=Table1[[#This Row],[successful]],1,0)</f>
        <v>0</v>
      </c>
      <c r="O1410" t="e">
        <f>SUMIFS(Table1[num_flows],Table1[apk],Table1[[#This Row],[apk]],#REF!,#REF!)</f>
        <v>#REF!</v>
      </c>
      <c r="P1410">
        <f>IF(AND(Table1[[#This Row],[true_positive]],Table1[[#This Row],[successful]]), 1, 0)</f>
        <v>0</v>
      </c>
      <c r="Q1410">
        <f>IF(AND(NOT(Table1[[#This Row],[true_positive]]),Table1[[#This Row],[successful]]), 1, 0)</f>
        <v>0</v>
      </c>
      <c r="R1410" s="1"/>
    </row>
    <row r="1411" spans="1:18" x14ac:dyDescent="0.2">
      <c r="A1411" t="s">
        <v>40</v>
      </c>
      <c r="B1411" t="s">
        <v>38</v>
      </c>
      <c r="C1411">
        <v>8</v>
      </c>
      <c r="D1411" t="b">
        <v>1</v>
      </c>
      <c r="E1411" t="b">
        <v>0</v>
      </c>
      <c r="F1411">
        <v>602536</v>
      </c>
      <c r="G1411">
        <v>0</v>
      </c>
      <c r="H1411">
        <v>0</v>
      </c>
      <c r="I1411">
        <v>0</v>
      </c>
      <c r="J1411">
        <v>1</v>
      </c>
      <c r="K1411">
        <v>1.8749999999999999E-2</v>
      </c>
      <c r="L1411">
        <v>3.6809816000000002E-2</v>
      </c>
      <c r="M1411">
        <v>0</v>
      </c>
      <c r="N1411">
        <f>IF(Table1[[#This Row],[true_positive]]=Table1[[#This Row],[successful]],1,0)</f>
        <v>0</v>
      </c>
      <c r="O1411" t="e">
        <f>SUMIFS(Table1[num_flows],Table1[apk],Table1[[#This Row],[apk]],#REF!,#REF!)</f>
        <v>#REF!</v>
      </c>
      <c r="P1411">
        <f>IF(AND(Table1[[#This Row],[true_positive]],Table1[[#This Row],[successful]]), 1, 0)</f>
        <v>0</v>
      </c>
      <c r="Q1411">
        <f>IF(AND(NOT(Table1[[#This Row],[true_positive]]),Table1[[#This Row],[successful]]), 1, 0)</f>
        <v>0</v>
      </c>
      <c r="R1411" s="1"/>
    </row>
    <row r="1412" spans="1:18" x14ac:dyDescent="0.2">
      <c r="A1412" t="s">
        <v>40</v>
      </c>
      <c r="B1412" t="s">
        <v>38</v>
      </c>
      <c r="C1412">
        <v>8</v>
      </c>
      <c r="D1412" t="b">
        <v>1</v>
      </c>
      <c r="E1412" t="b">
        <v>0</v>
      </c>
      <c r="F1412">
        <v>1359</v>
      </c>
      <c r="G1412">
        <v>0</v>
      </c>
      <c r="H1412">
        <v>0</v>
      </c>
      <c r="I1412">
        <v>0</v>
      </c>
      <c r="J1412">
        <v>1</v>
      </c>
      <c r="K1412">
        <v>1.8749999999999999E-2</v>
      </c>
      <c r="L1412">
        <v>3.6809816000000002E-2</v>
      </c>
      <c r="M1412">
        <v>0</v>
      </c>
      <c r="N1412">
        <f>IF(Table1[[#This Row],[true_positive]]=Table1[[#This Row],[successful]],1,0)</f>
        <v>0</v>
      </c>
      <c r="O1412" t="e">
        <f>SUMIFS(Table1[num_flows],Table1[apk],Table1[[#This Row],[apk]],#REF!,#REF!)</f>
        <v>#REF!</v>
      </c>
      <c r="P1412">
        <f>IF(AND(Table1[[#This Row],[true_positive]],Table1[[#This Row],[successful]]), 1, 0)</f>
        <v>0</v>
      </c>
      <c r="Q1412">
        <f>IF(AND(NOT(Table1[[#This Row],[true_positive]]),Table1[[#This Row],[successful]]), 1, 0)</f>
        <v>0</v>
      </c>
      <c r="R1412" s="1"/>
    </row>
    <row r="1413" spans="1:18" x14ac:dyDescent="0.2">
      <c r="A1413" t="s">
        <v>40</v>
      </c>
      <c r="B1413" t="s">
        <v>38</v>
      </c>
      <c r="C1413">
        <v>8</v>
      </c>
      <c r="D1413" t="b">
        <v>1</v>
      </c>
      <c r="E1413" t="b">
        <v>0</v>
      </c>
      <c r="F1413">
        <v>1298</v>
      </c>
      <c r="G1413">
        <v>0</v>
      </c>
      <c r="H1413">
        <v>0</v>
      </c>
      <c r="I1413">
        <v>0</v>
      </c>
      <c r="J1413">
        <v>1</v>
      </c>
      <c r="K1413">
        <v>1.8749999999999999E-2</v>
      </c>
      <c r="L1413">
        <v>3.6809816000000002E-2</v>
      </c>
      <c r="M1413">
        <v>0</v>
      </c>
      <c r="N1413">
        <f>IF(Table1[[#This Row],[true_positive]]=Table1[[#This Row],[successful]],1,0)</f>
        <v>0</v>
      </c>
      <c r="O1413" t="e">
        <f>SUMIFS(Table1[num_flows],Table1[apk],Table1[[#This Row],[apk]],#REF!,#REF!)</f>
        <v>#REF!</v>
      </c>
      <c r="P1413">
        <f>IF(AND(Table1[[#This Row],[true_positive]],Table1[[#This Row],[successful]]), 1, 0)</f>
        <v>0</v>
      </c>
      <c r="Q1413">
        <f>IF(AND(NOT(Table1[[#This Row],[true_positive]]),Table1[[#This Row],[successful]]), 1, 0)</f>
        <v>0</v>
      </c>
      <c r="R1413" s="1"/>
    </row>
    <row r="1414" spans="1:18" x14ac:dyDescent="0.2">
      <c r="A1414" t="s">
        <v>40</v>
      </c>
      <c r="B1414" t="s">
        <v>38</v>
      </c>
      <c r="C1414">
        <v>8</v>
      </c>
      <c r="D1414" t="b">
        <v>0</v>
      </c>
      <c r="E1414" t="b">
        <v>1</v>
      </c>
      <c r="F1414">
        <v>1057</v>
      </c>
      <c r="G1414">
        <v>0</v>
      </c>
      <c r="H1414">
        <v>0</v>
      </c>
      <c r="I1414">
        <v>0</v>
      </c>
      <c r="J1414">
        <v>1</v>
      </c>
      <c r="K1414">
        <v>1.8749999999999999E-2</v>
      </c>
      <c r="L1414">
        <v>3.6809816000000002E-2</v>
      </c>
      <c r="M1414">
        <v>0</v>
      </c>
      <c r="N1414">
        <f>IF(Table1[[#This Row],[true_positive]]=Table1[[#This Row],[successful]],1,0)</f>
        <v>0</v>
      </c>
      <c r="O1414" t="e">
        <f>SUMIFS(Table1[num_flows],Table1[apk],Table1[[#This Row],[apk]],#REF!,#REF!)</f>
        <v>#REF!</v>
      </c>
      <c r="P1414">
        <f>IF(AND(Table1[[#This Row],[true_positive]],Table1[[#This Row],[successful]]), 1, 0)</f>
        <v>0</v>
      </c>
      <c r="Q1414">
        <f>IF(AND(NOT(Table1[[#This Row],[true_positive]]),Table1[[#This Row],[successful]]), 1, 0)</f>
        <v>1</v>
      </c>
      <c r="R1414" s="1"/>
    </row>
    <row r="1415" spans="1:18" x14ac:dyDescent="0.2">
      <c r="A1415" t="s">
        <v>41</v>
      </c>
      <c r="B1415" t="s">
        <v>38</v>
      </c>
      <c r="C1415">
        <v>8</v>
      </c>
      <c r="D1415" t="b">
        <v>1</v>
      </c>
      <c r="E1415" t="b">
        <v>0</v>
      </c>
      <c r="F1415">
        <v>602576</v>
      </c>
      <c r="G1415">
        <v>0</v>
      </c>
      <c r="H1415">
        <v>0</v>
      </c>
      <c r="I1415">
        <v>0</v>
      </c>
      <c r="J1415">
        <v>1</v>
      </c>
      <c r="K1415">
        <v>1.8749999999999999E-2</v>
      </c>
      <c r="L1415">
        <v>3.6809816000000002E-2</v>
      </c>
      <c r="M1415">
        <v>0</v>
      </c>
      <c r="N1415">
        <f>IF(Table1[[#This Row],[true_positive]]=Table1[[#This Row],[successful]],1,0)</f>
        <v>0</v>
      </c>
      <c r="O1415" t="e">
        <f>SUMIFS(Table1[num_flows],Table1[apk],Table1[[#This Row],[apk]],#REF!,#REF!)</f>
        <v>#REF!</v>
      </c>
      <c r="P1415">
        <f>IF(AND(Table1[[#This Row],[true_positive]],Table1[[#This Row],[successful]]), 1, 0)</f>
        <v>0</v>
      </c>
      <c r="Q1415">
        <f>IF(AND(NOT(Table1[[#This Row],[true_positive]]),Table1[[#This Row],[successful]]), 1, 0)</f>
        <v>0</v>
      </c>
      <c r="R1415" s="1"/>
    </row>
    <row r="1416" spans="1:18" x14ac:dyDescent="0.2">
      <c r="A1416" t="s">
        <v>42</v>
      </c>
      <c r="B1416" t="s">
        <v>38</v>
      </c>
      <c r="C1416">
        <v>8</v>
      </c>
      <c r="D1416" t="b">
        <v>1</v>
      </c>
      <c r="E1416" t="b">
        <v>0</v>
      </c>
      <c r="F1416">
        <v>602586</v>
      </c>
      <c r="G1416">
        <v>0</v>
      </c>
      <c r="H1416">
        <v>0</v>
      </c>
      <c r="I1416">
        <v>0</v>
      </c>
      <c r="J1416">
        <v>1</v>
      </c>
      <c r="K1416">
        <v>1.8749999999999999E-2</v>
      </c>
      <c r="L1416">
        <v>3.6809816000000002E-2</v>
      </c>
      <c r="M1416">
        <v>0</v>
      </c>
      <c r="N1416">
        <f>IF(Table1[[#This Row],[true_positive]]=Table1[[#This Row],[successful]],1,0)</f>
        <v>0</v>
      </c>
      <c r="O1416" t="e">
        <f>SUMIFS(Table1[num_flows],Table1[apk],Table1[[#This Row],[apk]],#REF!,#REF!)</f>
        <v>#REF!</v>
      </c>
      <c r="P1416">
        <f>IF(AND(Table1[[#This Row],[true_positive]],Table1[[#This Row],[successful]]), 1, 0)</f>
        <v>0</v>
      </c>
      <c r="Q1416">
        <f>IF(AND(NOT(Table1[[#This Row],[true_positive]]),Table1[[#This Row],[successful]]), 1, 0)</f>
        <v>0</v>
      </c>
      <c r="R1416" s="1"/>
    </row>
    <row r="1417" spans="1:18" x14ac:dyDescent="0.2">
      <c r="A1417" t="s">
        <v>43</v>
      </c>
      <c r="B1417" t="s">
        <v>38</v>
      </c>
      <c r="C1417">
        <v>8</v>
      </c>
      <c r="D1417" t="b">
        <v>1</v>
      </c>
      <c r="E1417" t="b">
        <v>0</v>
      </c>
      <c r="F1417">
        <v>602643</v>
      </c>
      <c r="G1417">
        <v>0</v>
      </c>
      <c r="H1417">
        <v>0</v>
      </c>
      <c r="I1417">
        <v>0</v>
      </c>
      <c r="J1417">
        <v>1</v>
      </c>
      <c r="K1417">
        <v>1.8749999999999999E-2</v>
      </c>
      <c r="L1417">
        <v>3.6809816000000002E-2</v>
      </c>
      <c r="M1417">
        <v>0</v>
      </c>
      <c r="N1417">
        <f>IF(Table1[[#This Row],[true_positive]]=Table1[[#This Row],[successful]],1,0)</f>
        <v>0</v>
      </c>
      <c r="O1417" t="e">
        <f>SUMIFS(Table1[num_flows],Table1[apk],Table1[[#This Row],[apk]],#REF!,#REF!)</f>
        <v>#REF!</v>
      </c>
      <c r="P1417">
        <f>IF(AND(Table1[[#This Row],[true_positive]],Table1[[#This Row],[successful]]), 1, 0)</f>
        <v>0</v>
      </c>
      <c r="Q1417">
        <f>IF(AND(NOT(Table1[[#This Row],[true_positive]]),Table1[[#This Row],[successful]]), 1, 0)</f>
        <v>0</v>
      </c>
      <c r="R1417" s="1"/>
    </row>
    <row r="1418" spans="1:18" x14ac:dyDescent="0.2">
      <c r="A1418" t="s">
        <v>44</v>
      </c>
      <c r="B1418" t="s">
        <v>38</v>
      </c>
      <c r="C1418">
        <v>8</v>
      </c>
      <c r="D1418" t="b">
        <v>1</v>
      </c>
      <c r="E1418" t="b">
        <v>0</v>
      </c>
      <c r="F1418">
        <v>602570</v>
      </c>
      <c r="G1418">
        <v>0</v>
      </c>
      <c r="H1418">
        <v>0</v>
      </c>
      <c r="I1418">
        <v>0</v>
      </c>
      <c r="J1418">
        <v>1</v>
      </c>
      <c r="K1418">
        <v>1.8749999999999999E-2</v>
      </c>
      <c r="L1418">
        <v>3.6809816000000002E-2</v>
      </c>
      <c r="M1418">
        <v>0</v>
      </c>
      <c r="N1418">
        <f>IF(Table1[[#This Row],[true_positive]]=Table1[[#This Row],[successful]],1,0)</f>
        <v>0</v>
      </c>
      <c r="O1418" t="e">
        <f>SUMIFS(Table1[num_flows],Table1[apk],Table1[[#This Row],[apk]],#REF!,#REF!)</f>
        <v>#REF!</v>
      </c>
      <c r="P1418">
        <f>IF(AND(Table1[[#This Row],[true_positive]],Table1[[#This Row],[successful]]), 1, 0)</f>
        <v>0</v>
      </c>
      <c r="Q1418">
        <f>IF(AND(NOT(Table1[[#This Row],[true_positive]]),Table1[[#This Row],[successful]]), 1, 0)</f>
        <v>0</v>
      </c>
      <c r="R1418" s="1"/>
    </row>
    <row r="1419" spans="1:18" x14ac:dyDescent="0.2">
      <c r="A1419" t="s">
        <v>45</v>
      </c>
      <c r="B1419" t="s">
        <v>38</v>
      </c>
      <c r="C1419">
        <v>8</v>
      </c>
      <c r="D1419" t="b">
        <v>1</v>
      </c>
      <c r="E1419" t="b">
        <v>0</v>
      </c>
      <c r="F1419">
        <v>602655</v>
      </c>
      <c r="G1419">
        <v>0</v>
      </c>
      <c r="H1419">
        <v>0</v>
      </c>
      <c r="I1419">
        <v>0</v>
      </c>
      <c r="J1419">
        <v>1</v>
      </c>
      <c r="K1419">
        <v>1.8749999999999999E-2</v>
      </c>
      <c r="L1419">
        <v>3.6809816000000002E-2</v>
      </c>
      <c r="M1419">
        <v>0</v>
      </c>
      <c r="N1419">
        <f>IF(Table1[[#This Row],[true_positive]]=Table1[[#This Row],[successful]],1,0)</f>
        <v>0</v>
      </c>
      <c r="O1419" t="e">
        <f>SUMIFS(Table1[num_flows],Table1[apk],Table1[[#This Row],[apk]],#REF!,#REF!)</f>
        <v>#REF!</v>
      </c>
      <c r="P1419">
        <f>IF(AND(Table1[[#This Row],[true_positive]],Table1[[#This Row],[successful]]), 1, 0)</f>
        <v>0</v>
      </c>
      <c r="Q1419">
        <f>IF(AND(NOT(Table1[[#This Row],[true_positive]]),Table1[[#This Row],[successful]]), 1, 0)</f>
        <v>0</v>
      </c>
      <c r="R1419" s="1"/>
    </row>
    <row r="1420" spans="1:18" x14ac:dyDescent="0.2">
      <c r="A1420" t="s">
        <v>46</v>
      </c>
      <c r="B1420" t="s">
        <v>38</v>
      </c>
      <c r="C1420">
        <v>8</v>
      </c>
      <c r="D1420" t="b">
        <v>1</v>
      </c>
      <c r="E1420" t="b">
        <v>0</v>
      </c>
      <c r="F1420">
        <v>603602</v>
      </c>
      <c r="G1420">
        <v>0</v>
      </c>
      <c r="H1420">
        <v>0</v>
      </c>
      <c r="I1420">
        <v>0</v>
      </c>
      <c r="J1420">
        <v>1</v>
      </c>
      <c r="K1420">
        <v>1.8749999999999999E-2</v>
      </c>
      <c r="L1420">
        <v>3.6809816000000002E-2</v>
      </c>
      <c r="M1420">
        <v>0</v>
      </c>
      <c r="N1420">
        <f>IF(Table1[[#This Row],[true_positive]]=Table1[[#This Row],[successful]],1,0)</f>
        <v>0</v>
      </c>
      <c r="O1420" t="e">
        <f>SUMIFS(Table1[num_flows],Table1[apk],Table1[[#This Row],[apk]],#REF!,#REF!)</f>
        <v>#REF!</v>
      </c>
      <c r="P1420">
        <f>IF(AND(Table1[[#This Row],[true_positive]],Table1[[#This Row],[successful]]), 1, 0)</f>
        <v>0</v>
      </c>
      <c r="Q1420">
        <f>IF(AND(NOT(Table1[[#This Row],[true_positive]]),Table1[[#This Row],[successful]]), 1, 0)</f>
        <v>0</v>
      </c>
      <c r="R1420" s="1"/>
    </row>
    <row r="1421" spans="1:18" x14ac:dyDescent="0.2">
      <c r="A1421" t="s">
        <v>47</v>
      </c>
      <c r="B1421" t="s">
        <v>38</v>
      </c>
      <c r="C1421">
        <v>8</v>
      </c>
      <c r="D1421" t="b">
        <v>1</v>
      </c>
      <c r="E1421" t="b">
        <v>0</v>
      </c>
      <c r="F1421">
        <v>602546</v>
      </c>
      <c r="G1421">
        <v>0</v>
      </c>
      <c r="H1421">
        <v>0</v>
      </c>
      <c r="I1421">
        <v>0</v>
      </c>
      <c r="J1421">
        <v>1</v>
      </c>
      <c r="K1421">
        <v>1.8749999999999999E-2</v>
      </c>
      <c r="L1421">
        <v>3.6809816000000002E-2</v>
      </c>
      <c r="M1421">
        <v>0</v>
      </c>
      <c r="N1421">
        <f>IF(Table1[[#This Row],[true_positive]]=Table1[[#This Row],[successful]],1,0)</f>
        <v>0</v>
      </c>
      <c r="O1421" t="e">
        <f>SUMIFS(Table1[num_flows],Table1[apk],Table1[[#This Row],[apk]],#REF!,#REF!)</f>
        <v>#REF!</v>
      </c>
      <c r="P1421">
        <f>IF(AND(Table1[[#This Row],[true_positive]],Table1[[#This Row],[successful]]), 1, 0)</f>
        <v>0</v>
      </c>
      <c r="Q1421">
        <f>IF(AND(NOT(Table1[[#This Row],[true_positive]]),Table1[[#This Row],[successful]]), 1, 0)</f>
        <v>0</v>
      </c>
      <c r="R1421" s="1"/>
    </row>
    <row r="1422" spans="1:18" x14ac:dyDescent="0.2">
      <c r="A1422" t="s">
        <v>48</v>
      </c>
      <c r="B1422" t="s">
        <v>38</v>
      </c>
      <c r="C1422">
        <v>8</v>
      </c>
      <c r="D1422" t="b">
        <v>0</v>
      </c>
      <c r="E1422" t="b">
        <v>1</v>
      </c>
      <c r="F1422">
        <v>602629</v>
      </c>
      <c r="G1422">
        <v>0</v>
      </c>
      <c r="H1422">
        <v>0</v>
      </c>
      <c r="I1422">
        <v>0</v>
      </c>
      <c r="J1422">
        <v>1</v>
      </c>
      <c r="K1422">
        <v>1.8749999999999999E-2</v>
      </c>
      <c r="L1422">
        <v>3.6809816000000002E-2</v>
      </c>
      <c r="M1422">
        <v>0</v>
      </c>
      <c r="N1422">
        <f>IF(Table1[[#This Row],[true_positive]]=Table1[[#This Row],[successful]],1,0)</f>
        <v>0</v>
      </c>
      <c r="O1422" t="e">
        <f>SUMIFS(Table1[num_flows],Table1[apk],Table1[[#This Row],[apk]],#REF!,#REF!)</f>
        <v>#REF!</v>
      </c>
      <c r="P1422">
        <f>IF(AND(Table1[[#This Row],[true_positive]],Table1[[#This Row],[successful]]), 1, 0)</f>
        <v>0</v>
      </c>
      <c r="Q1422">
        <f>IF(AND(NOT(Table1[[#This Row],[true_positive]]),Table1[[#This Row],[successful]]), 1, 0)</f>
        <v>1</v>
      </c>
      <c r="R1422" s="1"/>
    </row>
    <row r="1423" spans="1:18" x14ac:dyDescent="0.2">
      <c r="A1423" t="s">
        <v>48</v>
      </c>
      <c r="B1423" t="s">
        <v>38</v>
      </c>
      <c r="C1423">
        <v>8</v>
      </c>
      <c r="D1423" t="b">
        <v>0</v>
      </c>
      <c r="E1423" t="b">
        <v>1</v>
      </c>
      <c r="F1423">
        <v>921</v>
      </c>
      <c r="G1423">
        <v>0</v>
      </c>
      <c r="H1423">
        <v>0</v>
      </c>
      <c r="I1423">
        <v>0</v>
      </c>
      <c r="J1423">
        <v>1</v>
      </c>
      <c r="K1423">
        <v>1.8749999999999999E-2</v>
      </c>
      <c r="L1423">
        <v>3.6809816000000002E-2</v>
      </c>
      <c r="M1423">
        <v>0</v>
      </c>
      <c r="N1423">
        <f>IF(Table1[[#This Row],[true_positive]]=Table1[[#This Row],[successful]],1,0)</f>
        <v>0</v>
      </c>
      <c r="O1423" t="e">
        <f>SUMIFS(Table1[num_flows],Table1[apk],Table1[[#This Row],[apk]],#REF!,#REF!)</f>
        <v>#REF!</v>
      </c>
      <c r="P1423">
        <f>IF(AND(Table1[[#This Row],[true_positive]],Table1[[#This Row],[successful]]), 1, 0)</f>
        <v>0</v>
      </c>
      <c r="Q1423">
        <f>IF(AND(NOT(Table1[[#This Row],[true_positive]]),Table1[[#This Row],[successful]]), 1, 0)</f>
        <v>1</v>
      </c>
      <c r="R1423" s="1"/>
    </row>
    <row r="1424" spans="1:18" x14ac:dyDescent="0.2">
      <c r="A1424" t="s">
        <v>49</v>
      </c>
      <c r="B1424" t="s">
        <v>38</v>
      </c>
      <c r="C1424">
        <v>8</v>
      </c>
      <c r="D1424" t="b">
        <v>0</v>
      </c>
      <c r="E1424" t="b">
        <v>1</v>
      </c>
      <c r="F1424">
        <v>602781</v>
      </c>
      <c r="G1424">
        <v>0</v>
      </c>
      <c r="H1424">
        <v>0</v>
      </c>
      <c r="I1424">
        <v>0</v>
      </c>
      <c r="J1424">
        <v>1</v>
      </c>
      <c r="K1424">
        <v>1.8749999999999999E-2</v>
      </c>
      <c r="L1424">
        <v>3.6809816000000002E-2</v>
      </c>
      <c r="M1424">
        <v>0</v>
      </c>
      <c r="N1424">
        <f>IF(Table1[[#This Row],[true_positive]]=Table1[[#This Row],[successful]],1,0)</f>
        <v>0</v>
      </c>
      <c r="O1424" t="e">
        <f>SUMIFS(Table1[num_flows],Table1[apk],Table1[[#This Row],[apk]],#REF!,#REF!)</f>
        <v>#REF!</v>
      </c>
      <c r="P1424">
        <f>IF(AND(Table1[[#This Row],[true_positive]],Table1[[#This Row],[successful]]), 1, 0)</f>
        <v>0</v>
      </c>
      <c r="Q1424">
        <f>IF(AND(NOT(Table1[[#This Row],[true_positive]]),Table1[[#This Row],[successful]]), 1, 0)</f>
        <v>1</v>
      </c>
      <c r="R1424" s="1"/>
    </row>
    <row r="1425" spans="1:18" x14ac:dyDescent="0.2">
      <c r="A1425" t="s">
        <v>50</v>
      </c>
      <c r="B1425" t="s">
        <v>38</v>
      </c>
      <c r="C1425">
        <v>8</v>
      </c>
      <c r="D1425" t="b">
        <v>1</v>
      </c>
      <c r="E1425" t="b">
        <v>0</v>
      </c>
      <c r="F1425">
        <v>602550</v>
      </c>
      <c r="G1425">
        <v>0</v>
      </c>
      <c r="H1425">
        <v>0</v>
      </c>
      <c r="I1425">
        <v>0</v>
      </c>
      <c r="J1425">
        <v>1</v>
      </c>
      <c r="K1425">
        <v>1.8749999999999999E-2</v>
      </c>
      <c r="L1425">
        <v>3.6809816000000002E-2</v>
      </c>
      <c r="M1425">
        <v>0</v>
      </c>
      <c r="N1425">
        <f>IF(Table1[[#This Row],[true_positive]]=Table1[[#This Row],[successful]],1,0)</f>
        <v>0</v>
      </c>
      <c r="O1425" t="e">
        <f>SUMIFS(Table1[num_flows],Table1[apk],Table1[[#This Row],[apk]],#REF!,#REF!)</f>
        <v>#REF!</v>
      </c>
      <c r="P1425">
        <f>IF(AND(Table1[[#This Row],[true_positive]],Table1[[#This Row],[successful]]), 1, 0)</f>
        <v>0</v>
      </c>
      <c r="Q1425">
        <f>IF(AND(NOT(Table1[[#This Row],[true_positive]]),Table1[[#This Row],[successful]]), 1, 0)</f>
        <v>0</v>
      </c>
      <c r="R1425" s="1"/>
    </row>
    <row r="1426" spans="1:18" x14ac:dyDescent="0.2">
      <c r="A1426" t="s">
        <v>51</v>
      </c>
      <c r="B1426" t="s">
        <v>38</v>
      </c>
      <c r="C1426">
        <v>8</v>
      </c>
      <c r="D1426" t="b">
        <v>1</v>
      </c>
      <c r="E1426" t="b">
        <v>0</v>
      </c>
      <c r="F1426">
        <v>604565</v>
      </c>
      <c r="G1426">
        <v>0</v>
      </c>
      <c r="H1426">
        <v>0</v>
      </c>
      <c r="I1426">
        <v>0</v>
      </c>
      <c r="J1426">
        <v>1</v>
      </c>
      <c r="K1426">
        <v>1.8749999999999999E-2</v>
      </c>
      <c r="L1426">
        <v>3.6809816000000002E-2</v>
      </c>
      <c r="M1426">
        <v>0</v>
      </c>
      <c r="N1426">
        <f>IF(Table1[[#This Row],[true_positive]]=Table1[[#This Row],[successful]],1,0)</f>
        <v>0</v>
      </c>
      <c r="O1426" t="e">
        <f>SUMIFS(Table1[num_flows],Table1[apk],Table1[[#This Row],[apk]],#REF!,#REF!)</f>
        <v>#REF!</v>
      </c>
      <c r="P1426">
        <f>IF(AND(Table1[[#This Row],[true_positive]],Table1[[#This Row],[successful]]), 1, 0)</f>
        <v>0</v>
      </c>
      <c r="Q1426">
        <f>IF(AND(NOT(Table1[[#This Row],[true_positive]]),Table1[[#This Row],[successful]]), 1, 0)</f>
        <v>0</v>
      </c>
      <c r="R1426" s="1"/>
    </row>
    <row r="1427" spans="1:18" x14ac:dyDescent="0.2">
      <c r="A1427" t="s">
        <v>52</v>
      </c>
      <c r="B1427" t="s">
        <v>38</v>
      </c>
      <c r="C1427">
        <v>8</v>
      </c>
      <c r="D1427" t="b">
        <v>0</v>
      </c>
      <c r="E1427" t="b">
        <v>1</v>
      </c>
      <c r="F1427">
        <v>602634</v>
      </c>
      <c r="G1427">
        <v>0</v>
      </c>
      <c r="H1427">
        <v>0</v>
      </c>
      <c r="I1427">
        <v>0</v>
      </c>
      <c r="J1427">
        <v>1</v>
      </c>
      <c r="K1427">
        <v>1.8749999999999999E-2</v>
      </c>
      <c r="L1427">
        <v>3.6809816000000002E-2</v>
      </c>
      <c r="M1427">
        <v>0</v>
      </c>
      <c r="N1427">
        <f>IF(Table1[[#This Row],[true_positive]]=Table1[[#This Row],[successful]],1,0)</f>
        <v>0</v>
      </c>
      <c r="O1427" t="e">
        <f>SUMIFS(Table1[num_flows],Table1[apk],Table1[[#This Row],[apk]],#REF!,#REF!)</f>
        <v>#REF!</v>
      </c>
      <c r="P1427">
        <f>IF(AND(Table1[[#This Row],[true_positive]],Table1[[#This Row],[successful]]), 1, 0)</f>
        <v>0</v>
      </c>
      <c r="Q1427">
        <f>IF(AND(NOT(Table1[[#This Row],[true_positive]]),Table1[[#This Row],[successful]]), 1, 0)</f>
        <v>1</v>
      </c>
      <c r="R1427" s="1"/>
    </row>
    <row r="1428" spans="1:18" x14ac:dyDescent="0.2">
      <c r="A1428" t="s">
        <v>53</v>
      </c>
      <c r="B1428" t="s">
        <v>54</v>
      </c>
      <c r="C1428">
        <v>8</v>
      </c>
      <c r="D1428" t="b">
        <v>1</v>
      </c>
      <c r="E1428" t="b">
        <v>0</v>
      </c>
      <c r="F1428">
        <v>602548</v>
      </c>
      <c r="G1428">
        <v>0</v>
      </c>
      <c r="H1428">
        <v>0</v>
      </c>
      <c r="I1428">
        <v>0</v>
      </c>
      <c r="J1428">
        <v>1</v>
      </c>
      <c r="K1428">
        <v>1.8749999999999999E-2</v>
      </c>
      <c r="L1428">
        <v>3.6809816000000002E-2</v>
      </c>
      <c r="M1428">
        <v>0</v>
      </c>
      <c r="N1428">
        <f>IF(Table1[[#This Row],[true_positive]]=Table1[[#This Row],[successful]],1,0)</f>
        <v>0</v>
      </c>
      <c r="O1428" t="e">
        <f>SUMIFS(Table1[num_flows],Table1[apk],Table1[[#This Row],[apk]],#REF!,#REF!)</f>
        <v>#REF!</v>
      </c>
      <c r="P1428">
        <f>IF(AND(Table1[[#This Row],[true_positive]],Table1[[#This Row],[successful]]), 1, 0)</f>
        <v>0</v>
      </c>
      <c r="Q1428">
        <f>IF(AND(NOT(Table1[[#This Row],[true_positive]]),Table1[[#This Row],[successful]]), 1, 0)</f>
        <v>0</v>
      </c>
      <c r="R1428" s="1"/>
    </row>
    <row r="1429" spans="1:18" x14ac:dyDescent="0.2">
      <c r="A1429" t="s">
        <v>55</v>
      </c>
      <c r="B1429" t="s">
        <v>54</v>
      </c>
      <c r="C1429">
        <v>8</v>
      </c>
      <c r="D1429" t="b">
        <v>1</v>
      </c>
      <c r="E1429" t="b">
        <v>0</v>
      </c>
      <c r="F1429">
        <v>602613</v>
      </c>
      <c r="G1429">
        <v>0</v>
      </c>
      <c r="H1429">
        <v>0</v>
      </c>
      <c r="I1429">
        <v>0</v>
      </c>
      <c r="J1429">
        <v>1</v>
      </c>
      <c r="K1429">
        <v>1.8749999999999999E-2</v>
      </c>
      <c r="L1429">
        <v>3.6809816000000002E-2</v>
      </c>
      <c r="M1429">
        <v>0</v>
      </c>
      <c r="N1429">
        <f>IF(Table1[[#This Row],[true_positive]]=Table1[[#This Row],[successful]],1,0)</f>
        <v>0</v>
      </c>
      <c r="O1429" t="e">
        <f>SUMIFS(Table1[num_flows],Table1[apk],Table1[[#This Row],[apk]],#REF!,#REF!)</f>
        <v>#REF!</v>
      </c>
      <c r="P1429">
        <f>IF(AND(Table1[[#This Row],[true_positive]],Table1[[#This Row],[successful]]), 1, 0)</f>
        <v>0</v>
      </c>
      <c r="Q1429">
        <f>IF(AND(NOT(Table1[[#This Row],[true_positive]]),Table1[[#This Row],[successful]]), 1, 0)</f>
        <v>0</v>
      </c>
      <c r="R1429" s="1"/>
    </row>
    <row r="1430" spans="1:18" x14ac:dyDescent="0.2">
      <c r="A1430" t="s">
        <v>56</v>
      </c>
      <c r="B1430" t="s">
        <v>54</v>
      </c>
      <c r="C1430">
        <v>8</v>
      </c>
      <c r="D1430" t="b">
        <v>1</v>
      </c>
      <c r="E1430" t="b">
        <v>0</v>
      </c>
      <c r="F1430">
        <v>602664</v>
      </c>
      <c r="G1430">
        <v>0</v>
      </c>
      <c r="H1430">
        <v>0</v>
      </c>
      <c r="I1430">
        <v>0</v>
      </c>
      <c r="J1430">
        <v>1</v>
      </c>
      <c r="K1430">
        <v>1.8749999999999999E-2</v>
      </c>
      <c r="L1430">
        <v>3.6809816000000002E-2</v>
      </c>
      <c r="M1430">
        <v>0</v>
      </c>
      <c r="N1430">
        <f>IF(Table1[[#This Row],[true_positive]]=Table1[[#This Row],[successful]],1,0)</f>
        <v>0</v>
      </c>
      <c r="O1430" t="e">
        <f>SUMIFS(Table1[num_flows],Table1[apk],Table1[[#This Row],[apk]],#REF!,#REF!)</f>
        <v>#REF!</v>
      </c>
      <c r="P1430">
        <f>IF(AND(Table1[[#This Row],[true_positive]],Table1[[#This Row],[successful]]), 1, 0)</f>
        <v>0</v>
      </c>
      <c r="Q1430">
        <f>IF(AND(NOT(Table1[[#This Row],[true_positive]]),Table1[[#This Row],[successful]]), 1, 0)</f>
        <v>0</v>
      </c>
      <c r="R1430" s="1"/>
    </row>
    <row r="1431" spans="1:18" x14ac:dyDescent="0.2">
      <c r="A1431" t="s">
        <v>57</v>
      </c>
      <c r="B1431" t="s">
        <v>58</v>
      </c>
      <c r="C1431">
        <v>8</v>
      </c>
      <c r="D1431" t="b">
        <v>1</v>
      </c>
      <c r="E1431" t="b">
        <v>0</v>
      </c>
      <c r="F1431">
        <v>602639</v>
      </c>
      <c r="G1431">
        <v>0</v>
      </c>
      <c r="H1431">
        <v>0</v>
      </c>
      <c r="I1431">
        <v>0</v>
      </c>
      <c r="J1431">
        <v>1</v>
      </c>
      <c r="K1431">
        <v>1.8749999999999999E-2</v>
      </c>
      <c r="L1431">
        <v>3.6809816000000002E-2</v>
      </c>
      <c r="M1431">
        <v>0</v>
      </c>
      <c r="N1431">
        <f>IF(Table1[[#This Row],[true_positive]]=Table1[[#This Row],[successful]],1,0)</f>
        <v>0</v>
      </c>
      <c r="O1431" t="e">
        <f>SUMIFS(Table1[num_flows],Table1[apk],Table1[[#This Row],[apk]],#REF!,#REF!)</f>
        <v>#REF!</v>
      </c>
      <c r="P1431">
        <f>IF(AND(Table1[[#This Row],[true_positive]],Table1[[#This Row],[successful]]), 1, 0)</f>
        <v>0</v>
      </c>
      <c r="Q1431">
        <f>IF(AND(NOT(Table1[[#This Row],[true_positive]]),Table1[[#This Row],[successful]]), 1, 0)</f>
        <v>0</v>
      </c>
      <c r="R1431" s="1"/>
    </row>
    <row r="1432" spans="1:18" x14ac:dyDescent="0.2">
      <c r="A1432" t="s">
        <v>59</v>
      </c>
      <c r="B1432" t="s">
        <v>58</v>
      </c>
      <c r="C1432">
        <v>8</v>
      </c>
      <c r="D1432" t="b">
        <v>1</v>
      </c>
      <c r="E1432" t="b">
        <v>0</v>
      </c>
      <c r="F1432">
        <v>603654</v>
      </c>
      <c r="G1432">
        <v>0</v>
      </c>
      <c r="H1432">
        <v>0</v>
      </c>
      <c r="I1432">
        <v>0</v>
      </c>
      <c r="J1432">
        <v>1</v>
      </c>
      <c r="K1432">
        <v>1.8749999999999999E-2</v>
      </c>
      <c r="L1432">
        <v>3.6809816000000002E-2</v>
      </c>
      <c r="M1432">
        <v>0</v>
      </c>
      <c r="N1432">
        <f>IF(Table1[[#This Row],[true_positive]]=Table1[[#This Row],[successful]],1,0)</f>
        <v>0</v>
      </c>
      <c r="O1432" t="e">
        <f>SUMIFS(Table1[num_flows],Table1[apk],Table1[[#This Row],[apk]],#REF!,#REF!)</f>
        <v>#REF!</v>
      </c>
      <c r="P1432">
        <f>IF(AND(Table1[[#This Row],[true_positive]],Table1[[#This Row],[successful]]), 1, 0)</f>
        <v>0</v>
      </c>
      <c r="Q1432">
        <f>IF(AND(NOT(Table1[[#This Row],[true_positive]]),Table1[[#This Row],[successful]]), 1, 0)</f>
        <v>0</v>
      </c>
      <c r="R1432" s="1"/>
    </row>
    <row r="1433" spans="1:18" x14ac:dyDescent="0.2">
      <c r="A1433" t="s">
        <v>60</v>
      </c>
      <c r="B1433" t="s">
        <v>58</v>
      </c>
      <c r="C1433">
        <v>8</v>
      </c>
      <c r="D1433" t="b">
        <v>1</v>
      </c>
      <c r="E1433" t="b">
        <v>0</v>
      </c>
      <c r="F1433">
        <v>602657</v>
      </c>
      <c r="G1433">
        <v>0</v>
      </c>
      <c r="H1433">
        <v>0</v>
      </c>
      <c r="I1433">
        <v>0</v>
      </c>
      <c r="J1433">
        <v>1</v>
      </c>
      <c r="K1433">
        <v>1.8749999999999999E-2</v>
      </c>
      <c r="L1433">
        <v>3.6809816000000002E-2</v>
      </c>
      <c r="M1433">
        <v>0</v>
      </c>
      <c r="N1433">
        <f>IF(Table1[[#This Row],[true_positive]]=Table1[[#This Row],[successful]],1,0)</f>
        <v>0</v>
      </c>
      <c r="O1433" t="e">
        <f>SUMIFS(Table1[num_flows],Table1[apk],Table1[[#This Row],[apk]],#REF!,#REF!)</f>
        <v>#REF!</v>
      </c>
      <c r="P1433">
        <f>IF(AND(Table1[[#This Row],[true_positive]],Table1[[#This Row],[successful]]), 1, 0)</f>
        <v>0</v>
      </c>
      <c r="Q1433">
        <f>IF(AND(NOT(Table1[[#This Row],[true_positive]]),Table1[[#This Row],[successful]]), 1, 0)</f>
        <v>0</v>
      </c>
      <c r="R1433" s="1"/>
    </row>
    <row r="1434" spans="1:18" x14ac:dyDescent="0.2">
      <c r="A1434" t="s">
        <v>61</v>
      </c>
      <c r="B1434" t="s">
        <v>58</v>
      </c>
      <c r="C1434">
        <v>8</v>
      </c>
      <c r="D1434" t="b">
        <v>1</v>
      </c>
      <c r="E1434" t="b">
        <v>0</v>
      </c>
      <c r="F1434">
        <v>602619</v>
      </c>
      <c r="G1434">
        <v>0</v>
      </c>
      <c r="H1434">
        <v>0</v>
      </c>
      <c r="I1434">
        <v>0</v>
      </c>
      <c r="J1434">
        <v>1</v>
      </c>
      <c r="K1434">
        <v>1.8749999999999999E-2</v>
      </c>
      <c r="L1434">
        <v>3.6809816000000002E-2</v>
      </c>
      <c r="M1434">
        <v>0</v>
      </c>
      <c r="N1434">
        <f>IF(Table1[[#This Row],[true_positive]]=Table1[[#This Row],[successful]],1,0)</f>
        <v>0</v>
      </c>
      <c r="O1434" t="e">
        <f>SUMIFS(Table1[num_flows],Table1[apk],Table1[[#This Row],[apk]],#REF!,#REF!)</f>
        <v>#REF!</v>
      </c>
      <c r="P1434">
        <f>IF(AND(Table1[[#This Row],[true_positive]],Table1[[#This Row],[successful]]), 1, 0)</f>
        <v>0</v>
      </c>
      <c r="Q1434">
        <f>IF(AND(NOT(Table1[[#This Row],[true_positive]]),Table1[[#This Row],[successful]]), 1, 0)</f>
        <v>0</v>
      </c>
      <c r="R1434" s="1"/>
    </row>
    <row r="1435" spans="1:18" x14ac:dyDescent="0.2">
      <c r="A1435" t="s">
        <v>62</v>
      </c>
      <c r="B1435" t="s">
        <v>58</v>
      </c>
      <c r="C1435">
        <v>8</v>
      </c>
      <c r="D1435" t="b">
        <v>1</v>
      </c>
      <c r="E1435" t="b">
        <v>0</v>
      </c>
      <c r="F1435">
        <v>603648</v>
      </c>
      <c r="G1435">
        <v>0</v>
      </c>
      <c r="H1435">
        <v>0</v>
      </c>
      <c r="I1435">
        <v>0</v>
      </c>
      <c r="J1435">
        <v>1</v>
      </c>
      <c r="K1435">
        <v>1.8749999999999999E-2</v>
      </c>
      <c r="L1435">
        <v>3.6809816000000002E-2</v>
      </c>
      <c r="M1435">
        <v>0</v>
      </c>
      <c r="N1435">
        <f>IF(Table1[[#This Row],[true_positive]]=Table1[[#This Row],[successful]],1,0)</f>
        <v>0</v>
      </c>
      <c r="O1435" t="e">
        <f>SUMIFS(Table1[num_flows],Table1[apk],Table1[[#This Row],[apk]],#REF!,#REF!)</f>
        <v>#REF!</v>
      </c>
      <c r="P1435">
        <f>IF(AND(Table1[[#This Row],[true_positive]],Table1[[#This Row],[successful]]), 1, 0)</f>
        <v>0</v>
      </c>
      <c r="Q1435">
        <f>IF(AND(NOT(Table1[[#This Row],[true_positive]]),Table1[[#This Row],[successful]]), 1, 0)</f>
        <v>0</v>
      </c>
      <c r="R1435" s="1"/>
    </row>
    <row r="1436" spans="1:18" x14ac:dyDescent="0.2">
      <c r="A1436" t="s">
        <v>63</v>
      </c>
      <c r="B1436" t="s">
        <v>58</v>
      </c>
      <c r="C1436">
        <v>8</v>
      </c>
      <c r="D1436" t="b">
        <v>1</v>
      </c>
      <c r="E1436" t="b">
        <v>0</v>
      </c>
      <c r="F1436">
        <v>602696</v>
      </c>
      <c r="G1436">
        <v>0</v>
      </c>
      <c r="H1436">
        <v>0</v>
      </c>
      <c r="I1436">
        <v>0</v>
      </c>
      <c r="J1436">
        <v>1</v>
      </c>
      <c r="K1436">
        <v>1.8749999999999999E-2</v>
      </c>
      <c r="L1436">
        <v>3.6809816000000002E-2</v>
      </c>
      <c r="M1436">
        <v>0</v>
      </c>
      <c r="N1436">
        <f>IF(Table1[[#This Row],[true_positive]]=Table1[[#This Row],[successful]],1,0)</f>
        <v>0</v>
      </c>
      <c r="O1436" t="e">
        <f>SUMIFS(Table1[num_flows],Table1[apk],Table1[[#This Row],[apk]],#REF!,#REF!)</f>
        <v>#REF!</v>
      </c>
      <c r="P1436">
        <f>IF(AND(Table1[[#This Row],[true_positive]],Table1[[#This Row],[successful]]), 1, 0)</f>
        <v>0</v>
      </c>
      <c r="Q1436">
        <f>IF(AND(NOT(Table1[[#This Row],[true_positive]]),Table1[[#This Row],[successful]]), 1, 0)</f>
        <v>0</v>
      </c>
      <c r="R1436" s="1"/>
    </row>
    <row r="1437" spans="1:18" x14ac:dyDescent="0.2">
      <c r="A1437" t="s">
        <v>64</v>
      </c>
      <c r="B1437" t="s">
        <v>58</v>
      </c>
      <c r="C1437">
        <v>8</v>
      </c>
      <c r="D1437" t="b">
        <v>1</v>
      </c>
      <c r="E1437" t="b">
        <v>0</v>
      </c>
      <c r="F1437">
        <v>602643</v>
      </c>
      <c r="G1437">
        <v>0</v>
      </c>
      <c r="H1437">
        <v>0</v>
      </c>
      <c r="I1437">
        <v>0</v>
      </c>
      <c r="J1437">
        <v>1</v>
      </c>
      <c r="K1437">
        <v>1.8749999999999999E-2</v>
      </c>
      <c r="L1437">
        <v>3.6809816000000002E-2</v>
      </c>
      <c r="M1437">
        <v>0</v>
      </c>
      <c r="N1437">
        <f>IF(Table1[[#This Row],[true_positive]]=Table1[[#This Row],[successful]],1,0)</f>
        <v>0</v>
      </c>
      <c r="O1437" t="e">
        <f>SUMIFS(Table1[num_flows],Table1[apk],Table1[[#This Row],[apk]],#REF!,#REF!)</f>
        <v>#REF!</v>
      </c>
      <c r="P1437">
        <f>IF(AND(Table1[[#This Row],[true_positive]],Table1[[#This Row],[successful]]), 1, 0)</f>
        <v>0</v>
      </c>
      <c r="Q1437">
        <f>IF(AND(NOT(Table1[[#This Row],[true_positive]]),Table1[[#This Row],[successful]]), 1, 0)</f>
        <v>0</v>
      </c>
      <c r="R1437" s="1"/>
    </row>
    <row r="1438" spans="1:18" x14ac:dyDescent="0.2">
      <c r="A1438" t="s">
        <v>65</v>
      </c>
      <c r="B1438" t="s">
        <v>58</v>
      </c>
      <c r="C1438">
        <v>8</v>
      </c>
      <c r="D1438" t="b">
        <v>1</v>
      </c>
      <c r="E1438" t="b">
        <v>0</v>
      </c>
      <c r="F1438">
        <v>602672</v>
      </c>
      <c r="G1438">
        <v>0</v>
      </c>
      <c r="H1438">
        <v>0</v>
      </c>
      <c r="I1438">
        <v>0</v>
      </c>
      <c r="J1438">
        <v>1</v>
      </c>
      <c r="K1438">
        <v>1.8749999999999999E-2</v>
      </c>
      <c r="L1438">
        <v>3.6809816000000002E-2</v>
      </c>
      <c r="M1438">
        <v>0</v>
      </c>
      <c r="N1438">
        <f>IF(Table1[[#This Row],[true_positive]]=Table1[[#This Row],[successful]],1,0)</f>
        <v>0</v>
      </c>
      <c r="O1438" t="e">
        <f>SUMIFS(Table1[num_flows],Table1[apk],Table1[[#This Row],[apk]],#REF!,#REF!)</f>
        <v>#REF!</v>
      </c>
      <c r="P1438">
        <f>IF(AND(Table1[[#This Row],[true_positive]],Table1[[#This Row],[successful]]), 1, 0)</f>
        <v>0</v>
      </c>
      <c r="Q1438">
        <f>IF(AND(NOT(Table1[[#This Row],[true_positive]]),Table1[[#This Row],[successful]]), 1, 0)</f>
        <v>0</v>
      </c>
      <c r="R1438" s="1"/>
    </row>
    <row r="1439" spans="1:18" x14ac:dyDescent="0.2">
      <c r="A1439" t="s">
        <v>66</v>
      </c>
      <c r="B1439" t="s">
        <v>58</v>
      </c>
      <c r="C1439">
        <v>8</v>
      </c>
      <c r="D1439" t="b">
        <v>1</v>
      </c>
      <c r="E1439" t="b">
        <v>0</v>
      </c>
      <c r="F1439">
        <v>603676</v>
      </c>
      <c r="G1439">
        <v>0</v>
      </c>
      <c r="H1439">
        <v>0</v>
      </c>
      <c r="I1439">
        <v>0</v>
      </c>
      <c r="J1439">
        <v>1</v>
      </c>
      <c r="K1439">
        <v>1.8749999999999999E-2</v>
      </c>
      <c r="L1439">
        <v>3.6809816000000002E-2</v>
      </c>
      <c r="M1439">
        <v>0</v>
      </c>
      <c r="N1439">
        <f>IF(Table1[[#This Row],[true_positive]]=Table1[[#This Row],[successful]],1,0)</f>
        <v>0</v>
      </c>
      <c r="O1439" t="e">
        <f>SUMIFS(Table1[num_flows],Table1[apk],Table1[[#This Row],[apk]],#REF!,#REF!)</f>
        <v>#REF!</v>
      </c>
      <c r="P1439">
        <f>IF(AND(Table1[[#This Row],[true_positive]],Table1[[#This Row],[successful]]), 1, 0)</f>
        <v>0</v>
      </c>
      <c r="Q1439">
        <f>IF(AND(NOT(Table1[[#This Row],[true_positive]]),Table1[[#This Row],[successful]]), 1, 0)</f>
        <v>0</v>
      </c>
      <c r="R1439" s="1"/>
    </row>
    <row r="1440" spans="1:18" x14ac:dyDescent="0.2">
      <c r="A1440" t="s">
        <v>67</v>
      </c>
      <c r="B1440" t="s">
        <v>58</v>
      </c>
      <c r="C1440">
        <v>8</v>
      </c>
      <c r="D1440" t="b">
        <v>1</v>
      </c>
      <c r="E1440" t="b">
        <v>0</v>
      </c>
      <c r="F1440">
        <v>602653</v>
      </c>
      <c r="G1440">
        <v>0</v>
      </c>
      <c r="H1440">
        <v>0</v>
      </c>
      <c r="I1440">
        <v>0</v>
      </c>
      <c r="J1440">
        <v>1</v>
      </c>
      <c r="K1440">
        <v>1.8749999999999999E-2</v>
      </c>
      <c r="L1440">
        <v>3.6809816000000002E-2</v>
      </c>
      <c r="M1440">
        <v>0</v>
      </c>
      <c r="N1440">
        <f>IF(Table1[[#This Row],[true_positive]]=Table1[[#This Row],[successful]],1,0)</f>
        <v>0</v>
      </c>
      <c r="O1440" t="e">
        <f>SUMIFS(Table1[num_flows],Table1[apk],Table1[[#This Row],[apk]],#REF!,#REF!)</f>
        <v>#REF!</v>
      </c>
      <c r="P1440">
        <f>IF(AND(Table1[[#This Row],[true_positive]],Table1[[#This Row],[successful]]), 1, 0)</f>
        <v>0</v>
      </c>
      <c r="Q1440">
        <f>IF(AND(NOT(Table1[[#This Row],[true_positive]]),Table1[[#This Row],[successful]]), 1, 0)</f>
        <v>0</v>
      </c>
      <c r="R1440" s="1"/>
    </row>
    <row r="1441" spans="1:18" x14ac:dyDescent="0.2">
      <c r="A1441" t="s">
        <v>68</v>
      </c>
      <c r="B1441" t="s">
        <v>58</v>
      </c>
      <c r="C1441">
        <v>8</v>
      </c>
      <c r="D1441" t="b">
        <v>1</v>
      </c>
      <c r="E1441" t="b">
        <v>0</v>
      </c>
      <c r="F1441">
        <v>605904</v>
      </c>
      <c r="G1441">
        <v>0</v>
      </c>
      <c r="H1441">
        <v>0</v>
      </c>
      <c r="I1441">
        <v>0</v>
      </c>
      <c r="J1441">
        <v>1</v>
      </c>
      <c r="K1441">
        <v>1.8749999999999999E-2</v>
      </c>
      <c r="L1441">
        <v>3.6809816000000002E-2</v>
      </c>
      <c r="M1441">
        <v>0</v>
      </c>
      <c r="N1441">
        <f>IF(Table1[[#This Row],[true_positive]]=Table1[[#This Row],[successful]],1,0)</f>
        <v>0</v>
      </c>
      <c r="O1441" t="e">
        <f>SUMIFS(Table1[num_flows],Table1[apk],Table1[[#This Row],[apk]],#REF!,#REF!)</f>
        <v>#REF!</v>
      </c>
      <c r="P1441">
        <f>IF(AND(Table1[[#This Row],[true_positive]],Table1[[#This Row],[successful]]), 1, 0)</f>
        <v>0</v>
      </c>
      <c r="Q1441">
        <f>IF(AND(NOT(Table1[[#This Row],[true_positive]]),Table1[[#This Row],[successful]]), 1, 0)</f>
        <v>0</v>
      </c>
      <c r="R1441" s="1"/>
    </row>
    <row r="1442" spans="1:18" x14ac:dyDescent="0.2">
      <c r="A1442" t="s">
        <v>69</v>
      </c>
      <c r="B1442" t="s">
        <v>58</v>
      </c>
      <c r="C1442">
        <v>8</v>
      </c>
      <c r="D1442" t="b">
        <v>1</v>
      </c>
      <c r="E1442" t="b">
        <v>0</v>
      </c>
      <c r="F1442">
        <v>604020</v>
      </c>
      <c r="G1442">
        <v>0</v>
      </c>
      <c r="H1442">
        <v>0</v>
      </c>
      <c r="I1442">
        <v>0</v>
      </c>
      <c r="J1442">
        <v>1</v>
      </c>
      <c r="K1442">
        <v>1.8749999999999999E-2</v>
      </c>
      <c r="L1442">
        <v>3.6809816000000002E-2</v>
      </c>
      <c r="M1442">
        <v>0</v>
      </c>
      <c r="N1442">
        <f>IF(Table1[[#This Row],[true_positive]]=Table1[[#This Row],[successful]],1,0)</f>
        <v>0</v>
      </c>
      <c r="O1442" t="e">
        <f>SUMIFS(Table1[num_flows],Table1[apk],Table1[[#This Row],[apk]],#REF!,#REF!)</f>
        <v>#REF!</v>
      </c>
      <c r="P1442">
        <f>IF(AND(Table1[[#This Row],[true_positive]],Table1[[#This Row],[successful]]), 1, 0)</f>
        <v>0</v>
      </c>
      <c r="Q1442">
        <f>IF(AND(NOT(Table1[[#This Row],[true_positive]]),Table1[[#This Row],[successful]]), 1, 0)</f>
        <v>0</v>
      </c>
      <c r="R1442" s="1"/>
    </row>
    <row r="1443" spans="1:18" x14ac:dyDescent="0.2">
      <c r="A1443" t="s">
        <v>70</v>
      </c>
      <c r="B1443" t="s">
        <v>58</v>
      </c>
      <c r="C1443">
        <v>8</v>
      </c>
      <c r="D1443" t="b">
        <v>1</v>
      </c>
      <c r="E1443" t="b">
        <v>0</v>
      </c>
      <c r="F1443">
        <v>604523</v>
      </c>
      <c r="G1443">
        <v>0</v>
      </c>
      <c r="H1443">
        <v>0</v>
      </c>
      <c r="I1443">
        <v>0</v>
      </c>
      <c r="J1443">
        <v>1</v>
      </c>
      <c r="K1443">
        <v>1.8749999999999999E-2</v>
      </c>
      <c r="L1443">
        <v>3.6809816000000002E-2</v>
      </c>
      <c r="M1443">
        <v>0</v>
      </c>
      <c r="N1443">
        <f>IF(Table1[[#This Row],[true_positive]]=Table1[[#This Row],[successful]],1,0)</f>
        <v>0</v>
      </c>
      <c r="O1443" t="e">
        <f>SUMIFS(Table1[num_flows],Table1[apk],Table1[[#This Row],[apk]],#REF!,#REF!)</f>
        <v>#REF!</v>
      </c>
      <c r="P1443">
        <f>IF(AND(Table1[[#This Row],[true_positive]],Table1[[#This Row],[successful]]), 1, 0)</f>
        <v>0</v>
      </c>
      <c r="Q1443">
        <f>IF(AND(NOT(Table1[[#This Row],[true_positive]]),Table1[[#This Row],[successful]]), 1, 0)</f>
        <v>0</v>
      </c>
      <c r="R1443" s="1"/>
    </row>
    <row r="1444" spans="1:18" x14ac:dyDescent="0.2">
      <c r="A1444" t="s">
        <v>71</v>
      </c>
      <c r="B1444" t="s">
        <v>58</v>
      </c>
      <c r="C1444">
        <v>8</v>
      </c>
      <c r="D1444" t="b">
        <v>1</v>
      </c>
      <c r="E1444" t="b">
        <v>0</v>
      </c>
      <c r="F1444">
        <v>602914</v>
      </c>
      <c r="G1444">
        <v>0</v>
      </c>
      <c r="H1444">
        <v>0</v>
      </c>
      <c r="I1444">
        <v>0</v>
      </c>
      <c r="J1444">
        <v>1</v>
      </c>
      <c r="K1444">
        <v>1.8749999999999999E-2</v>
      </c>
      <c r="L1444">
        <v>3.6809816000000002E-2</v>
      </c>
      <c r="M1444">
        <v>0</v>
      </c>
      <c r="N1444">
        <f>IF(Table1[[#This Row],[true_positive]]=Table1[[#This Row],[successful]],1,0)</f>
        <v>0</v>
      </c>
      <c r="O1444" t="e">
        <f>SUMIFS(Table1[num_flows],Table1[apk],Table1[[#This Row],[apk]],#REF!,#REF!)</f>
        <v>#REF!</v>
      </c>
      <c r="P1444">
        <f>IF(AND(Table1[[#This Row],[true_positive]],Table1[[#This Row],[successful]]), 1, 0)</f>
        <v>0</v>
      </c>
      <c r="Q1444">
        <f>IF(AND(NOT(Table1[[#This Row],[true_positive]]),Table1[[#This Row],[successful]]), 1, 0)</f>
        <v>0</v>
      </c>
      <c r="R1444" s="1"/>
    </row>
    <row r="1445" spans="1:18" x14ac:dyDescent="0.2">
      <c r="A1445" t="s">
        <v>72</v>
      </c>
      <c r="B1445" t="s">
        <v>58</v>
      </c>
      <c r="C1445">
        <v>8</v>
      </c>
      <c r="D1445" t="b">
        <v>1</v>
      </c>
      <c r="E1445" t="b">
        <v>0</v>
      </c>
      <c r="F1445">
        <v>603746</v>
      </c>
      <c r="G1445">
        <v>0</v>
      </c>
      <c r="H1445">
        <v>0</v>
      </c>
      <c r="I1445">
        <v>0</v>
      </c>
      <c r="J1445">
        <v>1</v>
      </c>
      <c r="K1445">
        <v>1.8749999999999999E-2</v>
      </c>
      <c r="L1445">
        <v>3.6809816000000002E-2</v>
      </c>
      <c r="M1445">
        <v>0</v>
      </c>
      <c r="N1445">
        <f>IF(Table1[[#This Row],[true_positive]]=Table1[[#This Row],[successful]],1,0)</f>
        <v>0</v>
      </c>
      <c r="O1445" t="e">
        <f>SUMIFS(Table1[num_flows],Table1[apk],Table1[[#This Row],[apk]],#REF!,#REF!)</f>
        <v>#REF!</v>
      </c>
      <c r="P1445">
        <f>IF(AND(Table1[[#This Row],[true_positive]],Table1[[#This Row],[successful]]), 1, 0)</f>
        <v>0</v>
      </c>
      <c r="Q1445">
        <f>IF(AND(NOT(Table1[[#This Row],[true_positive]]),Table1[[#This Row],[successful]]), 1, 0)</f>
        <v>0</v>
      </c>
      <c r="R1445" s="1"/>
    </row>
    <row r="1446" spans="1:18" x14ac:dyDescent="0.2">
      <c r="A1446" t="s">
        <v>73</v>
      </c>
      <c r="B1446" t="s">
        <v>74</v>
      </c>
      <c r="C1446">
        <v>8</v>
      </c>
      <c r="D1446" t="b">
        <v>0</v>
      </c>
      <c r="E1446" t="b">
        <v>1</v>
      </c>
      <c r="F1446">
        <v>602601</v>
      </c>
      <c r="G1446">
        <v>0</v>
      </c>
      <c r="H1446">
        <v>0</v>
      </c>
      <c r="I1446">
        <v>0</v>
      </c>
      <c r="J1446">
        <v>1</v>
      </c>
      <c r="K1446">
        <v>1.8749999999999999E-2</v>
      </c>
      <c r="L1446">
        <v>3.6809816000000002E-2</v>
      </c>
      <c r="M1446">
        <v>0</v>
      </c>
      <c r="N1446">
        <f>IF(Table1[[#This Row],[true_positive]]=Table1[[#This Row],[successful]],1,0)</f>
        <v>0</v>
      </c>
      <c r="O1446" t="e">
        <f>SUMIFS(Table1[num_flows],Table1[apk],Table1[[#This Row],[apk]],#REF!,#REF!)</f>
        <v>#REF!</v>
      </c>
      <c r="P1446">
        <f>IF(AND(Table1[[#This Row],[true_positive]],Table1[[#This Row],[successful]]), 1, 0)</f>
        <v>0</v>
      </c>
      <c r="Q1446">
        <f>IF(AND(NOT(Table1[[#This Row],[true_positive]]),Table1[[#This Row],[successful]]), 1, 0)</f>
        <v>1</v>
      </c>
      <c r="R1446" s="1"/>
    </row>
    <row r="1447" spans="1:18" x14ac:dyDescent="0.2">
      <c r="A1447" t="s">
        <v>75</v>
      </c>
      <c r="B1447" t="s">
        <v>74</v>
      </c>
      <c r="C1447">
        <v>8</v>
      </c>
      <c r="D1447" t="b">
        <v>0</v>
      </c>
      <c r="E1447" t="b">
        <v>1</v>
      </c>
      <c r="F1447">
        <v>602676</v>
      </c>
      <c r="G1447">
        <v>0</v>
      </c>
      <c r="H1447">
        <v>0</v>
      </c>
      <c r="I1447">
        <v>0</v>
      </c>
      <c r="J1447">
        <v>1</v>
      </c>
      <c r="K1447">
        <v>1.8749999999999999E-2</v>
      </c>
      <c r="L1447">
        <v>3.6809816000000002E-2</v>
      </c>
      <c r="M1447">
        <v>0</v>
      </c>
      <c r="N1447">
        <f>IF(Table1[[#This Row],[true_positive]]=Table1[[#This Row],[successful]],1,0)</f>
        <v>0</v>
      </c>
      <c r="O1447" t="e">
        <f>SUMIFS(Table1[num_flows],Table1[apk],Table1[[#This Row],[apk]],#REF!,#REF!)</f>
        <v>#REF!</v>
      </c>
      <c r="P1447">
        <f>IF(AND(Table1[[#This Row],[true_positive]],Table1[[#This Row],[successful]]), 1, 0)</f>
        <v>0</v>
      </c>
      <c r="Q1447">
        <f>IF(AND(NOT(Table1[[#This Row],[true_positive]]),Table1[[#This Row],[successful]]), 1, 0)</f>
        <v>1</v>
      </c>
      <c r="R1447" s="1"/>
    </row>
    <row r="1448" spans="1:18" x14ac:dyDescent="0.2">
      <c r="A1448" t="s">
        <v>76</v>
      </c>
      <c r="B1448" t="s">
        <v>74</v>
      </c>
      <c r="C1448">
        <v>8</v>
      </c>
      <c r="D1448" t="b">
        <v>1</v>
      </c>
      <c r="E1448" t="b">
        <v>0</v>
      </c>
      <c r="F1448">
        <v>602649</v>
      </c>
      <c r="G1448">
        <v>0</v>
      </c>
      <c r="H1448">
        <v>0</v>
      </c>
      <c r="I1448">
        <v>0</v>
      </c>
      <c r="J1448">
        <v>1</v>
      </c>
      <c r="K1448">
        <v>1.8749999999999999E-2</v>
      </c>
      <c r="L1448">
        <v>3.6809816000000002E-2</v>
      </c>
      <c r="M1448">
        <v>0</v>
      </c>
      <c r="N1448">
        <f>IF(Table1[[#This Row],[true_positive]]=Table1[[#This Row],[successful]],1,0)</f>
        <v>0</v>
      </c>
      <c r="O1448" t="e">
        <f>SUMIFS(Table1[num_flows],Table1[apk],Table1[[#This Row],[apk]],#REF!,#REF!)</f>
        <v>#REF!</v>
      </c>
      <c r="P1448">
        <f>IF(AND(Table1[[#This Row],[true_positive]],Table1[[#This Row],[successful]]), 1, 0)</f>
        <v>0</v>
      </c>
      <c r="Q1448">
        <f>IF(AND(NOT(Table1[[#This Row],[true_positive]]),Table1[[#This Row],[successful]]), 1, 0)</f>
        <v>0</v>
      </c>
      <c r="R1448" s="1"/>
    </row>
    <row r="1449" spans="1:18" x14ac:dyDescent="0.2">
      <c r="A1449" t="s">
        <v>77</v>
      </c>
      <c r="B1449" t="s">
        <v>74</v>
      </c>
      <c r="C1449">
        <v>8</v>
      </c>
      <c r="D1449" t="b">
        <v>0</v>
      </c>
      <c r="E1449" t="b">
        <v>1</v>
      </c>
      <c r="F1449">
        <v>602645</v>
      </c>
      <c r="G1449">
        <v>0</v>
      </c>
      <c r="H1449">
        <v>0</v>
      </c>
      <c r="I1449">
        <v>0</v>
      </c>
      <c r="J1449">
        <v>1</v>
      </c>
      <c r="K1449">
        <v>1.8749999999999999E-2</v>
      </c>
      <c r="L1449">
        <v>3.6809816000000002E-2</v>
      </c>
      <c r="M1449">
        <v>0</v>
      </c>
      <c r="N1449">
        <f>IF(Table1[[#This Row],[true_positive]]=Table1[[#This Row],[successful]],1,0)</f>
        <v>0</v>
      </c>
      <c r="O1449" t="e">
        <f>SUMIFS(Table1[num_flows],Table1[apk],Table1[[#This Row],[apk]],#REF!,#REF!)</f>
        <v>#REF!</v>
      </c>
      <c r="P1449">
        <f>IF(AND(Table1[[#This Row],[true_positive]],Table1[[#This Row],[successful]]), 1, 0)</f>
        <v>0</v>
      </c>
      <c r="Q1449">
        <f>IF(AND(NOT(Table1[[#This Row],[true_positive]]),Table1[[#This Row],[successful]]), 1, 0)</f>
        <v>1</v>
      </c>
      <c r="R1449" s="1"/>
    </row>
    <row r="1450" spans="1:18" x14ac:dyDescent="0.2">
      <c r="A1450" t="s">
        <v>78</v>
      </c>
      <c r="B1450" t="s">
        <v>74</v>
      </c>
      <c r="C1450">
        <v>8</v>
      </c>
      <c r="D1450" t="b">
        <v>1</v>
      </c>
      <c r="E1450" t="b">
        <v>0</v>
      </c>
      <c r="F1450">
        <v>602586</v>
      </c>
      <c r="G1450">
        <v>0</v>
      </c>
      <c r="H1450">
        <v>0</v>
      </c>
      <c r="I1450">
        <v>0</v>
      </c>
      <c r="J1450">
        <v>1</v>
      </c>
      <c r="K1450">
        <v>1.8749999999999999E-2</v>
      </c>
      <c r="L1450">
        <v>3.6809816000000002E-2</v>
      </c>
      <c r="M1450">
        <v>0</v>
      </c>
      <c r="N1450">
        <f>IF(Table1[[#This Row],[true_positive]]=Table1[[#This Row],[successful]],1,0)</f>
        <v>0</v>
      </c>
      <c r="O1450" t="e">
        <f>SUMIFS(Table1[num_flows],Table1[apk],Table1[[#This Row],[apk]],#REF!,#REF!)</f>
        <v>#REF!</v>
      </c>
      <c r="P1450">
        <f>IF(AND(Table1[[#This Row],[true_positive]],Table1[[#This Row],[successful]]), 1, 0)</f>
        <v>0</v>
      </c>
      <c r="Q1450">
        <f>IF(AND(NOT(Table1[[#This Row],[true_positive]]),Table1[[#This Row],[successful]]), 1, 0)</f>
        <v>0</v>
      </c>
      <c r="R1450" s="1"/>
    </row>
    <row r="1451" spans="1:18" x14ac:dyDescent="0.2">
      <c r="A1451" t="s">
        <v>79</v>
      </c>
      <c r="B1451" t="s">
        <v>74</v>
      </c>
      <c r="C1451">
        <v>8</v>
      </c>
      <c r="D1451" t="b">
        <v>0</v>
      </c>
      <c r="E1451" t="b">
        <v>1</v>
      </c>
      <c r="F1451">
        <v>602648</v>
      </c>
      <c r="G1451">
        <v>0</v>
      </c>
      <c r="H1451">
        <v>0</v>
      </c>
      <c r="I1451">
        <v>0</v>
      </c>
      <c r="J1451">
        <v>1</v>
      </c>
      <c r="K1451">
        <v>1.8749999999999999E-2</v>
      </c>
      <c r="L1451">
        <v>3.6809816000000002E-2</v>
      </c>
      <c r="M1451">
        <v>0</v>
      </c>
      <c r="N1451">
        <f>IF(Table1[[#This Row],[true_positive]]=Table1[[#This Row],[successful]],1,0)</f>
        <v>0</v>
      </c>
      <c r="O1451" t="e">
        <f>SUMIFS(Table1[num_flows],Table1[apk],Table1[[#This Row],[apk]],#REF!,#REF!)</f>
        <v>#REF!</v>
      </c>
      <c r="P1451">
        <f>IF(AND(Table1[[#This Row],[true_positive]],Table1[[#This Row],[successful]]), 1, 0)</f>
        <v>0</v>
      </c>
      <c r="Q1451">
        <f>IF(AND(NOT(Table1[[#This Row],[true_positive]]),Table1[[#This Row],[successful]]), 1, 0)</f>
        <v>1</v>
      </c>
      <c r="R1451" s="1"/>
    </row>
    <row r="1452" spans="1:18" x14ac:dyDescent="0.2">
      <c r="A1452" t="s">
        <v>80</v>
      </c>
      <c r="B1452" t="s">
        <v>74</v>
      </c>
      <c r="C1452">
        <v>8</v>
      </c>
      <c r="D1452" t="b">
        <v>0</v>
      </c>
      <c r="E1452" t="b">
        <v>1</v>
      </c>
      <c r="F1452">
        <v>602646</v>
      </c>
      <c r="G1452">
        <v>0</v>
      </c>
      <c r="H1452">
        <v>0</v>
      </c>
      <c r="I1452">
        <v>0</v>
      </c>
      <c r="J1452">
        <v>1</v>
      </c>
      <c r="K1452">
        <v>1.8749999999999999E-2</v>
      </c>
      <c r="L1452">
        <v>3.6809816000000002E-2</v>
      </c>
      <c r="M1452">
        <v>0</v>
      </c>
      <c r="N1452">
        <f>IF(Table1[[#This Row],[true_positive]]=Table1[[#This Row],[successful]],1,0)</f>
        <v>0</v>
      </c>
      <c r="O1452" t="e">
        <f>SUMIFS(Table1[num_flows],Table1[apk],Table1[[#This Row],[apk]],#REF!,#REF!)</f>
        <v>#REF!</v>
      </c>
      <c r="P1452">
        <f>IF(AND(Table1[[#This Row],[true_positive]],Table1[[#This Row],[successful]]), 1, 0)</f>
        <v>0</v>
      </c>
      <c r="Q1452">
        <f>IF(AND(NOT(Table1[[#This Row],[true_positive]]),Table1[[#This Row],[successful]]), 1, 0)</f>
        <v>1</v>
      </c>
      <c r="R1452" s="1"/>
    </row>
    <row r="1453" spans="1:18" x14ac:dyDescent="0.2">
      <c r="A1453" t="s">
        <v>81</v>
      </c>
      <c r="B1453" t="s">
        <v>82</v>
      </c>
      <c r="C1453">
        <v>8</v>
      </c>
      <c r="D1453" t="b">
        <v>1</v>
      </c>
      <c r="E1453" t="b">
        <v>0</v>
      </c>
      <c r="F1453">
        <v>602600</v>
      </c>
      <c r="G1453">
        <v>0</v>
      </c>
      <c r="H1453">
        <v>0</v>
      </c>
      <c r="I1453">
        <v>0</v>
      </c>
      <c r="J1453">
        <v>1</v>
      </c>
      <c r="K1453">
        <v>1.8749999999999999E-2</v>
      </c>
      <c r="L1453">
        <v>3.6809816000000002E-2</v>
      </c>
      <c r="M1453">
        <v>0</v>
      </c>
      <c r="N1453">
        <f>IF(Table1[[#This Row],[true_positive]]=Table1[[#This Row],[successful]],1,0)</f>
        <v>0</v>
      </c>
      <c r="O1453" t="e">
        <f>SUMIFS(Table1[num_flows],Table1[apk],Table1[[#This Row],[apk]],#REF!,#REF!)</f>
        <v>#REF!</v>
      </c>
      <c r="P1453">
        <f>IF(AND(Table1[[#This Row],[true_positive]],Table1[[#This Row],[successful]]), 1, 0)</f>
        <v>0</v>
      </c>
      <c r="Q1453">
        <f>IF(AND(NOT(Table1[[#This Row],[true_positive]]),Table1[[#This Row],[successful]]), 1, 0)</f>
        <v>0</v>
      </c>
      <c r="R1453" s="1"/>
    </row>
    <row r="1454" spans="1:18" x14ac:dyDescent="0.2">
      <c r="A1454" t="s">
        <v>83</v>
      </c>
      <c r="B1454" t="s">
        <v>82</v>
      </c>
      <c r="C1454">
        <v>8</v>
      </c>
      <c r="D1454" t="b">
        <v>1</v>
      </c>
      <c r="E1454" t="b">
        <v>0</v>
      </c>
      <c r="F1454">
        <v>602577</v>
      </c>
      <c r="G1454">
        <v>0</v>
      </c>
      <c r="H1454">
        <v>0</v>
      </c>
      <c r="I1454">
        <v>0</v>
      </c>
      <c r="J1454">
        <v>1</v>
      </c>
      <c r="K1454">
        <v>1.8749999999999999E-2</v>
      </c>
      <c r="L1454">
        <v>3.6809816000000002E-2</v>
      </c>
      <c r="M1454">
        <v>0</v>
      </c>
      <c r="N1454">
        <f>IF(Table1[[#This Row],[true_positive]]=Table1[[#This Row],[successful]],1,0)</f>
        <v>0</v>
      </c>
      <c r="O1454" t="e">
        <f>SUMIFS(Table1[num_flows],Table1[apk],Table1[[#This Row],[apk]],#REF!,#REF!)</f>
        <v>#REF!</v>
      </c>
      <c r="P1454">
        <f>IF(AND(Table1[[#This Row],[true_positive]],Table1[[#This Row],[successful]]), 1, 0)</f>
        <v>0</v>
      </c>
      <c r="Q1454">
        <f>IF(AND(NOT(Table1[[#This Row],[true_positive]]),Table1[[#This Row],[successful]]), 1, 0)</f>
        <v>0</v>
      </c>
      <c r="R1454" s="1"/>
    </row>
    <row r="1455" spans="1:18" x14ac:dyDescent="0.2">
      <c r="A1455" t="s">
        <v>84</v>
      </c>
      <c r="B1455" t="s">
        <v>82</v>
      </c>
      <c r="C1455">
        <v>8</v>
      </c>
      <c r="D1455" t="b">
        <v>1</v>
      </c>
      <c r="E1455" t="b">
        <v>0</v>
      </c>
      <c r="F1455">
        <v>603535</v>
      </c>
      <c r="G1455">
        <v>0</v>
      </c>
      <c r="H1455">
        <v>0</v>
      </c>
      <c r="I1455">
        <v>0</v>
      </c>
      <c r="J1455">
        <v>1</v>
      </c>
      <c r="K1455">
        <v>1.8749999999999999E-2</v>
      </c>
      <c r="L1455">
        <v>3.6809816000000002E-2</v>
      </c>
      <c r="M1455">
        <v>0</v>
      </c>
      <c r="N1455">
        <f>IF(Table1[[#This Row],[true_positive]]=Table1[[#This Row],[successful]],1,0)</f>
        <v>0</v>
      </c>
      <c r="O1455" t="e">
        <f>SUMIFS(Table1[num_flows],Table1[apk],Table1[[#This Row],[apk]],#REF!,#REF!)</f>
        <v>#REF!</v>
      </c>
      <c r="P1455">
        <f>IF(AND(Table1[[#This Row],[true_positive]],Table1[[#This Row],[successful]]), 1, 0)</f>
        <v>0</v>
      </c>
      <c r="Q1455">
        <f>IF(AND(NOT(Table1[[#This Row],[true_positive]]),Table1[[#This Row],[successful]]), 1, 0)</f>
        <v>0</v>
      </c>
      <c r="R1455" s="1"/>
    </row>
    <row r="1456" spans="1:18" x14ac:dyDescent="0.2">
      <c r="A1456" t="s">
        <v>85</v>
      </c>
      <c r="B1456" t="s">
        <v>82</v>
      </c>
      <c r="C1456">
        <v>8</v>
      </c>
      <c r="D1456" t="b">
        <v>0</v>
      </c>
      <c r="E1456" t="b">
        <v>1</v>
      </c>
      <c r="F1456">
        <v>602683</v>
      </c>
      <c r="G1456">
        <v>0</v>
      </c>
      <c r="H1456">
        <v>0</v>
      </c>
      <c r="I1456">
        <v>0</v>
      </c>
      <c r="J1456">
        <v>1</v>
      </c>
      <c r="K1456">
        <v>1.8749999999999999E-2</v>
      </c>
      <c r="L1456">
        <v>3.6809816000000002E-2</v>
      </c>
      <c r="M1456">
        <v>0</v>
      </c>
      <c r="N1456">
        <f>IF(Table1[[#This Row],[true_positive]]=Table1[[#This Row],[successful]],1,0)</f>
        <v>0</v>
      </c>
      <c r="O1456" t="e">
        <f>SUMIFS(Table1[num_flows],Table1[apk],Table1[[#This Row],[apk]],#REF!,#REF!)</f>
        <v>#REF!</v>
      </c>
      <c r="P1456">
        <f>IF(AND(Table1[[#This Row],[true_positive]],Table1[[#This Row],[successful]]), 1, 0)</f>
        <v>0</v>
      </c>
      <c r="Q1456">
        <f>IF(AND(NOT(Table1[[#This Row],[true_positive]]),Table1[[#This Row],[successful]]), 1, 0)</f>
        <v>1</v>
      </c>
      <c r="R1456" s="1"/>
    </row>
    <row r="1457" spans="1:18" x14ac:dyDescent="0.2">
      <c r="A1457" t="s">
        <v>86</v>
      </c>
      <c r="B1457" t="s">
        <v>82</v>
      </c>
      <c r="C1457">
        <v>8</v>
      </c>
      <c r="D1457" t="b">
        <v>1</v>
      </c>
      <c r="E1457" t="b">
        <v>0</v>
      </c>
      <c r="F1457">
        <v>603512</v>
      </c>
      <c r="G1457">
        <v>0</v>
      </c>
      <c r="H1457">
        <v>0</v>
      </c>
      <c r="I1457">
        <v>0</v>
      </c>
      <c r="J1457">
        <v>1</v>
      </c>
      <c r="K1457">
        <v>1.8749999999999999E-2</v>
      </c>
      <c r="L1457">
        <v>3.6809816000000002E-2</v>
      </c>
      <c r="M1457">
        <v>0</v>
      </c>
      <c r="N1457">
        <f>IF(Table1[[#This Row],[true_positive]]=Table1[[#This Row],[successful]],1,0)</f>
        <v>0</v>
      </c>
      <c r="O1457" t="e">
        <f>SUMIFS(Table1[num_flows],Table1[apk],Table1[[#This Row],[apk]],#REF!,#REF!)</f>
        <v>#REF!</v>
      </c>
      <c r="P1457">
        <f>IF(AND(Table1[[#This Row],[true_positive]],Table1[[#This Row],[successful]]), 1, 0)</f>
        <v>0</v>
      </c>
      <c r="Q1457">
        <f>IF(AND(NOT(Table1[[#This Row],[true_positive]]),Table1[[#This Row],[successful]]), 1, 0)</f>
        <v>0</v>
      </c>
      <c r="R1457" s="1"/>
    </row>
    <row r="1458" spans="1:18" x14ac:dyDescent="0.2">
      <c r="A1458" t="s">
        <v>87</v>
      </c>
      <c r="B1458" t="s">
        <v>82</v>
      </c>
      <c r="C1458">
        <v>8</v>
      </c>
      <c r="D1458" t="b">
        <v>1</v>
      </c>
      <c r="E1458" t="b">
        <v>0</v>
      </c>
      <c r="F1458">
        <v>602835</v>
      </c>
      <c r="G1458">
        <v>0</v>
      </c>
      <c r="H1458">
        <v>0</v>
      </c>
      <c r="I1458">
        <v>0</v>
      </c>
      <c r="J1458">
        <v>1</v>
      </c>
      <c r="K1458">
        <v>1.8749999999999999E-2</v>
      </c>
      <c r="L1458">
        <v>3.6809816000000002E-2</v>
      </c>
      <c r="M1458">
        <v>0</v>
      </c>
      <c r="N1458">
        <f>IF(Table1[[#This Row],[true_positive]]=Table1[[#This Row],[successful]],1,0)</f>
        <v>0</v>
      </c>
      <c r="O1458" t="e">
        <f>SUMIFS(Table1[num_flows],Table1[apk],Table1[[#This Row],[apk]],#REF!,#REF!)</f>
        <v>#REF!</v>
      </c>
      <c r="P1458">
        <f>IF(AND(Table1[[#This Row],[true_positive]],Table1[[#This Row],[successful]]), 1, 0)</f>
        <v>0</v>
      </c>
      <c r="Q1458">
        <f>IF(AND(NOT(Table1[[#This Row],[true_positive]]),Table1[[#This Row],[successful]]), 1, 0)</f>
        <v>0</v>
      </c>
      <c r="R1458" s="1"/>
    </row>
    <row r="1459" spans="1:18" x14ac:dyDescent="0.2">
      <c r="A1459" t="s">
        <v>88</v>
      </c>
      <c r="B1459" t="s">
        <v>82</v>
      </c>
      <c r="C1459">
        <v>8</v>
      </c>
      <c r="D1459" t="b">
        <v>1</v>
      </c>
      <c r="E1459" t="b">
        <v>0</v>
      </c>
      <c r="F1459">
        <v>603544</v>
      </c>
      <c r="G1459">
        <v>0</v>
      </c>
      <c r="H1459">
        <v>0</v>
      </c>
      <c r="I1459">
        <v>0</v>
      </c>
      <c r="J1459">
        <v>1</v>
      </c>
      <c r="K1459">
        <v>1.8749999999999999E-2</v>
      </c>
      <c r="L1459">
        <v>3.6809816000000002E-2</v>
      </c>
      <c r="M1459">
        <v>0</v>
      </c>
      <c r="N1459">
        <f>IF(Table1[[#This Row],[true_positive]]=Table1[[#This Row],[successful]],1,0)</f>
        <v>0</v>
      </c>
      <c r="O1459" t="e">
        <f>SUMIFS(Table1[num_flows],Table1[apk],Table1[[#This Row],[apk]],#REF!,#REF!)</f>
        <v>#REF!</v>
      </c>
      <c r="P1459">
        <f>IF(AND(Table1[[#This Row],[true_positive]],Table1[[#This Row],[successful]]), 1, 0)</f>
        <v>0</v>
      </c>
      <c r="Q1459">
        <f>IF(AND(NOT(Table1[[#This Row],[true_positive]]),Table1[[#This Row],[successful]]), 1, 0)</f>
        <v>0</v>
      </c>
      <c r="R1459" s="1"/>
    </row>
    <row r="1460" spans="1:18" x14ac:dyDescent="0.2">
      <c r="A1460" t="s">
        <v>89</v>
      </c>
      <c r="B1460" t="s">
        <v>82</v>
      </c>
      <c r="C1460">
        <v>8</v>
      </c>
      <c r="D1460" t="b">
        <v>0</v>
      </c>
      <c r="E1460" t="b">
        <v>1</v>
      </c>
      <c r="F1460">
        <v>603605</v>
      </c>
      <c r="G1460">
        <v>0</v>
      </c>
      <c r="H1460">
        <v>0</v>
      </c>
      <c r="I1460">
        <v>0</v>
      </c>
      <c r="J1460">
        <v>1</v>
      </c>
      <c r="K1460">
        <v>1.8749999999999999E-2</v>
      </c>
      <c r="L1460">
        <v>3.6809816000000002E-2</v>
      </c>
      <c r="M1460">
        <v>0</v>
      </c>
      <c r="N1460">
        <f>IF(Table1[[#This Row],[true_positive]]=Table1[[#This Row],[successful]],1,0)</f>
        <v>0</v>
      </c>
      <c r="O1460" t="e">
        <f>SUMIFS(Table1[num_flows],Table1[apk],Table1[[#This Row],[apk]],#REF!,#REF!)</f>
        <v>#REF!</v>
      </c>
      <c r="P1460">
        <f>IF(AND(Table1[[#This Row],[true_positive]],Table1[[#This Row],[successful]]), 1, 0)</f>
        <v>0</v>
      </c>
      <c r="Q1460">
        <f>IF(AND(NOT(Table1[[#This Row],[true_positive]]),Table1[[#This Row],[successful]]), 1, 0)</f>
        <v>1</v>
      </c>
      <c r="R1460" s="1"/>
    </row>
    <row r="1461" spans="1:18" x14ac:dyDescent="0.2">
      <c r="A1461" t="s">
        <v>90</v>
      </c>
      <c r="B1461" t="s">
        <v>82</v>
      </c>
      <c r="C1461">
        <v>8</v>
      </c>
      <c r="D1461" t="b">
        <v>1</v>
      </c>
      <c r="E1461" t="b">
        <v>0</v>
      </c>
      <c r="F1461">
        <v>602598</v>
      </c>
      <c r="G1461">
        <v>0</v>
      </c>
      <c r="H1461">
        <v>0</v>
      </c>
      <c r="I1461">
        <v>0</v>
      </c>
      <c r="J1461">
        <v>1</v>
      </c>
      <c r="K1461">
        <v>1.8749999999999999E-2</v>
      </c>
      <c r="L1461">
        <v>3.6809816000000002E-2</v>
      </c>
      <c r="M1461">
        <v>0</v>
      </c>
      <c r="N1461">
        <f>IF(Table1[[#This Row],[true_positive]]=Table1[[#This Row],[successful]],1,0)</f>
        <v>0</v>
      </c>
      <c r="O1461" t="e">
        <f>SUMIFS(Table1[num_flows],Table1[apk],Table1[[#This Row],[apk]],#REF!,#REF!)</f>
        <v>#REF!</v>
      </c>
      <c r="P1461">
        <f>IF(AND(Table1[[#This Row],[true_positive]],Table1[[#This Row],[successful]]), 1, 0)</f>
        <v>0</v>
      </c>
      <c r="Q1461">
        <f>IF(AND(NOT(Table1[[#This Row],[true_positive]]),Table1[[#This Row],[successful]]), 1, 0)</f>
        <v>0</v>
      </c>
      <c r="R1461" s="1"/>
    </row>
    <row r="1462" spans="1:18" x14ac:dyDescent="0.2">
      <c r="A1462" t="s">
        <v>91</v>
      </c>
      <c r="B1462" t="s">
        <v>82</v>
      </c>
      <c r="C1462">
        <v>8</v>
      </c>
      <c r="D1462" t="b">
        <v>1</v>
      </c>
      <c r="E1462" t="b">
        <v>0</v>
      </c>
      <c r="F1462">
        <v>602640</v>
      </c>
      <c r="G1462">
        <v>0</v>
      </c>
      <c r="H1462">
        <v>0</v>
      </c>
      <c r="I1462">
        <v>0</v>
      </c>
      <c r="J1462">
        <v>1</v>
      </c>
      <c r="K1462">
        <v>1.8749999999999999E-2</v>
      </c>
      <c r="L1462">
        <v>3.6809816000000002E-2</v>
      </c>
      <c r="M1462">
        <v>0</v>
      </c>
      <c r="N1462">
        <f>IF(Table1[[#This Row],[true_positive]]=Table1[[#This Row],[successful]],1,0)</f>
        <v>0</v>
      </c>
      <c r="O1462" t="e">
        <f>SUMIFS(Table1[num_flows],Table1[apk],Table1[[#This Row],[apk]],#REF!,#REF!)</f>
        <v>#REF!</v>
      </c>
      <c r="P1462">
        <f>IF(AND(Table1[[#This Row],[true_positive]],Table1[[#This Row],[successful]]), 1, 0)</f>
        <v>0</v>
      </c>
      <c r="Q1462">
        <f>IF(AND(NOT(Table1[[#This Row],[true_positive]]),Table1[[#This Row],[successful]]), 1, 0)</f>
        <v>0</v>
      </c>
      <c r="R1462" s="1"/>
    </row>
    <row r="1463" spans="1:18" x14ac:dyDescent="0.2">
      <c r="A1463" t="s">
        <v>92</v>
      </c>
      <c r="B1463" t="s">
        <v>82</v>
      </c>
      <c r="C1463">
        <v>8</v>
      </c>
      <c r="D1463" t="b">
        <v>1</v>
      </c>
      <c r="E1463" t="b">
        <v>0</v>
      </c>
      <c r="F1463">
        <v>602651</v>
      </c>
      <c r="G1463">
        <v>0</v>
      </c>
      <c r="H1463">
        <v>0</v>
      </c>
      <c r="I1463">
        <v>0</v>
      </c>
      <c r="J1463">
        <v>1</v>
      </c>
      <c r="K1463">
        <v>1.8749999999999999E-2</v>
      </c>
      <c r="L1463">
        <v>3.6809816000000002E-2</v>
      </c>
      <c r="M1463">
        <v>0</v>
      </c>
      <c r="N1463">
        <f>IF(Table1[[#This Row],[true_positive]]=Table1[[#This Row],[successful]],1,0)</f>
        <v>0</v>
      </c>
      <c r="O1463" t="e">
        <f>SUMIFS(Table1[num_flows],Table1[apk],Table1[[#This Row],[apk]],#REF!,#REF!)</f>
        <v>#REF!</v>
      </c>
      <c r="P1463">
        <f>IF(AND(Table1[[#This Row],[true_positive]],Table1[[#This Row],[successful]]), 1, 0)</f>
        <v>0</v>
      </c>
      <c r="Q1463">
        <f>IF(AND(NOT(Table1[[#This Row],[true_positive]]),Table1[[#This Row],[successful]]), 1, 0)</f>
        <v>0</v>
      </c>
      <c r="R1463" s="1"/>
    </row>
    <row r="1464" spans="1:18" x14ac:dyDescent="0.2">
      <c r="A1464" t="s">
        <v>93</v>
      </c>
      <c r="B1464" t="s">
        <v>82</v>
      </c>
      <c r="C1464">
        <v>8</v>
      </c>
      <c r="D1464" t="b">
        <v>1</v>
      </c>
      <c r="E1464" t="b">
        <v>0</v>
      </c>
      <c r="F1464">
        <v>602584</v>
      </c>
      <c r="G1464">
        <v>0</v>
      </c>
      <c r="H1464">
        <v>0</v>
      </c>
      <c r="I1464">
        <v>0</v>
      </c>
      <c r="J1464">
        <v>1</v>
      </c>
      <c r="K1464">
        <v>1.8749999999999999E-2</v>
      </c>
      <c r="L1464">
        <v>3.6809816000000002E-2</v>
      </c>
      <c r="M1464">
        <v>0</v>
      </c>
      <c r="N1464">
        <f>IF(Table1[[#This Row],[true_positive]]=Table1[[#This Row],[successful]],1,0)</f>
        <v>0</v>
      </c>
      <c r="O1464" t="e">
        <f>SUMIFS(Table1[num_flows],Table1[apk],Table1[[#This Row],[apk]],#REF!,#REF!)</f>
        <v>#REF!</v>
      </c>
      <c r="P1464">
        <f>IF(AND(Table1[[#This Row],[true_positive]],Table1[[#This Row],[successful]]), 1, 0)</f>
        <v>0</v>
      </c>
      <c r="Q1464">
        <f>IF(AND(NOT(Table1[[#This Row],[true_positive]]),Table1[[#This Row],[successful]]), 1, 0)</f>
        <v>0</v>
      </c>
      <c r="R1464" s="1"/>
    </row>
    <row r="1465" spans="1:18" x14ac:dyDescent="0.2">
      <c r="A1465" t="s">
        <v>94</v>
      </c>
      <c r="B1465" t="s">
        <v>82</v>
      </c>
      <c r="C1465">
        <v>8</v>
      </c>
      <c r="D1465" t="b">
        <v>1</v>
      </c>
      <c r="E1465" t="b">
        <v>0</v>
      </c>
      <c r="F1465">
        <v>602628</v>
      </c>
      <c r="G1465">
        <v>0</v>
      </c>
      <c r="H1465">
        <v>0</v>
      </c>
      <c r="I1465">
        <v>0</v>
      </c>
      <c r="J1465">
        <v>1</v>
      </c>
      <c r="K1465">
        <v>1.8749999999999999E-2</v>
      </c>
      <c r="L1465">
        <v>3.6809816000000002E-2</v>
      </c>
      <c r="M1465">
        <v>0</v>
      </c>
      <c r="N1465">
        <f>IF(Table1[[#This Row],[true_positive]]=Table1[[#This Row],[successful]],1,0)</f>
        <v>0</v>
      </c>
      <c r="O1465" t="e">
        <f>SUMIFS(Table1[num_flows],Table1[apk],Table1[[#This Row],[apk]],#REF!,#REF!)</f>
        <v>#REF!</v>
      </c>
      <c r="P1465">
        <f>IF(AND(Table1[[#This Row],[true_positive]],Table1[[#This Row],[successful]]), 1, 0)</f>
        <v>0</v>
      </c>
      <c r="Q1465">
        <f>IF(AND(NOT(Table1[[#This Row],[true_positive]]),Table1[[#This Row],[successful]]), 1, 0)</f>
        <v>0</v>
      </c>
      <c r="R1465" s="1"/>
    </row>
    <row r="1466" spans="1:18" x14ac:dyDescent="0.2">
      <c r="A1466" t="s">
        <v>95</v>
      </c>
      <c r="B1466" t="s">
        <v>82</v>
      </c>
      <c r="C1466">
        <v>8</v>
      </c>
      <c r="D1466" t="b">
        <v>1</v>
      </c>
      <c r="E1466" t="b">
        <v>0</v>
      </c>
      <c r="F1466">
        <v>603552</v>
      </c>
      <c r="G1466">
        <v>0</v>
      </c>
      <c r="H1466">
        <v>0</v>
      </c>
      <c r="I1466">
        <v>0</v>
      </c>
      <c r="J1466">
        <v>1</v>
      </c>
      <c r="K1466">
        <v>1.8749999999999999E-2</v>
      </c>
      <c r="L1466">
        <v>3.6809816000000002E-2</v>
      </c>
      <c r="M1466">
        <v>0</v>
      </c>
      <c r="N1466">
        <f>IF(Table1[[#This Row],[true_positive]]=Table1[[#This Row],[successful]],1,0)</f>
        <v>0</v>
      </c>
      <c r="O1466" t="e">
        <f>SUMIFS(Table1[num_flows],Table1[apk],Table1[[#This Row],[apk]],#REF!,#REF!)</f>
        <v>#REF!</v>
      </c>
      <c r="P1466">
        <f>IF(AND(Table1[[#This Row],[true_positive]],Table1[[#This Row],[successful]]), 1, 0)</f>
        <v>0</v>
      </c>
      <c r="Q1466">
        <f>IF(AND(NOT(Table1[[#This Row],[true_positive]]),Table1[[#This Row],[successful]]), 1, 0)</f>
        <v>0</v>
      </c>
      <c r="R1466" s="1"/>
    </row>
    <row r="1467" spans="1:18" x14ac:dyDescent="0.2">
      <c r="A1467" t="s">
        <v>96</v>
      </c>
      <c r="B1467" t="s">
        <v>82</v>
      </c>
      <c r="C1467">
        <v>8</v>
      </c>
      <c r="D1467" t="b">
        <v>1</v>
      </c>
      <c r="E1467" t="b">
        <v>0</v>
      </c>
      <c r="F1467">
        <v>601651</v>
      </c>
      <c r="G1467">
        <v>0</v>
      </c>
      <c r="H1467">
        <v>0</v>
      </c>
      <c r="I1467">
        <v>0</v>
      </c>
      <c r="J1467">
        <v>1</v>
      </c>
      <c r="K1467">
        <v>1.8749999999999999E-2</v>
      </c>
      <c r="L1467">
        <v>3.6809816000000002E-2</v>
      </c>
      <c r="M1467">
        <v>0</v>
      </c>
      <c r="N1467">
        <f>IF(Table1[[#This Row],[true_positive]]=Table1[[#This Row],[successful]],1,0)</f>
        <v>0</v>
      </c>
      <c r="O1467" t="e">
        <f>SUMIFS(Table1[num_flows],Table1[apk],Table1[[#This Row],[apk]],#REF!,#REF!)</f>
        <v>#REF!</v>
      </c>
      <c r="P1467">
        <f>IF(AND(Table1[[#This Row],[true_positive]],Table1[[#This Row],[successful]]), 1, 0)</f>
        <v>0</v>
      </c>
      <c r="Q1467">
        <f>IF(AND(NOT(Table1[[#This Row],[true_positive]]),Table1[[#This Row],[successful]]), 1, 0)</f>
        <v>0</v>
      </c>
      <c r="R1467" s="1"/>
    </row>
    <row r="1468" spans="1:18" x14ac:dyDescent="0.2">
      <c r="A1468" t="s">
        <v>97</v>
      </c>
      <c r="B1468" t="s">
        <v>82</v>
      </c>
      <c r="C1468">
        <v>8</v>
      </c>
      <c r="D1468" t="b">
        <v>1</v>
      </c>
      <c r="E1468" t="b">
        <v>0</v>
      </c>
      <c r="F1468">
        <v>601663</v>
      </c>
      <c r="G1468">
        <v>0</v>
      </c>
      <c r="H1468">
        <v>0</v>
      </c>
      <c r="I1468">
        <v>0</v>
      </c>
      <c r="J1468">
        <v>1</v>
      </c>
      <c r="K1468">
        <v>1.8749999999999999E-2</v>
      </c>
      <c r="L1468">
        <v>3.6809816000000002E-2</v>
      </c>
      <c r="M1468">
        <v>0</v>
      </c>
      <c r="N1468">
        <f>IF(Table1[[#This Row],[true_positive]]=Table1[[#This Row],[successful]],1,0)</f>
        <v>0</v>
      </c>
      <c r="O1468" t="e">
        <f>SUMIFS(Table1[num_flows],Table1[apk],Table1[[#This Row],[apk]],#REF!,#REF!)</f>
        <v>#REF!</v>
      </c>
      <c r="P1468">
        <f>IF(AND(Table1[[#This Row],[true_positive]],Table1[[#This Row],[successful]]), 1, 0)</f>
        <v>0</v>
      </c>
      <c r="Q1468">
        <f>IF(AND(NOT(Table1[[#This Row],[true_positive]]),Table1[[#This Row],[successful]]), 1, 0)</f>
        <v>0</v>
      </c>
      <c r="R1468" s="1"/>
    </row>
    <row r="1469" spans="1:18" x14ac:dyDescent="0.2">
      <c r="A1469" t="s">
        <v>98</v>
      </c>
      <c r="B1469" t="s">
        <v>82</v>
      </c>
      <c r="C1469">
        <v>8</v>
      </c>
      <c r="D1469" t="b">
        <v>1</v>
      </c>
      <c r="E1469" t="b">
        <v>0</v>
      </c>
      <c r="F1469">
        <v>566605</v>
      </c>
      <c r="G1469">
        <v>0</v>
      </c>
      <c r="H1469">
        <v>0</v>
      </c>
      <c r="I1469">
        <v>0</v>
      </c>
      <c r="J1469">
        <v>1</v>
      </c>
      <c r="K1469">
        <v>1.8749999999999999E-2</v>
      </c>
      <c r="L1469">
        <v>3.6809816000000002E-2</v>
      </c>
      <c r="M1469">
        <v>0</v>
      </c>
      <c r="N1469">
        <f>IF(Table1[[#This Row],[true_positive]]=Table1[[#This Row],[successful]],1,0)</f>
        <v>0</v>
      </c>
      <c r="O1469" t="e">
        <f>SUMIFS(Table1[num_flows],Table1[apk],Table1[[#This Row],[apk]],#REF!,#REF!)</f>
        <v>#REF!</v>
      </c>
      <c r="P1469">
        <f>IF(AND(Table1[[#This Row],[true_positive]],Table1[[#This Row],[successful]]), 1, 0)</f>
        <v>0</v>
      </c>
      <c r="Q1469">
        <f>IF(AND(NOT(Table1[[#This Row],[true_positive]]),Table1[[#This Row],[successful]]), 1, 0)</f>
        <v>0</v>
      </c>
      <c r="R1469" s="1"/>
    </row>
    <row r="1470" spans="1:18" x14ac:dyDescent="0.2">
      <c r="A1470" t="s">
        <v>99</v>
      </c>
      <c r="B1470" t="s">
        <v>82</v>
      </c>
      <c r="C1470">
        <v>8</v>
      </c>
      <c r="D1470" t="b">
        <v>1</v>
      </c>
      <c r="E1470" t="b">
        <v>0</v>
      </c>
      <c r="F1470">
        <v>603583</v>
      </c>
      <c r="G1470">
        <v>0</v>
      </c>
      <c r="H1470">
        <v>0</v>
      </c>
      <c r="I1470">
        <v>0</v>
      </c>
      <c r="J1470">
        <v>1</v>
      </c>
      <c r="K1470">
        <v>1.8749999999999999E-2</v>
      </c>
      <c r="L1470">
        <v>3.6809816000000002E-2</v>
      </c>
      <c r="M1470">
        <v>0</v>
      </c>
      <c r="N1470">
        <f>IF(Table1[[#This Row],[true_positive]]=Table1[[#This Row],[successful]],1,0)</f>
        <v>0</v>
      </c>
      <c r="O1470" t="e">
        <f>SUMIFS(Table1[num_flows],Table1[apk],Table1[[#This Row],[apk]],#REF!,#REF!)</f>
        <v>#REF!</v>
      </c>
      <c r="P1470">
        <f>IF(AND(Table1[[#This Row],[true_positive]],Table1[[#This Row],[successful]]), 1, 0)</f>
        <v>0</v>
      </c>
      <c r="Q1470">
        <f>IF(AND(NOT(Table1[[#This Row],[true_positive]]),Table1[[#This Row],[successful]]), 1, 0)</f>
        <v>0</v>
      </c>
      <c r="R1470" s="1"/>
    </row>
    <row r="1471" spans="1:18" x14ac:dyDescent="0.2">
      <c r="A1471" t="s">
        <v>100</v>
      </c>
      <c r="B1471" t="s">
        <v>82</v>
      </c>
      <c r="C1471">
        <v>8</v>
      </c>
      <c r="D1471" t="b">
        <v>1</v>
      </c>
      <c r="E1471" t="b">
        <v>0</v>
      </c>
      <c r="F1471">
        <v>600541</v>
      </c>
      <c r="G1471">
        <v>0</v>
      </c>
      <c r="H1471">
        <v>0</v>
      </c>
      <c r="I1471">
        <v>0</v>
      </c>
      <c r="J1471">
        <v>1</v>
      </c>
      <c r="K1471">
        <v>1.8749999999999999E-2</v>
      </c>
      <c r="L1471">
        <v>3.6809816000000002E-2</v>
      </c>
      <c r="M1471">
        <v>0</v>
      </c>
      <c r="N1471">
        <f>IF(Table1[[#This Row],[true_positive]]=Table1[[#This Row],[successful]],1,0)</f>
        <v>0</v>
      </c>
      <c r="O1471" t="e">
        <f>SUMIFS(Table1[num_flows],Table1[apk],Table1[[#This Row],[apk]],#REF!,#REF!)</f>
        <v>#REF!</v>
      </c>
      <c r="P1471">
        <f>IF(AND(Table1[[#This Row],[true_positive]],Table1[[#This Row],[successful]]), 1, 0)</f>
        <v>0</v>
      </c>
      <c r="Q1471">
        <f>IF(AND(NOT(Table1[[#This Row],[true_positive]]),Table1[[#This Row],[successful]]), 1, 0)</f>
        <v>0</v>
      </c>
      <c r="R1471" s="1"/>
    </row>
    <row r="1472" spans="1:18" x14ac:dyDescent="0.2">
      <c r="A1472" t="s">
        <v>101</v>
      </c>
      <c r="B1472" t="s">
        <v>82</v>
      </c>
      <c r="C1472">
        <v>8</v>
      </c>
      <c r="D1472" t="b">
        <v>1</v>
      </c>
      <c r="E1472" t="b">
        <v>0</v>
      </c>
      <c r="F1472">
        <v>602827</v>
      </c>
      <c r="G1472">
        <v>0</v>
      </c>
      <c r="H1472">
        <v>0</v>
      </c>
      <c r="I1472">
        <v>0</v>
      </c>
      <c r="J1472">
        <v>1</v>
      </c>
      <c r="K1472">
        <v>1.8749999999999999E-2</v>
      </c>
      <c r="L1472">
        <v>3.6809816000000002E-2</v>
      </c>
      <c r="M1472">
        <v>0</v>
      </c>
      <c r="N1472">
        <f>IF(Table1[[#This Row],[true_positive]]=Table1[[#This Row],[successful]],1,0)</f>
        <v>0</v>
      </c>
      <c r="O1472" t="e">
        <f>SUMIFS(Table1[num_flows],Table1[apk],Table1[[#This Row],[apk]],#REF!,#REF!)</f>
        <v>#REF!</v>
      </c>
      <c r="P1472">
        <f>IF(AND(Table1[[#This Row],[true_positive]],Table1[[#This Row],[successful]]), 1, 0)</f>
        <v>0</v>
      </c>
      <c r="Q1472">
        <f>IF(AND(NOT(Table1[[#This Row],[true_positive]]),Table1[[#This Row],[successful]]), 1, 0)</f>
        <v>0</v>
      </c>
      <c r="R1472" s="1"/>
    </row>
    <row r="1473" spans="1:18" x14ac:dyDescent="0.2">
      <c r="A1473" t="s">
        <v>102</v>
      </c>
      <c r="B1473" t="s">
        <v>82</v>
      </c>
      <c r="C1473">
        <v>8</v>
      </c>
      <c r="D1473" t="b">
        <v>1</v>
      </c>
      <c r="E1473" t="b">
        <v>0</v>
      </c>
      <c r="F1473">
        <v>603584</v>
      </c>
      <c r="G1473">
        <v>0</v>
      </c>
      <c r="H1473">
        <v>0</v>
      </c>
      <c r="I1473">
        <v>0</v>
      </c>
      <c r="J1473">
        <v>1</v>
      </c>
      <c r="K1473">
        <v>1.8749999999999999E-2</v>
      </c>
      <c r="L1473">
        <v>3.6809816000000002E-2</v>
      </c>
      <c r="M1473">
        <v>0</v>
      </c>
      <c r="N1473">
        <f>IF(Table1[[#This Row],[true_positive]]=Table1[[#This Row],[successful]],1,0)</f>
        <v>0</v>
      </c>
      <c r="O1473" t="e">
        <f>SUMIFS(Table1[num_flows],Table1[apk],Table1[[#This Row],[apk]],#REF!,#REF!)</f>
        <v>#REF!</v>
      </c>
      <c r="P1473">
        <f>IF(AND(Table1[[#This Row],[true_positive]],Table1[[#This Row],[successful]]), 1, 0)</f>
        <v>0</v>
      </c>
      <c r="Q1473">
        <f>IF(AND(NOT(Table1[[#This Row],[true_positive]]),Table1[[#This Row],[successful]]), 1, 0)</f>
        <v>0</v>
      </c>
      <c r="R1473" s="1"/>
    </row>
    <row r="1474" spans="1:18" x14ac:dyDescent="0.2">
      <c r="A1474" t="s">
        <v>103</v>
      </c>
      <c r="B1474" t="s">
        <v>82</v>
      </c>
      <c r="C1474">
        <v>8</v>
      </c>
      <c r="D1474" t="b">
        <v>0</v>
      </c>
      <c r="E1474" t="b">
        <v>1</v>
      </c>
      <c r="F1474">
        <v>602590</v>
      </c>
      <c r="G1474">
        <v>0</v>
      </c>
      <c r="H1474">
        <v>0</v>
      </c>
      <c r="I1474">
        <v>0</v>
      </c>
      <c r="J1474">
        <v>1</v>
      </c>
      <c r="K1474">
        <v>1.8749999999999999E-2</v>
      </c>
      <c r="L1474">
        <v>3.6809816000000002E-2</v>
      </c>
      <c r="M1474">
        <v>0</v>
      </c>
      <c r="N1474">
        <f>IF(Table1[[#This Row],[true_positive]]=Table1[[#This Row],[successful]],1,0)</f>
        <v>0</v>
      </c>
      <c r="O1474" t="e">
        <f>SUMIFS(Table1[num_flows],Table1[apk],Table1[[#This Row],[apk]],#REF!,#REF!)</f>
        <v>#REF!</v>
      </c>
      <c r="P1474">
        <f>IF(AND(Table1[[#This Row],[true_positive]],Table1[[#This Row],[successful]]), 1, 0)</f>
        <v>0</v>
      </c>
      <c r="Q1474">
        <f>IF(AND(NOT(Table1[[#This Row],[true_positive]]),Table1[[#This Row],[successful]]), 1, 0)</f>
        <v>1</v>
      </c>
      <c r="R1474" s="1"/>
    </row>
    <row r="1475" spans="1:18" x14ac:dyDescent="0.2">
      <c r="A1475" t="s">
        <v>104</v>
      </c>
      <c r="B1475" t="s">
        <v>82</v>
      </c>
      <c r="C1475">
        <v>8</v>
      </c>
      <c r="D1475" t="b">
        <v>1</v>
      </c>
      <c r="E1475" t="b">
        <v>0</v>
      </c>
      <c r="F1475">
        <v>602527</v>
      </c>
      <c r="G1475">
        <v>0</v>
      </c>
      <c r="H1475">
        <v>0</v>
      </c>
      <c r="I1475">
        <v>0</v>
      </c>
      <c r="J1475">
        <v>1</v>
      </c>
      <c r="K1475">
        <v>1.8749999999999999E-2</v>
      </c>
      <c r="L1475">
        <v>3.6809816000000002E-2</v>
      </c>
      <c r="M1475">
        <v>0</v>
      </c>
      <c r="N1475">
        <f>IF(Table1[[#This Row],[true_positive]]=Table1[[#This Row],[successful]],1,0)</f>
        <v>0</v>
      </c>
      <c r="O1475" t="e">
        <f>SUMIFS(Table1[num_flows],Table1[apk],Table1[[#This Row],[apk]],#REF!,#REF!)</f>
        <v>#REF!</v>
      </c>
      <c r="P1475">
        <f>IF(AND(Table1[[#This Row],[true_positive]],Table1[[#This Row],[successful]]), 1, 0)</f>
        <v>0</v>
      </c>
      <c r="Q1475">
        <f>IF(AND(NOT(Table1[[#This Row],[true_positive]]),Table1[[#This Row],[successful]]), 1, 0)</f>
        <v>0</v>
      </c>
      <c r="R1475" s="1"/>
    </row>
    <row r="1476" spans="1:18" x14ac:dyDescent="0.2">
      <c r="A1476" t="s">
        <v>104</v>
      </c>
      <c r="B1476" t="s">
        <v>82</v>
      </c>
      <c r="C1476">
        <v>8</v>
      </c>
      <c r="D1476" t="b">
        <v>0</v>
      </c>
      <c r="E1476" t="b">
        <v>1</v>
      </c>
      <c r="F1476">
        <v>920</v>
      </c>
      <c r="G1476">
        <v>0</v>
      </c>
      <c r="H1476">
        <v>0</v>
      </c>
      <c r="I1476">
        <v>0</v>
      </c>
      <c r="J1476">
        <v>1</v>
      </c>
      <c r="K1476">
        <v>1.8749999999999999E-2</v>
      </c>
      <c r="L1476">
        <v>3.6809816000000002E-2</v>
      </c>
      <c r="M1476">
        <v>0</v>
      </c>
      <c r="N1476">
        <f>IF(Table1[[#This Row],[true_positive]]=Table1[[#This Row],[successful]],1,0)</f>
        <v>0</v>
      </c>
      <c r="O1476" t="e">
        <f>SUMIFS(Table1[num_flows],Table1[apk],Table1[[#This Row],[apk]],#REF!,#REF!)</f>
        <v>#REF!</v>
      </c>
      <c r="P1476">
        <f>IF(AND(Table1[[#This Row],[true_positive]],Table1[[#This Row],[successful]]), 1, 0)</f>
        <v>0</v>
      </c>
      <c r="Q1476">
        <f>IF(AND(NOT(Table1[[#This Row],[true_positive]]),Table1[[#This Row],[successful]]), 1, 0)</f>
        <v>1</v>
      </c>
      <c r="R1476" s="1"/>
    </row>
    <row r="1477" spans="1:18" x14ac:dyDescent="0.2">
      <c r="A1477" t="s">
        <v>105</v>
      </c>
      <c r="B1477" t="s">
        <v>82</v>
      </c>
      <c r="C1477">
        <v>8</v>
      </c>
      <c r="D1477" t="b">
        <v>1</v>
      </c>
      <c r="E1477" t="b">
        <v>0</v>
      </c>
      <c r="F1477">
        <v>602622</v>
      </c>
      <c r="G1477">
        <v>0</v>
      </c>
      <c r="H1477">
        <v>0</v>
      </c>
      <c r="I1477">
        <v>0</v>
      </c>
      <c r="J1477">
        <v>1</v>
      </c>
      <c r="K1477">
        <v>1.8749999999999999E-2</v>
      </c>
      <c r="L1477">
        <v>3.6809816000000002E-2</v>
      </c>
      <c r="M1477">
        <v>0</v>
      </c>
      <c r="N1477">
        <f>IF(Table1[[#This Row],[true_positive]]=Table1[[#This Row],[successful]],1,0)</f>
        <v>0</v>
      </c>
      <c r="O1477" t="e">
        <f>SUMIFS(Table1[num_flows],Table1[apk],Table1[[#This Row],[apk]],#REF!,#REF!)</f>
        <v>#REF!</v>
      </c>
      <c r="P1477">
        <f>IF(AND(Table1[[#This Row],[true_positive]],Table1[[#This Row],[successful]]), 1, 0)</f>
        <v>0</v>
      </c>
      <c r="Q1477">
        <f>IF(AND(NOT(Table1[[#This Row],[true_positive]]),Table1[[#This Row],[successful]]), 1, 0)</f>
        <v>0</v>
      </c>
      <c r="R1477" s="1"/>
    </row>
    <row r="1478" spans="1:18" x14ac:dyDescent="0.2">
      <c r="A1478" t="s">
        <v>105</v>
      </c>
      <c r="B1478" t="s">
        <v>82</v>
      </c>
      <c r="C1478">
        <v>8</v>
      </c>
      <c r="D1478" t="b">
        <v>0</v>
      </c>
      <c r="E1478" t="b">
        <v>1</v>
      </c>
      <c r="F1478">
        <v>1053</v>
      </c>
      <c r="G1478">
        <v>0</v>
      </c>
      <c r="H1478">
        <v>0</v>
      </c>
      <c r="I1478">
        <v>0</v>
      </c>
      <c r="J1478">
        <v>1</v>
      </c>
      <c r="K1478">
        <v>1.8749999999999999E-2</v>
      </c>
      <c r="L1478">
        <v>3.6809816000000002E-2</v>
      </c>
      <c r="M1478">
        <v>0</v>
      </c>
      <c r="N1478">
        <f>IF(Table1[[#This Row],[true_positive]]=Table1[[#This Row],[successful]],1,0)</f>
        <v>0</v>
      </c>
      <c r="O1478" t="e">
        <f>SUMIFS(Table1[num_flows],Table1[apk],Table1[[#This Row],[apk]],#REF!,#REF!)</f>
        <v>#REF!</v>
      </c>
      <c r="P1478">
        <f>IF(AND(Table1[[#This Row],[true_positive]],Table1[[#This Row],[successful]]), 1, 0)</f>
        <v>0</v>
      </c>
      <c r="Q1478">
        <f>IF(AND(NOT(Table1[[#This Row],[true_positive]]),Table1[[#This Row],[successful]]), 1, 0)</f>
        <v>1</v>
      </c>
      <c r="R1478" s="1"/>
    </row>
    <row r="1479" spans="1:18" x14ac:dyDescent="0.2">
      <c r="A1479" t="s">
        <v>106</v>
      </c>
      <c r="B1479" t="s">
        <v>82</v>
      </c>
      <c r="C1479">
        <v>8</v>
      </c>
      <c r="D1479" t="b">
        <v>0</v>
      </c>
      <c r="E1479" t="b">
        <v>1</v>
      </c>
      <c r="F1479">
        <v>602730</v>
      </c>
      <c r="G1479">
        <v>0</v>
      </c>
      <c r="H1479">
        <v>0</v>
      </c>
      <c r="I1479">
        <v>0</v>
      </c>
      <c r="J1479">
        <v>1</v>
      </c>
      <c r="K1479">
        <v>1.8749999999999999E-2</v>
      </c>
      <c r="L1479">
        <v>3.6809816000000002E-2</v>
      </c>
      <c r="M1479">
        <v>0</v>
      </c>
      <c r="N1479">
        <f>IF(Table1[[#This Row],[true_positive]]=Table1[[#This Row],[successful]],1,0)</f>
        <v>0</v>
      </c>
      <c r="O1479" t="e">
        <f>SUMIFS(Table1[num_flows],Table1[apk],Table1[[#This Row],[apk]],#REF!,#REF!)</f>
        <v>#REF!</v>
      </c>
      <c r="P1479">
        <f>IF(AND(Table1[[#This Row],[true_positive]],Table1[[#This Row],[successful]]), 1, 0)</f>
        <v>0</v>
      </c>
      <c r="Q1479">
        <f>IF(AND(NOT(Table1[[#This Row],[true_positive]]),Table1[[#This Row],[successful]]), 1, 0)</f>
        <v>1</v>
      </c>
      <c r="R1479" s="1"/>
    </row>
    <row r="1480" spans="1:18" x14ac:dyDescent="0.2">
      <c r="A1480" t="s">
        <v>107</v>
      </c>
      <c r="B1480" t="s">
        <v>82</v>
      </c>
      <c r="C1480">
        <v>8</v>
      </c>
      <c r="D1480" t="b">
        <v>0</v>
      </c>
      <c r="E1480" t="b">
        <v>1</v>
      </c>
      <c r="F1480">
        <v>608651</v>
      </c>
      <c r="G1480">
        <v>0</v>
      </c>
      <c r="H1480">
        <v>0</v>
      </c>
      <c r="I1480">
        <v>0</v>
      </c>
      <c r="J1480">
        <v>1</v>
      </c>
      <c r="K1480">
        <v>1.8749999999999999E-2</v>
      </c>
      <c r="L1480">
        <v>3.6809816000000002E-2</v>
      </c>
      <c r="M1480">
        <v>0</v>
      </c>
      <c r="N1480">
        <f>IF(Table1[[#This Row],[true_positive]]=Table1[[#This Row],[successful]],1,0)</f>
        <v>0</v>
      </c>
      <c r="O1480" t="e">
        <f>SUMIFS(Table1[num_flows],Table1[apk],Table1[[#This Row],[apk]],#REF!,#REF!)</f>
        <v>#REF!</v>
      </c>
      <c r="P1480">
        <f>IF(AND(Table1[[#This Row],[true_positive]],Table1[[#This Row],[successful]]), 1, 0)</f>
        <v>0</v>
      </c>
      <c r="Q1480">
        <f>IF(AND(NOT(Table1[[#This Row],[true_positive]]),Table1[[#This Row],[successful]]), 1, 0)</f>
        <v>1</v>
      </c>
      <c r="R1480" s="1"/>
    </row>
    <row r="1481" spans="1:18" x14ac:dyDescent="0.2">
      <c r="A1481" t="s">
        <v>108</v>
      </c>
      <c r="B1481" t="s">
        <v>109</v>
      </c>
      <c r="C1481">
        <v>8</v>
      </c>
      <c r="D1481" t="b">
        <v>1</v>
      </c>
      <c r="E1481" t="b">
        <v>0</v>
      </c>
      <c r="F1481">
        <v>602868</v>
      </c>
      <c r="G1481">
        <v>0</v>
      </c>
      <c r="H1481">
        <v>0</v>
      </c>
      <c r="I1481">
        <v>0</v>
      </c>
      <c r="J1481">
        <v>1</v>
      </c>
      <c r="K1481">
        <v>1.8749999999999999E-2</v>
      </c>
      <c r="L1481">
        <v>3.6809816000000002E-2</v>
      </c>
      <c r="M1481">
        <v>0</v>
      </c>
      <c r="N1481">
        <f>IF(Table1[[#This Row],[true_positive]]=Table1[[#This Row],[successful]],1,0)</f>
        <v>0</v>
      </c>
      <c r="O1481" t="e">
        <f>SUMIFS(Table1[num_flows],Table1[apk],Table1[[#This Row],[apk]],#REF!,#REF!)</f>
        <v>#REF!</v>
      </c>
      <c r="P1481">
        <f>IF(AND(Table1[[#This Row],[true_positive]],Table1[[#This Row],[successful]]), 1, 0)</f>
        <v>0</v>
      </c>
      <c r="Q1481">
        <f>IF(AND(NOT(Table1[[#This Row],[true_positive]]),Table1[[#This Row],[successful]]), 1, 0)</f>
        <v>0</v>
      </c>
      <c r="R1481" s="1"/>
    </row>
    <row r="1482" spans="1:18" x14ac:dyDescent="0.2">
      <c r="A1482" t="s">
        <v>110</v>
      </c>
      <c r="B1482" t="s">
        <v>109</v>
      </c>
      <c r="C1482">
        <v>8</v>
      </c>
      <c r="D1482" t="b">
        <v>0</v>
      </c>
      <c r="E1482" t="b">
        <v>1</v>
      </c>
      <c r="F1482">
        <v>602578</v>
      </c>
      <c r="G1482">
        <v>0</v>
      </c>
      <c r="H1482">
        <v>0</v>
      </c>
      <c r="I1482">
        <v>0</v>
      </c>
      <c r="J1482">
        <v>1</v>
      </c>
      <c r="K1482">
        <v>1.8749999999999999E-2</v>
      </c>
      <c r="L1482">
        <v>3.6809816000000002E-2</v>
      </c>
      <c r="M1482">
        <v>0</v>
      </c>
      <c r="N1482">
        <f>IF(Table1[[#This Row],[true_positive]]=Table1[[#This Row],[successful]],1,0)</f>
        <v>0</v>
      </c>
      <c r="O1482" t="e">
        <f>SUMIFS(Table1[num_flows],Table1[apk],Table1[[#This Row],[apk]],#REF!,#REF!)</f>
        <v>#REF!</v>
      </c>
      <c r="P1482">
        <f>IF(AND(Table1[[#This Row],[true_positive]],Table1[[#This Row],[successful]]), 1, 0)</f>
        <v>0</v>
      </c>
      <c r="Q1482">
        <f>IF(AND(NOT(Table1[[#This Row],[true_positive]]),Table1[[#This Row],[successful]]), 1, 0)</f>
        <v>1</v>
      </c>
      <c r="R1482" s="1"/>
    </row>
    <row r="1483" spans="1:18" x14ac:dyDescent="0.2">
      <c r="A1483" t="s">
        <v>111</v>
      </c>
      <c r="B1483" t="s">
        <v>112</v>
      </c>
      <c r="C1483">
        <v>8</v>
      </c>
      <c r="D1483" t="b">
        <v>1</v>
      </c>
      <c r="E1483" t="b">
        <v>0</v>
      </c>
      <c r="F1483">
        <v>2090</v>
      </c>
      <c r="G1483">
        <v>0</v>
      </c>
      <c r="H1483">
        <v>0</v>
      </c>
      <c r="I1483">
        <v>0</v>
      </c>
      <c r="J1483">
        <v>1</v>
      </c>
      <c r="K1483">
        <v>1.8749999999999999E-2</v>
      </c>
      <c r="L1483">
        <v>3.6809816000000002E-2</v>
      </c>
      <c r="M1483">
        <v>0</v>
      </c>
      <c r="N1483">
        <f>IF(Table1[[#This Row],[true_positive]]=Table1[[#This Row],[successful]],1,0)</f>
        <v>0</v>
      </c>
      <c r="O1483" t="e">
        <f>SUMIFS(Table1[num_flows],Table1[apk],Table1[[#This Row],[apk]],#REF!,#REF!)</f>
        <v>#REF!</v>
      </c>
      <c r="P1483">
        <f>IF(AND(Table1[[#This Row],[true_positive]],Table1[[#This Row],[successful]]), 1, 0)</f>
        <v>0</v>
      </c>
      <c r="Q1483">
        <f>IF(AND(NOT(Table1[[#This Row],[true_positive]]),Table1[[#This Row],[successful]]), 1, 0)</f>
        <v>0</v>
      </c>
      <c r="R1483" s="1"/>
    </row>
    <row r="1484" spans="1:18" x14ac:dyDescent="0.2">
      <c r="A1484" t="s">
        <v>113</v>
      </c>
      <c r="B1484" t="s">
        <v>112</v>
      </c>
      <c r="C1484">
        <v>8</v>
      </c>
      <c r="D1484" t="b">
        <v>1</v>
      </c>
      <c r="E1484" t="b">
        <v>0</v>
      </c>
      <c r="F1484">
        <v>5642</v>
      </c>
      <c r="G1484">
        <v>0</v>
      </c>
      <c r="H1484">
        <v>0</v>
      </c>
      <c r="I1484">
        <v>0</v>
      </c>
      <c r="J1484">
        <v>1</v>
      </c>
      <c r="K1484">
        <v>1.8749999999999999E-2</v>
      </c>
      <c r="L1484">
        <v>3.6809816000000002E-2</v>
      </c>
      <c r="M1484">
        <v>0</v>
      </c>
      <c r="N1484">
        <f>IF(Table1[[#This Row],[true_positive]]=Table1[[#This Row],[successful]],1,0)</f>
        <v>0</v>
      </c>
      <c r="O1484" t="e">
        <f>SUMIFS(Table1[num_flows],Table1[apk],Table1[[#This Row],[apk]],#REF!,#REF!)</f>
        <v>#REF!</v>
      </c>
      <c r="P1484">
        <f>IF(AND(Table1[[#This Row],[true_positive]],Table1[[#This Row],[successful]]), 1, 0)</f>
        <v>0</v>
      </c>
      <c r="Q1484">
        <f>IF(AND(NOT(Table1[[#This Row],[true_positive]]),Table1[[#This Row],[successful]]), 1, 0)</f>
        <v>0</v>
      </c>
      <c r="R1484" s="1"/>
    </row>
    <row r="1485" spans="1:18" x14ac:dyDescent="0.2">
      <c r="A1485" t="s">
        <v>114</v>
      </c>
      <c r="B1485" t="s">
        <v>112</v>
      </c>
      <c r="C1485">
        <v>8</v>
      </c>
      <c r="D1485" t="b">
        <v>1</v>
      </c>
      <c r="E1485" t="b">
        <v>0</v>
      </c>
      <c r="F1485">
        <v>2571</v>
      </c>
      <c r="G1485">
        <v>0</v>
      </c>
      <c r="H1485">
        <v>0</v>
      </c>
      <c r="I1485">
        <v>0</v>
      </c>
      <c r="J1485">
        <v>1</v>
      </c>
      <c r="K1485">
        <v>1.8749999999999999E-2</v>
      </c>
      <c r="L1485">
        <v>3.6809816000000002E-2</v>
      </c>
      <c r="M1485">
        <v>0</v>
      </c>
      <c r="N1485">
        <f>IF(Table1[[#This Row],[true_positive]]=Table1[[#This Row],[successful]],1,0)</f>
        <v>0</v>
      </c>
      <c r="O1485" t="e">
        <f>SUMIFS(Table1[num_flows],Table1[apk],Table1[[#This Row],[apk]],#REF!,#REF!)</f>
        <v>#REF!</v>
      </c>
      <c r="P1485">
        <f>IF(AND(Table1[[#This Row],[true_positive]],Table1[[#This Row],[successful]]), 1, 0)</f>
        <v>0</v>
      </c>
      <c r="Q1485">
        <f>IF(AND(NOT(Table1[[#This Row],[true_positive]]),Table1[[#This Row],[successful]]), 1, 0)</f>
        <v>0</v>
      </c>
      <c r="R1485" s="1"/>
    </row>
    <row r="1486" spans="1:18" x14ac:dyDescent="0.2">
      <c r="A1486" t="s">
        <v>115</v>
      </c>
      <c r="B1486" t="s">
        <v>112</v>
      </c>
      <c r="C1486">
        <v>8</v>
      </c>
      <c r="D1486" t="b">
        <v>1</v>
      </c>
      <c r="E1486" t="b">
        <v>0</v>
      </c>
      <c r="F1486">
        <v>2778</v>
      </c>
      <c r="G1486">
        <v>0</v>
      </c>
      <c r="H1486">
        <v>0</v>
      </c>
      <c r="I1486">
        <v>0</v>
      </c>
      <c r="J1486">
        <v>1</v>
      </c>
      <c r="K1486">
        <v>1.8749999999999999E-2</v>
      </c>
      <c r="L1486">
        <v>3.6809816000000002E-2</v>
      </c>
      <c r="M1486">
        <v>0</v>
      </c>
      <c r="N1486">
        <f>IF(Table1[[#This Row],[true_positive]]=Table1[[#This Row],[successful]],1,0)</f>
        <v>0</v>
      </c>
      <c r="O1486" t="e">
        <f>SUMIFS(Table1[num_flows],Table1[apk],Table1[[#This Row],[apk]],#REF!,#REF!)</f>
        <v>#REF!</v>
      </c>
      <c r="P1486">
        <f>IF(AND(Table1[[#This Row],[true_positive]],Table1[[#This Row],[successful]]), 1, 0)</f>
        <v>0</v>
      </c>
      <c r="Q1486">
        <f>IF(AND(NOT(Table1[[#This Row],[true_positive]]),Table1[[#This Row],[successful]]), 1, 0)</f>
        <v>0</v>
      </c>
      <c r="R1486" s="1"/>
    </row>
    <row r="1487" spans="1:18" x14ac:dyDescent="0.2">
      <c r="A1487" t="s">
        <v>116</v>
      </c>
      <c r="B1487" t="s">
        <v>112</v>
      </c>
      <c r="C1487">
        <v>8</v>
      </c>
      <c r="D1487" t="b">
        <v>1</v>
      </c>
      <c r="E1487" t="b">
        <v>0</v>
      </c>
      <c r="F1487">
        <v>2667</v>
      </c>
      <c r="G1487">
        <v>0</v>
      </c>
      <c r="H1487">
        <v>0</v>
      </c>
      <c r="I1487">
        <v>0</v>
      </c>
      <c r="J1487">
        <v>1</v>
      </c>
      <c r="K1487">
        <v>1.8749999999999999E-2</v>
      </c>
      <c r="L1487">
        <v>3.6809816000000002E-2</v>
      </c>
      <c r="M1487">
        <v>0</v>
      </c>
      <c r="N1487">
        <f>IF(Table1[[#This Row],[true_positive]]=Table1[[#This Row],[successful]],1,0)</f>
        <v>0</v>
      </c>
      <c r="O1487" t="e">
        <f>SUMIFS(Table1[num_flows],Table1[apk],Table1[[#This Row],[apk]],#REF!,#REF!)</f>
        <v>#REF!</v>
      </c>
      <c r="P1487">
        <f>IF(AND(Table1[[#This Row],[true_positive]],Table1[[#This Row],[successful]]), 1, 0)</f>
        <v>0</v>
      </c>
      <c r="Q1487">
        <f>IF(AND(NOT(Table1[[#This Row],[true_positive]]),Table1[[#This Row],[successful]]), 1, 0)</f>
        <v>0</v>
      </c>
      <c r="R1487" s="1"/>
    </row>
    <row r="1488" spans="1:18" x14ac:dyDescent="0.2">
      <c r="A1488" t="s">
        <v>117</v>
      </c>
      <c r="B1488" t="s">
        <v>112</v>
      </c>
      <c r="C1488">
        <v>8</v>
      </c>
      <c r="D1488" t="b">
        <v>1</v>
      </c>
      <c r="E1488" t="b">
        <v>0</v>
      </c>
      <c r="F1488">
        <v>15874</v>
      </c>
      <c r="G1488">
        <v>0</v>
      </c>
      <c r="H1488">
        <v>0</v>
      </c>
      <c r="I1488">
        <v>0</v>
      </c>
      <c r="J1488">
        <v>1</v>
      </c>
      <c r="K1488">
        <v>1.8749999999999999E-2</v>
      </c>
      <c r="L1488">
        <v>3.6809816000000002E-2</v>
      </c>
      <c r="M1488">
        <v>0</v>
      </c>
      <c r="N1488">
        <f>IF(Table1[[#This Row],[true_positive]]=Table1[[#This Row],[successful]],1,0)</f>
        <v>0</v>
      </c>
      <c r="O1488" t="e">
        <f>SUMIFS(Table1[num_flows],Table1[apk],Table1[[#This Row],[apk]],#REF!,#REF!)</f>
        <v>#REF!</v>
      </c>
      <c r="P1488">
        <f>IF(AND(Table1[[#This Row],[true_positive]],Table1[[#This Row],[successful]]), 1, 0)</f>
        <v>0</v>
      </c>
      <c r="Q1488">
        <f>IF(AND(NOT(Table1[[#This Row],[true_positive]]),Table1[[#This Row],[successful]]), 1, 0)</f>
        <v>0</v>
      </c>
      <c r="R1488" s="1"/>
    </row>
    <row r="1489" spans="1:18" x14ac:dyDescent="0.2">
      <c r="A1489" t="s">
        <v>118</v>
      </c>
      <c r="B1489" t="s">
        <v>112</v>
      </c>
      <c r="C1489">
        <v>8</v>
      </c>
      <c r="D1489" t="b">
        <v>1</v>
      </c>
      <c r="E1489" t="b">
        <v>0</v>
      </c>
      <c r="F1489">
        <v>3824</v>
      </c>
      <c r="G1489">
        <v>0</v>
      </c>
      <c r="H1489">
        <v>0</v>
      </c>
      <c r="I1489">
        <v>0</v>
      </c>
      <c r="J1489">
        <v>1</v>
      </c>
      <c r="K1489">
        <v>1.8749999999999999E-2</v>
      </c>
      <c r="L1489">
        <v>3.6809816000000002E-2</v>
      </c>
      <c r="M1489">
        <v>0</v>
      </c>
      <c r="N1489">
        <f>IF(Table1[[#This Row],[true_positive]]=Table1[[#This Row],[successful]],1,0)</f>
        <v>0</v>
      </c>
      <c r="O1489" t="e">
        <f>SUMIFS(Table1[num_flows],Table1[apk],Table1[[#This Row],[apk]],#REF!,#REF!)</f>
        <v>#REF!</v>
      </c>
      <c r="P1489">
        <f>IF(AND(Table1[[#This Row],[true_positive]],Table1[[#This Row],[successful]]), 1, 0)</f>
        <v>0</v>
      </c>
      <c r="Q1489">
        <f>IF(AND(NOT(Table1[[#This Row],[true_positive]]),Table1[[#This Row],[successful]]), 1, 0)</f>
        <v>0</v>
      </c>
      <c r="R1489" s="1"/>
    </row>
    <row r="1490" spans="1:18" x14ac:dyDescent="0.2">
      <c r="A1490" t="s">
        <v>119</v>
      </c>
      <c r="B1490" t="s">
        <v>112</v>
      </c>
      <c r="C1490">
        <v>8</v>
      </c>
      <c r="D1490" t="b">
        <v>1</v>
      </c>
      <c r="E1490" t="b">
        <v>0</v>
      </c>
      <c r="F1490">
        <v>3842</v>
      </c>
      <c r="G1490">
        <v>0</v>
      </c>
      <c r="H1490">
        <v>0</v>
      </c>
      <c r="I1490">
        <v>0</v>
      </c>
      <c r="J1490">
        <v>1</v>
      </c>
      <c r="K1490">
        <v>1.8749999999999999E-2</v>
      </c>
      <c r="L1490">
        <v>3.6809816000000002E-2</v>
      </c>
      <c r="M1490">
        <v>0</v>
      </c>
      <c r="N1490">
        <f>IF(Table1[[#This Row],[true_positive]]=Table1[[#This Row],[successful]],1,0)</f>
        <v>0</v>
      </c>
      <c r="O1490" t="e">
        <f>SUMIFS(Table1[num_flows],Table1[apk],Table1[[#This Row],[apk]],#REF!,#REF!)</f>
        <v>#REF!</v>
      </c>
      <c r="P1490">
        <f>IF(AND(Table1[[#This Row],[true_positive]],Table1[[#This Row],[successful]]), 1, 0)</f>
        <v>0</v>
      </c>
      <c r="Q1490">
        <f>IF(AND(NOT(Table1[[#This Row],[true_positive]]),Table1[[#This Row],[successful]]), 1, 0)</f>
        <v>0</v>
      </c>
      <c r="R1490" s="1"/>
    </row>
    <row r="1491" spans="1:18" x14ac:dyDescent="0.2">
      <c r="A1491" t="s">
        <v>119</v>
      </c>
      <c r="B1491" t="s">
        <v>112</v>
      </c>
      <c r="C1491">
        <v>8</v>
      </c>
      <c r="D1491" t="b">
        <v>1</v>
      </c>
      <c r="E1491" t="b">
        <v>0</v>
      </c>
      <c r="F1491">
        <v>2971</v>
      </c>
      <c r="G1491">
        <v>0</v>
      </c>
      <c r="H1491">
        <v>0</v>
      </c>
      <c r="I1491">
        <v>0</v>
      </c>
      <c r="J1491">
        <v>1</v>
      </c>
      <c r="K1491">
        <v>1.8749999999999999E-2</v>
      </c>
      <c r="L1491">
        <v>3.6809816000000002E-2</v>
      </c>
      <c r="M1491">
        <v>0</v>
      </c>
      <c r="N1491">
        <f>IF(Table1[[#This Row],[true_positive]]=Table1[[#This Row],[successful]],1,0)</f>
        <v>0</v>
      </c>
      <c r="O1491" t="e">
        <f>SUMIFS(Table1[num_flows],Table1[apk],Table1[[#This Row],[apk]],#REF!,#REF!)</f>
        <v>#REF!</v>
      </c>
      <c r="P1491">
        <f>IF(AND(Table1[[#This Row],[true_positive]],Table1[[#This Row],[successful]]), 1, 0)</f>
        <v>0</v>
      </c>
      <c r="Q1491">
        <f>IF(AND(NOT(Table1[[#This Row],[true_positive]]),Table1[[#This Row],[successful]]), 1, 0)</f>
        <v>0</v>
      </c>
      <c r="R1491" s="1"/>
    </row>
    <row r="1492" spans="1:18" x14ac:dyDescent="0.2">
      <c r="A1492" t="s">
        <v>120</v>
      </c>
      <c r="B1492" t="s">
        <v>112</v>
      </c>
      <c r="C1492">
        <v>8</v>
      </c>
      <c r="D1492" t="b">
        <v>1</v>
      </c>
      <c r="E1492" t="b">
        <v>0</v>
      </c>
      <c r="F1492">
        <v>7931</v>
      </c>
      <c r="G1492">
        <v>0</v>
      </c>
      <c r="H1492">
        <v>0</v>
      </c>
      <c r="I1492">
        <v>0</v>
      </c>
      <c r="J1492">
        <v>1</v>
      </c>
      <c r="K1492">
        <v>1.8749999999999999E-2</v>
      </c>
      <c r="L1492">
        <v>3.6809816000000002E-2</v>
      </c>
      <c r="M1492">
        <v>0</v>
      </c>
      <c r="N1492">
        <f>IF(Table1[[#This Row],[true_positive]]=Table1[[#This Row],[successful]],1,0)</f>
        <v>0</v>
      </c>
      <c r="O1492" t="e">
        <f>SUMIFS(Table1[num_flows],Table1[apk],Table1[[#This Row],[apk]],#REF!,#REF!)</f>
        <v>#REF!</v>
      </c>
      <c r="P1492">
        <f>IF(AND(Table1[[#This Row],[true_positive]],Table1[[#This Row],[successful]]), 1, 0)</f>
        <v>0</v>
      </c>
      <c r="Q1492">
        <f>IF(AND(NOT(Table1[[#This Row],[true_positive]]),Table1[[#This Row],[successful]]), 1, 0)</f>
        <v>0</v>
      </c>
      <c r="R1492" s="1"/>
    </row>
    <row r="1493" spans="1:18" x14ac:dyDescent="0.2">
      <c r="A1493" t="s">
        <v>120</v>
      </c>
      <c r="B1493" t="s">
        <v>112</v>
      </c>
      <c r="C1493">
        <v>8</v>
      </c>
      <c r="D1493" t="b">
        <v>1</v>
      </c>
      <c r="E1493" t="b">
        <v>0</v>
      </c>
      <c r="F1493">
        <v>2676</v>
      </c>
      <c r="G1493">
        <v>0</v>
      </c>
      <c r="H1493">
        <v>0</v>
      </c>
      <c r="I1493">
        <v>0</v>
      </c>
      <c r="J1493">
        <v>1</v>
      </c>
      <c r="K1493">
        <v>1.8749999999999999E-2</v>
      </c>
      <c r="L1493">
        <v>3.6809816000000002E-2</v>
      </c>
      <c r="M1493">
        <v>0</v>
      </c>
      <c r="N1493">
        <f>IF(Table1[[#This Row],[true_positive]]=Table1[[#This Row],[successful]],1,0)</f>
        <v>0</v>
      </c>
      <c r="O1493" t="e">
        <f>SUMIFS(Table1[num_flows],Table1[apk],Table1[[#This Row],[apk]],#REF!,#REF!)</f>
        <v>#REF!</v>
      </c>
      <c r="P1493">
        <f>IF(AND(Table1[[#This Row],[true_positive]],Table1[[#This Row],[successful]]), 1, 0)</f>
        <v>0</v>
      </c>
      <c r="Q1493">
        <f>IF(AND(NOT(Table1[[#This Row],[true_positive]]),Table1[[#This Row],[successful]]), 1, 0)</f>
        <v>0</v>
      </c>
      <c r="R1493" s="1"/>
    </row>
    <row r="1494" spans="1:18" x14ac:dyDescent="0.2">
      <c r="A1494" t="s">
        <v>121</v>
      </c>
      <c r="B1494" t="s">
        <v>122</v>
      </c>
      <c r="C1494">
        <v>8</v>
      </c>
      <c r="D1494" t="b">
        <v>1</v>
      </c>
      <c r="E1494" t="b">
        <v>0</v>
      </c>
      <c r="F1494">
        <v>603698</v>
      </c>
      <c r="G1494">
        <v>0</v>
      </c>
      <c r="H1494">
        <v>0</v>
      </c>
      <c r="I1494">
        <v>0</v>
      </c>
      <c r="J1494">
        <v>1</v>
      </c>
      <c r="K1494">
        <v>1.8749999999999999E-2</v>
      </c>
      <c r="L1494">
        <v>3.6809816000000002E-2</v>
      </c>
      <c r="M1494">
        <v>0</v>
      </c>
      <c r="N1494">
        <f>IF(Table1[[#This Row],[true_positive]]=Table1[[#This Row],[successful]],1,0)</f>
        <v>0</v>
      </c>
      <c r="O1494" t="e">
        <f>SUMIFS(Table1[num_flows],Table1[apk],Table1[[#This Row],[apk]],#REF!,#REF!)</f>
        <v>#REF!</v>
      </c>
      <c r="P1494">
        <f>IF(AND(Table1[[#This Row],[true_positive]],Table1[[#This Row],[successful]]), 1, 0)</f>
        <v>0</v>
      </c>
      <c r="Q1494">
        <f>IF(AND(NOT(Table1[[#This Row],[true_positive]]),Table1[[#This Row],[successful]]), 1, 0)</f>
        <v>0</v>
      </c>
      <c r="R1494" s="1"/>
    </row>
    <row r="1495" spans="1:18" x14ac:dyDescent="0.2">
      <c r="A1495" t="s">
        <v>123</v>
      </c>
      <c r="B1495" t="s">
        <v>122</v>
      </c>
      <c r="C1495">
        <v>8</v>
      </c>
      <c r="D1495" t="b">
        <v>1</v>
      </c>
      <c r="E1495" t="b">
        <v>0</v>
      </c>
      <c r="F1495">
        <v>603572</v>
      </c>
      <c r="G1495">
        <v>0</v>
      </c>
      <c r="H1495">
        <v>0</v>
      </c>
      <c r="I1495">
        <v>0</v>
      </c>
      <c r="J1495">
        <v>1</v>
      </c>
      <c r="K1495">
        <v>1.8749999999999999E-2</v>
      </c>
      <c r="L1495">
        <v>3.6809816000000002E-2</v>
      </c>
      <c r="M1495">
        <v>0</v>
      </c>
      <c r="N1495">
        <f>IF(Table1[[#This Row],[true_positive]]=Table1[[#This Row],[successful]],1,0)</f>
        <v>0</v>
      </c>
      <c r="O1495" t="e">
        <f>SUMIFS(Table1[num_flows],Table1[apk],Table1[[#This Row],[apk]],#REF!,#REF!)</f>
        <v>#REF!</v>
      </c>
      <c r="P1495">
        <f>IF(AND(Table1[[#This Row],[true_positive]],Table1[[#This Row],[successful]]), 1, 0)</f>
        <v>0</v>
      </c>
      <c r="Q1495">
        <f>IF(AND(NOT(Table1[[#This Row],[true_positive]]),Table1[[#This Row],[successful]]), 1, 0)</f>
        <v>0</v>
      </c>
      <c r="R1495" s="1"/>
    </row>
    <row r="1496" spans="1:18" x14ac:dyDescent="0.2">
      <c r="A1496" t="s">
        <v>123</v>
      </c>
      <c r="B1496" t="s">
        <v>122</v>
      </c>
      <c r="C1496">
        <v>8</v>
      </c>
      <c r="D1496" t="b">
        <v>0</v>
      </c>
      <c r="E1496" t="b">
        <v>1</v>
      </c>
      <c r="F1496">
        <v>1608</v>
      </c>
      <c r="G1496">
        <v>0</v>
      </c>
      <c r="H1496">
        <v>0</v>
      </c>
      <c r="I1496">
        <v>0</v>
      </c>
      <c r="J1496">
        <v>1</v>
      </c>
      <c r="K1496">
        <v>1.8749999999999999E-2</v>
      </c>
      <c r="L1496">
        <v>3.6809816000000002E-2</v>
      </c>
      <c r="M1496">
        <v>0</v>
      </c>
      <c r="N1496">
        <f>IF(Table1[[#This Row],[true_positive]]=Table1[[#This Row],[successful]],1,0)</f>
        <v>0</v>
      </c>
      <c r="O1496" t="e">
        <f>SUMIFS(Table1[num_flows],Table1[apk],Table1[[#This Row],[apk]],#REF!,#REF!)</f>
        <v>#REF!</v>
      </c>
      <c r="P1496">
        <f>IF(AND(Table1[[#This Row],[true_positive]],Table1[[#This Row],[successful]]), 1, 0)</f>
        <v>0</v>
      </c>
      <c r="Q1496">
        <f>IF(AND(NOT(Table1[[#This Row],[true_positive]]),Table1[[#This Row],[successful]]), 1, 0)</f>
        <v>1</v>
      </c>
      <c r="R1496" s="1"/>
    </row>
    <row r="1497" spans="1:18" x14ac:dyDescent="0.2">
      <c r="A1497" t="s">
        <v>124</v>
      </c>
      <c r="B1497" t="s">
        <v>122</v>
      </c>
      <c r="C1497">
        <v>8</v>
      </c>
      <c r="D1497" t="b">
        <v>0</v>
      </c>
      <c r="E1497" t="b">
        <v>1</v>
      </c>
      <c r="F1497">
        <v>602876</v>
      </c>
      <c r="G1497">
        <v>0</v>
      </c>
      <c r="H1497">
        <v>0</v>
      </c>
      <c r="I1497">
        <v>0</v>
      </c>
      <c r="J1497">
        <v>1</v>
      </c>
      <c r="K1497">
        <v>1.8749999999999999E-2</v>
      </c>
      <c r="L1497">
        <v>3.6809816000000002E-2</v>
      </c>
      <c r="M1497">
        <v>0</v>
      </c>
      <c r="N1497">
        <f>IF(Table1[[#This Row],[true_positive]]=Table1[[#This Row],[successful]],1,0)</f>
        <v>0</v>
      </c>
      <c r="O1497" t="e">
        <f>SUMIFS(Table1[num_flows],Table1[apk],Table1[[#This Row],[apk]],#REF!,#REF!)</f>
        <v>#REF!</v>
      </c>
      <c r="P1497">
        <f>IF(AND(Table1[[#This Row],[true_positive]],Table1[[#This Row],[successful]]), 1, 0)</f>
        <v>0</v>
      </c>
      <c r="Q1497">
        <f>IF(AND(NOT(Table1[[#This Row],[true_positive]]),Table1[[#This Row],[successful]]), 1, 0)</f>
        <v>1</v>
      </c>
      <c r="R1497" s="1"/>
    </row>
    <row r="1498" spans="1:18" x14ac:dyDescent="0.2">
      <c r="A1498" t="s">
        <v>124</v>
      </c>
      <c r="B1498" t="s">
        <v>122</v>
      </c>
      <c r="C1498">
        <v>8</v>
      </c>
      <c r="D1498" t="b">
        <v>1</v>
      </c>
      <c r="E1498" t="b">
        <v>0</v>
      </c>
      <c r="F1498">
        <v>794</v>
      </c>
      <c r="G1498">
        <v>0</v>
      </c>
      <c r="H1498">
        <v>0</v>
      </c>
      <c r="I1498">
        <v>0</v>
      </c>
      <c r="J1498">
        <v>1</v>
      </c>
      <c r="K1498">
        <v>1.8749999999999999E-2</v>
      </c>
      <c r="L1498">
        <v>3.6809816000000002E-2</v>
      </c>
      <c r="M1498">
        <v>0</v>
      </c>
      <c r="N1498">
        <f>IF(Table1[[#This Row],[true_positive]]=Table1[[#This Row],[successful]],1,0)</f>
        <v>0</v>
      </c>
      <c r="O1498" t="e">
        <f>SUMIFS(Table1[num_flows],Table1[apk],Table1[[#This Row],[apk]],#REF!,#REF!)</f>
        <v>#REF!</v>
      </c>
      <c r="P1498">
        <f>IF(AND(Table1[[#This Row],[true_positive]],Table1[[#This Row],[successful]]), 1, 0)</f>
        <v>0</v>
      </c>
      <c r="Q1498">
        <f>IF(AND(NOT(Table1[[#This Row],[true_positive]]),Table1[[#This Row],[successful]]), 1, 0)</f>
        <v>0</v>
      </c>
      <c r="R1498" s="1"/>
    </row>
    <row r="1499" spans="1:18" x14ac:dyDescent="0.2">
      <c r="A1499" t="s">
        <v>125</v>
      </c>
      <c r="B1499" t="s">
        <v>122</v>
      </c>
      <c r="C1499">
        <v>8</v>
      </c>
      <c r="D1499" t="b">
        <v>1</v>
      </c>
      <c r="E1499" t="b">
        <v>0</v>
      </c>
      <c r="F1499">
        <v>602649</v>
      </c>
      <c r="G1499">
        <v>0</v>
      </c>
      <c r="H1499">
        <v>0</v>
      </c>
      <c r="I1499">
        <v>0</v>
      </c>
      <c r="J1499">
        <v>1</v>
      </c>
      <c r="K1499">
        <v>1.8749999999999999E-2</v>
      </c>
      <c r="L1499">
        <v>3.6809816000000002E-2</v>
      </c>
      <c r="M1499">
        <v>0</v>
      </c>
      <c r="N1499">
        <f>IF(Table1[[#This Row],[true_positive]]=Table1[[#This Row],[successful]],1,0)</f>
        <v>0</v>
      </c>
      <c r="O1499" t="e">
        <f>SUMIFS(Table1[num_flows],Table1[apk],Table1[[#This Row],[apk]],#REF!,#REF!)</f>
        <v>#REF!</v>
      </c>
      <c r="P1499">
        <f>IF(AND(Table1[[#This Row],[true_positive]],Table1[[#This Row],[successful]]), 1, 0)</f>
        <v>0</v>
      </c>
      <c r="Q1499">
        <f>IF(AND(NOT(Table1[[#This Row],[true_positive]]),Table1[[#This Row],[successful]]), 1, 0)</f>
        <v>0</v>
      </c>
      <c r="R1499" s="1"/>
    </row>
    <row r="1500" spans="1:18" x14ac:dyDescent="0.2">
      <c r="A1500" t="s">
        <v>125</v>
      </c>
      <c r="B1500" t="s">
        <v>122</v>
      </c>
      <c r="C1500">
        <v>8</v>
      </c>
      <c r="D1500" t="b">
        <v>0</v>
      </c>
      <c r="E1500" t="b">
        <v>1</v>
      </c>
      <c r="F1500">
        <v>855</v>
      </c>
      <c r="G1500">
        <v>0</v>
      </c>
      <c r="H1500">
        <v>0</v>
      </c>
      <c r="I1500">
        <v>0</v>
      </c>
      <c r="J1500">
        <v>1</v>
      </c>
      <c r="K1500">
        <v>1.8749999999999999E-2</v>
      </c>
      <c r="L1500">
        <v>3.6809816000000002E-2</v>
      </c>
      <c r="M1500">
        <v>0</v>
      </c>
      <c r="N1500">
        <f>IF(Table1[[#This Row],[true_positive]]=Table1[[#This Row],[successful]],1,0)</f>
        <v>0</v>
      </c>
      <c r="O1500" t="e">
        <f>SUMIFS(Table1[num_flows],Table1[apk],Table1[[#This Row],[apk]],#REF!,#REF!)</f>
        <v>#REF!</v>
      </c>
      <c r="P1500">
        <f>IF(AND(Table1[[#This Row],[true_positive]],Table1[[#This Row],[successful]]), 1, 0)</f>
        <v>0</v>
      </c>
      <c r="Q1500">
        <f>IF(AND(NOT(Table1[[#This Row],[true_positive]]),Table1[[#This Row],[successful]]), 1, 0)</f>
        <v>1</v>
      </c>
      <c r="R1500" s="1"/>
    </row>
    <row r="1501" spans="1:18" x14ac:dyDescent="0.2">
      <c r="A1501" t="s">
        <v>126</v>
      </c>
      <c r="B1501" t="s">
        <v>122</v>
      </c>
      <c r="C1501">
        <v>8</v>
      </c>
      <c r="D1501" t="b">
        <v>0</v>
      </c>
      <c r="E1501" t="b">
        <v>1</v>
      </c>
      <c r="F1501">
        <v>602588</v>
      </c>
      <c r="G1501">
        <v>0</v>
      </c>
      <c r="H1501">
        <v>0</v>
      </c>
      <c r="I1501">
        <v>0</v>
      </c>
      <c r="J1501">
        <v>1</v>
      </c>
      <c r="K1501">
        <v>1.8749999999999999E-2</v>
      </c>
      <c r="L1501">
        <v>3.6809816000000002E-2</v>
      </c>
      <c r="M1501">
        <v>0</v>
      </c>
      <c r="N1501">
        <f>IF(Table1[[#This Row],[true_positive]]=Table1[[#This Row],[successful]],1,0)</f>
        <v>0</v>
      </c>
      <c r="O1501" t="e">
        <f>SUMIFS(Table1[num_flows],Table1[apk],Table1[[#This Row],[apk]],#REF!,#REF!)</f>
        <v>#REF!</v>
      </c>
      <c r="P1501">
        <f>IF(AND(Table1[[#This Row],[true_positive]],Table1[[#This Row],[successful]]), 1, 0)</f>
        <v>0</v>
      </c>
      <c r="Q1501">
        <f>IF(AND(NOT(Table1[[#This Row],[true_positive]]),Table1[[#This Row],[successful]]), 1, 0)</f>
        <v>1</v>
      </c>
      <c r="R1501" s="1"/>
    </row>
    <row r="1502" spans="1:18" x14ac:dyDescent="0.2">
      <c r="A1502" t="s">
        <v>126</v>
      </c>
      <c r="B1502" t="s">
        <v>122</v>
      </c>
      <c r="C1502">
        <v>8</v>
      </c>
      <c r="D1502" t="b">
        <v>1</v>
      </c>
      <c r="E1502" t="b">
        <v>0</v>
      </c>
      <c r="F1502">
        <v>893</v>
      </c>
      <c r="G1502">
        <v>0</v>
      </c>
      <c r="H1502">
        <v>0</v>
      </c>
      <c r="I1502">
        <v>0</v>
      </c>
      <c r="J1502">
        <v>1</v>
      </c>
      <c r="K1502">
        <v>1.8749999999999999E-2</v>
      </c>
      <c r="L1502">
        <v>3.6809816000000002E-2</v>
      </c>
      <c r="M1502">
        <v>0</v>
      </c>
      <c r="N1502">
        <f>IF(Table1[[#This Row],[true_positive]]=Table1[[#This Row],[successful]],1,0)</f>
        <v>0</v>
      </c>
      <c r="O1502" t="e">
        <f>SUMIFS(Table1[num_flows],Table1[apk],Table1[[#This Row],[apk]],#REF!,#REF!)</f>
        <v>#REF!</v>
      </c>
      <c r="P1502">
        <f>IF(AND(Table1[[#This Row],[true_positive]],Table1[[#This Row],[successful]]), 1, 0)</f>
        <v>0</v>
      </c>
      <c r="Q1502">
        <f>IF(AND(NOT(Table1[[#This Row],[true_positive]]),Table1[[#This Row],[successful]]), 1, 0)</f>
        <v>0</v>
      </c>
      <c r="R1502" s="1"/>
    </row>
    <row r="1503" spans="1:18" x14ac:dyDescent="0.2">
      <c r="A1503" t="s">
        <v>127</v>
      </c>
      <c r="B1503" t="s">
        <v>122</v>
      </c>
      <c r="C1503">
        <v>8</v>
      </c>
      <c r="D1503" t="b">
        <v>0</v>
      </c>
      <c r="E1503" t="b">
        <v>1</v>
      </c>
      <c r="F1503">
        <v>602530</v>
      </c>
      <c r="G1503">
        <v>0</v>
      </c>
      <c r="H1503">
        <v>0</v>
      </c>
      <c r="I1503">
        <v>0</v>
      </c>
      <c r="J1503">
        <v>1</v>
      </c>
      <c r="K1503">
        <v>1.8749999999999999E-2</v>
      </c>
      <c r="L1503">
        <v>3.6809816000000002E-2</v>
      </c>
      <c r="M1503">
        <v>0</v>
      </c>
      <c r="N1503">
        <f>IF(Table1[[#This Row],[true_positive]]=Table1[[#This Row],[successful]],1,0)</f>
        <v>0</v>
      </c>
      <c r="O1503" t="e">
        <f>SUMIFS(Table1[num_flows],Table1[apk],Table1[[#This Row],[apk]],#REF!,#REF!)</f>
        <v>#REF!</v>
      </c>
      <c r="P1503">
        <f>IF(AND(Table1[[#This Row],[true_positive]],Table1[[#This Row],[successful]]), 1, 0)</f>
        <v>0</v>
      </c>
      <c r="Q1503">
        <f>IF(AND(NOT(Table1[[#This Row],[true_positive]]),Table1[[#This Row],[successful]]), 1, 0)</f>
        <v>1</v>
      </c>
      <c r="R1503" s="1"/>
    </row>
    <row r="1504" spans="1:18" x14ac:dyDescent="0.2">
      <c r="A1504" t="s">
        <v>127</v>
      </c>
      <c r="B1504" t="s">
        <v>122</v>
      </c>
      <c r="C1504">
        <v>8</v>
      </c>
      <c r="D1504" t="b">
        <v>1</v>
      </c>
      <c r="E1504" t="b">
        <v>0</v>
      </c>
      <c r="F1504">
        <v>986</v>
      </c>
      <c r="G1504">
        <v>0</v>
      </c>
      <c r="H1504">
        <v>0</v>
      </c>
      <c r="I1504">
        <v>0</v>
      </c>
      <c r="J1504">
        <v>1</v>
      </c>
      <c r="K1504">
        <v>1.8749999999999999E-2</v>
      </c>
      <c r="L1504">
        <v>3.6809816000000002E-2</v>
      </c>
      <c r="M1504">
        <v>0</v>
      </c>
      <c r="N1504">
        <f>IF(Table1[[#This Row],[true_positive]]=Table1[[#This Row],[successful]],1,0)</f>
        <v>0</v>
      </c>
      <c r="O1504" t="e">
        <f>SUMIFS(Table1[num_flows],Table1[apk],Table1[[#This Row],[apk]],#REF!,#REF!)</f>
        <v>#REF!</v>
      </c>
      <c r="P1504">
        <f>IF(AND(Table1[[#This Row],[true_positive]],Table1[[#This Row],[successful]]), 1, 0)</f>
        <v>0</v>
      </c>
      <c r="Q1504">
        <f>IF(AND(NOT(Table1[[#This Row],[true_positive]]),Table1[[#This Row],[successful]]), 1, 0)</f>
        <v>0</v>
      </c>
      <c r="R1504" s="1"/>
    </row>
    <row r="1505" spans="1:18" x14ac:dyDescent="0.2">
      <c r="A1505" t="s">
        <v>128</v>
      </c>
      <c r="B1505" t="s">
        <v>122</v>
      </c>
      <c r="C1505">
        <v>8</v>
      </c>
      <c r="D1505" t="b">
        <v>1</v>
      </c>
      <c r="E1505" t="b">
        <v>0</v>
      </c>
      <c r="F1505">
        <v>602612</v>
      </c>
      <c r="G1505">
        <v>0</v>
      </c>
      <c r="H1505">
        <v>0</v>
      </c>
      <c r="I1505">
        <v>0</v>
      </c>
      <c r="J1505">
        <v>1</v>
      </c>
      <c r="K1505">
        <v>1.8749999999999999E-2</v>
      </c>
      <c r="L1505">
        <v>3.6809816000000002E-2</v>
      </c>
      <c r="M1505">
        <v>0</v>
      </c>
      <c r="N1505">
        <f>IF(Table1[[#This Row],[true_positive]]=Table1[[#This Row],[successful]],1,0)</f>
        <v>0</v>
      </c>
      <c r="O1505" t="e">
        <f>SUMIFS(Table1[num_flows],Table1[apk],Table1[[#This Row],[apk]],#REF!,#REF!)</f>
        <v>#REF!</v>
      </c>
      <c r="P1505">
        <f>IF(AND(Table1[[#This Row],[true_positive]],Table1[[#This Row],[successful]]), 1, 0)</f>
        <v>0</v>
      </c>
      <c r="Q1505">
        <f>IF(AND(NOT(Table1[[#This Row],[true_positive]]),Table1[[#This Row],[successful]]), 1, 0)</f>
        <v>0</v>
      </c>
      <c r="R1505" s="1"/>
    </row>
    <row r="1506" spans="1:18" x14ac:dyDescent="0.2">
      <c r="A1506" t="s">
        <v>128</v>
      </c>
      <c r="B1506" t="s">
        <v>122</v>
      </c>
      <c r="C1506">
        <v>8</v>
      </c>
      <c r="D1506" t="b">
        <v>0</v>
      </c>
      <c r="E1506" t="b">
        <v>1</v>
      </c>
      <c r="F1506">
        <v>908</v>
      </c>
      <c r="G1506">
        <v>0</v>
      </c>
      <c r="H1506">
        <v>0</v>
      </c>
      <c r="I1506">
        <v>0</v>
      </c>
      <c r="J1506">
        <v>1</v>
      </c>
      <c r="K1506">
        <v>1.8749999999999999E-2</v>
      </c>
      <c r="L1506">
        <v>3.6809816000000002E-2</v>
      </c>
      <c r="M1506">
        <v>0</v>
      </c>
      <c r="N1506">
        <f>IF(Table1[[#This Row],[true_positive]]=Table1[[#This Row],[successful]],1,0)</f>
        <v>0</v>
      </c>
      <c r="O1506" t="e">
        <f>SUMIFS(Table1[num_flows],Table1[apk],Table1[[#This Row],[apk]],#REF!,#REF!)</f>
        <v>#REF!</v>
      </c>
      <c r="P1506">
        <f>IF(AND(Table1[[#This Row],[true_positive]],Table1[[#This Row],[successful]]), 1, 0)</f>
        <v>0</v>
      </c>
      <c r="Q1506">
        <f>IF(AND(NOT(Table1[[#This Row],[true_positive]]),Table1[[#This Row],[successful]]), 1, 0)</f>
        <v>1</v>
      </c>
      <c r="R1506" s="1"/>
    </row>
    <row r="1507" spans="1:18" x14ac:dyDescent="0.2">
      <c r="A1507" t="s">
        <v>129</v>
      </c>
      <c r="B1507" t="s">
        <v>122</v>
      </c>
      <c r="C1507">
        <v>8</v>
      </c>
      <c r="D1507" t="b">
        <v>1</v>
      </c>
      <c r="E1507" t="b">
        <v>0</v>
      </c>
      <c r="F1507">
        <v>602697</v>
      </c>
      <c r="G1507">
        <v>0</v>
      </c>
      <c r="H1507">
        <v>0</v>
      </c>
      <c r="I1507">
        <v>0</v>
      </c>
      <c r="J1507">
        <v>1</v>
      </c>
      <c r="K1507">
        <v>1.8749999999999999E-2</v>
      </c>
      <c r="L1507">
        <v>3.6809816000000002E-2</v>
      </c>
      <c r="M1507">
        <v>0</v>
      </c>
      <c r="N1507">
        <f>IF(Table1[[#This Row],[true_positive]]=Table1[[#This Row],[successful]],1,0)</f>
        <v>0</v>
      </c>
      <c r="O1507" t="e">
        <f>SUMIFS(Table1[num_flows],Table1[apk],Table1[[#This Row],[apk]],#REF!,#REF!)</f>
        <v>#REF!</v>
      </c>
      <c r="P1507">
        <f>IF(AND(Table1[[#This Row],[true_positive]],Table1[[#This Row],[successful]]), 1, 0)</f>
        <v>0</v>
      </c>
      <c r="Q1507">
        <f>IF(AND(NOT(Table1[[#This Row],[true_positive]]),Table1[[#This Row],[successful]]), 1, 0)</f>
        <v>0</v>
      </c>
      <c r="R1507" s="1"/>
    </row>
    <row r="1508" spans="1:18" x14ac:dyDescent="0.2">
      <c r="A1508" t="s">
        <v>129</v>
      </c>
      <c r="B1508" t="s">
        <v>122</v>
      </c>
      <c r="C1508">
        <v>8</v>
      </c>
      <c r="D1508" t="b">
        <v>0</v>
      </c>
      <c r="E1508" t="b">
        <v>1</v>
      </c>
      <c r="F1508">
        <v>673</v>
      </c>
      <c r="G1508">
        <v>0</v>
      </c>
      <c r="H1508">
        <v>0</v>
      </c>
      <c r="I1508">
        <v>0</v>
      </c>
      <c r="J1508">
        <v>1</v>
      </c>
      <c r="K1508">
        <v>1.8749999999999999E-2</v>
      </c>
      <c r="L1508">
        <v>3.6809816000000002E-2</v>
      </c>
      <c r="M1508">
        <v>0</v>
      </c>
      <c r="N1508">
        <f>IF(Table1[[#This Row],[true_positive]]=Table1[[#This Row],[successful]],1,0)</f>
        <v>0</v>
      </c>
      <c r="O1508" t="e">
        <f>SUMIFS(Table1[num_flows],Table1[apk],Table1[[#This Row],[apk]],#REF!,#REF!)</f>
        <v>#REF!</v>
      </c>
      <c r="P1508">
        <f>IF(AND(Table1[[#This Row],[true_positive]],Table1[[#This Row],[successful]]), 1, 0)</f>
        <v>0</v>
      </c>
      <c r="Q1508">
        <f>IF(AND(NOT(Table1[[#This Row],[true_positive]]),Table1[[#This Row],[successful]]), 1, 0)</f>
        <v>1</v>
      </c>
      <c r="R1508" s="1"/>
    </row>
    <row r="1509" spans="1:18" x14ac:dyDescent="0.2">
      <c r="A1509" t="s">
        <v>130</v>
      </c>
      <c r="B1509" t="s">
        <v>122</v>
      </c>
      <c r="C1509">
        <v>8</v>
      </c>
      <c r="D1509" t="b">
        <v>1</v>
      </c>
      <c r="E1509" t="b">
        <v>0</v>
      </c>
      <c r="F1509">
        <v>522546</v>
      </c>
      <c r="G1509">
        <v>0</v>
      </c>
      <c r="H1509">
        <v>0</v>
      </c>
      <c r="I1509">
        <v>0</v>
      </c>
      <c r="J1509">
        <v>1</v>
      </c>
      <c r="K1509">
        <v>1.8749999999999999E-2</v>
      </c>
      <c r="L1509">
        <v>3.6809816000000002E-2</v>
      </c>
      <c r="M1509">
        <v>0</v>
      </c>
      <c r="N1509">
        <f>IF(Table1[[#This Row],[true_positive]]=Table1[[#This Row],[successful]],1,0)</f>
        <v>0</v>
      </c>
      <c r="O1509" t="e">
        <f>SUMIFS(Table1[num_flows],Table1[apk],Table1[[#This Row],[apk]],#REF!,#REF!)</f>
        <v>#REF!</v>
      </c>
      <c r="P1509">
        <f>IF(AND(Table1[[#This Row],[true_positive]],Table1[[#This Row],[successful]]), 1, 0)</f>
        <v>0</v>
      </c>
      <c r="Q1509">
        <f>IF(AND(NOT(Table1[[#This Row],[true_positive]]),Table1[[#This Row],[successful]]), 1, 0)</f>
        <v>0</v>
      </c>
      <c r="R1509" s="1"/>
    </row>
    <row r="1510" spans="1:18" x14ac:dyDescent="0.2">
      <c r="A1510" t="s">
        <v>131</v>
      </c>
      <c r="B1510" t="s">
        <v>122</v>
      </c>
      <c r="C1510">
        <v>8</v>
      </c>
      <c r="D1510" t="b">
        <v>0</v>
      </c>
      <c r="E1510" t="b">
        <v>1</v>
      </c>
      <c r="F1510">
        <v>602510</v>
      </c>
      <c r="G1510">
        <v>0</v>
      </c>
      <c r="H1510">
        <v>0</v>
      </c>
      <c r="I1510">
        <v>0</v>
      </c>
      <c r="J1510">
        <v>1</v>
      </c>
      <c r="K1510">
        <v>1.8749999999999999E-2</v>
      </c>
      <c r="L1510">
        <v>3.6809816000000002E-2</v>
      </c>
      <c r="M1510">
        <v>0</v>
      </c>
      <c r="N1510">
        <f>IF(Table1[[#This Row],[true_positive]]=Table1[[#This Row],[successful]],1,0)</f>
        <v>0</v>
      </c>
      <c r="O1510" t="e">
        <f>SUMIFS(Table1[num_flows],Table1[apk],Table1[[#This Row],[apk]],#REF!,#REF!)</f>
        <v>#REF!</v>
      </c>
      <c r="P1510">
        <f>IF(AND(Table1[[#This Row],[true_positive]],Table1[[#This Row],[successful]]), 1, 0)</f>
        <v>0</v>
      </c>
      <c r="Q1510">
        <f>IF(AND(NOT(Table1[[#This Row],[true_positive]]),Table1[[#This Row],[successful]]), 1, 0)</f>
        <v>1</v>
      </c>
      <c r="R1510" s="1"/>
    </row>
    <row r="1511" spans="1:18" x14ac:dyDescent="0.2">
      <c r="A1511" t="s">
        <v>131</v>
      </c>
      <c r="B1511" t="s">
        <v>122</v>
      </c>
      <c r="C1511">
        <v>8</v>
      </c>
      <c r="D1511" t="b">
        <v>1</v>
      </c>
      <c r="E1511" t="b">
        <v>0</v>
      </c>
      <c r="F1511">
        <v>1121</v>
      </c>
      <c r="G1511">
        <v>0</v>
      </c>
      <c r="H1511">
        <v>0</v>
      </c>
      <c r="I1511">
        <v>0</v>
      </c>
      <c r="J1511">
        <v>1</v>
      </c>
      <c r="K1511">
        <v>1.8749999999999999E-2</v>
      </c>
      <c r="L1511">
        <v>3.6809816000000002E-2</v>
      </c>
      <c r="M1511">
        <v>0</v>
      </c>
      <c r="N1511">
        <f>IF(Table1[[#This Row],[true_positive]]=Table1[[#This Row],[successful]],1,0)</f>
        <v>0</v>
      </c>
      <c r="O1511" t="e">
        <f>SUMIFS(Table1[num_flows],Table1[apk],Table1[[#This Row],[apk]],#REF!,#REF!)</f>
        <v>#REF!</v>
      </c>
      <c r="P1511">
        <f>IF(AND(Table1[[#This Row],[true_positive]],Table1[[#This Row],[successful]]), 1, 0)</f>
        <v>0</v>
      </c>
      <c r="Q1511">
        <f>IF(AND(NOT(Table1[[#This Row],[true_positive]]),Table1[[#This Row],[successful]]), 1, 0)</f>
        <v>0</v>
      </c>
      <c r="R1511" s="1"/>
    </row>
    <row r="1512" spans="1:18" x14ac:dyDescent="0.2">
      <c r="A1512" t="s">
        <v>132</v>
      </c>
      <c r="B1512" t="s">
        <v>122</v>
      </c>
      <c r="C1512">
        <v>8</v>
      </c>
      <c r="D1512" t="b">
        <v>0</v>
      </c>
      <c r="E1512" t="b">
        <v>1</v>
      </c>
      <c r="F1512">
        <v>602588</v>
      </c>
      <c r="G1512">
        <v>0</v>
      </c>
      <c r="H1512">
        <v>0</v>
      </c>
      <c r="I1512">
        <v>0</v>
      </c>
      <c r="J1512">
        <v>1</v>
      </c>
      <c r="K1512">
        <v>1.8749999999999999E-2</v>
      </c>
      <c r="L1512">
        <v>3.6809816000000002E-2</v>
      </c>
      <c r="M1512">
        <v>0</v>
      </c>
      <c r="N1512">
        <f>IF(Table1[[#This Row],[true_positive]]=Table1[[#This Row],[successful]],1,0)</f>
        <v>0</v>
      </c>
      <c r="O1512" t="e">
        <f>SUMIFS(Table1[num_flows],Table1[apk],Table1[[#This Row],[apk]],#REF!,#REF!)</f>
        <v>#REF!</v>
      </c>
      <c r="P1512">
        <f>IF(AND(Table1[[#This Row],[true_positive]],Table1[[#This Row],[successful]]), 1, 0)</f>
        <v>0</v>
      </c>
      <c r="Q1512">
        <f>IF(AND(NOT(Table1[[#This Row],[true_positive]]),Table1[[#This Row],[successful]]), 1, 0)</f>
        <v>1</v>
      </c>
      <c r="R1512" s="1"/>
    </row>
    <row r="1513" spans="1:18" x14ac:dyDescent="0.2">
      <c r="A1513" t="s">
        <v>132</v>
      </c>
      <c r="B1513" t="s">
        <v>122</v>
      </c>
      <c r="C1513">
        <v>8</v>
      </c>
      <c r="D1513" t="b">
        <v>1</v>
      </c>
      <c r="E1513" t="b">
        <v>0</v>
      </c>
      <c r="F1513">
        <v>847</v>
      </c>
      <c r="G1513">
        <v>0</v>
      </c>
      <c r="H1513">
        <v>0</v>
      </c>
      <c r="I1513">
        <v>0</v>
      </c>
      <c r="J1513">
        <v>1</v>
      </c>
      <c r="K1513">
        <v>1.8749999999999999E-2</v>
      </c>
      <c r="L1513">
        <v>3.6809816000000002E-2</v>
      </c>
      <c r="M1513">
        <v>0</v>
      </c>
      <c r="N1513">
        <f>IF(Table1[[#This Row],[true_positive]]=Table1[[#This Row],[successful]],1,0)</f>
        <v>0</v>
      </c>
      <c r="O1513" t="e">
        <f>SUMIFS(Table1[num_flows],Table1[apk],Table1[[#This Row],[apk]],#REF!,#REF!)</f>
        <v>#REF!</v>
      </c>
      <c r="P1513">
        <f>IF(AND(Table1[[#This Row],[true_positive]],Table1[[#This Row],[successful]]), 1, 0)</f>
        <v>0</v>
      </c>
      <c r="Q1513">
        <f>IF(AND(NOT(Table1[[#This Row],[true_positive]]),Table1[[#This Row],[successful]]), 1, 0)</f>
        <v>0</v>
      </c>
      <c r="R1513" s="1"/>
    </row>
    <row r="1514" spans="1:18" x14ac:dyDescent="0.2">
      <c r="A1514" t="s">
        <v>133</v>
      </c>
      <c r="B1514" t="s">
        <v>122</v>
      </c>
      <c r="C1514">
        <v>8</v>
      </c>
      <c r="D1514" t="b">
        <v>1</v>
      </c>
      <c r="E1514" t="b">
        <v>0</v>
      </c>
      <c r="F1514">
        <v>602671</v>
      </c>
      <c r="G1514">
        <v>0</v>
      </c>
      <c r="H1514">
        <v>0</v>
      </c>
      <c r="I1514">
        <v>0</v>
      </c>
      <c r="J1514">
        <v>1</v>
      </c>
      <c r="K1514">
        <v>1.8749999999999999E-2</v>
      </c>
      <c r="L1514">
        <v>3.6809816000000002E-2</v>
      </c>
      <c r="M1514">
        <v>0</v>
      </c>
      <c r="N1514">
        <f>IF(Table1[[#This Row],[true_positive]]=Table1[[#This Row],[successful]],1,0)</f>
        <v>0</v>
      </c>
      <c r="O1514" t="e">
        <f>SUMIFS(Table1[num_flows],Table1[apk],Table1[[#This Row],[apk]],#REF!,#REF!)</f>
        <v>#REF!</v>
      </c>
      <c r="P1514">
        <f>IF(AND(Table1[[#This Row],[true_positive]],Table1[[#This Row],[successful]]), 1, 0)</f>
        <v>0</v>
      </c>
      <c r="Q1514">
        <f>IF(AND(NOT(Table1[[#This Row],[true_positive]]),Table1[[#This Row],[successful]]), 1, 0)</f>
        <v>0</v>
      </c>
      <c r="R1514" s="1"/>
    </row>
    <row r="1515" spans="1:18" x14ac:dyDescent="0.2">
      <c r="A1515" t="s">
        <v>134</v>
      </c>
      <c r="B1515" t="s">
        <v>122</v>
      </c>
      <c r="C1515">
        <v>8</v>
      </c>
      <c r="D1515" t="b">
        <v>1</v>
      </c>
      <c r="E1515" t="b">
        <v>0</v>
      </c>
      <c r="F1515">
        <v>602600</v>
      </c>
      <c r="G1515">
        <v>0</v>
      </c>
      <c r="H1515">
        <v>0</v>
      </c>
      <c r="I1515">
        <v>0</v>
      </c>
      <c r="J1515">
        <v>1</v>
      </c>
      <c r="K1515">
        <v>1.8749999999999999E-2</v>
      </c>
      <c r="L1515">
        <v>3.6809816000000002E-2</v>
      </c>
      <c r="M1515">
        <v>0</v>
      </c>
      <c r="N1515">
        <f>IF(Table1[[#This Row],[true_positive]]=Table1[[#This Row],[successful]],1,0)</f>
        <v>0</v>
      </c>
      <c r="O1515" t="e">
        <f>SUMIFS(Table1[num_flows],Table1[apk],Table1[[#This Row],[apk]],#REF!,#REF!)</f>
        <v>#REF!</v>
      </c>
      <c r="P1515">
        <f>IF(AND(Table1[[#This Row],[true_positive]],Table1[[#This Row],[successful]]), 1, 0)</f>
        <v>0</v>
      </c>
      <c r="Q1515">
        <f>IF(AND(NOT(Table1[[#This Row],[true_positive]]),Table1[[#This Row],[successful]]), 1, 0)</f>
        <v>0</v>
      </c>
      <c r="R1515" s="1"/>
    </row>
    <row r="1516" spans="1:18" x14ac:dyDescent="0.2">
      <c r="A1516" t="s">
        <v>135</v>
      </c>
      <c r="B1516" t="s">
        <v>122</v>
      </c>
      <c r="C1516">
        <v>8</v>
      </c>
      <c r="D1516" t="b">
        <v>1</v>
      </c>
      <c r="E1516" t="b">
        <v>0</v>
      </c>
      <c r="F1516">
        <v>602587</v>
      </c>
      <c r="G1516">
        <v>0</v>
      </c>
      <c r="H1516">
        <v>0</v>
      </c>
      <c r="I1516">
        <v>0</v>
      </c>
      <c r="J1516">
        <v>1</v>
      </c>
      <c r="K1516">
        <v>1.8749999999999999E-2</v>
      </c>
      <c r="L1516">
        <v>3.6809816000000002E-2</v>
      </c>
      <c r="M1516">
        <v>0</v>
      </c>
      <c r="N1516">
        <f>IF(Table1[[#This Row],[true_positive]]=Table1[[#This Row],[successful]],1,0)</f>
        <v>0</v>
      </c>
      <c r="O1516" t="e">
        <f>SUMIFS(Table1[num_flows],Table1[apk],Table1[[#This Row],[apk]],#REF!,#REF!)</f>
        <v>#REF!</v>
      </c>
      <c r="P1516">
        <f>IF(AND(Table1[[#This Row],[true_positive]],Table1[[#This Row],[successful]]), 1, 0)</f>
        <v>0</v>
      </c>
      <c r="Q1516">
        <f>IF(AND(NOT(Table1[[#This Row],[true_positive]]),Table1[[#This Row],[successful]]), 1, 0)</f>
        <v>0</v>
      </c>
      <c r="R1516" s="1"/>
    </row>
    <row r="1517" spans="1:18" x14ac:dyDescent="0.2">
      <c r="A1517" t="s">
        <v>136</v>
      </c>
      <c r="B1517" t="s">
        <v>122</v>
      </c>
      <c r="C1517">
        <v>8</v>
      </c>
      <c r="D1517" t="b">
        <v>1</v>
      </c>
      <c r="E1517" t="b">
        <v>0</v>
      </c>
      <c r="F1517">
        <v>602531</v>
      </c>
      <c r="G1517">
        <v>0</v>
      </c>
      <c r="H1517">
        <v>0</v>
      </c>
      <c r="I1517">
        <v>0</v>
      </c>
      <c r="J1517">
        <v>1</v>
      </c>
      <c r="K1517">
        <v>1.8749999999999999E-2</v>
      </c>
      <c r="L1517">
        <v>3.6809816000000002E-2</v>
      </c>
      <c r="M1517">
        <v>0</v>
      </c>
      <c r="N1517">
        <f>IF(Table1[[#This Row],[true_positive]]=Table1[[#This Row],[successful]],1,0)</f>
        <v>0</v>
      </c>
      <c r="O1517" t="e">
        <f>SUMIFS(Table1[num_flows],Table1[apk],Table1[[#This Row],[apk]],#REF!,#REF!)</f>
        <v>#REF!</v>
      </c>
      <c r="P1517">
        <f>IF(AND(Table1[[#This Row],[true_positive]],Table1[[#This Row],[successful]]), 1, 0)</f>
        <v>0</v>
      </c>
      <c r="Q1517">
        <f>IF(AND(NOT(Table1[[#This Row],[true_positive]]),Table1[[#This Row],[successful]]), 1, 0)</f>
        <v>0</v>
      </c>
      <c r="R1517" s="1"/>
    </row>
    <row r="1518" spans="1:18" x14ac:dyDescent="0.2">
      <c r="A1518" t="s">
        <v>137</v>
      </c>
      <c r="B1518" t="s">
        <v>122</v>
      </c>
      <c r="C1518">
        <v>8</v>
      </c>
      <c r="D1518" t="b">
        <v>1</v>
      </c>
      <c r="E1518" t="b">
        <v>0</v>
      </c>
      <c r="F1518">
        <v>590573</v>
      </c>
      <c r="G1518">
        <v>0</v>
      </c>
      <c r="H1518">
        <v>0</v>
      </c>
      <c r="I1518">
        <v>0</v>
      </c>
      <c r="J1518">
        <v>1</v>
      </c>
      <c r="K1518">
        <v>1.8749999999999999E-2</v>
      </c>
      <c r="L1518">
        <v>3.6809816000000002E-2</v>
      </c>
      <c r="M1518">
        <v>0</v>
      </c>
      <c r="N1518">
        <f>IF(Table1[[#This Row],[true_positive]]=Table1[[#This Row],[successful]],1,0)</f>
        <v>0</v>
      </c>
      <c r="O1518" t="e">
        <f>SUMIFS(Table1[num_flows],Table1[apk],Table1[[#This Row],[apk]],#REF!,#REF!)</f>
        <v>#REF!</v>
      </c>
      <c r="P1518">
        <f>IF(AND(Table1[[#This Row],[true_positive]],Table1[[#This Row],[successful]]), 1, 0)</f>
        <v>0</v>
      </c>
      <c r="Q1518">
        <f>IF(AND(NOT(Table1[[#This Row],[true_positive]]),Table1[[#This Row],[successful]]), 1, 0)</f>
        <v>0</v>
      </c>
      <c r="R1518" s="1"/>
    </row>
    <row r="1519" spans="1:18" x14ac:dyDescent="0.2">
      <c r="A1519" t="s">
        <v>138</v>
      </c>
      <c r="B1519" t="s">
        <v>122</v>
      </c>
      <c r="C1519">
        <v>8</v>
      </c>
      <c r="D1519" t="b">
        <v>1</v>
      </c>
      <c r="E1519" t="b">
        <v>0</v>
      </c>
      <c r="F1519">
        <v>602696</v>
      </c>
      <c r="G1519">
        <v>0</v>
      </c>
      <c r="H1519">
        <v>0</v>
      </c>
      <c r="I1519">
        <v>0</v>
      </c>
      <c r="J1519">
        <v>1</v>
      </c>
      <c r="K1519">
        <v>1.8749999999999999E-2</v>
      </c>
      <c r="L1519">
        <v>3.6809816000000002E-2</v>
      </c>
      <c r="M1519">
        <v>0</v>
      </c>
      <c r="N1519">
        <f>IF(Table1[[#This Row],[true_positive]]=Table1[[#This Row],[successful]],1,0)</f>
        <v>0</v>
      </c>
      <c r="O1519" t="e">
        <f>SUMIFS(Table1[num_flows],Table1[apk],Table1[[#This Row],[apk]],#REF!,#REF!)</f>
        <v>#REF!</v>
      </c>
      <c r="P1519">
        <f>IF(AND(Table1[[#This Row],[true_positive]],Table1[[#This Row],[successful]]), 1, 0)</f>
        <v>0</v>
      </c>
      <c r="Q1519">
        <f>IF(AND(NOT(Table1[[#This Row],[true_positive]]),Table1[[#This Row],[successful]]), 1, 0)</f>
        <v>0</v>
      </c>
      <c r="R1519" s="1"/>
    </row>
    <row r="1520" spans="1:18" x14ac:dyDescent="0.2">
      <c r="A1520" t="s">
        <v>139</v>
      </c>
      <c r="B1520" t="s">
        <v>122</v>
      </c>
      <c r="C1520">
        <v>8</v>
      </c>
      <c r="D1520" t="b">
        <v>1</v>
      </c>
      <c r="E1520" t="b">
        <v>0</v>
      </c>
      <c r="F1520">
        <v>602594</v>
      </c>
      <c r="G1520">
        <v>0</v>
      </c>
      <c r="H1520">
        <v>0</v>
      </c>
      <c r="I1520">
        <v>0</v>
      </c>
      <c r="J1520">
        <v>1</v>
      </c>
      <c r="K1520">
        <v>1.8749999999999999E-2</v>
      </c>
      <c r="L1520">
        <v>3.6809816000000002E-2</v>
      </c>
      <c r="M1520">
        <v>0</v>
      </c>
      <c r="N1520">
        <f>IF(Table1[[#This Row],[true_positive]]=Table1[[#This Row],[successful]],1,0)</f>
        <v>0</v>
      </c>
      <c r="O1520" t="e">
        <f>SUMIFS(Table1[num_flows],Table1[apk],Table1[[#This Row],[apk]],#REF!,#REF!)</f>
        <v>#REF!</v>
      </c>
      <c r="P1520">
        <f>IF(AND(Table1[[#This Row],[true_positive]],Table1[[#This Row],[successful]]), 1, 0)</f>
        <v>0</v>
      </c>
      <c r="Q1520">
        <f>IF(AND(NOT(Table1[[#This Row],[true_positive]]),Table1[[#This Row],[successful]]), 1, 0)</f>
        <v>0</v>
      </c>
      <c r="R1520" s="1"/>
    </row>
    <row r="1521" spans="1:18" x14ac:dyDescent="0.2">
      <c r="A1521" t="s">
        <v>139</v>
      </c>
      <c r="B1521" t="s">
        <v>122</v>
      </c>
      <c r="C1521">
        <v>8</v>
      </c>
      <c r="D1521" t="b">
        <v>1</v>
      </c>
      <c r="E1521" t="b">
        <v>0</v>
      </c>
      <c r="F1521">
        <v>770</v>
      </c>
      <c r="G1521">
        <v>0</v>
      </c>
      <c r="H1521">
        <v>0</v>
      </c>
      <c r="I1521">
        <v>0</v>
      </c>
      <c r="J1521">
        <v>1</v>
      </c>
      <c r="K1521">
        <v>1.8749999999999999E-2</v>
      </c>
      <c r="L1521">
        <v>3.6809816000000002E-2</v>
      </c>
      <c r="M1521">
        <v>0</v>
      </c>
      <c r="N1521">
        <f>IF(Table1[[#This Row],[true_positive]]=Table1[[#This Row],[successful]],1,0)</f>
        <v>0</v>
      </c>
      <c r="O1521" t="e">
        <f>SUMIFS(Table1[num_flows],Table1[apk],Table1[[#This Row],[apk]],#REF!,#REF!)</f>
        <v>#REF!</v>
      </c>
      <c r="P1521">
        <f>IF(AND(Table1[[#This Row],[true_positive]],Table1[[#This Row],[successful]]), 1, 0)</f>
        <v>0</v>
      </c>
      <c r="Q1521">
        <f>IF(AND(NOT(Table1[[#This Row],[true_positive]]),Table1[[#This Row],[successful]]), 1, 0)</f>
        <v>0</v>
      </c>
      <c r="R1521" s="1"/>
    </row>
    <row r="1522" spans="1:18" x14ac:dyDescent="0.2">
      <c r="A1522" t="s">
        <v>140</v>
      </c>
      <c r="B1522" t="s">
        <v>141</v>
      </c>
      <c r="C1522">
        <v>8</v>
      </c>
      <c r="D1522" t="b">
        <v>1</v>
      </c>
      <c r="E1522" t="b">
        <v>0</v>
      </c>
      <c r="F1522">
        <v>601554</v>
      </c>
      <c r="G1522">
        <v>1</v>
      </c>
      <c r="H1522">
        <v>0.125</v>
      </c>
      <c r="I1522">
        <v>0.222222222</v>
      </c>
      <c r="J1522">
        <v>1</v>
      </c>
      <c r="K1522">
        <v>1.8749999999999999E-2</v>
      </c>
      <c r="L1522">
        <v>3.6809816000000002E-2</v>
      </c>
      <c r="M1522">
        <v>0</v>
      </c>
      <c r="N1522">
        <f>IF(Table1[[#This Row],[true_positive]]=Table1[[#This Row],[successful]],1,0)</f>
        <v>0</v>
      </c>
      <c r="O1522" t="e">
        <f>SUMIFS(Table1[num_flows],Table1[apk],Table1[[#This Row],[apk]],#REF!,#REF!)</f>
        <v>#REF!</v>
      </c>
      <c r="P1522">
        <f>IF(AND(Table1[[#This Row],[true_positive]],Table1[[#This Row],[successful]]), 1, 0)</f>
        <v>0</v>
      </c>
      <c r="Q1522">
        <f>IF(AND(NOT(Table1[[#This Row],[true_positive]]),Table1[[#This Row],[successful]]), 1, 0)</f>
        <v>0</v>
      </c>
      <c r="R1522" s="1"/>
    </row>
    <row r="1523" spans="1:18" x14ac:dyDescent="0.2">
      <c r="A1523" t="s">
        <v>142</v>
      </c>
      <c r="B1523" t="s">
        <v>141</v>
      </c>
      <c r="C1523">
        <v>8</v>
      </c>
      <c r="D1523" t="b">
        <v>1</v>
      </c>
      <c r="E1523" t="b">
        <v>0</v>
      </c>
      <c r="F1523">
        <v>602542</v>
      </c>
      <c r="G1523">
        <v>1</v>
      </c>
      <c r="H1523">
        <v>0.125</v>
      </c>
      <c r="I1523">
        <v>0.222222222</v>
      </c>
      <c r="J1523">
        <v>1</v>
      </c>
      <c r="K1523">
        <v>1.8749999999999999E-2</v>
      </c>
      <c r="L1523">
        <v>3.6809816000000002E-2</v>
      </c>
      <c r="M1523">
        <v>0</v>
      </c>
      <c r="N1523">
        <f>IF(Table1[[#This Row],[true_positive]]=Table1[[#This Row],[successful]],1,0)</f>
        <v>0</v>
      </c>
      <c r="O1523" t="e">
        <f>SUMIFS(Table1[num_flows],Table1[apk],Table1[[#This Row],[apk]],#REF!,#REF!)</f>
        <v>#REF!</v>
      </c>
      <c r="P1523">
        <f>IF(AND(Table1[[#This Row],[true_positive]],Table1[[#This Row],[successful]]), 1, 0)</f>
        <v>0</v>
      </c>
      <c r="Q1523">
        <f>IF(AND(NOT(Table1[[#This Row],[true_positive]]),Table1[[#This Row],[successful]]), 1, 0)</f>
        <v>0</v>
      </c>
      <c r="R1523" s="1"/>
    </row>
    <row r="1524" spans="1:18" x14ac:dyDescent="0.2">
      <c r="A1524" t="s">
        <v>143</v>
      </c>
      <c r="B1524" t="s">
        <v>141</v>
      </c>
      <c r="C1524">
        <v>8</v>
      </c>
      <c r="D1524" t="b">
        <v>1</v>
      </c>
      <c r="E1524" t="b">
        <v>0</v>
      </c>
      <c r="F1524">
        <v>601621</v>
      </c>
      <c r="G1524">
        <v>1</v>
      </c>
      <c r="H1524">
        <v>0.125</v>
      </c>
      <c r="I1524">
        <v>0.222222222</v>
      </c>
      <c r="J1524">
        <v>1</v>
      </c>
      <c r="K1524">
        <v>1.8749999999999999E-2</v>
      </c>
      <c r="L1524">
        <v>3.6809816000000002E-2</v>
      </c>
      <c r="M1524">
        <v>0</v>
      </c>
      <c r="N1524">
        <f>IF(Table1[[#This Row],[true_positive]]=Table1[[#This Row],[successful]],1,0)</f>
        <v>0</v>
      </c>
      <c r="O1524" t="e">
        <f>SUMIFS(Table1[num_flows],Table1[apk],Table1[[#This Row],[apk]],#REF!,#REF!)</f>
        <v>#REF!</v>
      </c>
      <c r="P1524">
        <f>IF(AND(Table1[[#This Row],[true_positive]],Table1[[#This Row],[successful]]), 1, 0)</f>
        <v>0</v>
      </c>
      <c r="Q1524">
        <f>IF(AND(NOT(Table1[[#This Row],[true_positive]]),Table1[[#This Row],[successful]]), 1, 0)</f>
        <v>0</v>
      </c>
      <c r="R1524" s="1"/>
    </row>
    <row r="1525" spans="1:18" x14ac:dyDescent="0.2">
      <c r="A1525" t="s">
        <v>144</v>
      </c>
      <c r="B1525" t="s">
        <v>141</v>
      </c>
      <c r="C1525">
        <v>8</v>
      </c>
      <c r="D1525" t="b">
        <v>1</v>
      </c>
      <c r="E1525" t="b">
        <v>0</v>
      </c>
      <c r="F1525">
        <v>602602</v>
      </c>
      <c r="G1525">
        <v>1</v>
      </c>
      <c r="H1525">
        <v>0.125</v>
      </c>
      <c r="I1525">
        <v>0.222222222</v>
      </c>
      <c r="J1525">
        <v>1</v>
      </c>
      <c r="K1525">
        <v>1.8749999999999999E-2</v>
      </c>
      <c r="L1525">
        <v>3.6809816000000002E-2</v>
      </c>
      <c r="M1525">
        <v>0</v>
      </c>
      <c r="N1525">
        <f>IF(Table1[[#This Row],[true_positive]]=Table1[[#This Row],[successful]],1,0)</f>
        <v>0</v>
      </c>
      <c r="O1525" t="e">
        <f>SUMIFS(Table1[num_flows],Table1[apk],Table1[[#This Row],[apk]],#REF!,#REF!)</f>
        <v>#REF!</v>
      </c>
      <c r="P1525">
        <f>IF(AND(Table1[[#This Row],[true_positive]],Table1[[#This Row],[successful]]), 1, 0)</f>
        <v>0</v>
      </c>
      <c r="Q1525">
        <f>IF(AND(NOT(Table1[[#This Row],[true_positive]]),Table1[[#This Row],[successful]]), 1, 0)</f>
        <v>0</v>
      </c>
      <c r="R1525" s="1"/>
    </row>
    <row r="1526" spans="1:18" x14ac:dyDescent="0.2">
      <c r="A1526" t="s">
        <v>145</v>
      </c>
      <c r="B1526" t="s">
        <v>141</v>
      </c>
      <c r="C1526">
        <v>8</v>
      </c>
      <c r="D1526" t="b">
        <v>1</v>
      </c>
      <c r="E1526" t="b">
        <v>0</v>
      </c>
      <c r="F1526">
        <v>602523</v>
      </c>
      <c r="G1526">
        <v>1</v>
      </c>
      <c r="H1526">
        <v>0.125</v>
      </c>
      <c r="I1526">
        <v>0.222222222</v>
      </c>
      <c r="J1526">
        <v>1</v>
      </c>
      <c r="K1526">
        <v>1.8749999999999999E-2</v>
      </c>
      <c r="L1526">
        <v>3.6809816000000002E-2</v>
      </c>
      <c r="M1526">
        <v>0</v>
      </c>
      <c r="N1526">
        <f>IF(Table1[[#This Row],[true_positive]]=Table1[[#This Row],[successful]],1,0)</f>
        <v>0</v>
      </c>
      <c r="O1526" t="e">
        <f>SUMIFS(Table1[num_flows],Table1[apk],Table1[[#This Row],[apk]],#REF!,#REF!)</f>
        <v>#REF!</v>
      </c>
      <c r="P1526">
        <f>IF(AND(Table1[[#This Row],[true_positive]],Table1[[#This Row],[successful]]), 1, 0)</f>
        <v>0</v>
      </c>
      <c r="Q1526">
        <f>IF(AND(NOT(Table1[[#This Row],[true_positive]]),Table1[[#This Row],[successful]]), 1, 0)</f>
        <v>0</v>
      </c>
      <c r="R1526" s="1"/>
    </row>
    <row r="1527" spans="1:18" x14ac:dyDescent="0.2">
      <c r="A1527" t="s">
        <v>146</v>
      </c>
      <c r="B1527" t="s">
        <v>141</v>
      </c>
      <c r="C1527">
        <v>8</v>
      </c>
      <c r="D1527" t="b">
        <v>1</v>
      </c>
      <c r="E1527" t="b">
        <v>0</v>
      </c>
      <c r="F1527">
        <v>602595</v>
      </c>
      <c r="G1527">
        <v>1</v>
      </c>
      <c r="H1527">
        <v>0.125</v>
      </c>
      <c r="I1527">
        <v>0.222222222</v>
      </c>
      <c r="J1527">
        <v>1</v>
      </c>
      <c r="K1527">
        <v>1.8749999999999999E-2</v>
      </c>
      <c r="L1527">
        <v>3.6809816000000002E-2</v>
      </c>
      <c r="M1527">
        <v>0</v>
      </c>
      <c r="N1527">
        <f>IF(Table1[[#This Row],[true_positive]]=Table1[[#This Row],[successful]],1,0)</f>
        <v>0</v>
      </c>
      <c r="O1527" t="e">
        <f>SUMIFS(Table1[num_flows],Table1[apk],Table1[[#This Row],[apk]],#REF!,#REF!)</f>
        <v>#REF!</v>
      </c>
      <c r="P1527">
        <f>IF(AND(Table1[[#This Row],[true_positive]],Table1[[#This Row],[successful]]), 1, 0)</f>
        <v>0</v>
      </c>
      <c r="Q1527">
        <f>IF(AND(NOT(Table1[[#This Row],[true_positive]]),Table1[[#This Row],[successful]]), 1, 0)</f>
        <v>0</v>
      </c>
      <c r="R1527" s="1"/>
    </row>
    <row r="1528" spans="1:18" x14ac:dyDescent="0.2">
      <c r="A1528" t="s">
        <v>147</v>
      </c>
      <c r="B1528" t="s">
        <v>141</v>
      </c>
      <c r="C1528">
        <v>8</v>
      </c>
      <c r="D1528" t="b">
        <v>1</v>
      </c>
      <c r="E1528" t="b">
        <v>0</v>
      </c>
      <c r="F1528">
        <v>602588</v>
      </c>
      <c r="G1528">
        <v>1</v>
      </c>
      <c r="H1528">
        <v>0.125</v>
      </c>
      <c r="I1528">
        <v>0.222222222</v>
      </c>
      <c r="J1528">
        <v>1</v>
      </c>
      <c r="K1528">
        <v>1.8749999999999999E-2</v>
      </c>
      <c r="L1528">
        <v>3.6809816000000002E-2</v>
      </c>
      <c r="M1528">
        <v>0</v>
      </c>
      <c r="N1528">
        <f>IF(Table1[[#This Row],[true_positive]]=Table1[[#This Row],[successful]],1,0)</f>
        <v>0</v>
      </c>
      <c r="O1528" t="e">
        <f>SUMIFS(Table1[num_flows],Table1[apk],Table1[[#This Row],[apk]],#REF!,#REF!)</f>
        <v>#REF!</v>
      </c>
      <c r="P1528">
        <f>IF(AND(Table1[[#This Row],[true_positive]],Table1[[#This Row],[successful]]), 1, 0)</f>
        <v>0</v>
      </c>
      <c r="Q1528">
        <f>IF(AND(NOT(Table1[[#This Row],[true_positive]]),Table1[[#This Row],[successful]]), 1, 0)</f>
        <v>0</v>
      </c>
      <c r="R1528" s="1"/>
    </row>
    <row r="1529" spans="1:18" x14ac:dyDescent="0.2">
      <c r="A1529" t="s">
        <v>148</v>
      </c>
      <c r="B1529" t="s">
        <v>141</v>
      </c>
      <c r="C1529">
        <v>8</v>
      </c>
      <c r="D1529" t="b">
        <v>1</v>
      </c>
      <c r="E1529" t="b">
        <v>0</v>
      </c>
      <c r="F1529">
        <v>550729</v>
      </c>
      <c r="G1529">
        <v>1</v>
      </c>
      <c r="H1529">
        <v>0.125</v>
      </c>
      <c r="I1529">
        <v>0.222222222</v>
      </c>
      <c r="J1529">
        <v>1</v>
      </c>
      <c r="K1529">
        <v>1.8749999999999999E-2</v>
      </c>
      <c r="L1529">
        <v>3.6809816000000002E-2</v>
      </c>
      <c r="M1529">
        <v>0</v>
      </c>
      <c r="N1529">
        <f>IF(Table1[[#This Row],[true_positive]]=Table1[[#This Row],[successful]],1,0)</f>
        <v>0</v>
      </c>
      <c r="O1529" t="e">
        <f>SUMIFS(Table1[num_flows],Table1[apk],Table1[[#This Row],[apk]],#REF!,#REF!)</f>
        <v>#REF!</v>
      </c>
      <c r="P1529">
        <f>IF(AND(Table1[[#This Row],[true_positive]],Table1[[#This Row],[successful]]), 1, 0)</f>
        <v>0</v>
      </c>
      <c r="Q1529">
        <f>IF(AND(NOT(Table1[[#This Row],[true_positive]]),Table1[[#This Row],[successful]]), 1, 0)</f>
        <v>0</v>
      </c>
      <c r="R1529" s="1"/>
    </row>
    <row r="1530" spans="1:18" x14ac:dyDescent="0.2">
      <c r="A1530" t="s">
        <v>149</v>
      </c>
      <c r="B1530" t="s">
        <v>141</v>
      </c>
      <c r="C1530">
        <v>8</v>
      </c>
      <c r="D1530" t="b">
        <v>1</v>
      </c>
      <c r="E1530" t="b">
        <v>0</v>
      </c>
      <c r="F1530">
        <v>602573</v>
      </c>
      <c r="G1530">
        <v>1</v>
      </c>
      <c r="H1530">
        <v>0.125</v>
      </c>
      <c r="I1530">
        <v>0.222222222</v>
      </c>
      <c r="J1530">
        <v>1</v>
      </c>
      <c r="K1530">
        <v>1.8749999999999999E-2</v>
      </c>
      <c r="L1530">
        <v>3.6809816000000002E-2</v>
      </c>
      <c r="M1530">
        <v>0</v>
      </c>
      <c r="N1530">
        <f>IF(Table1[[#This Row],[true_positive]]=Table1[[#This Row],[successful]],1,0)</f>
        <v>0</v>
      </c>
      <c r="O1530" t="e">
        <f>SUMIFS(Table1[num_flows],Table1[apk],Table1[[#This Row],[apk]],#REF!,#REF!)</f>
        <v>#REF!</v>
      </c>
      <c r="P1530">
        <f>IF(AND(Table1[[#This Row],[true_positive]],Table1[[#This Row],[successful]]), 1, 0)</f>
        <v>0</v>
      </c>
      <c r="Q1530">
        <f>IF(AND(NOT(Table1[[#This Row],[true_positive]]),Table1[[#This Row],[successful]]), 1, 0)</f>
        <v>0</v>
      </c>
      <c r="R1530" s="1"/>
    </row>
    <row r="1531" spans="1:18" x14ac:dyDescent="0.2">
      <c r="A1531" t="s">
        <v>150</v>
      </c>
      <c r="B1531" t="s">
        <v>141</v>
      </c>
      <c r="C1531">
        <v>8</v>
      </c>
      <c r="D1531" t="b">
        <v>1</v>
      </c>
      <c r="E1531" t="b">
        <v>0</v>
      </c>
      <c r="F1531">
        <v>602553</v>
      </c>
      <c r="G1531">
        <v>1</v>
      </c>
      <c r="H1531">
        <v>0.125</v>
      </c>
      <c r="I1531">
        <v>0.222222222</v>
      </c>
      <c r="J1531">
        <v>1</v>
      </c>
      <c r="K1531">
        <v>1.8749999999999999E-2</v>
      </c>
      <c r="L1531">
        <v>3.6809816000000002E-2</v>
      </c>
      <c r="M1531">
        <v>0</v>
      </c>
      <c r="N1531">
        <f>IF(Table1[[#This Row],[true_positive]]=Table1[[#This Row],[successful]],1,0)</f>
        <v>0</v>
      </c>
      <c r="O1531" t="e">
        <f>SUMIFS(Table1[num_flows],Table1[apk],Table1[[#This Row],[apk]],#REF!,#REF!)</f>
        <v>#REF!</v>
      </c>
      <c r="P1531">
        <f>IF(AND(Table1[[#This Row],[true_positive]],Table1[[#This Row],[successful]]), 1, 0)</f>
        <v>0</v>
      </c>
      <c r="Q1531">
        <f>IF(AND(NOT(Table1[[#This Row],[true_positive]]),Table1[[#This Row],[successful]]), 1, 0)</f>
        <v>0</v>
      </c>
      <c r="R1531" s="1"/>
    </row>
    <row r="1532" spans="1:18" x14ac:dyDescent="0.2">
      <c r="A1532" t="s">
        <v>151</v>
      </c>
      <c r="B1532" t="s">
        <v>141</v>
      </c>
      <c r="C1532">
        <v>8</v>
      </c>
      <c r="D1532" t="b">
        <v>1</v>
      </c>
      <c r="E1532" t="b">
        <v>0</v>
      </c>
      <c r="F1532">
        <v>602643</v>
      </c>
      <c r="G1532">
        <v>1</v>
      </c>
      <c r="H1532">
        <v>0.125</v>
      </c>
      <c r="I1532">
        <v>0.222222222</v>
      </c>
      <c r="J1532">
        <v>1</v>
      </c>
      <c r="K1532">
        <v>1.8749999999999999E-2</v>
      </c>
      <c r="L1532">
        <v>3.6809816000000002E-2</v>
      </c>
      <c r="M1532">
        <v>0</v>
      </c>
      <c r="N1532">
        <f>IF(Table1[[#This Row],[true_positive]]=Table1[[#This Row],[successful]],1,0)</f>
        <v>0</v>
      </c>
      <c r="O1532" t="e">
        <f>SUMIFS(Table1[num_flows],Table1[apk],Table1[[#This Row],[apk]],#REF!,#REF!)</f>
        <v>#REF!</v>
      </c>
      <c r="P1532">
        <f>IF(AND(Table1[[#This Row],[true_positive]],Table1[[#This Row],[successful]]), 1, 0)</f>
        <v>0</v>
      </c>
      <c r="Q1532">
        <f>IF(AND(NOT(Table1[[#This Row],[true_positive]]),Table1[[#This Row],[successful]]), 1, 0)</f>
        <v>0</v>
      </c>
      <c r="R1532" s="1"/>
    </row>
    <row r="1533" spans="1:18" x14ac:dyDescent="0.2">
      <c r="A1533" t="s">
        <v>152</v>
      </c>
      <c r="B1533" t="s">
        <v>141</v>
      </c>
      <c r="C1533">
        <v>8</v>
      </c>
      <c r="D1533" t="b">
        <v>1</v>
      </c>
      <c r="E1533" t="b">
        <v>1</v>
      </c>
      <c r="F1533">
        <v>575524</v>
      </c>
      <c r="G1533">
        <v>1</v>
      </c>
      <c r="H1533">
        <v>0.125</v>
      </c>
      <c r="I1533">
        <v>0.222222222</v>
      </c>
      <c r="J1533">
        <v>1</v>
      </c>
      <c r="K1533">
        <v>1.8749999999999999E-2</v>
      </c>
      <c r="L1533">
        <v>3.6809816000000002E-2</v>
      </c>
      <c r="M1533">
        <v>1</v>
      </c>
      <c r="N1533">
        <f>IF(Table1[[#This Row],[true_positive]]=Table1[[#This Row],[successful]],1,0)</f>
        <v>1</v>
      </c>
      <c r="O1533" t="e">
        <f>SUMIFS(Table1[num_flows],Table1[apk],Table1[[#This Row],[apk]],#REF!,#REF!)</f>
        <v>#REF!</v>
      </c>
      <c r="P1533">
        <f>IF(AND(Table1[[#This Row],[true_positive]],Table1[[#This Row],[successful]]), 1, 0)</f>
        <v>1</v>
      </c>
      <c r="Q1533">
        <f>IF(AND(NOT(Table1[[#This Row],[true_positive]]),Table1[[#This Row],[successful]]), 1, 0)</f>
        <v>0</v>
      </c>
      <c r="R1533" s="1"/>
    </row>
    <row r="1534" spans="1:18" x14ac:dyDescent="0.2">
      <c r="A1534" t="s">
        <v>153</v>
      </c>
      <c r="B1534" t="s">
        <v>141</v>
      </c>
      <c r="C1534">
        <v>8</v>
      </c>
      <c r="D1534" t="b">
        <v>1</v>
      </c>
      <c r="E1534" t="b">
        <v>0</v>
      </c>
      <c r="F1534">
        <v>602670</v>
      </c>
      <c r="G1534">
        <v>1</v>
      </c>
      <c r="H1534">
        <v>0.125</v>
      </c>
      <c r="I1534">
        <v>0.222222222</v>
      </c>
      <c r="J1534">
        <v>1</v>
      </c>
      <c r="K1534">
        <v>1.8749999999999999E-2</v>
      </c>
      <c r="L1534">
        <v>3.6809816000000002E-2</v>
      </c>
      <c r="M1534">
        <v>0</v>
      </c>
      <c r="N1534">
        <f>IF(Table1[[#This Row],[true_positive]]=Table1[[#This Row],[successful]],1,0)</f>
        <v>0</v>
      </c>
      <c r="O1534" t="e">
        <f>SUMIFS(Table1[num_flows],Table1[apk],Table1[[#This Row],[apk]],#REF!,#REF!)</f>
        <v>#REF!</v>
      </c>
      <c r="P1534">
        <f>IF(AND(Table1[[#This Row],[true_positive]],Table1[[#This Row],[successful]]), 1, 0)</f>
        <v>0</v>
      </c>
      <c r="Q1534">
        <f>IF(AND(NOT(Table1[[#This Row],[true_positive]]),Table1[[#This Row],[successful]]), 1, 0)</f>
        <v>0</v>
      </c>
      <c r="R1534" s="1"/>
    </row>
    <row r="1535" spans="1:18" x14ac:dyDescent="0.2">
      <c r="A1535" t="s">
        <v>154</v>
      </c>
      <c r="B1535" t="s">
        <v>141</v>
      </c>
      <c r="C1535">
        <v>8</v>
      </c>
      <c r="D1535" t="b">
        <v>1</v>
      </c>
      <c r="E1535" t="b">
        <v>0</v>
      </c>
      <c r="F1535">
        <v>602516</v>
      </c>
      <c r="G1535">
        <v>1</v>
      </c>
      <c r="H1535">
        <v>0.125</v>
      </c>
      <c r="I1535">
        <v>0.222222222</v>
      </c>
      <c r="J1535">
        <v>1</v>
      </c>
      <c r="K1535">
        <v>1.8749999999999999E-2</v>
      </c>
      <c r="L1535">
        <v>3.6809816000000002E-2</v>
      </c>
      <c r="M1535">
        <v>0</v>
      </c>
      <c r="N1535">
        <f>IF(Table1[[#This Row],[true_positive]]=Table1[[#This Row],[successful]],1,0)</f>
        <v>0</v>
      </c>
      <c r="O1535" t="e">
        <f>SUMIFS(Table1[num_flows],Table1[apk],Table1[[#This Row],[apk]],#REF!,#REF!)</f>
        <v>#REF!</v>
      </c>
      <c r="P1535">
        <f>IF(AND(Table1[[#This Row],[true_positive]],Table1[[#This Row],[successful]]), 1, 0)</f>
        <v>0</v>
      </c>
      <c r="Q1535">
        <f>IF(AND(NOT(Table1[[#This Row],[true_positive]]),Table1[[#This Row],[successful]]), 1, 0)</f>
        <v>0</v>
      </c>
      <c r="R1535" s="1"/>
    </row>
    <row r="1536" spans="1:18" x14ac:dyDescent="0.2">
      <c r="A1536" t="s">
        <v>155</v>
      </c>
      <c r="B1536" t="s">
        <v>141</v>
      </c>
      <c r="C1536">
        <v>8</v>
      </c>
      <c r="D1536" t="b">
        <v>1</v>
      </c>
      <c r="E1536" t="b">
        <v>0</v>
      </c>
      <c r="F1536">
        <v>602660</v>
      </c>
      <c r="G1536">
        <v>1</v>
      </c>
      <c r="H1536">
        <v>0.125</v>
      </c>
      <c r="I1536">
        <v>0.222222222</v>
      </c>
      <c r="J1536">
        <v>1</v>
      </c>
      <c r="K1536">
        <v>1.8749999999999999E-2</v>
      </c>
      <c r="L1536">
        <v>3.6809816000000002E-2</v>
      </c>
      <c r="M1536">
        <v>0</v>
      </c>
      <c r="N1536">
        <f>IF(Table1[[#This Row],[true_positive]]=Table1[[#This Row],[successful]],1,0)</f>
        <v>0</v>
      </c>
      <c r="O1536" t="e">
        <f>SUMIFS(Table1[num_flows],Table1[apk],Table1[[#This Row],[apk]],#REF!,#REF!)</f>
        <v>#REF!</v>
      </c>
      <c r="P1536">
        <f>IF(AND(Table1[[#This Row],[true_positive]],Table1[[#This Row],[successful]]), 1, 0)</f>
        <v>0</v>
      </c>
      <c r="Q1536">
        <f>IF(AND(NOT(Table1[[#This Row],[true_positive]]),Table1[[#This Row],[successful]]), 1, 0)</f>
        <v>0</v>
      </c>
      <c r="R1536" s="1"/>
    </row>
    <row r="1537" spans="1:18" x14ac:dyDescent="0.2">
      <c r="A1537" t="s">
        <v>156</v>
      </c>
      <c r="B1537" t="s">
        <v>141</v>
      </c>
      <c r="C1537">
        <v>8</v>
      </c>
      <c r="D1537" t="b">
        <v>1</v>
      </c>
      <c r="E1537" t="b">
        <v>1</v>
      </c>
      <c r="F1537">
        <v>538493</v>
      </c>
      <c r="G1537">
        <v>1</v>
      </c>
      <c r="H1537">
        <v>0.125</v>
      </c>
      <c r="I1537">
        <v>0.222222222</v>
      </c>
      <c r="J1537">
        <v>1</v>
      </c>
      <c r="K1537">
        <v>1.8749999999999999E-2</v>
      </c>
      <c r="L1537">
        <v>3.6809816000000002E-2</v>
      </c>
      <c r="M1537">
        <v>1</v>
      </c>
      <c r="N1537">
        <f>IF(Table1[[#This Row],[true_positive]]=Table1[[#This Row],[successful]],1,0)</f>
        <v>1</v>
      </c>
      <c r="O1537" t="e">
        <f>SUMIFS(Table1[num_flows],Table1[apk],Table1[[#This Row],[apk]],#REF!,#REF!)</f>
        <v>#REF!</v>
      </c>
      <c r="P1537">
        <f>IF(AND(Table1[[#This Row],[true_positive]],Table1[[#This Row],[successful]]), 1, 0)</f>
        <v>1</v>
      </c>
      <c r="Q1537">
        <f>IF(AND(NOT(Table1[[#This Row],[true_positive]]),Table1[[#This Row],[successful]]), 1, 0)</f>
        <v>0</v>
      </c>
      <c r="R1537" s="1"/>
    </row>
    <row r="1538" spans="1:18" x14ac:dyDescent="0.2">
      <c r="A1538" t="s">
        <v>157</v>
      </c>
      <c r="B1538" t="s">
        <v>141</v>
      </c>
      <c r="C1538">
        <v>8</v>
      </c>
      <c r="D1538" t="b">
        <v>1</v>
      </c>
      <c r="E1538" t="b">
        <v>0</v>
      </c>
      <c r="F1538">
        <v>602496</v>
      </c>
      <c r="G1538">
        <v>1</v>
      </c>
      <c r="H1538">
        <v>0.125</v>
      </c>
      <c r="I1538">
        <v>0.222222222</v>
      </c>
      <c r="J1538">
        <v>1</v>
      </c>
      <c r="K1538">
        <v>1.8749999999999999E-2</v>
      </c>
      <c r="L1538">
        <v>3.6809816000000002E-2</v>
      </c>
      <c r="M1538">
        <v>0</v>
      </c>
      <c r="N1538">
        <f>IF(Table1[[#This Row],[true_positive]]=Table1[[#This Row],[successful]],1,0)</f>
        <v>0</v>
      </c>
      <c r="O1538" t="e">
        <f>SUMIFS(Table1[num_flows],Table1[apk],Table1[[#This Row],[apk]],#REF!,#REF!)</f>
        <v>#REF!</v>
      </c>
      <c r="P1538">
        <f>IF(AND(Table1[[#This Row],[true_positive]],Table1[[#This Row],[successful]]), 1, 0)</f>
        <v>0</v>
      </c>
      <c r="Q1538">
        <f>IF(AND(NOT(Table1[[#This Row],[true_positive]]),Table1[[#This Row],[successful]]), 1, 0)</f>
        <v>0</v>
      </c>
      <c r="R1538" s="1"/>
    </row>
    <row r="1539" spans="1:18" x14ac:dyDescent="0.2">
      <c r="A1539" t="s">
        <v>158</v>
      </c>
      <c r="B1539" t="s">
        <v>141</v>
      </c>
      <c r="C1539">
        <v>8</v>
      </c>
      <c r="D1539" t="b">
        <v>1</v>
      </c>
      <c r="E1539" t="b">
        <v>0</v>
      </c>
      <c r="F1539">
        <v>602596</v>
      </c>
      <c r="G1539">
        <v>1</v>
      </c>
      <c r="H1539">
        <v>0.125</v>
      </c>
      <c r="I1539">
        <v>0.222222222</v>
      </c>
      <c r="J1539">
        <v>1</v>
      </c>
      <c r="K1539">
        <v>1.8749999999999999E-2</v>
      </c>
      <c r="L1539">
        <v>3.6809816000000002E-2</v>
      </c>
      <c r="M1539">
        <v>0</v>
      </c>
      <c r="N1539">
        <f>IF(Table1[[#This Row],[true_positive]]=Table1[[#This Row],[successful]],1,0)</f>
        <v>0</v>
      </c>
      <c r="O1539" t="e">
        <f>SUMIFS(Table1[num_flows],Table1[apk],Table1[[#This Row],[apk]],#REF!,#REF!)</f>
        <v>#REF!</v>
      </c>
      <c r="P1539">
        <f>IF(AND(Table1[[#This Row],[true_positive]],Table1[[#This Row],[successful]]), 1, 0)</f>
        <v>0</v>
      </c>
      <c r="Q1539">
        <f>IF(AND(NOT(Table1[[#This Row],[true_positive]]),Table1[[#This Row],[successful]]), 1, 0)</f>
        <v>0</v>
      </c>
      <c r="R1539" s="1"/>
    </row>
    <row r="1540" spans="1:18" x14ac:dyDescent="0.2">
      <c r="A1540" t="s">
        <v>159</v>
      </c>
      <c r="B1540" t="s">
        <v>141</v>
      </c>
      <c r="C1540">
        <v>8</v>
      </c>
      <c r="D1540" t="b">
        <v>1</v>
      </c>
      <c r="E1540" t="b">
        <v>0</v>
      </c>
      <c r="F1540">
        <v>601725</v>
      </c>
      <c r="G1540">
        <v>1</v>
      </c>
      <c r="H1540">
        <v>0.125</v>
      </c>
      <c r="I1540">
        <v>0.222222222</v>
      </c>
      <c r="J1540">
        <v>1</v>
      </c>
      <c r="K1540">
        <v>1.8749999999999999E-2</v>
      </c>
      <c r="L1540">
        <v>3.6809816000000002E-2</v>
      </c>
      <c r="M1540">
        <v>0</v>
      </c>
      <c r="N1540">
        <f>IF(Table1[[#This Row],[true_positive]]=Table1[[#This Row],[successful]],1,0)</f>
        <v>0</v>
      </c>
      <c r="O1540" t="e">
        <f>SUMIFS(Table1[num_flows],Table1[apk],Table1[[#This Row],[apk]],#REF!,#REF!)</f>
        <v>#REF!</v>
      </c>
      <c r="P1540">
        <f>IF(AND(Table1[[#This Row],[true_positive]],Table1[[#This Row],[successful]]), 1, 0)</f>
        <v>0</v>
      </c>
      <c r="Q1540">
        <f>IF(AND(NOT(Table1[[#This Row],[true_positive]]),Table1[[#This Row],[successful]]), 1, 0)</f>
        <v>0</v>
      </c>
      <c r="R1540" s="1"/>
    </row>
    <row r="1541" spans="1:18" x14ac:dyDescent="0.2">
      <c r="A1541" t="s">
        <v>160</v>
      </c>
      <c r="B1541" t="s">
        <v>141</v>
      </c>
      <c r="C1541">
        <v>8</v>
      </c>
      <c r="D1541" t="b">
        <v>1</v>
      </c>
      <c r="E1541" t="b">
        <v>0</v>
      </c>
      <c r="F1541">
        <v>601595</v>
      </c>
      <c r="G1541">
        <v>1</v>
      </c>
      <c r="H1541">
        <v>0.125</v>
      </c>
      <c r="I1541">
        <v>0.222222222</v>
      </c>
      <c r="J1541">
        <v>1</v>
      </c>
      <c r="K1541">
        <v>1.8749999999999999E-2</v>
      </c>
      <c r="L1541">
        <v>3.6809816000000002E-2</v>
      </c>
      <c r="M1541">
        <v>0</v>
      </c>
      <c r="N1541">
        <f>IF(Table1[[#This Row],[true_positive]]=Table1[[#This Row],[successful]],1,0)</f>
        <v>0</v>
      </c>
      <c r="O1541" t="e">
        <f>SUMIFS(Table1[num_flows],Table1[apk],Table1[[#This Row],[apk]],#REF!,#REF!)</f>
        <v>#REF!</v>
      </c>
      <c r="P1541">
        <f>IF(AND(Table1[[#This Row],[true_positive]],Table1[[#This Row],[successful]]), 1, 0)</f>
        <v>0</v>
      </c>
      <c r="Q1541">
        <f>IF(AND(NOT(Table1[[#This Row],[true_positive]]),Table1[[#This Row],[successful]]), 1, 0)</f>
        <v>0</v>
      </c>
      <c r="R1541" s="1"/>
    </row>
    <row r="1542" spans="1:18" x14ac:dyDescent="0.2">
      <c r="A1542" t="s">
        <v>161</v>
      </c>
      <c r="B1542" t="s">
        <v>141</v>
      </c>
      <c r="C1542">
        <v>8</v>
      </c>
      <c r="D1542" t="b">
        <v>1</v>
      </c>
      <c r="E1542" t="b">
        <v>0</v>
      </c>
      <c r="F1542">
        <v>601601</v>
      </c>
      <c r="G1542">
        <v>1</v>
      </c>
      <c r="H1542">
        <v>0.125</v>
      </c>
      <c r="I1542">
        <v>0.222222222</v>
      </c>
      <c r="J1542">
        <v>1</v>
      </c>
      <c r="K1542">
        <v>1.8749999999999999E-2</v>
      </c>
      <c r="L1542">
        <v>3.6809816000000002E-2</v>
      </c>
      <c r="M1542">
        <v>0</v>
      </c>
      <c r="N1542">
        <f>IF(Table1[[#This Row],[true_positive]]=Table1[[#This Row],[successful]],1,0)</f>
        <v>0</v>
      </c>
      <c r="O1542" t="e">
        <f>SUMIFS(Table1[num_flows],Table1[apk],Table1[[#This Row],[apk]],#REF!,#REF!)</f>
        <v>#REF!</v>
      </c>
      <c r="P1542">
        <f>IF(AND(Table1[[#This Row],[true_positive]],Table1[[#This Row],[successful]]), 1, 0)</f>
        <v>0</v>
      </c>
      <c r="Q1542">
        <f>IF(AND(NOT(Table1[[#This Row],[true_positive]]),Table1[[#This Row],[successful]]), 1, 0)</f>
        <v>0</v>
      </c>
      <c r="R1542" s="1"/>
    </row>
    <row r="1543" spans="1:18" x14ac:dyDescent="0.2">
      <c r="A1543" t="s">
        <v>162</v>
      </c>
      <c r="B1543" t="s">
        <v>141</v>
      </c>
      <c r="C1543">
        <v>8</v>
      </c>
      <c r="D1543" t="b">
        <v>1</v>
      </c>
      <c r="E1543" t="b">
        <v>0</v>
      </c>
      <c r="F1543">
        <v>602554</v>
      </c>
      <c r="G1543">
        <v>1</v>
      </c>
      <c r="H1543">
        <v>0.125</v>
      </c>
      <c r="I1543">
        <v>0.222222222</v>
      </c>
      <c r="J1543">
        <v>1</v>
      </c>
      <c r="K1543">
        <v>1.8749999999999999E-2</v>
      </c>
      <c r="L1543">
        <v>3.6809816000000002E-2</v>
      </c>
      <c r="M1543">
        <v>0</v>
      </c>
      <c r="N1543">
        <f>IF(Table1[[#This Row],[true_positive]]=Table1[[#This Row],[successful]],1,0)</f>
        <v>0</v>
      </c>
      <c r="O1543" t="e">
        <f>SUMIFS(Table1[num_flows],Table1[apk],Table1[[#This Row],[apk]],#REF!,#REF!)</f>
        <v>#REF!</v>
      </c>
      <c r="P1543">
        <f>IF(AND(Table1[[#This Row],[true_positive]],Table1[[#This Row],[successful]]), 1, 0)</f>
        <v>0</v>
      </c>
      <c r="Q1543">
        <f>IF(AND(NOT(Table1[[#This Row],[true_positive]]),Table1[[#This Row],[successful]]), 1, 0)</f>
        <v>0</v>
      </c>
      <c r="R1543" s="1"/>
    </row>
    <row r="1544" spans="1:18" x14ac:dyDescent="0.2">
      <c r="A1544" t="s">
        <v>163</v>
      </c>
      <c r="B1544" t="s">
        <v>141</v>
      </c>
      <c r="C1544">
        <v>8</v>
      </c>
      <c r="D1544" t="b">
        <v>1</v>
      </c>
      <c r="E1544" t="b">
        <v>1</v>
      </c>
      <c r="F1544">
        <v>470036</v>
      </c>
      <c r="G1544">
        <v>1</v>
      </c>
      <c r="H1544">
        <v>0.125</v>
      </c>
      <c r="I1544">
        <v>0.222222222</v>
      </c>
      <c r="J1544">
        <v>1</v>
      </c>
      <c r="K1544">
        <v>1.8749999999999999E-2</v>
      </c>
      <c r="L1544">
        <v>3.6809816000000002E-2</v>
      </c>
      <c r="M1544">
        <v>1</v>
      </c>
      <c r="N1544">
        <f>IF(Table1[[#This Row],[true_positive]]=Table1[[#This Row],[successful]],1,0)</f>
        <v>1</v>
      </c>
      <c r="O1544" t="e">
        <f>SUMIFS(Table1[num_flows],Table1[apk],Table1[[#This Row],[apk]],#REF!,#REF!)</f>
        <v>#REF!</v>
      </c>
      <c r="P1544">
        <f>IF(AND(Table1[[#This Row],[true_positive]],Table1[[#This Row],[successful]]), 1, 0)</f>
        <v>1</v>
      </c>
      <c r="Q1544">
        <f>IF(AND(NOT(Table1[[#This Row],[true_positive]]),Table1[[#This Row],[successful]]), 1, 0)</f>
        <v>0</v>
      </c>
      <c r="R1544" s="1"/>
    </row>
    <row r="1545" spans="1:18" x14ac:dyDescent="0.2">
      <c r="A1545" t="s">
        <v>164</v>
      </c>
      <c r="B1545" t="s">
        <v>141</v>
      </c>
      <c r="C1545">
        <v>8</v>
      </c>
      <c r="D1545" t="b">
        <v>1</v>
      </c>
      <c r="E1545" t="b">
        <v>0</v>
      </c>
      <c r="F1545">
        <v>529502</v>
      </c>
      <c r="G1545">
        <v>1</v>
      </c>
      <c r="H1545">
        <v>0.125</v>
      </c>
      <c r="I1545">
        <v>0.222222222</v>
      </c>
      <c r="J1545">
        <v>1</v>
      </c>
      <c r="K1545">
        <v>1.8749999999999999E-2</v>
      </c>
      <c r="L1545">
        <v>3.6809816000000002E-2</v>
      </c>
      <c r="M1545">
        <v>0</v>
      </c>
      <c r="N1545">
        <f>IF(Table1[[#This Row],[true_positive]]=Table1[[#This Row],[successful]],1,0)</f>
        <v>0</v>
      </c>
      <c r="O1545" t="e">
        <f>SUMIFS(Table1[num_flows],Table1[apk],Table1[[#This Row],[apk]],#REF!,#REF!)</f>
        <v>#REF!</v>
      </c>
      <c r="P1545">
        <f>IF(AND(Table1[[#This Row],[true_positive]],Table1[[#This Row],[successful]]), 1, 0)</f>
        <v>0</v>
      </c>
      <c r="Q1545">
        <f>IF(AND(NOT(Table1[[#This Row],[true_positive]]),Table1[[#This Row],[successful]]), 1, 0)</f>
        <v>0</v>
      </c>
      <c r="R1545" s="1"/>
    </row>
    <row r="1546" spans="1:18" x14ac:dyDescent="0.2">
      <c r="A1546" t="s">
        <v>165</v>
      </c>
      <c r="B1546" t="s">
        <v>166</v>
      </c>
      <c r="C1546">
        <v>8</v>
      </c>
      <c r="D1546" t="b">
        <v>1</v>
      </c>
      <c r="E1546" t="b">
        <v>0</v>
      </c>
      <c r="F1546">
        <v>602508</v>
      </c>
      <c r="G1546">
        <v>0</v>
      </c>
      <c r="H1546">
        <v>0</v>
      </c>
      <c r="I1546">
        <v>0</v>
      </c>
      <c r="J1546">
        <v>1</v>
      </c>
      <c r="K1546">
        <v>1.8749999999999999E-2</v>
      </c>
      <c r="L1546">
        <v>3.6809816000000002E-2</v>
      </c>
      <c r="M1546">
        <v>0</v>
      </c>
      <c r="N1546">
        <f>IF(Table1[[#This Row],[true_positive]]=Table1[[#This Row],[successful]],1,0)</f>
        <v>0</v>
      </c>
      <c r="O1546" t="e">
        <f>SUMIFS(Table1[num_flows],Table1[apk],Table1[[#This Row],[apk]],#REF!,#REF!)</f>
        <v>#REF!</v>
      </c>
      <c r="P1546">
        <f>IF(AND(Table1[[#This Row],[true_positive]],Table1[[#This Row],[successful]]), 1, 0)</f>
        <v>0</v>
      </c>
      <c r="Q1546">
        <f>IF(AND(NOT(Table1[[#This Row],[true_positive]]),Table1[[#This Row],[successful]]), 1, 0)</f>
        <v>0</v>
      </c>
      <c r="R1546" s="1"/>
    </row>
    <row r="1547" spans="1:18" x14ac:dyDescent="0.2">
      <c r="A1547" t="s">
        <v>167</v>
      </c>
      <c r="B1547" t="s">
        <v>166</v>
      </c>
      <c r="C1547">
        <v>8</v>
      </c>
      <c r="D1547" t="b">
        <v>1</v>
      </c>
      <c r="E1547" t="b">
        <v>0</v>
      </c>
      <c r="F1547">
        <v>602571</v>
      </c>
      <c r="G1547">
        <v>0</v>
      </c>
      <c r="H1547">
        <v>0</v>
      </c>
      <c r="I1547">
        <v>0</v>
      </c>
      <c r="J1547">
        <v>1</v>
      </c>
      <c r="K1547">
        <v>1.8749999999999999E-2</v>
      </c>
      <c r="L1547">
        <v>3.6809816000000002E-2</v>
      </c>
      <c r="M1547">
        <v>0</v>
      </c>
      <c r="N1547">
        <f>IF(Table1[[#This Row],[true_positive]]=Table1[[#This Row],[successful]],1,0)</f>
        <v>0</v>
      </c>
      <c r="O1547" t="e">
        <f>SUMIFS(Table1[num_flows],Table1[apk],Table1[[#This Row],[apk]],#REF!,#REF!)</f>
        <v>#REF!</v>
      </c>
      <c r="P1547">
        <f>IF(AND(Table1[[#This Row],[true_positive]],Table1[[#This Row],[successful]]), 1, 0)</f>
        <v>0</v>
      </c>
      <c r="Q1547">
        <f>IF(AND(NOT(Table1[[#This Row],[true_positive]]),Table1[[#This Row],[successful]]), 1, 0)</f>
        <v>0</v>
      </c>
      <c r="R1547" s="1"/>
    </row>
    <row r="1548" spans="1:18" x14ac:dyDescent="0.2">
      <c r="A1548" t="s">
        <v>168</v>
      </c>
      <c r="B1548" t="s">
        <v>166</v>
      </c>
      <c r="C1548">
        <v>8</v>
      </c>
      <c r="D1548" t="b">
        <v>1</v>
      </c>
      <c r="E1548" t="b">
        <v>0</v>
      </c>
      <c r="F1548">
        <v>602600</v>
      </c>
      <c r="G1548">
        <v>0</v>
      </c>
      <c r="H1548">
        <v>0</v>
      </c>
      <c r="I1548">
        <v>0</v>
      </c>
      <c r="J1548">
        <v>1</v>
      </c>
      <c r="K1548">
        <v>1.8749999999999999E-2</v>
      </c>
      <c r="L1548">
        <v>3.6809816000000002E-2</v>
      </c>
      <c r="M1548">
        <v>0</v>
      </c>
      <c r="N1548">
        <f>IF(Table1[[#This Row],[true_positive]]=Table1[[#This Row],[successful]],1,0)</f>
        <v>0</v>
      </c>
      <c r="O1548" t="e">
        <f>SUMIFS(Table1[num_flows],Table1[apk],Table1[[#This Row],[apk]],#REF!,#REF!)</f>
        <v>#REF!</v>
      </c>
      <c r="P1548">
        <f>IF(AND(Table1[[#This Row],[true_positive]],Table1[[#This Row],[successful]]), 1, 0)</f>
        <v>0</v>
      </c>
      <c r="Q1548">
        <f>IF(AND(NOT(Table1[[#This Row],[true_positive]]),Table1[[#This Row],[successful]]), 1, 0)</f>
        <v>0</v>
      </c>
      <c r="R1548" s="1"/>
    </row>
    <row r="1549" spans="1:18" x14ac:dyDescent="0.2">
      <c r="A1549" t="s">
        <v>169</v>
      </c>
      <c r="B1549" t="s">
        <v>166</v>
      </c>
      <c r="C1549">
        <v>8</v>
      </c>
      <c r="D1549" t="b">
        <v>1</v>
      </c>
      <c r="E1549" t="b">
        <v>0</v>
      </c>
      <c r="F1549">
        <v>602554</v>
      </c>
      <c r="G1549">
        <v>0</v>
      </c>
      <c r="H1549">
        <v>0</v>
      </c>
      <c r="I1549">
        <v>0</v>
      </c>
      <c r="J1549">
        <v>1</v>
      </c>
      <c r="K1549">
        <v>1.8749999999999999E-2</v>
      </c>
      <c r="L1549">
        <v>3.6809816000000002E-2</v>
      </c>
      <c r="M1549">
        <v>0</v>
      </c>
      <c r="N1549">
        <f>IF(Table1[[#This Row],[true_positive]]=Table1[[#This Row],[successful]],1,0)</f>
        <v>0</v>
      </c>
      <c r="O1549" t="e">
        <f>SUMIFS(Table1[num_flows],Table1[apk],Table1[[#This Row],[apk]],#REF!,#REF!)</f>
        <v>#REF!</v>
      </c>
      <c r="P1549">
        <f>IF(AND(Table1[[#This Row],[true_positive]],Table1[[#This Row],[successful]]), 1, 0)</f>
        <v>0</v>
      </c>
      <c r="Q1549">
        <f>IF(AND(NOT(Table1[[#This Row],[true_positive]]),Table1[[#This Row],[successful]]), 1, 0)</f>
        <v>0</v>
      </c>
      <c r="R1549" s="1"/>
    </row>
    <row r="1550" spans="1:18" x14ac:dyDescent="0.2">
      <c r="A1550" t="s">
        <v>170</v>
      </c>
      <c r="B1550" t="s">
        <v>166</v>
      </c>
      <c r="C1550">
        <v>8</v>
      </c>
      <c r="D1550" t="b">
        <v>1</v>
      </c>
      <c r="E1550" t="b">
        <v>0</v>
      </c>
      <c r="F1550">
        <v>602565</v>
      </c>
      <c r="G1550">
        <v>0</v>
      </c>
      <c r="H1550">
        <v>0</v>
      </c>
      <c r="I1550">
        <v>0</v>
      </c>
      <c r="J1550">
        <v>1</v>
      </c>
      <c r="K1550">
        <v>1.8749999999999999E-2</v>
      </c>
      <c r="L1550">
        <v>3.6809816000000002E-2</v>
      </c>
      <c r="M1550">
        <v>0</v>
      </c>
      <c r="N1550">
        <f>IF(Table1[[#This Row],[true_positive]]=Table1[[#This Row],[successful]],1,0)</f>
        <v>0</v>
      </c>
      <c r="O1550" t="e">
        <f>SUMIFS(Table1[num_flows],Table1[apk],Table1[[#This Row],[apk]],#REF!,#REF!)</f>
        <v>#REF!</v>
      </c>
      <c r="P1550">
        <f>IF(AND(Table1[[#This Row],[true_positive]],Table1[[#This Row],[successful]]), 1, 0)</f>
        <v>0</v>
      </c>
      <c r="Q1550">
        <f>IF(AND(NOT(Table1[[#This Row],[true_positive]]),Table1[[#This Row],[successful]]), 1, 0)</f>
        <v>0</v>
      </c>
      <c r="R1550" s="1"/>
    </row>
    <row r="1551" spans="1:18" x14ac:dyDescent="0.2">
      <c r="A1551" t="s">
        <v>171</v>
      </c>
      <c r="B1551" t="s">
        <v>172</v>
      </c>
      <c r="C1551">
        <v>8</v>
      </c>
      <c r="D1551" t="b">
        <v>1</v>
      </c>
      <c r="E1551" t="b">
        <v>0</v>
      </c>
      <c r="F1551">
        <v>602507</v>
      </c>
      <c r="G1551">
        <v>0</v>
      </c>
      <c r="H1551">
        <v>0</v>
      </c>
      <c r="I1551">
        <v>0</v>
      </c>
      <c r="J1551">
        <v>1</v>
      </c>
      <c r="K1551">
        <v>1.8749999999999999E-2</v>
      </c>
      <c r="L1551">
        <v>3.6809816000000002E-2</v>
      </c>
      <c r="M1551">
        <v>0</v>
      </c>
      <c r="N1551">
        <f>IF(Table1[[#This Row],[true_positive]]=Table1[[#This Row],[successful]],1,0)</f>
        <v>0</v>
      </c>
      <c r="O1551" t="e">
        <f>SUMIFS(Table1[num_flows],Table1[apk],Table1[[#This Row],[apk]],#REF!,#REF!)</f>
        <v>#REF!</v>
      </c>
      <c r="P1551">
        <f>IF(AND(Table1[[#This Row],[true_positive]],Table1[[#This Row],[successful]]), 1, 0)</f>
        <v>0</v>
      </c>
      <c r="Q1551">
        <f>IF(AND(NOT(Table1[[#This Row],[true_positive]]),Table1[[#This Row],[successful]]), 1, 0)</f>
        <v>0</v>
      </c>
      <c r="R1551" s="1"/>
    </row>
    <row r="1552" spans="1:18" x14ac:dyDescent="0.2">
      <c r="A1552" t="s">
        <v>173</v>
      </c>
      <c r="B1552" t="s">
        <v>172</v>
      </c>
      <c r="C1552">
        <v>8</v>
      </c>
      <c r="D1552" t="b">
        <v>1</v>
      </c>
      <c r="E1552" t="b">
        <v>0</v>
      </c>
      <c r="F1552">
        <v>601591</v>
      </c>
      <c r="G1552">
        <v>0</v>
      </c>
      <c r="H1552">
        <v>0</v>
      </c>
      <c r="I1552">
        <v>0</v>
      </c>
      <c r="J1552">
        <v>1</v>
      </c>
      <c r="K1552">
        <v>1.8749999999999999E-2</v>
      </c>
      <c r="L1552">
        <v>3.6809816000000002E-2</v>
      </c>
      <c r="M1552">
        <v>0</v>
      </c>
      <c r="N1552">
        <f>IF(Table1[[#This Row],[true_positive]]=Table1[[#This Row],[successful]],1,0)</f>
        <v>0</v>
      </c>
      <c r="O1552" t="e">
        <f>SUMIFS(Table1[num_flows],Table1[apk],Table1[[#This Row],[apk]],#REF!,#REF!)</f>
        <v>#REF!</v>
      </c>
      <c r="P1552">
        <f>IF(AND(Table1[[#This Row],[true_positive]],Table1[[#This Row],[successful]]), 1, 0)</f>
        <v>0</v>
      </c>
      <c r="Q1552">
        <f>IF(AND(NOT(Table1[[#This Row],[true_positive]]),Table1[[#This Row],[successful]]), 1, 0)</f>
        <v>0</v>
      </c>
      <c r="R1552" s="1"/>
    </row>
    <row r="1553" spans="1:18" x14ac:dyDescent="0.2">
      <c r="A1553" t="s">
        <v>174</v>
      </c>
      <c r="B1553" t="s">
        <v>172</v>
      </c>
      <c r="C1553">
        <v>8</v>
      </c>
      <c r="D1553" t="b">
        <v>1</v>
      </c>
      <c r="E1553" t="b">
        <v>0</v>
      </c>
      <c r="F1553">
        <v>602560</v>
      </c>
      <c r="G1553">
        <v>0</v>
      </c>
      <c r="H1553">
        <v>0</v>
      </c>
      <c r="I1553">
        <v>0</v>
      </c>
      <c r="J1553">
        <v>1</v>
      </c>
      <c r="K1553">
        <v>1.8749999999999999E-2</v>
      </c>
      <c r="L1553">
        <v>3.6809816000000002E-2</v>
      </c>
      <c r="M1553">
        <v>0</v>
      </c>
      <c r="N1553">
        <f>IF(Table1[[#This Row],[true_positive]]=Table1[[#This Row],[successful]],1,0)</f>
        <v>0</v>
      </c>
      <c r="O1553" t="e">
        <f>SUMIFS(Table1[num_flows],Table1[apk],Table1[[#This Row],[apk]],#REF!,#REF!)</f>
        <v>#REF!</v>
      </c>
      <c r="P1553">
        <f>IF(AND(Table1[[#This Row],[true_positive]],Table1[[#This Row],[successful]]), 1, 0)</f>
        <v>0</v>
      </c>
      <c r="Q1553">
        <f>IF(AND(NOT(Table1[[#This Row],[true_positive]]),Table1[[#This Row],[successful]]), 1, 0)</f>
        <v>0</v>
      </c>
      <c r="R1553" s="1"/>
    </row>
    <row r="1554" spans="1:18" x14ac:dyDescent="0.2">
      <c r="A1554" t="s">
        <v>175</v>
      </c>
      <c r="B1554" t="s">
        <v>172</v>
      </c>
      <c r="C1554">
        <v>8</v>
      </c>
      <c r="D1554" t="b">
        <v>1</v>
      </c>
      <c r="E1554" t="b">
        <v>0</v>
      </c>
      <c r="F1554">
        <v>601653</v>
      </c>
      <c r="G1554">
        <v>0</v>
      </c>
      <c r="H1554">
        <v>0</v>
      </c>
      <c r="I1554">
        <v>0</v>
      </c>
      <c r="J1554">
        <v>1</v>
      </c>
      <c r="K1554">
        <v>1.8749999999999999E-2</v>
      </c>
      <c r="L1554">
        <v>3.6809816000000002E-2</v>
      </c>
      <c r="M1554">
        <v>0</v>
      </c>
      <c r="N1554">
        <f>IF(Table1[[#This Row],[true_positive]]=Table1[[#This Row],[successful]],1,0)</f>
        <v>0</v>
      </c>
      <c r="O1554" t="e">
        <f>SUMIFS(Table1[num_flows],Table1[apk],Table1[[#This Row],[apk]],#REF!,#REF!)</f>
        <v>#REF!</v>
      </c>
      <c r="P1554">
        <f>IF(AND(Table1[[#This Row],[true_positive]],Table1[[#This Row],[successful]]), 1, 0)</f>
        <v>0</v>
      </c>
      <c r="Q1554">
        <f>IF(AND(NOT(Table1[[#This Row],[true_positive]]),Table1[[#This Row],[successful]]), 1, 0)</f>
        <v>0</v>
      </c>
      <c r="R1554" s="1"/>
    </row>
    <row r="1555" spans="1:18" x14ac:dyDescent="0.2">
      <c r="A1555" t="s">
        <v>176</v>
      </c>
      <c r="B1555" t="s">
        <v>172</v>
      </c>
      <c r="C1555">
        <v>8</v>
      </c>
      <c r="D1555" t="b">
        <v>1</v>
      </c>
      <c r="E1555" t="b">
        <v>0</v>
      </c>
      <c r="F1555">
        <v>602660</v>
      </c>
      <c r="G1555">
        <v>0</v>
      </c>
      <c r="H1555">
        <v>0</v>
      </c>
      <c r="I1555">
        <v>0</v>
      </c>
      <c r="J1555">
        <v>1</v>
      </c>
      <c r="K1555">
        <v>1.8749999999999999E-2</v>
      </c>
      <c r="L1555">
        <v>3.6809816000000002E-2</v>
      </c>
      <c r="M1555">
        <v>0</v>
      </c>
      <c r="N1555">
        <f>IF(Table1[[#This Row],[true_positive]]=Table1[[#This Row],[successful]],1,0)</f>
        <v>0</v>
      </c>
      <c r="O1555" t="e">
        <f>SUMIFS(Table1[num_flows],Table1[apk],Table1[[#This Row],[apk]],#REF!,#REF!)</f>
        <v>#REF!</v>
      </c>
      <c r="P1555">
        <f>IF(AND(Table1[[#This Row],[true_positive]],Table1[[#This Row],[successful]]), 1, 0)</f>
        <v>0</v>
      </c>
      <c r="Q1555">
        <f>IF(AND(NOT(Table1[[#This Row],[true_positive]]),Table1[[#This Row],[successful]]), 1, 0)</f>
        <v>0</v>
      </c>
      <c r="R1555" s="1"/>
    </row>
    <row r="1556" spans="1:18" x14ac:dyDescent="0.2">
      <c r="A1556" t="s">
        <v>177</v>
      </c>
      <c r="B1556" t="s">
        <v>172</v>
      </c>
      <c r="C1556">
        <v>8</v>
      </c>
      <c r="D1556" t="b">
        <v>1</v>
      </c>
      <c r="E1556" t="b">
        <v>0</v>
      </c>
      <c r="F1556">
        <v>518567</v>
      </c>
      <c r="G1556">
        <v>0</v>
      </c>
      <c r="H1556">
        <v>0</v>
      </c>
      <c r="I1556">
        <v>0</v>
      </c>
      <c r="J1556">
        <v>1</v>
      </c>
      <c r="K1556">
        <v>1.8749999999999999E-2</v>
      </c>
      <c r="L1556">
        <v>3.6809816000000002E-2</v>
      </c>
      <c r="M1556">
        <v>0</v>
      </c>
      <c r="N1556">
        <f>IF(Table1[[#This Row],[true_positive]]=Table1[[#This Row],[successful]],1,0)</f>
        <v>0</v>
      </c>
      <c r="O1556" t="e">
        <f>SUMIFS(Table1[num_flows],Table1[apk],Table1[[#This Row],[apk]],#REF!,#REF!)</f>
        <v>#REF!</v>
      </c>
      <c r="P1556">
        <f>IF(AND(Table1[[#This Row],[true_positive]],Table1[[#This Row],[successful]]), 1, 0)</f>
        <v>0</v>
      </c>
      <c r="Q1556">
        <f>IF(AND(NOT(Table1[[#This Row],[true_positive]]),Table1[[#This Row],[successful]]), 1, 0)</f>
        <v>0</v>
      </c>
      <c r="R1556" s="1"/>
    </row>
    <row r="1557" spans="1:18" x14ac:dyDescent="0.2">
      <c r="A1557" t="s">
        <v>178</v>
      </c>
      <c r="B1557" t="s">
        <v>172</v>
      </c>
      <c r="C1557">
        <v>8</v>
      </c>
      <c r="D1557" t="b">
        <v>1</v>
      </c>
      <c r="E1557" t="b">
        <v>0</v>
      </c>
      <c r="F1557">
        <v>602455</v>
      </c>
      <c r="G1557">
        <v>0</v>
      </c>
      <c r="H1557">
        <v>0</v>
      </c>
      <c r="I1557">
        <v>0</v>
      </c>
      <c r="J1557">
        <v>1</v>
      </c>
      <c r="K1557">
        <v>1.8749999999999999E-2</v>
      </c>
      <c r="L1557">
        <v>3.6809816000000002E-2</v>
      </c>
      <c r="M1557">
        <v>0</v>
      </c>
      <c r="N1557">
        <f>IF(Table1[[#This Row],[true_positive]]=Table1[[#This Row],[successful]],1,0)</f>
        <v>0</v>
      </c>
      <c r="O1557" t="e">
        <f>SUMIFS(Table1[num_flows],Table1[apk],Table1[[#This Row],[apk]],#REF!,#REF!)</f>
        <v>#REF!</v>
      </c>
      <c r="P1557">
        <f>IF(AND(Table1[[#This Row],[true_positive]],Table1[[#This Row],[successful]]), 1, 0)</f>
        <v>0</v>
      </c>
      <c r="Q1557">
        <f>IF(AND(NOT(Table1[[#This Row],[true_positive]]),Table1[[#This Row],[successful]]), 1, 0)</f>
        <v>0</v>
      </c>
      <c r="R1557" s="1"/>
    </row>
    <row r="1558" spans="1:18" x14ac:dyDescent="0.2">
      <c r="A1558" t="s">
        <v>179</v>
      </c>
      <c r="B1558" t="s">
        <v>172</v>
      </c>
      <c r="C1558">
        <v>8</v>
      </c>
      <c r="D1558" t="b">
        <v>1</v>
      </c>
      <c r="E1558" t="b">
        <v>0</v>
      </c>
      <c r="F1558">
        <v>601604</v>
      </c>
      <c r="G1558">
        <v>0</v>
      </c>
      <c r="H1558">
        <v>0</v>
      </c>
      <c r="I1558">
        <v>0</v>
      </c>
      <c r="J1558">
        <v>1</v>
      </c>
      <c r="K1558">
        <v>1.8749999999999999E-2</v>
      </c>
      <c r="L1558">
        <v>3.6809816000000002E-2</v>
      </c>
      <c r="M1558">
        <v>0</v>
      </c>
      <c r="N1558">
        <f>IF(Table1[[#This Row],[true_positive]]=Table1[[#This Row],[successful]],1,0)</f>
        <v>0</v>
      </c>
      <c r="O1558" t="e">
        <f>SUMIFS(Table1[num_flows],Table1[apk],Table1[[#This Row],[apk]],#REF!,#REF!)</f>
        <v>#REF!</v>
      </c>
      <c r="P1558">
        <f>IF(AND(Table1[[#This Row],[true_positive]],Table1[[#This Row],[successful]]), 1, 0)</f>
        <v>0</v>
      </c>
      <c r="Q1558">
        <f>IF(AND(NOT(Table1[[#This Row],[true_positive]]),Table1[[#This Row],[successful]]), 1, 0)</f>
        <v>0</v>
      </c>
      <c r="R1558" s="1"/>
    </row>
    <row r="1559" spans="1:18" x14ac:dyDescent="0.2">
      <c r="A1559" t="s">
        <v>180</v>
      </c>
      <c r="B1559" t="s">
        <v>172</v>
      </c>
      <c r="C1559">
        <v>8</v>
      </c>
      <c r="D1559" t="b">
        <v>1</v>
      </c>
      <c r="E1559" t="b">
        <v>0</v>
      </c>
      <c r="F1559">
        <v>602527</v>
      </c>
      <c r="G1559">
        <v>0</v>
      </c>
      <c r="H1559">
        <v>0</v>
      </c>
      <c r="I1559">
        <v>0</v>
      </c>
      <c r="J1559">
        <v>1</v>
      </c>
      <c r="K1559">
        <v>1.8749999999999999E-2</v>
      </c>
      <c r="L1559">
        <v>3.6809816000000002E-2</v>
      </c>
      <c r="M1559">
        <v>0</v>
      </c>
      <c r="N1559">
        <f>IF(Table1[[#This Row],[true_positive]]=Table1[[#This Row],[successful]],1,0)</f>
        <v>0</v>
      </c>
      <c r="O1559" t="e">
        <f>SUMIFS(Table1[num_flows],Table1[apk],Table1[[#This Row],[apk]],#REF!,#REF!)</f>
        <v>#REF!</v>
      </c>
      <c r="P1559">
        <f>IF(AND(Table1[[#This Row],[true_positive]],Table1[[#This Row],[successful]]), 1, 0)</f>
        <v>0</v>
      </c>
      <c r="Q1559">
        <f>IF(AND(NOT(Table1[[#This Row],[true_positive]]),Table1[[#This Row],[successful]]), 1, 0)</f>
        <v>0</v>
      </c>
      <c r="R1559" s="1"/>
    </row>
    <row r="1560" spans="1:18" x14ac:dyDescent="0.2">
      <c r="A1560" t="s">
        <v>181</v>
      </c>
      <c r="B1560" t="s">
        <v>182</v>
      </c>
      <c r="C1560">
        <v>8</v>
      </c>
      <c r="D1560" t="b">
        <v>1</v>
      </c>
      <c r="E1560" t="b">
        <v>0</v>
      </c>
      <c r="F1560">
        <v>602571</v>
      </c>
      <c r="G1560">
        <v>0</v>
      </c>
      <c r="H1560">
        <v>0</v>
      </c>
      <c r="I1560">
        <v>0</v>
      </c>
      <c r="J1560">
        <v>1</v>
      </c>
      <c r="K1560">
        <v>1.8749999999999999E-2</v>
      </c>
      <c r="L1560">
        <v>3.6809816000000002E-2</v>
      </c>
      <c r="M1560">
        <v>0</v>
      </c>
      <c r="N1560">
        <f>IF(Table1[[#This Row],[true_positive]]=Table1[[#This Row],[successful]],1,0)</f>
        <v>0</v>
      </c>
      <c r="O1560" t="e">
        <f>SUMIFS(Table1[num_flows],Table1[apk],Table1[[#This Row],[apk]],#REF!,#REF!)</f>
        <v>#REF!</v>
      </c>
      <c r="P1560">
        <f>IF(AND(Table1[[#This Row],[true_positive]],Table1[[#This Row],[successful]]), 1, 0)</f>
        <v>0</v>
      </c>
      <c r="Q1560">
        <f>IF(AND(NOT(Table1[[#This Row],[true_positive]]),Table1[[#This Row],[successful]]), 1, 0)</f>
        <v>0</v>
      </c>
      <c r="R1560" s="1"/>
    </row>
    <row r="1561" spans="1:18" x14ac:dyDescent="0.2">
      <c r="A1561" t="s">
        <v>181</v>
      </c>
      <c r="B1561" t="s">
        <v>182</v>
      </c>
      <c r="C1561">
        <v>8</v>
      </c>
      <c r="D1561" t="b">
        <v>0</v>
      </c>
      <c r="E1561" t="b">
        <v>1</v>
      </c>
      <c r="F1561">
        <v>828</v>
      </c>
      <c r="G1561">
        <v>0</v>
      </c>
      <c r="H1561">
        <v>0</v>
      </c>
      <c r="I1561">
        <v>0</v>
      </c>
      <c r="J1561">
        <v>1</v>
      </c>
      <c r="K1561">
        <v>1.8749999999999999E-2</v>
      </c>
      <c r="L1561">
        <v>3.6809816000000002E-2</v>
      </c>
      <c r="M1561">
        <v>0</v>
      </c>
      <c r="N1561">
        <f>IF(Table1[[#This Row],[true_positive]]=Table1[[#This Row],[successful]],1,0)</f>
        <v>0</v>
      </c>
      <c r="O1561" t="e">
        <f>SUMIFS(Table1[num_flows],Table1[apk],Table1[[#This Row],[apk]],#REF!,#REF!)</f>
        <v>#REF!</v>
      </c>
      <c r="P1561">
        <f>IF(AND(Table1[[#This Row],[true_positive]],Table1[[#This Row],[successful]]), 1, 0)</f>
        <v>0</v>
      </c>
      <c r="Q1561">
        <f>IF(AND(NOT(Table1[[#This Row],[true_positive]]),Table1[[#This Row],[successful]]), 1, 0)</f>
        <v>1</v>
      </c>
      <c r="R1561" s="1"/>
    </row>
    <row r="1562" spans="1:18" x14ac:dyDescent="0.2">
      <c r="A1562" t="s">
        <v>183</v>
      </c>
      <c r="B1562" t="s">
        <v>182</v>
      </c>
      <c r="C1562">
        <v>8</v>
      </c>
      <c r="D1562" t="b">
        <v>1</v>
      </c>
      <c r="E1562" t="b">
        <v>0</v>
      </c>
      <c r="F1562">
        <v>602462</v>
      </c>
      <c r="G1562">
        <v>0</v>
      </c>
      <c r="H1562">
        <v>0</v>
      </c>
      <c r="I1562">
        <v>0</v>
      </c>
      <c r="J1562">
        <v>1</v>
      </c>
      <c r="K1562">
        <v>1.8749999999999999E-2</v>
      </c>
      <c r="L1562">
        <v>3.6809816000000002E-2</v>
      </c>
      <c r="M1562">
        <v>0</v>
      </c>
      <c r="N1562">
        <f>IF(Table1[[#This Row],[true_positive]]=Table1[[#This Row],[successful]],1,0)</f>
        <v>0</v>
      </c>
      <c r="O1562" t="e">
        <f>SUMIFS(Table1[num_flows],Table1[apk],Table1[[#This Row],[apk]],#REF!,#REF!)</f>
        <v>#REF!</v>
      </c>
      <c r="P1562">
        <f>IF(AND(Table1[[#This Row],[true_positive]],Table1[[#This Row],[successful]]), 1, 0)</f>
        <v>0</v>
      </c>
      <c r="Q1562">
        <f>IF(AND(NOT(Table1[[#This Row],[true_positive]]),Table1[[#This Row],[successful]]), 1, 0)</f>
        <v>0</v>
      </c>
      <c r="R1562" s="1"/>
    </row>
    <row r="1563" spans="1:18" x14ac:dyDescent="0.2">
      <c r="A1563" t="s">
        <v>184</v>
      </c>
      <c r="B1563" t="s">
        <v>182</v>
      </c>
      <c r="C1563">
        <v>8</v>
      </c>
      <c r="D1563" t="b">
        <v>1</v>
      </c>
      <c r="E1563" t="b">
        <v>0</v>
      </c>
      <c r="F1563">
        <v>601562</v>
      </c>
      <c r="G1563">
        <v>0</v>
      </c>
      <c r="H1563">
        <v>0</v>
      </c>
      <c r="I1563">
        <v>0</v>
      </c>
      <c r="J1563">
        <v>1</v>
      </c>
      <c r="K1563">
        <v>1.8749999999999999E-2</v>
      </c>
      <c r="L1563">
        <v>3.6809816000000002E-2</v>
      </c>
      <c r="M1563">
        <v>0</v>
      </c>
      <c r="N1563">
        <f>IF(Table1[[#This Row],[true_positive]]=Table1[[#This Row],[successful]],1,0)</f>
        <v>0</v>
      </c>
      <c r="O1563" t="e">
        <f>SUMIFS(Table1[num_flows],Table1[apk],Table1[[#This Row],[apk]],#REF!,#REF!)</f>
        <v>#REF!</v>
      </c>
      <c r="P1563">
        <f>IF(AND(Table1[[#This Row],[true_positive]],Table1[[#This Row],[successful]]), 1, 0)</f>
        <v>0</v>
      </c>
      <c r="Q1563">
        <f>IF(AND(NOT(Table1[[#This Row],[true_positive]]),Table1[[#This Row],[successful]]), 1, 0)</f>
        <v>0</v>
      </c>
      <c r="R1563" s="1"/>
    </row>
    <row r="1564" spans="1:18" x14ac:dyDescent="0.2">
      <c r="A1564" t="s">
        <v>185</v>
      </c>
      <c r="B1564" t="s">
        <v>182</v>
      </c>
      <c r="C1564">
        <v>8</v>
      </c>
      <c r="D1564" t="b">
        <v>1</v>
      </c>
      <c r="E1564" t="b">
        <v>0</v>
      </c>
      <c r="F1564">
        <v>602585</v>
      </c>
      <c r="G1564">
        <v>0</v>
      </c>
      <c r="H1564">
        <v>0</v>
      </c>
      <c r="I1564">
        <v>0</v>
      </c>
      <c r="J1564">
        <v>1</v>
      </c>
      <c r="K1564">
        <v>1.8749999999999999E-2</v>
      </c>
      <c r="L1564">
        <v>3.6809816000000002E-2</v>
      </c>
      <c r="M1564">
        <v>0</v>
      </c>
      <c r="N1564">
        <f>IF(Table1[[#This Row],[true_positive]]=Table1[[#This Row],[successful]],1,0)</f>
        <v>0</v>
      </c>
      <c r="O1564" t="e">
        <f>SUMIFS(Table1[num_flows],Table1[apk],Table1[[#This Row],[apk]],#REF!,#REF!)</f>
        <v>#REF!</v>
      </c>
      <c r="P1564">
        <f>IF(AND(Table1[[#This Row],[true_positive]],Table1[[#This Row],[successful]]), 1, 0)</f>
        <v>0</v>
      </c>
      <c r="Q1564">
        <f>IF(AND(NOT(Table1[[#This Row],[true_positive]]),Table1[[#This Row],[successful]]), 1, 0)</f>
        <v>0</v>
      </c>
      <c r="R1564" s="1"/>
    </row>
    <row r="1565" spans="1:18" x14ac:dyDescent="0.2">
      <c r="A1565" t="s">
        <v>186</v>
      </c>
      <c r="B1565" t="s">
        <v>182</v>
      </c>
      <c r="C1565">
        <v>8</v>
      </c>
      <c r="D1565" t="b">
        <v>1</v>
      </c>
      <c r="E1565" t="b">
        <v>0</v>
      </c>
      <c r="F1565">
        <v>602548</v>
      </c>
      <c r="G1565">
        <v>0</v>
      </c>
      <c r="H1565">
        <v>0</v>
      </c>
      <c r="I1565">
        <v>0</v>
      </c>
      <c r="J1565">
        <v>1</v>
      </c>
      <c r="K1565">
        <v>1.8749999999999999E-2</v>
      </c>
      <c r="L1565">
        <v>3.6809816000000002E-2</v>
      </c>
      <c r="M1565">
        <v>0</v>
      </c>
      <c r="N1565">
        <f>IF(Table1[[#This Row],[true_positive]]=Table1[[#This Row],[successful]],1,0)</f>
        <v>0</v>
      </c>
      <c r="O1565" t="e">
        <f>SUMIFS(Table1[num_flows],Table1[apk],Table1[[#This Row],[apk]],#REF!,#REF!)</f>
        <v>#REF!</v>
      </c>
      <c r="P1565">
        <f>IF(AND(Table1[[#This Row],[true_positive]],Table1[[#This Row],[successful]]), 1, 0)</f>
        <v>0</v>
      </c>
      <c r="Q1565">
        <f>IF(AND(NOT(Table1[[#This Row],[true_positive]]),Table1[[#This Row],[successful]]), 1, 0)</f>
        <v>0</v>
      </c>
      <c r="R1565" s="1"/>
    </row>
    <row r="1566" spans="1:18" x14ac:dyDescent="0.2">
      <c r="A1566" t="s">
        <v>187</v>
      </c>
      <c r="B1566" t="s">
        <v>182</v>
      </c>
      <c r="C1566">
        <v>8</v>
      </c>
      <c r="D1566" t="b">
        <v>1</v>
      </c>
      <c r="E1566" t="b">
        <v>0</v>
      </c>
      <c r="F1566">
        <v>601588</v>
      </c>
      <c r="G1566">
        <v>0</v>
      </c>
      <c r="H1566">
        <v>0</v>
      </c>
      <c r="I1566">
        <v>0</v>
      </c>
      <c r="J1566">
        <v>1</v>
      </c>
      <c r="K1566">
        <v>1.8749999999999999E-2</v>
      </c>
      <c r="L1566">
        <v>3.6809816000000002E-2</v>
      </c>
      <c r="M1566">
        <v>0</v>
      </c>
      <c r="N1566">
        <f>IF(Table1[[#This Row],[true_positive]]=Table1[[#This Row],[successful]],1,0)</f>
        <v>0</v>
      </c>
      <c r="O1566" t="e">
        <f>SUMIFS(Table1[num_flows],Table1[apk],Table1[[#This Row],[apk]],#REF!,#REF!)</f>
        <v>#REF!</v>
      </c>
      <c r="P1566">
        <f>IF(AND(Table1[[#This Row],[true_positive]],Table1[[#This Row],[successful]]), 1, 0)</f>
        <v>0</v>
      </c>
      <c r="Q1566">
        <f>IF(AND(NOT(Table1[[#This Row],[true_positive]]),Table1[[#This Row],[successful]]), 1, 0)</f>
        <v>0</v>
      </c>
      <c r="R1566" s="1"/>
    </row>
    <row r="1567" spans="1:18" x14ac:dyDescent="0.2">
      <c r="A1567" t="s">
        <v>188</v>
      </c>
      <c r="B1567" t="s">
        <v>182</v>
      </c>
      <c r="C1567">
        <v>8</v>
      </c>
      <c r="D1567" t="b">
        <v>1</v>
      </c>
      <c r="E1567" t="b">
        <v>0</v>
      </c>
      <c r="F1567">
        <v>602565</v>
      </c>
      <c r="G1567">
        <v>0</v>
      </c>
      <c r="H1567">
        <v>0</v>
      </c>
      <c r="I1567">
        <v>0</v>
      </c>
      <c r="J1567">
        <v>1</v>
      </c>
      <c r="K1567">
        <v>1.8749999999999999E-2</v>
      </c>
      <c r="L1567">
        <v>3.6809816000000002E-2</v>
      </c>
      <c r="M1567">
        <v>0</v>
      </c>
      <c r="N1567">
        <f>IF(Table1[[#This Row],[true_positive]]=Table1[[#This Row],[successful]],1,0)</f>
        <v>0</v>
      </c>
      <c r="O1567" t="e">
        <f>SUMIFS(Table1[num_flows],Table1[apk],Table1[[#This Row],[apk]],#REF!,#REF!)</f>
        <v>#REF!</v>
      </c>
      <c r="P1567">
        <f>IF(AND(Table1[[#This Row],[true_positive]],Table1[[#This Row],[successful]]), 1, 0)</f>
        <v>0</v>
      </c>
      <c r="Q1567">
        <f>IF(AND(NOT(Table1[[#This Row],[true_positive]]),Table1[[#This Row],[successful]]), 1, 0)</f>
        <v>0</v>
      </c>
      <c r="R1567" s="1"/>
    </row>
    <row r="1568" spans="1:18" x14ac:dyDescent="0.2">
      <c r="A1568" t="s">
        <v>189</v>
      </c>
      <c r="B1568" t="s">
        <v>182</v>
      </c>
      <c r="C1568">
        <v>8</v>
      </c>
      <c r="D1568" t="b">
        <v>1</v>
      </c>
      <c r="E1568" t="b">
        <v>0</v>
      </c>
      <c r="F1568">
        <v>601562</v>
      </c>
      <c r="G1568">
        <v>0</v>
      </c>
      <c r="H1568">
        <v>0</v>
      </c>
      <c r="I1568">
        <v>0</v>
      </c>
      <c r="J1568">
        <v>1</v>
      </c>
      <c r="K1568">
        <v>1.8749999999999999E-2</v>
      </c>
      <c r="L1568">
        <v>3.6809816000000002E-2</v>
      </c>
      <c r="M1568">
        <v>0</v>
      </c>
      <c r="N1568">
        <f>IF(Table1[[#This Row],[true_positive]]=Table1[[#This Row],[successful]],1,0)</f>
        <v>0</v>
      </c>
      <c r="O1568" t="e">
        <f>SUMIFS(Table1[num_flows],Table1[apk],Table1[[#This Row],[apk]],#REF!,#REF!)</f>
        <v>#REF!</v>
      </c>
      <c r="P1568">
        <f>IF(AND(Table1[[#This Row],[true_positive]],Table1[[#This Row],[successful]]), 1, 0)</f>
        <v>0</v>
      </c>
      <c r="Q1568">
        <f>IF(AND(NOT(Table1[[#This Row],[true_positive]]),Table1[[#This Row],[successful]]), 1, 0)</f>
        <v>0</v>
      </c>
      <c r="R1568" s="1"/>
    </row>
    <row r="1569" spans="1:18" x14ac:dyDescent="0.2">
      <c r="A1569" t="s">
        <v>190</v>
      </c>
      <c r="B1569" t="s">
        <v>182</v>
      </c>
      <c r="C1569">
        <v>8</v>
      </c>
      <c r="D1569" t="b">
        <v>1</v>
      </c>
      <c r="E1569" t="b">
        <v>0</v>
      </c>
      <c r="F1569">
        <v>601646</v>
      </c>
      <c r="G1569">
        <v>0</v>
      </c>
      <c r="H1569">
        <v>0</v>
      </c>
      <c r="I1569">
        <v>0</v>
      </c>
      <c r="J1569">
        <v>1</v>
      </c>
      <c r="K1569">
        <v>1.8749999999999999E-2</v>
      </c>
      <c r="L1569">
        <v>3.6809816000000002E-2</v>
      </c>
      <c r="M1569">
        <v>0</v>
      </c>
      <c r="N1569">
        <f>IF(Table1[[#This Row],[true_positive]]=Table1[[#This Row],[successful]],1,0)</f>
        <v>0</v>
      </c>
      <c r="O1569" t="e">
        <f>SUMIFS(Table1[num_flows],Table1[apk],Table1[[#This Row],[apk]],#REF!,#REF!)</f>
        <v>#REF!</v>
      </c>
      <c r="P1569">
        <f>IF(AND(Table1[[#This Row],[true_positive]],Table1[[#This Row],[successful]]), 1, 0)</f>
        <v>0</v>
      </c>
      <c r="Q1569">
        <f>IF(AND(NOT(Table1[[#This Row],[true_positive]]),Table1[[#This Row],[successful]]), 1, 0)</f>
        <v>0</v>
      </c>
      <c r="R1569" s="1"/>
    </row>
    <row r="1570" spans="1:18" x14ac:dyDescent="0.2">
      <c r="A1570" t="s">
        <v>191</v>
      </c>
      <c r="B1570" t="s">
        <v>182</v>
      </c>
      <c r="C1570">
        <v>8</v>
      </c>
      <c r="D1570" t="b">
        <v>1</v>
      </c>
      <c r="E1570" t="b">
        <v>0</v>
      </c>
      <c r="F1570">
        <v>538511</v>
      </c>
      <c r="G1570">
        <v>0</v>
      </c>
      <c r="H1570">
        <v>0</v>
      </c>
      <c r="I1570">
        <v>0</v>
      </c>
      <c r="J1570">
        <v>1</v>
      </c>
      <c r="K1570">
        <v>1.8749999999999999E-2</v>
      </c>
      <c r="L1570">
        <v>3.6809816000000002E-2</v>
      </c>
      <c r="M1570">
        <v>0</v>
      </c>
      <c r="N1570">
        <f>IF(Table1[[#This Row],[true_positive]]=Table1[[#This Row],[successful]],1,0)</f>
        <v>0</v>
      </c>
      <c r="O1570" t="e">
        <f>SUMIFS(Table1[num_flows],Table1[apk],Table1[[#This Row],[apk]],#REF!,#REF!)</f>
        <v>#REF!</v>
      </c>
      <c r="P1570">
        <f>IF(AND(Table1[[#This Row],[true_positive]],Table1[[#This Row],[successful]]), 1, 0)</f>
        <v>0</v>
      </c>
      <c r="Q1570">
        <f>IF(AND(NOT(Table1[[#This Row],[true_positive]]),Table1[[#This Row],[successful]]), 1, 0)</f>
        <v>0</v>
      </c>
      <c r="R1570" s="1"/>
    </row>
    <row r="1571" spans="1:18" x14ac:dyDescent="0.2">
      <c r="A1571" t="s">
        <v>191</v>
      </c>
      <c r="B1571" t="s">
        <v>182</v>
      </c>
      <c r="C1571">
        <v>8</v>
      </c>
      <c r="D1571" t="b">
        <v>1</v>
      </c>
      <c r="E1571" t="b">
        <v>0</v>
      </c>
      <c r="F1571">
        <v>490541</v>
      </c>
      <c r="G1571">
        <v>0</v>
      </c>
      <c r="H1571">
        <v>0</v>
      </c>
      <c r="I1571">
        <v>0</v>
      </c>
      <c r="J1571">
        <v>1</v>
      </c>
      <c r="K1571">
        <v>1.8749999999999999E-2</v>
      </c>
      <c r="L1571">
        <v>3.6809816000000002E-2</v>
      </c>
      <c r="M1571">
        <v>0</v>
      </c>
      <c r="N1571">
        <f>IF(Table1[[#This Row],[true_positive]]=Table1[[#This Row],[successful]],1,0)</f>
        <v>0</v>
      </c>
      <c r="O1571" t="e">
        <f>SUMIFS(Table1[num_flows],Table1[apk],Table1[[#This Row],[apk]],#REF!,#REF!)</f>
        <v>#REF!</v>
      </c>
      <c r="P1571">
        <f>IF(AND(Table1[[#This Row],[true_positive]],Table1[[#This Row],[successful]]), 1, 0)</f>
        <v>0</v>
      </c>
      <c r="Q1571">
        <f>IF(AND(NOT(Table1[[#This Row],[true_positive]]),Table1[[#This Row],[successful]]), 1, 0)</f>
        <v>0</v>
      </c>
      <c r="R1571" s="1"/>
    </row>
    <row r="1572" spans="1:18" x14ac:dyDescent="0.2">
      <c r="A1572" t="s">
        <v>192</v>
      </c>
      <c r="B1572" t="s">
        <v>193</v>
      </c>
      <c r="C1572">
        <v>8</v>
      </c>
      <c r="D1572" t="b">
        <v>0</v>
      </c>
      <c r="E1572" t="b">
        <v>1</v>
      </c>
      <c r="F1572">
        <v>497533</v>
      </c>
      <c r="G1572">
        <v>0</v>
      </c>
      <c r="H1572">
        <v>0</v>
      </c>
      <c r="I1572">
        <v>0</v>
      </c>
      <c r="J1572">
        <v>1</v>
      </c>
      <c r="K1572">
        <v>1.8749999999999999E-2</v>
      </c>
      <c r="L1572">
        <v>3.6809816000000002E-2</v>
      </c>
      <c r="M1572">
        <v>0</v>
      </c>
      <c r="N1572">
        <f>IF(Table1[[#This Row],[true_positive]]=Table1[[#This Row],[successful]],1,0)</f>
        <v>0</v>
      </c>
      <c r="O1572" t="e">
        <f>SUMIFS(Table1[num_flows],Table1[apk],Table1[[#This Row],[apk]],#REF!,#REF!)</f>
        <v>#REF!</v>
      </c>
      <c r="P1572">
        <f>IF(AND(Table1[[#This Row],[true_positive]],Table1[[#This Row],[successful]]), 1, 0)</f>
        <v>0</v>
      </c>
      <c r="Q1572">
        <f>IF(AND(NOT(Table1[[#This Row],[true_positive]]),Table1[[#This Row],[successful]]), 1, 0)</f>
        <v>1</v>
      </c>
      <c r="R1572" s="1"/>
    </row>
    <row r="1573" spans="1:18" x14ac:dyDescent="0.2">
      <c r="A1573" t="s">
        <v>192</v>
      </c>
      <c r="B1573" t="s">
        <v>193</v>
      </c>
      <c r="C1573">
        <v>8</v>
      </c>
      <c r="D1573" t="b">
        <v>1</v>
      </c>
      <c r="E1573" t="b">
        <v>0</v>
      </c>
      <c r="F1573">
        <v>506502</v>
      </c>
      <c r="G1573">
        <v>0</v>
      </c>
      <c r="H1573">
        <v>0</v>
      </c>
      <c r="I1573">
        <v>0</v>
      </c>
      <c r="J1573">
        <v>1</v>
      </c>
      <c r="K1573">
        <v>1.8749999999999999E-2</v>
      </c>
      <c r="L1573">
        <v>3.6809816000000002E-2</v>
      </c>
      <c r="M1573">
        <v>0</v>
      </c>
      <c r="N1573">
        <f>IF(Table1[[#This Row],[true_positive]]=Table1[[#This Row],[successful]],1,0)</f>
        <v>0</v>
      </c>
      <c r="O1573" t="e">
        <f>SUMIFS(Table1[num_flows],Table1[apk],Table1[[#This Row],[apk]],#REF!,#REF!)</f>
        <v>#REF!</v>
      </c>
      <c r="P1573">
        <f>IF(AND(Table1[[#This Row],[true_positive]],Table1[[#This Row],[successful]]), 1, 0)</f>
        <v>0</v>
      </c>
      <c r="Q1573">
        <f>IF(AND(NOT(Table1[[#This Row],[true_positive]]),Table1[[#This Row],[successful]]), 1, 0)</f>
        <v>0</v>
      </c>
      <c r="R1573" s="1"/>
    </row>
    <row r="1574" spans="1:18" x14ac:dyDescent="0.2">
      <c r="A1574" t="s">
        <v>194</v>
      </c>
      <c r="B1574" t="s">
        <v>193</v>
      </c>
      <c r="C1574">
        <v>8</v>
      </c>
      <c r="D1574" t="b">
        <v>1</v>
      </c>
      <c r="E1574" t="b">
        <v>0</v>
      </c>
      <c r="F1574">
        <v>455604</v>
      </c>
      <c r="G1574">
        <v>0</v>
      </c>
      <c r="H1574">
        <v>0</v>
      </c>
      <c r="I1574">
        <v>0</v>
      </c>
      <c r="J1574">
        <v>1</v>
      </c>
      <c r="K1574">
        <v>1.8749999999999999E-2</v>
      </c>
      <c r="L1574">
        <v>3.6809816000000002E-2</v>
      </c>
      <c r="M1574">
        <v>0</v>
      </c>
      <c r="N1574">
        <f>IF(Table1[[#This Row],[true_positive]]=Table1[[#This Row],[successful]],1,0)</f>
        <v>0</v>
      </c>
      <c r="O1574" t="e">
        <f>SUMIFS(Table1[num_flows],Table1[apk],Table1[[#This Row],[apk]],#REF!,#REF!)</f>
        <v>#REF!</v>
      </c>
      <c r="P1574">
        <f>IF(AND(Table1[[#This Row],[true_positive]],Table1[[#This Row],[successful]]), 1, 0)</f>
        <v>0</v>
      </c>
      <c r="Q1574">
        <f>IF(AND(NOT(Table1[[#This Row],[true_positive]]),Table1[[#This Row],[successful]]), 1, 0)</f>
        <v>0</v>
      </c>
      <c r="R1574" s="1"/>
    </row>
    <row r="1575" spans="1:18" x14ac:dyDescent="0.2">
      <c r="A1575" t="s">
        <v>195</v>
      </c>
      <c r="B1575" t="s">
        <v>193</v>
      </c>
      <c r="C1575">
        <v>8</v>
      </c>
      <c r="D1575" t="b">
        <v>0</v>
      </c>
      <c r="E1575" t="b">
        <v>1</v>
      </c>
      <c r="F1575">
        <v>461327</v>
      </c>
      <c r="G1575">
        <v>0</v>
      </c>
      <c r="H1575">
        <v>0</v>
      </c>
      <c r="I1575">
        <v>0</v>
      </c>
      <c r="J1575">
        <v>1</v>
      </c>
      <c r="K1575">
        <v>1.8749999999999999E-2</v>
      </c>
      <c r="L1575">
        <v>3.6809816000000002E-2</v>
      </c>
      <c r="M1575">
        <v>0</v>
      </c>
      <c r="N1575">
        <f>IF(Table1[[#This Row],[true_positive]]=Table1[[#This Row],[successful]],1,0)</f>
        <v>0</v>
      </c>
      <c r="O1575" t="e">
        <f>SUMIFS(Table1[num_flows],Table1[apk],Table1[[#This Row],[apk]],#REF!,#REF!)</f>
        <v>#REF!</v>
      </c>
      <c r="P1575">
        <f>IF(AND(Table1[[#This Row],[true_positive]],Table1[[#This Row],[successful]]), 1, 0)</f>
        <v>0</v>
      </c>
      <c r="Q1575">
        <f>IF(AND(NOT(Table1[[#This Row],[true_positive]]),Table1[[#This Row],[successful]]), 1, 0)</f>
        <v>1</v>
      </c>
      <c r="R1575" s="1"/>
    </row>
    <row r="1576" spans="1:18" x14ac:dyDescent="0.2">
      <c r="A1576" t="s">
        <v>195</v>
      </c>
      <c r="B1576" t="s">
        <v>193</v>
      </c>
      <c r="C1576">
        <v>8</v>
      </c>
      <c r="D1576" t="b">
        <v>1</v>
      </c>
      <c r="E1576" t="b">
        <v>0</v>
      </c>
      <c r="F1576">
        <v>394892</v>
      </c>
      <c r="G1576">
        <v>0</v>
      </c>
      <c r="H1576">
        <v>0</v>
      </c>
      <c r="I1576">
        <v>0</v>
      </c>
      <c r="J1576">
        <v>1</v>
      </c>
      <c r="K1576">
        <v>1.8749999999999999E-2</v>
      </c>
      <c r="L1576">
        <v>3.6809816000000002E-2</v>
      </c>
      <c r="M1576">
        <v>0</v>
      </c>
      <c r="N1576">
        <f>IF(Table1[[#This Row],[true_positive]]=Table1[[#This Row],[successful]],1,0)</f>
        <v>0</v>
      </c>
      <c r="O1576" t="e">
        <f>SUMIFS(Table1[num_flows],Table1[apk],Table1[[#This Row],[apk]],#REF!,#REF!)</f>
        <v>#REF!</v>
      </c>
      <c r="P1576">
        <f>IF(AND(Table1[[#This Row],[true_positive]],Table1[[#This Row],[successful]]), 1, 0)</f>
        <v>0</v>
      </c>
      <c r="Q1576">
        <f>IF(AND(NOT(Table1[[#This Row],[true_positive]]),Table1[[#This Row],[successful]]), 1, 0)</f>
        <v>0</v>
      </c>
      <c r="R1576" s="1"/>
    </row>
    <row r="1577" spans="1:18" x14ac:dyDescent="0.2">
      <c r="A1577" t="s">
        <v>196</v>
      </c>
      <c r="B1577" t="s">
        <v>197</v>
      </c>
      <c r="C1577">
        <v>8</v>
      </c>
      <c r="D1577" t="b">
        <v>1</v>
      </c>
      <c r="E1577" t="b">
        <v>0</v>
      </c>
      <c r="F1577">
        <v>602550</v>
      </c>
      <c r="G1577">
        <v>0</v>
      </c>
      <c r="H1577">
        <v>0</v>
      </c>
      <c r="I1577">
        <v>0</v>
      </c>
      <c r="J1577">
        <v>1</v>
      </c>
      <c r="K1577">
        <v>1.8749999999999999E-2</v>
      </c>
      <c r="L1577">
        <v>3.6809816000000002E-2</v>
      </c>
      <c r="M1577">
        <v>0</v>
      </c>
      <c r="N1577">
        <f>IF(Table1[[#This Row],[true_positive]]=Table1[[#This Row],[successful]],1,0)</f>
        <v>0</v>
      </c>
      <c r="O1577" t="e">
        <f>SUMIFS(Table1[num_flows],Table1[apk],Table1[[#This Row],[apk]],#REF!,#REF!)</f>
        <v>#REF!</v>
      </c>
      <c r="P1577">
        <f>IF(AND(Table1[[#This Row],[true_positive]],Table1[[#This Row],[successful]]), 1, 0)</f>
        <v>0</v>
      </c>
      <c r="Q1577">
        <f>IF(AND(NOT(Table1[[#This Row],[true_positive]]),Table1[[#This Row],[successful]]), 1, 0)</f>
        <v>0</v>
      </c>
      <c r="R1577" s="1"/>
    </row>
    <row r="1578" spans="1:18" x14ac:dyDescent="0.2">
      <c r="A1578" t="s">
        <v>198</v>
      </c>
      <c r="B1578" t="s">
        <v>197</v>
      </c>
      <c r="C1578">
        <v>8</v>
      </c>
      <c r="D1578" t="b">
        <v>1</v>
      </c>
      <c r="E1578" t="b">
        <v>0</v>
      </c>
      <c r="F1578">
        <v>601554</v>
      </c>
      <c r="G1578">
        <v>0</v>
      </c>
      <c r="H1578">
        <v>0</v>
      </c>
      <c r="I1578">
        <v>0</v>
      </c>
      <c r="J1578">
        <v>1</v>
      </c>
      <c r="K1578">
        <v>1.8749999999999999E-2</v>
      </c>
      <c r="L1578">
        <v>3.6809816000000002E-2</v>
      </c>
      <c r="M1578">
        <v>0</v>
      </c>
      <c r="N1578">
        <f>IF(Table1[[#This Row],[true_positive]]=Table1[[#This Row],[successful]],1,0)</f>
        <v>0</v>
      </c>
      <c r="O1578" t="e">
        <f>SUMIFS(Table1[num_flows],Table1[apk],Table1[[#This Row],[apk]],#REF!,#REF!)</f>
        <v>#REF!</v>
      </c>
      <c r="P1578">
        <f>IF(AND(Table1[[#This Row],[true_positive]],Table1[[#This Row],[successful]]), 1, 0)</f>
        <v>0</v>
      </c>
      <c r="Q1578">
        <f>IF(AND(NOT(Table1[[#This Row],[true_positive]]),Table1[[#This Row],[successful]]), 1, 0)</f>
        <v>0</v>
      </c>
      <c r="R1578" s="1"/>
    </row>
    <row r="1579" spans="1:18" x14ac:dyDescent="0.2">
      <c r="A1579" t="s">
        <v>199</v>
      </c>
      <c r="B1579" t="s">
        <v>197</v>
      </c>
      <c r="C1579">
        <v>8</v>
      </c>
      <c r="D1579" t="b">
        <v>1</v>
      </c>
      <c r="E1579" t="b">
        <v>0</v>
      </c>
      <c r="F1579">
        <v>601532</v>
      </c>
      <c r="G1579">
        <v>0</v>
      </c>
      <c r="H1579">
        <v>0</v>
      </c>
      <c r="I1579">
        <v>0</v>
      </c>
      <c r="J1579">
        <v>1</v>
      </c>
      <c r="K1579">
        <v>1.8749999999999999E-2</v>
      </c>
      <c r="L1579">
        <v>3.6809816000000002E-2</v>
      </c>
      <c r="M1579">
        <v>0</v>
      </c>
      <c r="N1579">
        <f>IF(Table1[[#This Row],[true_positive]]=Table1[[#This Row],[successful]],1,0)</f>
        <v>0</v>
      </c>
      <c r="O1579" t="e">
        <f>SUMIFS(Table1[num_flows],Table1[apk],Table1[[#This Row],[apk]],#REF!,#REF!)</f>
        <v>#REF!</v>
      </c>
      <c r="P1579">
        <f>IF(AND(Table1[[#This Row],[true_positive]],Table1[[#This Row],[successful]]), 1, 0)</f>
        <v>0</v>
      </c>
      <c r="Q1579">
        <f>IF(AND(NOT(Table1[[#This Row],[true_positive]]),Table1[[#This Row],[successful]]), 1, 0)</f>
        <v>0</v>
      </c>
      <c r="R1579" s="1"/>
    </row>
    <row r="1580" spans="1:18" x14ac:dyDescent="0.2">
      <c r="A1580" t="s">
        <v>200</v>
      </c>
      <c r="B1580" t="s">
        <v>197</v>
      </c>
      <c r="C1580">
        <v>8</v>
      </c>
      <c r="D1580" t="b">
        <v>1</v>
      </c>
      <c r="E1580" t="b">
        <v>0</v>
      </c>
      <c r="F1580">
        <v>602501</v>
      </c>
      <c r="G1580">
        <v>0</v>
      </c>
      <c r="H1580">
        <v>0</v>
      </c>
      <c r="I1580">
        <v>0</v>
      </c>
      <c r="J1580">
        <v>1</v>
      </c>
      <c r="K1580">
        <v>1.8749999999999999E-2</v>
      </c>
      <c r="L1580">
        <v>3.6809816000000002E-2</v>
      </c>
      <c r="M1580">
        <v>0</v>
      </c>
      <c r="N1580">
        <f>IF(Table1[[#This Row],[true_positive]]=Table1[[#This Row],[successful]],1,0)</f>
        <v>0</v>
      </c>
      <c r="O1580" t="e">
        <f>SUMIFS(Table1[num_flows],Table1[apk],Table1[[#This Row],[apk]],#REF!,#REF!)</f>
        <v>#REF!</v>
      </c>
      <c r="P1580">
        <f>IF(AND(Table1[[#This Row],[true_positive]],Table1[[#This Row],[successful]]), 1, 0)</f>
        <v>0</v>
      </c>
      <c r="Q1580">
        <f>IF(AND(NOT(Table1[[#This Row],[true_positive]]),Table1[[#This Row],[successful]]), 1, 0)</f>
        <v>0</v>
      </c>
      <c r="R1580" s="1"/>
    </row>
    <row r="1581" spans="1:18" x14ac:dyDescent="0.2">
      <c r="A1581" t="s">
        <v>201</v>
      </c>
      <c r="B1581" t="s">
        <v>197</v>
      </c>
      <c r="C1581">
        <v>8</v>
      </c>
      <c r="D1581" t="b">
        <v>1</v>
      </c>
      <c r="E1581" t="b">
        <v>0</v>
      </c>
      <c r="F1581">
        <v>601571</v>
      </c>
      <c r="G1581">
        <v>0</v>
      </c>
      <c r="H1581">
        <v>0</v>
      </c>
      <c r="I1581">
        <v>0</v>
      </c>
      <c r="J1581">
        <v>1</v>
      </c>
      <c r="K1581">
        <v>1.8749999999999999E-2</v>
      </c>
      <c r="L1581">
        <v>3.6809816000000002E-2</v>
      </c>
      <c r="M1581">
        <v>0</v>
      </c>
      <c r="N1581">
        <f>IF(Table1[[#This Row],[true_positive]]=Table1[[#This Row],[successful]],1,0)</f>
        <v>0</v>
      </c>
      <c r="O1581" t="e">
        <f>SUMIFS(Table1[num_flows],Table1[apk],Table1[[#This Row],[apk]],#REF!,#REF!)</f>
        <v>#REF!</v>
      </c>
      <c r="P1581">
        <f>IF(AND(Table1[[#This Row],[true_positive]],Table1[[#This Row],[successful]]), 1, 0)</f>
        <v>0</v>
      </c>
      <c r="Q1581">
        <f>IF(AND(NOT(Table1[[#This Row],[true_positive]]),Table1[[#This Row],[successful]]), 1, 0)</f>
        <v>0</v>
      </c>
      <c r="R1581" s="1"/>
    </row>
    <row r="1582" spans="1:18" x14ac:dyDescent="0.2">
      <c r="A1582" t="s">
        <v>202</v>
      </c>
      <c r="B1582" t="s">
        <v>197</v>
      </c>
      <c r="C1582">
        <v>8</v>
      </c>
      <c r="D1582" t="b">
        <v>1</v>
      </c>
      <c r="E1582" t="b">
        <v>0</v>
      </c>
      <c r="F1582">
        <v>601574</v>
      </c>
      <c r="G1582">
        <v>0</v>
      </c>
      <c r="H1582">
        <v>0</v>
      </c>
      <c r="I1582">
        <v>0</v>
      </c>
      <c r="J1582">
        <v>1</v>
      </c>
      <c r="K1582">
        <v>1.8749999999999999E-2</v>
      </c>
      <c r="L1582">
        <v>3.6809816000000002E-2</v>
      </c>
      <c r="M1582">
        <v>0</v>
      </c>
      <c r="N1582">
        <f>IF(Table1[[#This Row],[true_positive]]=Table1[[#This Row],[successful]],1,0)</f>
        <v>0</v>
      </c>
      <c r="O1582" t="e">
        <f>SUMIFS(Table1[num_flows],Table1[apk],Table1[[#This Row],[apk]],#REF!,#REF!)</f>
        <v>#REF!</v>
      </c>
      <c r="P1582">
        <f>IF(AND(Table1[[#This Row],[true_positive]],Table1[[#This Row],[successful]]), 1, 0)</f>
        <v>0</v>
      </c>
      <c r="Q1582">
        <f>IF(AND(NOT(Table1[[#This Row],[true_positive]]),Table1[[#This Row],[successful]]), 1, 0)</f>
        <v>0</v>
      </c>
      <c r="R1582" s="1"/>
    </row>
    <row r="1583" spans="1:18" x14ac:dyDescent="0.2">
      <c r="A1583" t="s">
        <v>203</v>
      </c>
      <c r="B1583" t="s">
        <v>204</v>
      </c>
      <c r="C1583">
        <v>8</v>
      </c>
      <c r="D1583" t="b">
        <v>0</v>
      </c>
      <c r="E1583" t="b">
        <v>1</v>
      </c>
      <c r="F1583">
        <v>250057</v>
      </c>
      <c r="G1583">
        <v>0</v>
      </c>
      <c r="H1583">
        <v>0</v>
      </c>
      <c r="I1583">
        <v>0</v>
      </c>
      <c r="J1583">
        <v>1</v>
      </c>
      <c r="K1583">
        <v>1.8749999999999999E-2</v>
      </c>
      <c r="L1583">
        <v>3.6809816000000002E-2</v>
      </c>
      <c r="M1583">
        <v>0</v>
      </c>
      <c r="N1583">
        <f>IF(Table1[[#This Row],[true_positive]]=Table1[[#This Row],[successful]],1,0)</f>
        <v>0</v>
      </c>
      <c r="O1583" t="e">
        <f>SUMIFS(Table1[num_flows],Table1[apk],Table1[[#This Row],[apk]],#REF!,#REF!)</f>
        <v>#REF!</v>
      </c>
      <c r="P1583">
        <f>IF(AND(Table1[[#This Row],[true_positive]],Table1[[#This Row],[successful]]), 1, 0)</f>
        <v>0</v>
      </c>
      <c r="Q1583">
        <f>IF(AND(NOT(Table1[[#This Row],[true_positive]]),Table1[[#This Row],[successful]]), 1, 0)</f>
        <v>1</v>
      </c>
      <c r="R1583" s="1"/>
    </row>
    <row r="1584" spans="1:18" x14ac:dyDescent="0.2">
      <c r="A1584" t="s">
        <v>205</v>
      </c>
      <c r="B1584" t="s">
        <v>204</v>
      </c>
      <c r="C1584">
        <v>8</v>
      </c>
      <c r="D1584" t="b">
        <v>1</v>
      </c>
      <c r="E1584" t="b">
        <v>0</v>
      </c>
      <c r="F1584">
        <v>388442</v>
      </c>
      <c r="G1584">
        <v>0</v>
      </c>
      <c r="H1584">
        <v>0</v>
      </c>
      <c r="I1584">
        <v>0</v>
      </c>
      <c r="J1584">
        <v>1</v>
      </c>
      <c r="K1584">
        <v>1.8749999999999999E-2</v>
      </c>
      <c r="L1584">
        <v>3.6809816000000002E-2</v>
      </c>
      <c r="M1584">
        <v>0</v>
      </c>
      <c r="N1584">
        <f>IF(Table1[[#This Row],[true_positive]]=Table1[[#This Row],[successful]],1,0)</f>
        <v>0</v>
      </c>
      <c r="O1584" t="e">
        <f>SUMIFS(Table1[num_flows],Table1[apk],Table1[[#This Row],[apk]],#REF!,#REF!)</f>
        <v>#REF!</v>
      </c>
      <c r="P1584">
        <f>IF(AND(Table1[[#This Row],[true_positive]],Table1[[#This Row],[successful]]), 1, 0)</f>
        <v>0</v>
      </c>
      <c r="Q1584">
        <f>IF(AND(NOT(Table1[[#This Row],[true_positive]]),Table1[[#This Row],[successful]]), 1, 0)</f>
        <v>0</v>
      </c>
      <c r="R1584" s="1"/>
    </row>
    <row r="1585" spans="1:18" x14ac:dyDescent="0.2">
      <c r="A1585" t="s">
        <v>206</v>
      </c>
      <c r="B1585" t="s">
        <v>204</v>
      </c>
      <c r="C1585">
        <v>8</v>
      </c>
      <c r="D1585" t="b">
        <v>1</v>
      </c>
      <c r="E1585" t="b">
        <v>0</v>
      </c>
      <c r="F1585">
        <v>362360</v>
      </c>
      <c r="G1585">
        <v>0</v>
      </c>
      <c r="H1585">
        <v>0</v>
      </c>
      <c r="I1585">
        <v>0</v>
      </c>
      <c r="J1585">
        <v>1</v>
      </c>
      <c r="K1585">
        <v>1.8749999999999999E-2</v>
      </c>
      <c r="L1585">
        <v>3.6809816000000002E-2</v>
      </c>
      <c r="M1585">
        <v>0</v>
      </c>
      <c r="N1585">
        <f>IF(Table1[[#This Row],[true_positive]]=Table1[[#This Row],[successful]],1,0)</f>
        <v>0</v>
      </c>
      <c r="O1585" t="e">
        <f>SUMIFS(Table1[num_flows],Table1[apk],Table1[[#This Row],[apk]],#REF!,#REF!)</f>
        <v>#REF!</v>
      </c>
      <c r="P1585">
        <f>IF(AND(Table1[[#This Row],[true_positive]],Table1[[#This Row],[successful]]), 1, 0)</f>
        <v>0</v>
      </c>
      <c r="Q1585">
        <f>IF(AND(NOT(Table1[[#This Row],[true_positive]]),Table1[[#This Row],[successful]]), 1, 0)</f>
        <v>0</v>
      </c>
      <c r="R1585" s="1"/>
    </row>
    <row r="1586" spans="1:18" x14ac:dyDescent="0.2">
      <c r="A1586" t="s">
        <v>14</v>
      </c>
      <c r="B1586" t="s">
        <v>15</v>
      </c>
      <c r="C1586">
        <v>9</v>
      </c>
      <c r="D1586" t="b">
        <v>1</v>
      </c>
      <c r="E1586" t="b">
        <v>0</v>
      </c>
      <c r="F1586">
        <v>277194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f>IF(Table1[[#This Row],[true_positive]]=Table1[[#This Row],[successful]],1,0)</f>
        <v>0</v>
      </c>
      <c r="O1586" t="e">
        <f>SUMIFS(Table1[num_flows],Table1[apk],Table1[[#This Row],[apk]],#REF!,#REF!)</f>
        <v>#REF!</v>
      </c>
      <c r="P1586">
        <f>IF(AND(Table1[[#This Row],[true_positive]],Table1[[#This Row],[successful]]), 1, 0)</f>
        <v>0</v>
      </c>
      <c r="Q1586">
        <f>IF(AND(NOT(Table1[[#This Row],[true_positive]]),Table1[[#This Row],[successful]]), 1, 0)</f>
        <v>0</v>
      </c>
      <c r="R1586" s="1"/>
    </row>
    <row r="1587" spans="1:18" x14ac:dyDescent="0.2">
      <c r="A1587" t="s">
        <v>16</v>
      </c>
      <c r="B1587" t="s">
        <v>15</v>
      </c>
      <c r="C1587">
        <v>9</v>
      </c>
      <c r="D1587" t="b">
        <v>0</v>
      </c>
      <c r="E1587" t="b">
        <v>1</v>
      </c>
      <c r="F1587">
        <v>473306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f>IF(Table1[[#This Row],[true_positive]]=Table1[[#This Row],[successful]],1,0)</f>
        <v>0</v>
      </c>
      <c r="O1587" t="e">
        <f>SUMIFS(Table1[num_flows],Table1[apk],Table1[[#This Row],[apk]],#REF!,#REF!)</f>
        <v>#REF!</v>
      </c>
      <c r="P1587">
        <f>IF(AND(Table1[[#This Row],[true_positive]],Table1[[#This Row],[successful]]), 1, 0)</f>
        <v>0</v>
      </c>
      <c r="Q1587">
        <f>IF(AND(NOT(Table1[[#This Row],[true_positive]]),Table1[[#This Row],[successful]]), 1, 0)</f>
        <v>1</v>
      </c>
      <c r="R1587" s="1"/>
    </row>
    <row r="1588" spans="1:18" x14ac:dyDescent="0.2">
      <c r="A1588" t="s">
        <v>17</v>
      </c>
      <c r="B1588" t="s">
        <v>15</v>
      </c>
      <c r="C1588">
        <v>9</v>
      </c>
      <c r="D1588" t="b">
        <v>1</v>
      </c>
      <c r="E1588" t="b">
        <v>0</v>
      </c>
      <c r="F1588">
        <v>448806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f>IF(Table1[[#This Row],[true_positive]]=Table1[[#This Row],[successful]],1,0)</f>
        <v>0</v>
      </c>
      <c r="O1588" t="e">
        <f>SUMIFS(Table1[num_flows],Table1[apk],Table1[[#This Row],[apk]],#REF!,#REF!)</f>
        <v>#REF!</v>
      </c>
      <c r="P1588">
        <f>IF(AND(Table1[[#This Row],[true_positive]],Table1[[#This Row],[successful]]), 1, 0)</f>
        <v>0</v>
      </c>
      <c r="Q1588">
        <f>IF(AND(NOT(Table1[[#This Row],[true_positive]]),Table1[[#This Row],[successful]]), 1, 0)</f>
        <v>0</v>
      </c>
      <c r="R1588" s="1"/>
    </row>
    <row r="1589" spans="1:18" x14ac:dyDescent="0.2">
      <c r="A1589" t="s">
        <v>18</v>
      </c>
      <c r="B1589" t="s">
        <v>15</v>
      </c>
      <c r="C1589">
        <v>9</v>
      </c>
      <c r="D1589" t="b">
        <v>1</v>
      </c>
      <c r="E1589" t="b">
        <v>0</v>
      </c>
      <c r="F1589">
        <v>266492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f>IF(Table1[[#This Row],[true_positive]]=Table1[[#This Row],[successful]],1,0)</f>
        <v>0</v>
      </c>
      <c r="O1589" t="e">
        <f>SUMIFS(Table1[num_flows],Table1[apk],Table1[[#This Row],[apk]],#REF!,#REF!)</f>
        <v>#REF!</v>
      </c>
      <c r="P1589">
        <f>IF(AND(Table1[[#This Row],[true_positive]],Table1[[#This Row],[successful]]), 1, 0)</f>
        <v>0</v>
      </c>
      <c r="Q1589">
        <f>IF(AND(NOT(Table1[[#This Row],[true_positive]]),Table1[[#This Row],[successful]]), 1, 0)</f>
        <v>0</v>
      </c>
      <c r="R1589" s="1"/>
    </row>
    <row r="1590" spans="1:18" x14ac:dyDescent="0.2">
      <c r="A1590" t="s">
        <v>19</v>
      </c>
      <c r="B1590" t="s">
        <v>15</v>
      </c>
      <c r="C1590">
        <v>9</v>
      </c>
      <c r="D1590" t="b">
        <v>1</v>
      </c>
      <c r="E1590" t="b">
        <v>0</v>
      </c>
      <c r="F1590">
        <v>410698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f>IF(Table1[[#This Row],[true_positive]]=Table1[[#This Row],[successful]],1,0)</f>
        <v>0</v>
      </c>
      <c r="O1590" t="e">
        <f>SUMIFS(Table1[num_flows],Table1[apk],Table1[[#This Row],[apk]],#REF!,#REF!)</f>
        <v>#REF!</v>
      </c>
      <c r="P1590">
        <f>IF(AND(Table1[[#This Row],[true_positive]],Table1[[#This Row],[successful]]), 1, 0)</f>
        <v>0</v>
      </c>
      <c r="Q1590">
        <f>IF(AND(NOT(Table1[[#This Row],[true_positive]]),Table1[[#This Row],[successful]]), 1, 0)</f>
        <v>0</v>
      </c>
      <c r="R1590" s="1"/>
    </row>
    <row r="1591" spans="1:18" x14ac:dyDescent="0.2">
      <c r="A1591" t="s">
        <v>20</v>
      </c>
      <c r="B1591" t="s">
        <v>15</v>
      </c>
      <c r="C1591">
        <v>9</v>
      </c>
      <c r="D1591" t="b">
        <v>1</v>
      </c>
      <c r="E1591" t="b">
        <v>0</v>
      </c>
      <c r="F1591">
        <v>417342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f>IF(Table1[[#This Row],[true_positive]]=Table1[[#This Row],[successful]],1,0)</f>
        <v>0</v>
      </c>
      <c r="O1591" t="e">
        <f>SUMIFS(Table1[num_flows],Table1[apk],Table1[[#This Row],[apk]],#REF!,#REF!)</f>
        <v>#REF!</v>
      </c>
      <c r="P1591">
        <f>IF(AND(Table1[[#This Row],[true_positive]],Table1[[#This Row],[successful]]), 1, 0)</f>
        <v>0</v>
      </c>
      <c r="Q1591">
        <f>IF(AND(NOT(Table1[[#This Row],[true_positive]]),Table1[[#This Row],[successful]]), 1, 0)</f>
        <v>0</v>
      </c>
      <c r="R1591" s="1"/>
    </row>
    <row r="1592" spans="1:18" x14ac:dyDescent="0.2">
      <c r="A1592" t="s">
        <v>21</v>
      </c>
      <c r="B1592" t="s">
        <v>15</v>
      </c>
      <c r="C1592">
        <v>9</v>
      </c>
      <c r="D1592" t="b">
        <v>1</v>
      </c>
      <c r="E1592" t="b">
        <v>0</v>
      </c>
      <c r="F1592">
        <v>323404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f>IF(Table1[[#This Row],[true_positive]]=Table1[[#This Row],[successful]],1,0)</f>
        <v>0</v>
      </c>
      <c r="O1592" t="e">
        <f>SUMIFS(Table1[num_flows],Table1[apk],Table1[[#This Row],[apk]],#REF!,#REF!)</f>
        <v>#REF!</v>
      </c>
      <c r="P1592">
        <f>IF(AND(Table1[[#This Row],[true_positive]],Table1[[#This Row],[successful]]), 1, 0)</f>
        <v>0</v>
      </c>
      <c r="Q1592">
        <f>IF(AND(NOT(Table1[[#This Row],[true_positive]]),Table1[[#This Row],[successful]]), 1, 0)</f>
        <v>0</v>
      </c>
      <c r="R1592" s="1"/>
    </row>
    <row r="1593" spans="1:18" x14ac:dyDescent="0.2">
      <c r="A1593" t="s">
        <v>22</v>
      </c>
      <c r="B1593" t="s">
        <v>15</v>
      </c>
      <c r="C1593">
        <v>9</v>
      </c>
      <c r="D1593" t="b">
        <v>1</v>
      </c>
      <c r="E1593" t="b">
        <v>0</v>
      </c>
      <c r="F1593">
        <v>476741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f>IF(Table1[[#This Row],[true_positive]]=Table1[[#This Row],[successful]],1,0)</f>
        <v>0</v>
      </c>
      <c r="O1593" t="e">
        <f>SUMIFS(Table1[num_flows],Table1[apk],Table1[[#This Row],[apk]],#REF!,#REF!)</f>
        <v>#REF!</v>
      </c>
      <c r="P1593">
        <f>IF(AND(Table1[[#This Row],[true_positive]],Table1[[#This Row],[successful]]), 1, 0)</f>
        <v>0</v>
      </c>
      <c r="Q1593">
        <f>IF(AND(NOT(Table1[[#This Row],[true_positive]]),Table1[[#This Row],[successful]]), 1, 0)</f>
        <v>0</v>
      </c>
      <c r="R1593" s="1"/>
    </row>
    <row r="1594" spans="1:18" x14ac:dyDescent="0.2">
      <c r="A1594" t="s">
        <v>23</v>
      </c>
      <c r="B1594" t="s">
        <v>15</v>
      </c>
      <c r="C1594">
        <v>9</v>
      </c>
      <c r="D1594" t="b">
        <v>1</v>
      </c>
      <c r="E1594" t="b">
        <v>0</v>
      </c>
      <c r="F1594">
        <v>326733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f>IF(Table1[[#This Row],[true_positive]]=Table1[[#This Row],[successful]],1,0)</f>
        <v>0</v>
      </c>
      <c r="O1594" t="e">
        <f>SUMIFS(Table1[num_flows],Table1[apk],Table1[[#This Row],[apk]],#REF!,#REF!)</f>
        <v>#REF!</v>
      </c>
      <c r="P1594">
        <f>IF(AND(Table1[[#This Row],[true_positive]],Table1[[#This Row],[successful]]), 1, 0)</f>
        <v>0</v>
      </c>
      <c r="Q1594">
        <f>IF(AND(NOT(Table1[[#This Row],[true_positive]]),Table1[[#This Row],[successful]]), 1, 0)</f>
        <v>0</v>
      </c>
      <c r="R1594" s="1"/>
    </row>
    <row r="1595" spans="1:18" x14ac:dyDescent="0.2">
      <c r="A1595" t="s">
        <v>24</v>
      </c>
      <c r="B1595" t="s">
        <v>15</v>
      </c>
      <c r="C1595">
        <v>9</v>
      </c>
      <c r="D1595" t="b">
        <v>1</v>
      </c>
      <c r="E1595" t="b">
        <v>0</v>
      </c>
      <c r="F1595">
        <v>346463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f>IF(Table1[[#This Row],[true_positive]]=Table1[[#This Row],[successful]],1,0)</f>
        <v>0</v>
      </c>
      <c r="O1595" t="e">
        <f>SUMIFS(Table1[num_flows],Table1[apk],Table1[[#This Row],[apk]],#REF!,#REF!)</f>
        <v>#REF!</v>
      </c>
      <c r="P1595">
        <f>IF(AND(Table1[[#This Row],[true_positive]],Table1[[#This Row],[successful]]), 1, 0)</f>
        <v>0</v>
      </c>
      <c r="Q1595">
        <f>IF(AND(NOT(Table1[[#This Row],[true_positive]]),Table1[[#This Row],[successful]]), 1, 0)</f>
        <v>0</v>
      </c>
      <c r="R1595" s="1"/>
    </row>
    <row r="1596" spans="1:18" x14ac:dyDescent="0.2">
      <c r="A1596" t="s">
        <v>25</v>
      </c>
      <c r="B1596" t="s">
        <v>15</v>
      </c>
      <c r="C1596">
        <v>9</v>
      </c>
      <c r="D1596" t="b">
        <v>1</v>
      </c>
      <c r="E1596" t="b">
        <v>0</v>
      </c>
      <c r="F1596">
        <v>498627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f>IF(Table1[[#This Row],[true_positive]]=Table1[[#This Row],[successful]],1,0)</f>
        <v>0</v>
      </c>
      <c r="O1596" t="e">
        <f>SUMIFS(Table1[num_flows],Table1[apk],Table1[[#This Row],[apk]],#REF!,#REF!)</f>
        <v>#REF!</v>
      </c>
      <c r="P1596">
        <f>IF(AND(Table1[[#This Row],[true_positive]],Table1[[#This Row],[successful]]), 1, 0)</f>
        <v>0</v>
      </c>
      <c r="Q1596">
        <f>IF(AND(NOT(Table1[[#This Row],[true_positive]]),Table1[[#This Row],[successful]]), 1, 0)</f>
        <v>0</v>
      </c>
      <c r="R1596" s="1"/>
    </row>
    <row r="1597" spans="1:18" x14ac:dyDescent="0.2">
      <c r="A1597" t="s">
        <v>26</v>
      </c>
      <c r="B1597" t="s">
        <v>27</v>
      </c>
      <c r="C1597">
        <v>9</v>
      </c>
      <c r="D1597" t="b">
        <v>0</v>
      </c>
      <c r="E1597" t="b">
        <v>1</v>
      </c>
      <c r="F1597">
        <v>378416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f>IF(Table1[[#This Row],[true_positive]]=Table1[[#This Row],[successful]],1,0)</f>
        <v>0</v>
      </c>
      <c r="O1597" t="e">
        <f>SUMIFS(Table1[num_flows],Table1[apk],Table1[[#This Row],[apk]],#REF!,#REF!)</f>
        <v>#REF!</v>
      </c>
      <c r="P1597">
        <f>IF(AND(Table1[[#This Row],[true_positive]],Table1[[#This Row],[successful]]), 1, 0)</f>
        <v>0</v>
      </c>
      <c r="Q1597">
        <f>IF(AND(NOT(Table1[[#This Row],[true_positive]]),Table1[[#This Row],[successful]]), 1, 0)</f>
        <v>1</v>
      </c>
      <c r="R1597" s="1"/>
    </row>
    <row r="1598" spans="1:18" x14ac:dyDescent="0.2">
      <c r="A1598" t="s">
        <v>28</v>
      </c>
      <c r="B1598" t="s">
        <v>27</v>
      </c>
      <c r="C1598">
        <v>9</v>
      </c>
      <c r="D1598" t="b">
        <v>0</v>
      </c>
      <c r="E1598" t="b">
        <v>1</v>
      </c>
      <c r="F1598">
        <v>336462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f>IF(Table1[[#This Row],[true_positive]]=Table1[[#This Row],[successful]],1,0)</f>
        <v>0</v>
      </c>
      <c r="O1598" t="e">
        <f>SUMIFS(Table1[num_flows],Table1[apk],Table1[[#This Row],[apk]],#REF!,#REF!)</f>
        <v>#REF!</v>
      </c>
      <c r="P1598">
        <f>IF(AND(Table1[[#This Row],[true_positive]],Table1[[#This Row],[successful]]), 1, 0)</f>
        <v>0</v>
      </c>
      <c r="Q1598">
        <f>IF(AND(NOT(Table1[[#This Row],[true_positive]]),Table1[[#This Row],[successful]]), 1, 0)</f>
        <v>1</v>
      </c>
      <c r="R1598" s="1"/>
    </row>
    <row r="1599" spans="1:18" x14ac:dyDescent="0.2">
      <c r="A1599" t="s">
        <v>29</v>
      </c>
      <c r="B1599" t="s">
        <v>27</v>
      </c>
      <c r="C1599">
        <v>9</v>
      </c>
      <c r="D1599" t="b">
        <v>1</v>
      </c>
      <c r="E1599" t="b">
        <v>0</v>
      </c>
      <c r="F1599">
        <v>498497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f>IF(Table1[[#This Row],[true_positive]]=Table1[[#This Row],[successful]],1,0)</f>
        <v>0</v>
      </c>
      <c r="O1599" t="e">
        <f>SUMIFS(Table1[num_flows],Table1[apk],Table1[[#This Row],[apk]],#REF!,#REF!)</f>
        <v>#REF!</v>
      </c>
      <c r="P1599">
        <f>IF(AND(Table1[[#This Row],[true_positive]],Table1[[#This Row],[successful]]), 1, 0)</f>
        <v>0</v>
      </c>
      <c r="Q1599">
        <f>IF(AND(NOT(Table1[[#This Row],[true_positive]]),Table1[[#This Row],[successful]]), 1, 0)</f>
        <v>0</v>
      </c>
      <c r="R1599" s="1"/>
    </row>
    <row r="1600" spans="1:18" x14ac:dyDescent="0.2">
      <c r="A1600" t="s">
        <v>30</v>
      </c>
      <c r="B1600" t="s">
        <v>27</v>
      </c>
      <c r="C1600">
        <v>9</v>
      </c>
      <c r="D1600" t="b">
        <v>0</v>
      </c>
      <c r="E1600" t="b">
        <v>1</v>
      </c>
      <c r="F1600">
        <v>340883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f>IF(Table1[[#This Row],[true_positive]]=Table1[[#This Row],[successful]],1,0)</f>
        <v>0</v>
      </c>
      <c r="O1600" t="e">
        <f>SUMIFS(Table1[num_flows],Table1[apk],Table1[[#This Row],[apk]],#REF!,#REF!)</f>
        <v>#REF!</v>
      </c>
      <c r="P1600">
        <f>IF(AND(Table1[[#This Row],[true_positive]],Table1[[#This Row],[successful]]), 1, 0)</f>
        <v>0</v>
      </c>
      <c r="Q1600">
        <f>IF(AND(NOT(Table1[[#This Row],[true_positive]]),Table1[[#This Row],[successful]]), 1, 0)</f>
        <v>1</v>
      </c>
      <c r="R1600" s="1"/>
    </row>
    <row r="1601" spans="1:18" x14ac:dyDescent="0.2">
      <c r="A1601" t="s">
        <v>31</v>
      </c>
      <c r="B1601" t="s">
        <v>27</v>
      </c>
      <c r="C1601">
        <v>9</v>
      </c>
      <c r="D1601" t="b">
        <v>0</v>
      </c>
      <c r="E1601" t="b">
        <v>1</v>
      </c>
      <c r="F1601">
        <v>371066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f>IF(Table1[[#This Row],[true_positive]]=Table1[[#This Row],[successful]],1,0)</f>
        <v>0</v>
      </c>
      <c r="O1601" t="e">
        <f>SUMIFS(Table1[num_flows],Table1[apk],Table1[[#This Row],[apk]],#REF!,#REF!)</f>
        <v>#REF!</v>
      </c>
      <c r="P1601">
        <f>IF(AND(Table1[[#This Row],[true_positive]],Table1[[#This Row],[successful]]), 1, 0)</f>
        <v>0</v>
      </c>
      <c r="Q1601">
        <f>IF(AND(NOT(Table1[[#This Row],[true_positive]]),Table1[[#This Row],[successful]]), 1, 0)</f>
        <v>1</v>
      </c>
      <c r="R1601" s="1"/>
    </row>
    <row r="1602" spans="1:18" x14ac:dyDescent="0.2">
      <c r="A1602" t="s">
        <v>32</v>
      </c>
      <c r="B1602" t="s">
        <v>27</v>
      </c>
      <c r="C1602">
        <v>9</v>
      </c>
      <c r="D1602" t="b">
        <v>1</v>
      </c>
      <c r="E1602" t="b">
        <v>0</v>
      </c>
      <c r="F1602">
        <v>390140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f>IF(Table1[[#This Row],[true_positive]]=Table1[[#This Row],[successful]],1,0)</f>
        <v>0</v>
      </c>
      <c r="O1602" t="e">
        <f>SUMIFS(Table1[num_flows],Table1[apk],Table1[[#This Row],[apk]],#REF!,#REF!)</f>
        <v>#REF!</v>
      </c>
      <c r="P1602">
        <f>IF(AND(Table1[[#This Row],[true_positive]],Table1[[#This Row],[successful]]), 1, 0)</f>
        <v>0</v>
      </c>
      <c r="Q1602">
        <f>IF(AND(NOT(Table1[[#This Row],[true_positive]]),Table1[[#This Row],[successful]]), 1, 0)</f>
        <v>0</v>
      </c>
      <c r="R1602" s="1"/>
    </row>
    <row r="1603" spans="1:18" x14ac:dyDescent="0.2">
      <c r="A1603" t="s">
        <v>33</v>
      </c>
      <c r="B1603" t="s">
        <v>27</v>
      </c>
      <c r="C1603">
        <v>9</v>
      </c>
      <c r="D1603" t="b">
        <v>1</v>
      </c>
      <c r="E1603" t="b">
        <v>0</v>
      </c>
      <c r="F1603">
        <v>279865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f>IF(Table1[[#This Row],[true_positive]]=Table1[[#This Row],[successful]],1,0)</f>
        <v>0</v>
      </c>
      <c r="O1603" t="e">
        <f>SUMIFS(Table1[num_flows],Table1[apk],Table1[[#This Row],[apk]],#REF!,#REF!)</f>
        <v>#REF!</v>
      </c>
      <c r="P1603">
        <f>IF(AND(Table1[[#This Row],[true_positive]],Table1[[#This Row],[successful]]), 1, 0)</f>
        <v>0</v>
      </c>
      <c r="Q1603">
        <f>IF(AND(NOT(Table1[[#This Row],[true_positive]]),Table1[[#This Row],[successful]]), 1, 0)</f>
        <v>0</v>
      </c>
      <c r="R1603" s="1"/>
    </row>
    <row r="1604" spans="1:18" x14ac:dyDescent="0.2">
      <c r="A1604" t="s">
        <v>34</v>
      </c>
      <c r="B1604" t="s">
        <v>27</v>
      </c>
      <c r="C1604">
        <v>9</v>
      </c>
      <c r="D1604" t="b">
        <v>0</v>
      </c>
      <c r="E1604" t="b">
        <v>1</v>
      </c>
      <c r="F1604">
        <v>462231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f>IF(Table1[[#This Row],[true_positive]]=Table1[[#This Row],[successful]],1,0)</f>
        <v>0</v>
      </c>
      <c r="O1604" t="e">
        <f>SUMIFS(Table1[num_flows],Table1[apk],Table1[[#This Row],[apk]],#REF!,#REF!)</f>
        <v>#REF!</v>
      </c>
      <c r="P1604">
        <f>IF(AND(Table1[[#This Row],[true_positive]],Table1[[#This Row],[successful]]), 1, 0)</f>
        <v>0</v>
      </c>
      <c r="Q1604">
        <f>IF(AND(NOT(Table1[[#This Row],[true_positive]]),Table1[[#This Row],[successful]]), 1, 0)</f>
        <v>1</v>
      </c>
      <c r="R1604" s="1"/>
    </row>
    <row r="1605" spans="1:18" x14ac:dyDescent="0.2">
      <c r="A1605" t="s">
        <v>35</v>
      </c>
      <c r="B1605" t="s">
        <v>27</v>
      </c>
      <c r="C1605">
        <v>9</v>
      </c>
      <c r="D1605" t="b">
        <v>0</v>
      </c>
      <c r="E1605" t="b">
        <v>1</v>
      </c>
      <c r="F1605">
        <v>342197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f>IF(Table1[[#This Row],[true_positive]]=Table1[[#This Row],[successful]],1,0)</f>
        <v>0</v>
      </c>
      <c r="O1605" t="e">
        <f>SUMIFS(Table1[num_flows],Table1[apk],Table1[[#This Row],[apk]],#REF!,#REF!)</f>
        <v>#REF!</v>
      </c>
      <c r="P1605">
        <f>IF(AND(Table1[[#This Row],[true_positive]],Table1[[#This Row],[successful]]), 1, 0)</f>
        <v>0</v>
      </c>
      <c r="Q1605">
        <f>IF(AND(NOT(Table1[[#This Row],[true_positive]]),Table1[[#This Row],[successful]]), 1, 0)</f>
        <v>1</v>
      </c>
      <c r="R1605" s="1"/>
    </row>
    <row r="1606" spans="1:18" x14ac:dyDescent="0.2">
      <c r="A1606" t="s">
        <v>36</v>
      </c>
      <c r="B1606" t="s">
        <v>27</v>
      </c>
      <c r="C1606">
        <v>9</v>
      </c>
      <c r="D1606" t="b">
        <v>1</v>
      </c>
      <c r="E1606" t="b">
        <v>0</v>
      </c>
      <c r="F1606">
        <v>323470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f>IF(Table1[[#This Row],[true_positive]]=Table1[[#This Row],[successful]],1,0)</f>
        <v>0</v>
      </c>
      <c r="O1606" t="e">
        <f>SUMIFS(Table1[num_flows],Table1[apk],Table1[[#This Row],[apk]],#REF!,#REF!)</f>
        <v>#REF!</v>
      </c>
      <c r="P1606">
        <f>IF(AND(Table1[[#This Row],[true_positive]],Table1[[#This Row],[successful]]), 1, 0)</f>
        <v>0</v>
      </c>
      <c r="Q1606">
        <f>IF(AND(NOT(Table1[[#This Row],[true_positive]]),Table1[[#This Row],[successful]]), 1, 0)</f>
        <v>0</v>
      </c>
      <c r="R1606" s="1"/>
    </row>
    <row r="1607" spans="1:18" x14ac:dyDescent="0.2">
      <c r="A1607" t="s">
        <v>37</v>
      </c>
      <c r="B1607" t="s">
        <v>38</v>
      </c>
      <c r="C1607">
        <v>9</v>
      </c>
      <c r="D1607" t="b">
        <v>1</v>
      </c>
      <c r="E1607" t="b">
        <v>0</v>
      </c>
      <c r="F1607">
        <v>445942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f>IF(Table1[[#This Row],[true_positive]]=Table1[[#This Row],[successful]],1,0)</f>
        <v>0</v>
      </c>
      <c r="O1607" t="e">
        <f>SUMIFS(Table1[num_flows],Table1[apk],Table1[[#This Row],[apk]],#REF!,#REF!)</f>
        <v>#REF!</v>
      </c>
      <c r="P1607">
        <f>IF(AND(Table1[[#This Row],[true_positive]],Table1[[#This Row],[successful]]), 1, 0)</f>
        <v>0</v>
      </c>
      <c r="Q1607">
        <f>IF(AND(NOT(Table1[[#This Row],[true_positive]]),Table1[[#This Row],[successful]]), 1, 0)</f>
        <v>0</v>
      </c>
      <c r="R1607" s="1"/>
    </row>
    <row r="1608" spans="1:18" x14ac:dyDescent="0.2">
      <c r="A1608" t="s">
        <v>39</v>
      </c>
      <c r="B1608" t="s">
        <v>38</v>
      </c>
      <c r="C1608">
        <v>9</v>
      </c>
      <c r="D1608" t="b">
        <v>1</v>
      </c>
      <c r="E1608" t="b">
        <v>0</v>
      </c>
      <c r="F1608">
        <v>338084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f>IF(Table1[[#This Row],[true_positive]]=Table1[[#This Row],[successful]],1,0)</f>
        <v>0</v>
      </c>
      <c r="O1608" t="e">
        <f>SUMIFS(Table1[num_flows],Table1[apk],Table1[[#This Row],[apk]],#REF!,#REF!)</f>
        <v>#REF!</v>
      </c>
      <c r="P1608">
        <f>IF(AND(Table1[[#This Row],[true_positive]],Table1[[#This Row],[successful]]), 1, 0)</f>
        <v>0</v>
      </c>
      <c r="Q1608">
        <f>IF(AND(NOT(Table1[[#This Row],[true_positive]]),Table1[[#This Row],[successful]]), 1, 0)</f>
        <v>0</v>
      </c>
      <c r="R1608" s="1"/>
    </row>
    <row r="1609" spans="1:18" x14ac:dyDescent="0.2">
      <c r="A1609" t="s">
        <v>40</v>
      </c>
      <c r="B1609" t="s">
        <v>38</v>
      </c>
      <c r="C1609">
        <v>9</v>
      </c>
      <c r="D1609" t="b">
        <v>1</v>
      </c>
      <c r="E1609" t="b">
        <v>0</v>
      </c>
      <c r="F1609">
        <v>464354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f>IF(Table1[[#This Row],[true_positive]]=Table1[[#This Row],[successful]],1,0)</f>
        <v>0</v>
      </c>
      <c r="O1609" t="e">
        <f>SUMIFS(Table1[num_flows],Table1[apk],Table1[[#This Row],[apk]],#REF!,#REF!)</f>
        <v>#REF!</v>
      </c>
      <c r="P1609">
        <f>IF(AND(Table1[[#This Row],[true_positive]],Table1[[#This Row],[successful]]), 1, 0)</f>
        <v>0</v>
      </c>
      <c r="Q1609">
        <f>IF(AND(NOT(Table1[[#This Row],[true_positive]]),Table1[[#This Row],[successful]]), 1, 0)</f>
        <v>0</v>
      </c>
      <c r="R1609" s="1"/>
    </row>
    <row r="1610" spans="1:18" x14ac:dyDescent="0.2">
      <c r="A1610" t="s">
        <v>40</v>
      </c>
      <c r="B1610" t="s">
        <v>38</v>
      </c>
      <c r="C1610">
        <v>9</v>
      </c>
      <c r="D1610" t="b">
        <v>1</v>
      </c>
      <c r="E1610" t="b">
        <v>0</v>
      </c>
      <c r="F1610">
        <v>414561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f>IF(Table1[[#This Row],[true_positive]]=Table1[[#This Row],[successful]],1,0)</f>
        <v>0</v>
      </c>
      <c r="O1610" t="e">
        <f>SUMIFS(Table1[num_flows],Table1[apk],Table1[[#This Row],[apk]],#REF!,#REF!)</f>
        <v>#REF!</v>
      </c>
      <c r="P1610">
        <f>IF(AND(Table1[[#This Row],[true_positive]],Table1[[#This Row],[successful]]), 1, 0)</f>
        <v>0</v>
      </c>
      <c r="Q1610">
        <f>IF(AND(NOT(Table1[[#This Row],[true_positive]]),Table1[[#This Row],[successful]]), 1, 0)</f>
        <v>0</v>
      </c>
      <c r="R1610" s="1"/>
    </row>
    <row r="1611" spans="1:18" x14ac:dyDescent="0.2">
      <c r="A1611" t="s">
        <v>40</v>
      </c>
      <c r="B1611" t="s">
        <v>38</v>
      </c>
      <c r="C1611">
        <v>9</v>
      </c>
      <c r="D1611" t="b">
        <v>1</v>
      </c>
      <c r="E1611" t="b">
        <v>0</v>
      </c>
      <c r="F1611">
        <v>252806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f>IF(Table1[[#This Row],[true_positive]]=Table1[[#This Row],[successful]],1,0)</f>
        <v>0</v>
      </c>
      <c r="O1611" t="e">
        <f>SUMIFS(Table1[num_flows],Table1[apk],Table1[[#This Row],[apk]],#REF!,#REF!)</f>
        <v>#REF!</v>
      </c>
      <c r="P1611">
        <f>IF(AND(Table1[[#This Row],[true_positive]],Table1[[#This Row],[successful]]), 1, 0)</f>
        <v>0</v>
      </c>
      <c r="Q1611">
        <f>IF(AND(NOT(Table1[[#This Row],[true_positive]]),Table1[[#This Row],[successful]]), 1, 0)</f>
        <v>0</v>
      </c>
      <c r="R1611" s="1"/>
    </row>
    <row r="1612" spans="1:18" x14ac:dyDescent="0.2">
      <c r="A1612" t="s">
        <v>40</v>
      </c>
      <c r="B1612" t="s">
        <v>38</v>
      </c>
      <c r="C1612">
        <v>9</v>
      </c>
      <c r="D1612" t="b">
        <v>0</v>
      </c>
      <c r="E1612" t="b">
        <v>1</v>
      </c>
      <c r="F1612">
        <v>470060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f>IF(Table1[[#This Row],[true_positive]]=Table1[[#This Row],[successful]],1,0)</f>
        <v>0</v>
      </c>
      <c r="O1612" t="e">
        <f>SUMIFS(Table1[num_flows],Table1[apk],Table1[[#This Row],[apk]],#REF!,#REF!)</f>
        <v>#REF!</v>
      </c>
      <c r="P1612">
        <f>IF(AND(Table1[[#This Row],[true_positive]],Table1[[#This Row],[successful]]), 1, 0)</f>
        <v>0</v>
      </c>
      <c r="Q1612">
        <f>IF(AND(NOT(Table1[[#This Row],[true_positive]]),Table1[[#This Row],[successful]]), 1, 0)</f>
        <v>1</v>
      </c>
      <c r="R1612" s="1"/>
    </row>
    <row r="1613" spans="1:18" x14ac:dyDescent="0.2">
      <c r="A1613" t="s">
        <v>41</v>
      </c>
      <c r="B1613" t="s">
        <v>38</v>
      </c>
      <c r="C1613">
        <v>9</v>
      </c>
      <c r="D1613" t="b">
        <v>1</v>
      </c>
      <c r="E1613" t="b">
        <v>0</v>
      </c>
      <c r="F1613">
        <v>417426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f>IF(Table1[[#This Row],[true_positive]]=Table1[[#This Row],[successful]],1,0)</f>
        <v>0</v>
      </c>
      <c r="O1613" t="e">
        <f>SUMIFS(Table1[num_flows],Table1[apk],Table1[[#This Row],[apk]],#REF!,#REF!)</f>
        <v>#REF!</v>
      </c>
      <c r="P1613">
        <f>IF(AND(Table1[[#This Row],[true_positive]],Table1[[#This Row],[successful]]), 1, 0)</f>
        <v>0</v>
      </c>
      <c r="Q1613">
        <f>IF(AND(NOT(Table1[[#This Row],[true_positive]]),Table1[[#This Row],[successful]]), 1, 0)</f>
        <v>0</v>
      </c>
      <c r="R1613" s="1"/>
    </row>
    <row r="1614" spans="1:18" x14ac:dyDescent="0.2">
      <c r="A1614" t="s">
        <v>42</v>
      </c>
      <c r="B1614" t="s">
        <v>38</v>
      </c>
      <c r="C1614">
        <v>9</v>
      </c>
      <c r="D1614" t="b">
        <v>1</v>
      </c>
      <c r="E1614" t="b">
        <v>0</v>
      </c>
      <c r="F1614">
        <v>310685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f>IF(Table1[[#This Row],[true_positive]]=Table1[[#This Row],[successful]],1,0)</f>
        <v>0</v>
      </c>
      <c r="O1614" t="e">
        <f>SUMIFS(Table1[num_flows],Table1[apk],Table1[[#This Row],[apk]],#REF!,#REF!)</f>
        <v>#REF!</v>
      </c>
      <c r="P1614">
        <f>IF(AND(Table1[[#This Row],[true_positive]],Table1[[#This Row],[successful]]), 1, 0)</f>
        <v>0</v>
      </c>
      <c r="Q1614">
        <f>IF(AND(NOT(Table1[[#This Row],[true_positive]]),Table1[[#This Row],[successful]]), 1, 0)</f>
        <v>0</v>
      </c>
      <c r="R1614" s="1"/>
    </row>
    <row r="1615" spans="1:18" x14ac:dyDescent="0.2">
      <c r="A1615" t="s">
        <v>43</v>
      </c>
      <c r="B1615" t="s">
        <v>38</v>
      </c>
      <c r="C1615">
        <v>9</v>
      </c>
      <c r="D1615" t="b">
        <v>1</v>
      </c>
      <c r="E1615" t="b">
        <v>0</v>
      </c>
      <c r="F1615">
        <v>445148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f>IF(Table1[[#This Row],[true_positive]]=Table1[[#This Row],[successful]],1,0)</f>
        <v>0</v>
      </c>
      <c r="O1615" t="e">
        <f>SUMIFS(Table1[num_flows],Table1[apk],Table1[[#This Row],[apk]],#REF!,#REF!)</f>
        <v>#REF!</v>
      </c>
      <c r="P1615">
        <f>IF(AND(Table1[[#This Row],[true_positive]],Table1[[#This Row],[successful]]), 1, 0)</f>
        <v>0</v>
      </c>
      <c r="Q1615">
        <f>IF(AND(NOT(Table1[[#This Row],[true_positive]]),Table1[[#This Row],[successful]]), 1, 0)</f>
        <v>0</v>
      </c>
      <c r="R1615" s="1"/>
    </row>
    <row r="1616" spans="1:18" x14ac:dyDescent="0.2">
      <c r="A1616" t="s">
        <v>44</v>
      </c>
      <c r="B1616" t="s">
        <v>38</v>
      </c>
      <c r="C1616">
        <v>9</v>
      </c>
      <c r="D1616" t="b">
        <v>1</v>
      </c>
      <c r="E1616" t="b">
        <v>0</v>
      </c>
      <c r="F1616">
        <v>340648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f>IF(Table1[[#This Row],[true_positive]]=Table1[[#This Row],[successful]],1,0)</f>
        <v>0</v>
      </c>
      <c r="O1616" t="e">
        <f>SUMIFS(Table1[num_flows],Table1[apk],Table1[[#This Row],[apk]],#REF!,#REF!)</f>
        <v>#REF!</v>
      </c>
      <c r="P1616">
        <f>IF(AND(Table1[[#This Row],[true_positive]],Table1[[#This Row],[successful]]), 1, 0)</f>
        <v>0</v>
      </c>
      <c r="Q1616">
        <f>IF(AND(NOT(Table1[[#This Row],[true_positive]]),Table1[[#This Row],[successful]]), 1, 0)</f>
        <v>0</v>
      </c>
      <c r="R1616" s="1"/>
    </row>
    <row r="1617" spans="1:18" x14ac:dyDescent="0.2">
      <c r="A1617" t="s">
        <v>45</v>
      </c>
      <c r="B1617" t="s">
        <v>38</v>
      </c>
      <c r="C1617">
        <v>9</v>
      </c>
      <c r="D1617" t="b">
        <v>1</v>
      </c>
      <c r="E1617" t="b">
        <v>0</v>
      </c>
      <c r="F1617">
        <v>325074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f>IF(Table1[[#This Row],[true_positive]]=Table1[[#This Row],[successful]],1,0)</f>
        <v>0</v>
      </c>
      <c r="O1617" t="e">
        <f>SUMIFS(Table1[num_flows],Table1[apk],Table1[[#This Row],[apk]],#REF!,#REF!)</f>
        <v>#REF!</v>
      </c>
      <c r="P1617">
        <f>IF(AND(Table1[[#This Row],[true_positive]],Table1[[#This Row],[successful]]), 1, 0)</f>
        <v>0</v>
      </c>
      <c r="Q1617">
        <f>IF(AND(NOT(Table1[[#This Row],[true_positive]]),Table1[[#This Row],[successful]]), 1, 0)</f>
        <v>0</v>
      </c>
      <c r="R1617" s="1"/>
    </row>
    <row r="1618" spans="1:18" x14ac:dyDescent="0.2">
      <c r="A1618" t="s">
        <v>46</v>
      </c>
      <c r="B1618" t="s">
        <v>38</v>
      </c>
      <c r="C1618">
        <v>9</v>
      </c>
      <c r="D1618" t="b">
        <v>1</v>
      </c>
      <c r="E1618" t="b">
        <v>0</v>
      </c>
      <c r="F1618">
        <v>391852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f>IF(Table1[[#This Row],[true_positive]]=Table1[[#This Row],[successful]],1,0)</f>
        <v>0</v>
      </c>
      <c r="O1618" t="e">
        <f>SUMIFS(Table1[num_flows],Table1[apk],Table1[[#This Row],[apk]],#REF!,#REF!)</f>
        <v>#REF!</v>
      </c>
      <c r="P1618">
        <f>IF(AND(Table1[[#This Row],[true_positive]],Table1[[#This Row],[successful]]), 1, 0)</f>
        <v>0</v>
      </c>
      <c r="Q1618">
        <f>IF(AND(NOT(Table1[[#This Row],[true_positive]]),Table1[[#This Row],[successful]]), 1, 0)</f>
        <v>0</v>
      </c>
      <c r="R1618" s="1"/>
    </row>
    <row r="1619" spans="1:18" x14ac:dyDescent="0.2">
      <c r="A1619" t="s">
        <v>47</v>
      </c>
      <c r="B1619" t="s">
        <v>38</v>
      </c>
      <c r="C1619">
        <v>9</v>
      </c>
      <c r="D1619" t="b">
        <v>1</v>
      </c>
      <c r="E1619" t="b">
        <v>0</v>
      </c>
      <c r="F1619">
        <v>316305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f>IF(Table1[[#This Row],[true_positive]]=Table1[[#This Row],[successful]],1,0)</f>
        <v>0</v>
      </c>
      <c r="O1619" t="e">
        <f>SUMIFS(Table1[num_flows],Table1[apk],Table1[[#This Row],[apk]],#REF!,#REF!)</f>
        <v>#REF!</v>
      </c>
      <c r="P1619">
        <f>IF(AND(Table1[[#This Row],[true_positive]],Table1[[#This Row],[successful]]), 1, 0)</f>
        <v>0</v>
      </c>
      <c r="Q1619">
        <f>IF(AND(NOT(Table1[[#This Row],[true_positive]]),Table1[[#This Row],[successful]]), 1, 0)</f>
        <v>0</v>
      </c>
      <c r="R1619" s="1"/>
    </row>
    <row r="1620" spans="1:18" x14ac:dyDescent="0.2">
      <c r="A1620" t="s">
        <v>48</v>
      </c>
      <c r="B1620" t="s">
        <v>38</v>
      </c>
      <c r="C1620">
        <v>9</v>
      </c>
      <c r="D1620" t="b">
        <v>0</v>
      </c>
      <c r="E1620" t="b">
        <v>1</v>
      </c>
      <c r="F1620">
        <v>417212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f>IF(Table1[[#This Row],[true_positive]]=Table1[[#This Row],[successful]],1,0)</f>
        <v>0</v>
      </c>
      <c r="O1620" t="e">
        <f>SUMIFS(Table1[num_flows],Table1[apk],Table1[[#This Row],[apk]],#REF!,#REF!)</f>
        <v>#REF!</v>
      </c>
      <c r="P1620">
        <f>IF(AND(Table1[[#This Row],[true_positive]],Table1[[#This Row],[successful]]), 1, 0)</f>
        <v>0</v>
      </c>
      <c r="Q1620">
        <f>IF(AND(NOT(Table1[[#This Row],[true_positive]]),Table1[[#This Row],[successful]]), 1, 0)</f>
        <v>1</v>
      </c>
      <c r="R1620" s="1"/>
    </row>
    <row r="1621" spans="1:18" x14ac:dyDescent="0.2">
      <c r="A1621" t="s">
        <v>48</v>
      </c>
      <c r="B1621" t="s">
        <v>38</v>
      </c>
      <c r="C1621">
        <v>9</v>
      </c>
      <c r="D1621" t="b">
        <v>0</v>
      </c>
      <c r="E1621" t="b">
        <v>1</v>
      </c>
      <c r="F1621">
        <v>377977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f>IF(Table1[[#This Row],[true_positive]]=Table1[[#This Row],[successful]],1,0)</f>
        <v>0</v>
      </c>
      <c r="O1621" t="e">
        <f>SUMIFS(Table1[num_flows],Table1[apk],Table1[[#This Row],[apk]],#REF!,#REF!)</f>
        <v>#REF!</v>
      </c>
      <c r="P1621">
        <f>IF(AND(Table1[[#This Row],[true_positive]],Table1[[#This Row],[successful]]), 1, 0)</f>
        <v>0</v>
      </c>
      <c r="Q1621">
        <f>IF(AND(NOT(Table1[[#This Row],[true_positive]]),Table1[[#This Row],[successful]]), 1, 0)</f>
        <v>1</v>
      </c>
      <c r="R1621" s="1"/>
    </row>
    <row r="1622" spans="1:18" x14ac:dyDescent="0.2">
      <c r="A1622" t="s">
        <v>49</v>
      </c>
      <c r="B1622" t="s">
        <v>38</v>
      </c>
      <c r="C1622">
        <v>9</v>
      </c>
      <c r="D1622" t="b">
        <v>0</v>
      </c>
      <c r="E1622" t="b">
        <v>1</v>
      </c>
      <c r="F1622">
        <v>355566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f>IF(Table1[[#This Row],[true_positive]]=Table1[[#This Row],[successful]],1,0)</f>
        <v>0</v>
      </c>
      <c r="O1622" t="e">
        <f>SUMIFS(Table1[num_flows],Table1[apk],Table1[[#This Row],[apk]],#REF!,#REF!)</f>
        <v>#REF!</v>
      </c>
      <c r="P1622">
        <f>IF(AND(Table1[[#This Row],[true_positive]],Table1[[#This Row],[successful]]), 1, 0)</f>
        <v>0</v>
      </c>
      <c r="Q1622">
        <f>IF(AND(NOT(Table1[[#This Row],[true_positive]]),Table1[[#This Row],[successful]]), 1, 0)</f>
        <v>1</v>
      </c>
      <c r="R1622" s="1"/>
    </row>
    <row r="1623" spans="1:18" x14ac:dyDescent="0.2">
      <c r="A1623" t="s">
        <v>50</v>
      </c>
      <c r="B1623" t="s">
        <v>38</v>
      </c>
      <c r="C1623">
        <v>9</v>
      </c>
      <c r="D1623" t="b">
        <v>1</v>
      </c>
      <c r="E1623" t="b">
        <v>0</v>
      </c>
      <c r="F1623">
        <v>444145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f>IF(Table1[[#This Row],[true_positive]]=Table1[[#This Row],[successful]],1,0)</f>
        <v>0</v>
      </c>
      <c r="O1623" t="e">
        <f>SUMIFS(Table1[num_flows],Table1[apk],Table1[[#This Row],[apk]],#REF!,#REF!)</f>
        <v>#REF!</v>
      </c>
      <c r="P1623">
        <f>IF(AND(Table1[[#This Row],[true_positive]],Table1[[#This Row],[successful]]), 1, 0)</f>
        <v>0</v>
      </c>
      <c r="Q1623">
        <f>IF(AND(NOT(Table1[[#This Row],[true_positive]]),Table1[[#This Row],[successful]]), 1, 0)</f>
        <v>0</v>
      </c>
      <c r="R1623" s="1"/>
    </row>
    <row r="1624" spans="1:18" x14ac:dyDescent="0.2">
      <c r="A1624" t="s">
        <v>51</v>
      </c>
      <c r="B1624" t="s">
        <v>38</v>
      </c>
      <c r="C1624">
        <v>9</v>
      </c>
      <c r="D1624" t="b">
        <v>1</v>
      </c>
      <c r="E1624" t="b">
        <v>0</v>
      </c>
      <c r="F1624">
        <v>263747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f>IF(Table1[[#This Row],[true_positive]]=Table1[[#This Row],[successful]],1,0)</f>
        <v>0</v>
      </c>
      <c r="O1624" t="e">
        <f>SUMIFS(Table1[num_flows],Table1[apk],Table1[[#This Row],[apk]],#REF!,#REF!)</f>
        <v>#REF!</v>
      </c>
      <c r="P1624">
        <f>IF(AND(Table1[[#This Row],[true_positive]],Table1[[#This Row],[successful]]), 1, 0)</f>
        <v>0</v>
      </c>
      <c r="Q1624">
        <f>IF(AND(NOT(Table1[[#This Row],[true_positive]]),Table1[[#This Row],[successful]]), 1, 0)</f>
        <v>0</v>
      </c>
      <c r="R1624" s="1"/>
    </row>
    <row r="1625" spans="1:18" x14ac:dyDescent="0.2">
      <c r="A1625" t="s">
        <v>52</v>
      </c>
      <c r="B1625" t="s">
        <v>38</v>
      </c>
      <c r="C1625">
        <v>9</v>
      </c>
      <c r="D1625" t="b">
        <v>0</v>
      </c>
      <c r="E1625" t="b">
        <v>1</v>
      </c>
      <c r="F1625">
        <v>429226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f>IF(Table1[[#This Row],[true_positive]]=Table1[[#This Row],[successful]],1,0)</f>
        <v>0</v>
      </c>
      <c r="O1625" t="e">
        <f>SUMIFS(Table1[num_flows],Table1[apk],Table1[[#This Row],[apk]],#REF!,#REF!)</f>
        <v>#REF!</v>
      </c>
      <c r="P1625">
        <f>IF(AND(Table1[[#This Row],[true_positive]],Table1[[#This Row],[successful]]), 1, 0)</f>
        <v>0</v>
      </c>
      <c r="Q1625">
        <f>IF(AND(NOT(Table1[[#This Row],[true_positive]]),Table1[[#This Row],[successful]]), 1, 0)</f>
        <v>1</v>
      </c>
      <c r="R1625" s="1"/>
    </row>
    <row r="1626" spans="1:18" x14ac:dyDescent="0.2">
      <c r="A1626" t="s">
        <v>53</v>
      </c>
      <c r="B1626" t="s">
        <v>54</v>
      </c>
      <c r="C1626">
        <v>9</v>
      </c>
      <c r="D1626" t="b">
        <v>1</v>
      </c>
      <c r="E1626" t="b">
        <v>0</v>
      </c>
      <c r="F1626">
        <v>379691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f>IF(Table1[[#This Row],[true_positive]]=Table1[[#This Row],[successful]],1,0)</f>
        <v>0</v>
      </c>
      <c r="O1626" t="e">
        <f>SUMIFS(Table1[num_flows],Table1[apk],Table1[[#This Row],[apk]],#REF!,#REF!)</f>
        <v>#REF!</v>
      </c>
      <c r="P1626">
        <f>IF(AND(Table1[[#This Row],[true_positive]],Table1[[#This Row],[successful]]), 1, 0)</f>
        <v>0</v>
      </c>
      <c r="Q1626">
        <f>IF(AND(NOT(Table1[[#This Row],[true_positive]]),Table1[[#This Row],[successful]]), 1, 0)</f>
        <v>0</v>
      </c>
      <c r="R1626" s="1"/>
    </row>
    <row r="1627" spans="1:18" x14ac:dyDescent="0.2">
      <c r="A1627" t="s">
        <v>55</v>
      </c>
      <c r="B1627" t="s">
        <v>54</v>
      </c>
      <c r="C1627">
        <v>9</v>
      </c>
      <c r="D1627" t="b">
        <v>1</v>
      </c>
      <c r="E1627" t="b">
        <v>0</v>
      </c>
      <c r="F1627">
        <v>315449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f>IF(Table1[[#This Row],[true_positive]]=Table1[[#This Row],[successful]],1,0)</f>
        <v>0</v>
      </c>
      <c r="O1627" t="e">
        <f>SUMIFS(Table1[num_flows],Table1[apk],Table1[[#This Row],[apk]],#REF!,#REF!)</f>
        <v>#REF!</v>
      </c>
      <c r="P1627">
        <f>IF(AND(Table1[[#This Row],[true_positive]],Table1[[#This Row],[successful]]), 1, 0)</f>
        <v>0</v>
      </c>
      <c r="Q1627">
        <f>IF(AND(NOT(Table1[[#This Row],[true_positive]]),Table1[[#This Row],[successful]]), 1, 0)</f>
        <v>0</v>
      </c>
      <c r="R1627" s="1"/>
    </row>
    <row r="1628" spans="1:18" x14ac:dyDescent="0.2">
      <c r="A1628" t="s">
        <v>56</v>
      </c>
      <c r="B1628" t="s">
        <v>54</v>
      </c>
      <c r="C1628">
        <v>9</v>
      </c>
      <c r="D1628" t="b">
        <v>1</v>
      </c>
      <c r="E1628" t="b">
        <v>0</v>
      </c>
      <c r="F1628">
        <v>431972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f>IF(Table1[[#This Row],[true_positive]]=Table1[[#This Row],[successful]],1,0)</f>
        <v>0</v>
      </c>
      <c r="O1628" t="e">
        <f>SUMIFS(Table1[num_flows],Table1[apk],Table1[[#This Row],[apk]],#REF!,#REF!)</f>
        <v>#REF!</v>
      </c>
      <c r="P1628">
        <f>IF(AND(Table1[[#This Row],[true_positive]],Table1[[#This Row],[successful]]), 1, 0)</f>
        <v>0</v>
      </c>
      <c r="Q1628">
        <f>IF(AND(NOT(Table1[[#This Row],[true_positive]]),Table1[[#This Row],[successful]]), 1, 0)</f>
        <v>0</v>
      </c>
      <c r="R1628" s="1"/>
    </row>
    <row r="1629" spans="1:18" x14ac:dyDescent="0.2">
      <c r="A1629" t="s">
        <v>57</v>
      </c>
      <c r="B1629" t="s">
        <v>58</v>
      </c>
      <c r="C1629">
        <v>9</v>
      </c>
      <c r="D1629" t="b">
        <v>1</v>
      </c>
      <c r="E1629" t="b">
        <v>0</v>
      </c>
      <c r="F1629">
        <v>395728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f>IF(Table1[[#This Row],[true_positive]]=Table1[[#This Row],[successful]],1,0)</f>
        <v>0</v>
      </c>
      <c r="O1629" t="e">
        <f>SUMIFS(Table1[num_flows],Table1[apk],Table1[[#This Row],[apk]],#REF!,#REF!)</f>
        <v>#REF!</v>
      </c>
      <c r="P1629">
        <f>IF(AND(Table1[[#This Row],[true_positive]],Table1[[#This Row],[successful]]), 1, 0)</f>
        <v>0</v>
      </c>
      <c r="Q1629">
        <f>IF(AND(NOT(Table1[[#This Row],[true_positive]]),Table1[[#This Row],[successful]]), 1, 0)</f>
        <v>0</v>
      </c>
      <c r="R1629" s="1"/>
    </row>
    <row r="1630" spans="1:18" x14ac:dyDescent="0.2">
      <c r="A1630" t="s">
        <v>59</v>
      </c>
      <c r="B1630" t="s">
        <v>58</v>
      </c>
      <c r="C1630">
        <v>9</v>
      </c>
      <c r="D1630" t="b">
        <v>1</v>
      </c>
      <c r="E1630" t="b">
        <v>0</v>
      </c>
      <c r="F1630">
        <v>376343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f>IF(Table1[[#This Row],[true_positive]]=Table1[[#This Row],[successful]],1,0)</f>
        <v>0</v>
      </c>
      <c r="O1630" t="e">
        <f>SUMIFS(Table1[num_flows],Table1[apk],Table1[[#This Row],[apk]],#REF!,#REF!)</f>
        <v>#REF!</v>
      </c>
      <c r="P1630">
        <f>IF(AND(Table1[[#This Row],[true_positive]],Table1[[#This Row],[successful]]), 1, 0)</f>
        <v>0</v>
      </c>
      <c r="Q1630">
        <f>IF(AND(NOT(Table1[[#This Row],[true_positive]]),Table1[[#This Row],[successful]]), 1, 0)</f>
        <v>0</v>
      </c>
      <c r="R1630" s="1"/>
    </row>
    <row r="1631" spans="1:18" x14ac:dyDescent="0.2">
      <c r="A1631" t="s">
        <v>60</v>
      </c>
      <c r="B1631" t="s">
        <v>58</v>
      </c>
      <c r="C1631">
        <v>9</v>
      </c>
      <c r="D1631" t="b">
        <v>1</v>
      </c>
      <c r="E1631" t="b">
        <v>0</v>
      </c>
      <c r="F1631">
        <v>469989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f>IF(Table1[[#This Row],[true_positive]]=Table1[[#This Row],[successful]],1,0)</f>
        <v>0</v>
      </c>
      <c r="O1631" t="e">
        <f>SUMIFS(Table1[num_flows],Table1[apk],Table1[[#This Row],[apk]],#REF!,#REF!)</f>
        <v>#REF!</v>
      </c>
      <c r="P1631">
        <f>IF(AND(Table1[[#This Row],[true_positive]],Table1[[#This Row],[successful]]), 1, 0)</f>
        <v>0</v>
      </c>
      <c r="Q1631">
        <f>IF(AND(NOT(Table1[[#This Row],[true_positive]]),Table1[[#This Row],[successful]]), 1, 0)</f>
        <v>0</v>
      </c>
      <c r="R1631" s="1"/>
    </row>
    <row r="1632" spans="1:18" x14ac:dyDescent="0.2">
      <c r="A1632" t="s">
        <v>61</v>
      </c>
      <c r="B1632" t="s">
        <v>58</v>
      </c>
      <c r="C1632">
        <v>9</v>
      </c>
      <c r="D1632" t="b">
        <v>1</v>
      </c>
      <c r="E1632" t="b">
        <v>0</v>
      </c>
      <c r="F1632">
        <v>431046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f>IF(Table1[[#This Row],[true_positive]]=Table1[[#This Row],[successful]],1,0)</f>
        <v>0</v>
      </c>
      <c r="O1632" t="e">
        <f>SUMIFS(Table1[num_flows],Table1[apk],Table1[[#This Row],[apk]],#REF!,#REF!)</f>
        <v>#REF!</v>
      </c>
      <c r="P1632">
        <f>IF(AND(Table1[[#This Row],[true_positive]],Table1[[#This Row],[successful]]), 1, 0)</f>
        <v>0</v>
      </c>
      <c r="Q1632">
        <f>IF(AND(NOT(Table1[[#This Row],[true_positive]]),Table1[[#This Row],[successful]]), 1, 0)</f>
        <v>0</v>
      </c>
      <c r="R1632" s="1"/>
    </row>
    <row r="1633" spans="1:18" x14ac:dyDescent="0.2">
      <c r="A1633" t="s">
        <v>62</v>
      </c>
      <c r="B1633" t="s">
        <v>58</v>
      </c>
      <c r="C1633">
        <v>9</v>
      </c>
      <c r="D1633" t="b">
        <v>1</v>
      </c>
      <c r="E1633" t="b">
        <v>0</v>
      </c>
      <c r="F1633">
        <v>355744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f>IF(Table1[[#This Row],[true_positive]]=Table1[[#This Row],[successful]],1,0)</f>
        <v>0</v>
      </c>
      <c r="O1633" t="e">
        <f>SUMIFS(Table1[num_flows],Table1[apk],Table1[[#This Row],[apk]],#REF!,#REF!)</f>
        <v>#REF!</v>
      </c>
      <c r="P1633">
        <f>IF(AND(Table1[[#This Row],[true_positive]],Table1[[#This Row],[successful]]), 1, 0)</f>
        <v>0</v>
      </c>
      <c r="Q1633">
        <f>IF(AND(NOT(Table1[[#This Row],[true_positive]]),Table1[[#This Row],[successful]]), 1, 0)</f>
        <v>0</v>
      </c>
      <c r="R1633" s="1"/>
    </row>
    <row r="1634" spans="1:18" x14ac:dyDescent="0.2">
      <c r="A1634" t="s">
        <v>63</v>
      </c>
      <c r="B1634" t="s">
        <v>58</v>
      </c>
      <c r="C1634">
        <v>9</v>
      </c>
      <c r="D1634" t="b">
        <v>1</v>
      </c>
      <c r="E1634" t="b">
        <v>0</v>
      </c>
      <c r="F1634">
        <v>489780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f>IF(Table1[[#This Row],[true_positive]]=Table1[[#This Row],[successful]],1,0)</f>
        <v>0</v>
      </c>
      <c r="O1634" t="e">
        <f>SUMIFS(Table1[num_flows],Table1[apk],Table1[[#This Row],[apk]],#REF!,#REF!)</f>
        <v>#REF!</v>
      </c>
      <c r="P1634">
        <f>IF(AND(Table1[[#This Row],[true_positive]],Table1[[#This Row],[successful]]), 1, 0)</f>
        <v>0</v>
      </c>
      <c r="Q1634">
        <f>IF(AND(NOT(Table1[[#This Row],[true_positive]]),Table1[[#This Row],[successful]]), 1, 0)</f>
        <v>0</v>
      </c>
      <c r="R1634" s="1"/>
    </row>
    <row r="1635" spans="1:18" x14ac:dyDescent="0.2">
      <c r="A1635" t="s">
        <v>64</v>
      </c>
      <c r="B1635" t="s">
        <v>58</v>
      </c>
      <c r="C1635">
        <v>9</v>
      </c>
      <c r="D1635" t="b">
        <v>1</v>
      </c>
      <c r="E1635" t="b">
        <v>0</v>
      </c>
      <c r="F1635">
        <v>430207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f>IF(Table1[[#This Row],[true_positive]]=Table1[[#This Row],[successful]],1,0)</f>
        <v>0</v>
      </c>
      <c r="O1635" t="e">
        <f>SUMIFS(Table1[num_flows],Table1[apk],Table1[[#This Row],[apk]],#REF!,#REF!)</f>
        <v>#REF!</v>
      </c>
      <c r="P1635">
        <f>IF(AND(Table1[[#This Row],[true_positive]],Table1[[#This Row],[successful]]), 1, 0)</f>
        <v>0</v>
      </c>
      <c r="Q1635">
        <f>IF(AND(NOT(Table1[[#This Row],[true_positive]]),Table1[[#This Row],[successful]]), 1, 0)</f>
        <v>0</v>
      </c>
      <c r="R1635" s="1"/>
    </row>
    <row r="1636" spans="1:18" x14ac:dyDescent="0.2">
      <c r="A1636" t="s">
        <v>65</v>
      </c>
      <c r="B1636" t="s">
        <v>58</v>
      </c>
      <c r="C1636">
        <v>9</v>
      </c>
      <c r="D1636" t="b">
        <v>1</v>
      </c>
      <c r="E1636" t="b">
        <v>0</v>
      </c>
      <c r="F1636">
        <v>343900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f>IF(Table1[[#This Row],[true_positive]]=Table1[[#This Row],[successful]],1,0)</f>
        <v>0</v>
      </c>
      <c r="O1636" t="e">
        <f>SUMIFS(Table1[num_flows],Table1[apk],Table1[[#This Row],[apk]],#REF!,#REF!)</f>
        <v>#REF!</v>
      </c>
      <c r="P1636">
        <f>IF(AND(Table1[[#This Row],[true_positive]],Table1[[#This Row],[successful]]), 1, 0)</f>
        <v>0</v>
      </c>
      <c r="Q1636">
        <f>IF(AND(NOT(Table1[[#This Row],[true_positive]]),Table1[[#This Row],[successful]]), 1, 0)</f>
        <v>0</v>
      </c>
      <c r="R1636" s="1"/>
    </row>
    <row r="1637" spans="1:18" x14ac:dyDescent="0.2">
      <c r="A1637" t="s">
        <v>66</v>
      </c>
      <c r="B1637" t="s">
        <v>58</v>
      </c>
      <c r="C1637">
        <v>9</v>
      </c>
      <c r="D1637" t="b">
        <v>1</v>
      </c>
      <c r="E1637" t="b">
        <v>0</v>
      </c>
      <c r="F1637">
        <v>455553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f>IF(Table1[[#This Row],[true_positive]]=Table1[[#This Row],[successful]],1,0)</f>
        <v>0</v>
      </c>
      <c r="O1637" t="e">
        <f>SUMIFS(Table1[num_flows],Table1[apk],Table1[[#This Row],[apk]],#REF!,#REF!)</f>
        <v>#REF!</v>
      </c>
      <c r="P1637">
        <f>IF(AND(Table1[[#This Row],[true_positive]],Table1[[#This Row],[successful]]), 1, 0)</f>
        <v>0</v>
      </c>
      <c r="Q1637">
        <f>IF(AND(NOT(Table1[[#This Row],[true_positive]]),Table1[[#This Row],[successful]]), 1, 0)</f>
        <v>0</v>
      </c>
      <c r="R1637" s="1"/>
    </row>
    <row r="1638" spans="1:18" x14ac:dyDescent="0.2">
      <c r="A1638" t="s">
        <v>67</v>
      </c>
      <c r="B1638" t="s">
        <v>58</v>
      </c>
      <c r="C1638">
        <v>9</v>
      </c>
      <c r="D1638" t="b">
        <v>1</v>
      </c>
      <c r="E1638" t="b">
        <v>0</v>
      </c>
      <c r="F1638">
        <v>524586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f>IF(Table1[[#This Row],[true_positive]]=Table1[[#This Row],[successful]],1,0)</f>
        <v>0</v>
      </c>
      <c r="O1638" t="e">
        <f>SUMIFS(Table1[num_flows],Table1[apk],Table1[[#This Row],[apk]],#REF!,#REF!)</f>
        <v>#REF!</v>
      </c>
      <c r="P1638">
        <f>IF(AND(Table1[[#This Row],[true_positive]],Table1[[#This Row],[successful]]), 1, 0)</f>
        <v>0</v>
      </c>
      <c r="Q1638">
        <f>IF(AND(NOT(Table1[[#This Row],[true_positive]]),Table1[[#This Row],[successful]]), 1, 0)</f>
        <v>0</v>
      </c>
      <c r="R1638" s="1"/>
    </row>
    <row r="1639" spans="1:18" x14ac:dyDescent="0.2">
      <c r="A1639" t="s">
        <v>68</v>
      </c>
      <c r="B1639" t="s">
        <v>58</v>
      </c>
      <c r="C1639">
        <v>9</v>
      </c>
      <c r="D1639" t="b">
        <v>1</v>
      </c>
      <c r="E1639" t="b">
        <v>0</v>
      </c>
      <c r="F1639">
        <v>358398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f>IF(Table1[[#This Row],[true_positive]]=Table1[[#This Row],[successful]],1,0)</f>
        <v>0</v>
      </c>
      <c r="O1639" t="e">
        <f>SUMIFS(Table1[num_flows],Table1[apk],Table1[[#This Row],[apk]],#REF!,#REF!)</f>
        <v>#REF!</v>
      </c>
      <c r="P1639">
        <f>IF(AND(Table1[[#This Row],[true_positive]],Table1[[#This Row],[successful]]), 1, 0)</f>
        <v>0</v>
      </c>
      <c r="Q1639">
        <f>IF(AND(NOT(Table1[[#This Row],[true_positive]]),Table1[[#This Row],[successful]]), 1, 0)</f>
        <v>0</v>
      </c>
      <c r="R1639" s="1"/>
    </row>
    <row r="1640" spans="1:18" x14ac:dyDescent="0.2">
      <c r="A1640" t="s">
        <v>69</v>
      </c>
      <c r="B1640" t="s">
        <v>58</v>
      </c>
      <c r="C1640">
        <v>9</v>
      </c>
      <c r="D1640" t="b">
        <v>1</v>
      </c>
      <c r="E1640" t="b">
        <v>0</v>
      </c>
      <c r="F1640">
        <v>604943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f>IF(Table1[[#This Row],[true_positive]]=Table1[[#This Row],[successful]],1,0)</f>
        <v>0</v>
      </c>
      <c r="O1640" t="e">
        <f>SUMIFS(Table1[num_flows],Table1[apk],Table1[[#This Row],[apk]],#REF!,#REF!)</f>
        <v>#REF!</v>
      </c>
      <c r="P1640">
        <f>IF(AND(Table1[[#This Row],[true_positive]],Table1[[#This Row],[successful]]), 1, 0)</f>
        <v>0</v>
      </c>
      <c r="Q1640">
        <f>IF(AND(NOT(Table1[[#This Row],[true_positive]]),Table1[[#This Row],[successful]]), 1, 0)</f>
        <v>0</v>
      </c>
      <c r="R1640" s="1"/>
    </row>
    <row r="1641" spans="1:18" x14ac:dyDescent="0.2">
      <c r="A1641" t="s">
        <v>70</v>
      </c>
      <c r="B1641" t="s">
        <v>58</v>
      </c>
      <c r="C1641">
        <v>9</v>
      </c>
      <c r="D1641" t="b">
        <v>1</v>
      </c>
      <c r="E1641" t="b">
        <v>0</v>
      </c>
      <c r="F1641">
        <v>359820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f>IF(Table1[[#This Row],[true_positive]]=Table1[[#This Row],[successful]],1,0)</f>
        <v>0</v>
      </c>
      <c r="O1641" t="e">
        <f>SUMIFS(Table1[num_flows],Table1[apk],Table1[[#This Row],[apk]],#REF!,#REF!)</f>
        <v>#REF!</v>
      </c>
      <c r="P1641">
        <f>IF(AND(Table1[[#This Row],[true_positive]],Table1[[#This Row],[successful]]), 1, 0)</f>
        <v>0</v>
      </c>
      <c r="Q1641">
        <f>IF(AND(NOT(Table1[[#This Row],[true_positive]]),Table1[[#This Row],[successful]]), 1, 0)</f>
        <v>0</v>
      </c>
      <c r="R1641" s="1"/>
    </row>
    <row r="1642" spans="1:18" x14ac:dyDescent="0.2">
      <c r="A1642" t="s">
        <v>71</v>
      </c>
      <c r="B1642" t="s">
        <v>58</v>
      </c>
      <c r="C1642">
        <v>9</v>
      </c>
      <c r="D1642" t="b">
        <v>1</v>
      </c>
      <c r="E1642" t="b">
        <v>0</v>
      </c>
      <c r="F1642">
        <v>470182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f>IF(Table1[[#This Row],[true_positive]]=Table1[[#This Row],[successful]],1,0)</f>
        <v>0</v>
      </c>
      <c r="O1642" t="e">
        <f>SUMIFS(Table1[num_flows],Table1[apk],Table1[[#This Row],[apk]],#REF!,#REF!)</f>
        <v>#REF!</v>
      </c>
      <c r="P1642">
        <f>IF(AND(Table1[[#This Row],[true_positive]],Table1[[#This Row],[successful]]), 1, 0)</f>
        <v>0</v>
      </c>
      <c r="Q1642">
        <f>IF(AND(NOT(Table1[[#This Row],[true_positive]]),Table1[[#This Row],[successful]]), 1, 0)</f>
        <v>0</v>
      </c>
      <c r="R1642" s="1"/>
    </row>
    <row r="1643" spans="1:18" x14ac:dyDescent="0.2">
      <c r="A1643" t="s">
        <v>72</v>
      </c>
      <c r="B1643" t="s">
        <v>58</v>
      </c>
      <c r="C1643">
        <v>9</v>
      </c>
      <c r="D1643" t="b">
        <v>1</v>
      </c>
      <c r="E1643" t="b">
        <v>0</v>
      </c>
      <c r="F1643">
        <v>390320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f>IF(Table1[[#This Row],[true_positive]]=Table1[[#This Row],[successful]],1,0)</f>
        <v>0</v>
      </c>
      <c r="O1643" t="e">
        <f>SUMIFS(Table1[num_flows],Table1[apk],Table1[[#This Row],[apk]],#REF!,#REF!)</f>
        <v>#REF!</v>
      </c>
      <c r="P1643">
        <f>IF(AND(Table1[[#This Row],[true_positive]],Table1[[#This Row],[successful]]), 1, 0)</f>
        <v>0</v>
      </c>
      <c r="Q1643">
        <f>IF(AND(NOT(Table1[[#This Row],[true_positive]]),Table1[[#This Row],[successful]]), 1, 0)</f>
        <v>0</v>
      </c>
      <c r="R1643" s="1"/>
    </row>
    <row r="1644" spans="1:18" x14ac:dyDescent="0.2">
      <c r="A1644" t="s">
        <v>73</v>
      </c>
      <c r="B1644" t="s">
        <v>74</v>
      </c>
      <c r="C1644">
        <v>9</v>
      </c>
      <c r="D1644" t="b">
        <v>0</v>
      </c>
      <c r="E1644" t="b">
        <v>1</v>
      </c>
      <c r="F1644">
        <v>338230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f>IF(Table1[[#This Row],[true_positive]]=Table1[[#This Row],[successful]],1,0)</f>
        <v>0</v>
      </c>
      <c r="O1644" t="e">
        <f>SUMIFS(Table1[num_flows],Table1[apk],Table1[[#This Row],[apk]],#REF!,#REF!)</f>
        <v>#REF!</v>
      </c>
      <c r="P1644">
        <f>IF(AND(Table1[[#This Row],[true_positive]],Table1[[#This Row],[successful]]), 1, 0)</f>
        <v>0</v>
      </c>
      <c r="Q1644">
        <f>IF(AND(NOT(Table1[[#This Row],[true_positive]]),Table1[[#This Row],[successful]]), 1, 0)</f>
        <v>1</v>
      </c>
      <c r="R1644" s="1"/>
    </row>
    <row r="1645" spans="1:18" x14ac:dyDescent="0.2">
      <c r="A1645" t="s">
        <v>75</v>
      </c>
      <c r="B1645" t="s">
        <v>74</v>
      </c>
      <c r="C1645">
        <v>9</v>
      </c>
      <c r="D1645" t="b">
        <v>0</v>
      </c>
      <c r="E1645" t="b">
        <v>1</v>
      </c>
      <c r="F1645">
        <v>371060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f>IF(Table1[[#This Row],[true_positive]]=Table1[[#This Row],[successful]],1,0)</f>
        <v>0</v>
      </c>
      <c r="O1645" t="e">
        <f>SUMIFS(Table1[num_flows],Table1[apk],Table1[[#This Row],[apk]],#REF!,#REF!)</f>
        <v>#REF!</v>
      </c>
      <c r="P1645">
        <f>IF(AND(Table1[[#This Row],[true_positive]],Table1[[#This Row],[successful]]), 1, 0)</f>
        <v>0</v>
      </c>
      <c r="Q1645">
        <f>IF(AND(NOT(Table1[[#This Row],[true_positive]]),Table1[[#This Row],[successful]]), 1, 0)</f>
        <v>1</v>
      </c>
      <c r="R1645" s="1"/>
    </row>
    <row r="1646" spans="1:18" x14ac:dyDescent="0.2">
      <c r="A1646" t="s">
        <v>76</v>
      </c>
      <c r="B1646" t="s">
        <v>74</v>
      </c>
      <c r="C1646">
        <v>9</v>
      </c>
      <c r="D1646" t="b">
        <v>1</v>
      </c>
      <c r="E1646" t="b">
        <v>0</v>
      </c>
      <c r="F1646">
        <v>338941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f>IF(Table1[[#This Row],[true_positive]]=Table1[[#This Row],[successful]],1,0)</f>
        <v>0</v>
      </c>
      <c r="O1646" t="e">
        <f>SUMIFS(Table1[num_flows],Table1[apk],Table1[[#This Row],[apk]],#REF!,#REF!)</f>
        <v>#REF!</v>
      </c>
      <c r="P1646">
        <f>IF(AND(Table1[[#This Row],[true_positive]],Table1[[#This Row],[successful]]), 1, 0)</f>
        <v>0</v>
      </c>
      <c r="Q1646">
        <f>IF(AND(NOT(Table1[[#This Row],[true_positive]]),Table1[[#This Row],[successful]]), 1, 0)</f>
        <v>0</v>
      </c>
      <c r="R1646" s="1"/>
    </row>
    <row r="1647" spans="1:18" x14ac:dyDescent="0.2">
      <c r="A1647" t="s">
        <v>77</v>
      </c>
      <c r="B1647" t="s">
        <v>74</v>
      </c>
      <c r="C1647">
        <v>9</v>
      </c>
      <c r="D1647" t="b">
        <v>0</v>
      </c>
      <c r="E1647" t="b">
        <v>1</v>
      </c>
      <c r="F1647">
        <v>429120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f>IF(Table1[[#This Row],[true_positive]]=Table1[[#This Row],[successful]],1,0)</f>
        <v>0</v>
      </c>
      <c r="O1647" t="e">
        <f>SUMIFS(Table1[num_flows],Table1[apk],Table1[[#This Row],[apk]],#REF!,#REF!)</f>
        <v>#REF!</v>
      </c>
      <c r="P1647">
        <f>IF(AND(Table1[[#This Row],[true_positive]],Table1[[#This Row],[successful]]), 1, 0)</f>
        <v>0</v>
      </c>
      <c r="Q1647">
        <f>IF(AND(NOT(Table1[[#This Row],[true_positive]]),Table1[[#This Row],[successful]]), 1, 0)</f>
        <v>1</v>
      </c>
      <c r="R1647" s="1"/>
    </row>
    <row r="1648" spans="1:18" x14ac:dyDescent="0.2">
      <c r="A1648" t="s">
        <v>78</v>
      </c>
      <c r="B1648" t="s">
        <v>74</v>
      </c>
      <c r="C1648">
        <v>9</v>
      </c>
      <c r="D1648" t="b">
        <v>1</v>
      </c>
      <c r="E1648" t="b">
        <v>0</v>
      </c>
      <c r="F1648">
        <v>313037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f>IF(Table1[[#This Row],[true_positive]]=Table1[[#This Row],[successful]],1,0)</f>
        <v>0</v>
      </c>
      <c r="O1648" t="e">
        <f>SUMIFS(Table1[num_flows],Table1[apk],Table1[[#This Row],[apk]],#REF!,#REF!)</f>
        <v>#REF!</v>
      </c>
      <c r="P1648">
        <f>IF(AND(Table1[[#This Row],[true_positive]],Table1[[#This Row],[successful]]), 1, 0)</f>
        <v>0</v>
      </c>
      <c r="Q1648">
        <f>IF(AND(NOT(Table1[[#This Row],[true_positive]]),Table1[[#This Row],[successful]]), 1, 0)</f>
        <v>0</v>
      </c>
      <c r="R1648" s="1"/>
    </row>
    <row r="1649" spans="1:18" x14ac:dyDescent="0.2">
      <c r="A1649" t="s">
        <v>79</v>
      </c>
      <c r="B1649" t="s">
        <v>74</v>
      </c>
      <c r="C1649">
        <v>9</v>
      </c>
      <c r="D1649" t="b">
        <v>0</v>
      </c>
      <c r="E1649" t="b">
        <v>1</v>
      </c>
      <c r="F1649">
        <v>378800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f>IF(Table1[[#This Row],[true_positive]]=Table1[[#This Row],[successful]],1,0)</f>
        <v>0</v>
      </c>
      <c r="O1649" t="e">
        <f>SUMIFS(Table1[num_flows],Table1[apk],Table1[[#This Row],[apk]],#REF!,#REF!)</f>
        <v>#REF!</v>
      </c>
      <c r="P1649">
        <f>IF(AND(Table1[[#This Row],[true_positive]],Table1[[#This Row],[successful]]), 1, 0)</f>
        <v>0</v>
      </c>
      <c r="Q1649">
        <f>IF(AND(NOT(Table1[[#This Row],[true_positive]]),Table1[[#This Row],[successful]]), 1, 0)</f>
        <v>1</v>
      </c>
      <c r="R1649" s="1"/>
    </row>
    <row r="1650" spans="1:18" x14ac:dyDescent="0.2">
      <c r="A1650" t="s">
        <v>80</v>
      </c>
      <c r="B1650" t="s">
        <v>74</v>
      </c>
      <c r="C1650">
        <v>9</v>
      </c>
      <c r="D1650" t="b">
        <v>0</v>
      </c>
      <c r="E1650" t="b">
        <v>1</v>
      </c>
      <c r="F1650">
        <v>414593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f>IF(Table1[[#This Row],[true_positive]]=Table1[[#This Row],[successful]],1,0)</f>
        <v>0</v>
      </c>
      <c r="O1650" t="e">
        <f>SUMIFS(Table1[num_flows],Table1[apk],Table1[[#This Row],[apk]],#REF!,#REF!)</f>
        <v>#REF!</v>
      </c>
      <c r="P1650">
        <f>IF(AND(Table1[[#This Row],[true_positive]],Table1[[#This Row],[successful]]), 1, 0)</f>
        <v>0</v>
      </c>
      <c r="Q1650">
        <f>IF(AND(NOT(Table1[[#This Row],[true_positive]]),Table1[[#This Row],[successful]]), 1, 0)</f>
        <v>1</v>
      </c>
      <c r="R1650" s="1"/>
    </row>
    <row r="1651" spans="1:18" x14ac:dyDescent="0.2">
      <c r="A1651" t="s">
        <v>81</v>
      </c>
      <c r="B1651" t="s">
        <v>82</v>
      </c>
      <c r="C1651">
        <v>9</v>
      </c>
      <c r="D1651" t="b">
        <v>1</v>
      </c>
      <c r="E1651" t="b">
        <v>0</v>
      </c>
      <c r="F1651">
        <v>308546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f>IF(Table1[[#This Row],[true_positive]]=Table1[[#This Row],[successful]],1,0)</f>
        <v>0</v>
      </c>
      <c r="O1651" t="e">
        <f>SUMIFS(Table1[num_flows],Table1[apk],Table1[[#This Row],[apk]],#REF!,#REF!)</f>
        <v>#REF!</v>
      </c>
      <c r="P1651">
        <f>IF(AND(Table1[[#This Row],[true_positive]],Table1[[#This Row],[successful]]), 1, 0)</f>
        <v>0</v>
      </c>
      <c r="Q1651">
        <f>IF(AND(NOT(Table1[[#This Row],[true_positive]]),Table1[[#This Row],[successful]]), 1, 0)</f>
        <v>0</v>
      </c>
      <c r="R1651" s="1"/>
    </row>
    <row r="1652" spans="1:18" x14ac:dyDescent="0.2">
      <c r="A1652" t="s">
        <v>83</v>
      </c>
      <c r="B1652" t="s">
        <v>82</v>
      </c>
      <c r="C1652">
        <v>9</v>
      </c>
      <c r="D1652" t="b">
        <v>1</v>
      </c>
      <c r="E1652" t="b">
        <v>0</v>
      </c>
      <c r="F1652">
        <v>440253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f>IF(Table1[[#This Row],[true_positive]]=Table1[[#This Row],[successful]],1,0)</f>
        <v>0</v>
      </c>
      <c r="O1652" t="e">
        <f>SUMIFS(Table1[num_flows],Table1[apk],Table1[[#This Row],[apk]],#REF!,#REF!)</f>
        <v>#REF!</v>
      </c>
      <c r="P1652">
        <f>IF(AND(Table1[[#This Row],[true_positive]],Table1[[#This Row],[successful]]), 1, 0)</f>
        <v>0</v>
      </c>
      <c r="Q1652">
        <f>IF(AND(NOT(Table1[[#This Row],[true_positive]]),Table1[[#This Row],[successful]]), 1, 0)</f>
        <v>0</v>
      </c>
      <c r="R1652" s="1"/>
    </row>
    <row r="1653" spans="1:18" x14ac:dyDescent="0.2">
      <c r="A1653" t="s">
        <v>84</v>
      </c>
      <c r="B1653" t="s">
        <v>82</v>
      </c>
      <c r="C1653">
        <v>9</v>
      </c>
      <c r="D1653" t="b">
        <v>1</v>
      </c>
      <c r="E1653" t="b">
        <v>0</v>
      </c>
      <c r="F1653">
        <v>344823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f>IF(Table1[[#This Row],[true_positive]]=Table1[[#This Row],[successful]],1,0)</f>
        <v>0</v>
      </c>
      <c r="O1653" t="e">
        <f>SUMIFS(Table1[num_flows],Table1[apk],Table1[[#This Row],[apk]],#REF!,#REF!)</f>
        <v>#REF!</v>
      </c>
      <c r="P1653">
        <f>IF(AND(Table1[[#This Row],[true_positive]],Table1[[#This Row],[successful]]), 1, 0)</f>
        <v>0</v>
      </c>
      <c r="Q1653">
        <f>IF(AND(NOT(Table1[[#This Row],[true_positive]]),Table1[[#This Row],[successful]]), 1, 0)</f>
        <v>0</v>
      </c>
      <c r="R1653" s="1"/>
    </row>
    <row r="1654" spans="1:18" x14ac:dyDescent="0.2">
      <c r="A1654" t="s">
        <v>85</v>
      </c>
      <c r="B1654" t="s">
        <v>82</v>
      </c>
      <c r="C1654">
        <v>9</v>
      </c>
      <c r="D1654" t="b">
        <v>0</v>
      </c>
      <c r="E1654" t="b">
        <v>1</v>
      </c>
      <c r="F1654">
        <v>347345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f>IF(Table1[[#This Row],[true_positive]]=Table1[[#This Row],[successful]],1,0)</f>
        <v>0</v>
      </c>
      <c r="O1654" t="e">
        <f>SUMIFS(Table1[num_flows],Table1[apk],Table1[[#This Row],[apk]],#REF!,#REF!)</f>
        <v>#REF!</v>
      </c>
      <c r="P1654">
        <f>IF(AND(Table1[[#This Row],[true_positive]],Table1[[#This Row],[successful]]), 1, 0)</f>
        <v>0</v>
      </c>
      <c r="Q1654">
        <f>IF(AND(NOT(Table1[[#This Row],[true_positive]]),Table1[[#This Row],[successful]]), 1, 0)</f>
        <v>1</v>
      </c>
      <c r="R1654" s="1"/>
    </row>
    <row r="1655" spans="1:18" x14ac:dyDescent="0.2">
      <c r="A1655" t="s">
        <v>86</v>
      </c>
      <c r="B1655" t="s">
        <v>82</v>
      </c>
      <c r="C1655">
        <v>9</v>
      </c>
      <c r="D1655" t="b">
        <v>1</v>
      </c>
      <c r="E1655" t="b">
        <v>0</v>
      </c>
      <c r="F1655">
        <v>449769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f>IF(Table1[[#This Row],[true_positive]]=Table1[[#This Row],[successful]],1,0)</f>
        <v>0</v>
      </c>
      <c r="O1655" t="e">
        <f>SUMIFS(Table1[num_flows],Table1[apk],Table1[[#This Row],[apk]],#REF!,#REF!)</f>
        <v>#REF!</v>
      </c>
      <c r="P1655">
        <f>IF(AND(Table1[[#This Row],[true_positive]],Table1[[#This Row],[successful]]), 1, 0)</f>
        <v>0</v>
      </c>
      <c r="Q1655">
        <f>IF(AND(NOT(Table1[[#This Row],[true_positive]]),Table1[[#This Row],[successful]]), 1, 0)</f>
        <v>0</v>
      </c>
      <c r="R1655" s="1"/>
    </row>
    <row r="1656" spans="1:18" x14ac:dyDescent="0.2">
      <c r="A1656" t="s">
        <v>87</v>
      </c>
      <c r="B1656" t="s">
        <v>82</v>
      </c>
      <c r="C1656">
        <v>9</v>
      </c>
      <c r="D1656" t="b">
        <v>1</v>
      </c>
      <c r="E1656" t="b">
        <v>0</v>
      </c>
      <c r="F1656">
        <v>315591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f>IF(Table1[[#This Row],[true_positive]]=Table1[[#This Row],[successful]],1,0)</f>
        <v>0</v>
      </c>
      <c r="O1656" t="e">
        <f>SUMIFS(Table1[num_flows],Table1[apk],Table1[[#This Row],[apk]],#REF!,#REF!)</f>
        <v>#REF!</v>
      </c>
      <c r="P1656">
        <f>IF(AND(Table1[[#This Row],[true_positive]],Table1[[#This Row],[successful]]), 1, 0)</f>
        <v>0</v>
      </c>
      <c r="Q1656">
        <f>IF(AND(NOT(Table1[[#This Row],[true_positive]]),Table1[[#This Row],[successful]]), 1, 0)</f>
        <v>0</v>
      </c>
      <c r="R1656" s="1"/>
    </row>
    <row r="1657" spans="1:18" x14ac:dyDescent="0.2">
      <c r="A1657" t="s">
        <v>88</v>
      </c>
      <c r="B1657" t="s">
        <v>82</v>
      </c>
      <c r="C1657">
        <v>9</v>
      </c>
      <c r="D1657" t="b">
        <v>1</v>
      </c>
      <c r="E1657" t="b">
        <v>0</v>
      </c>
      <c r="F1657">
        <v>388406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f>IF(Table1[[#This Row],[true_positive]]=Table1[[#This Row],[successful]],1,0)</f>
        <v>0</v>
      </c>
      <c r="O1657" t="e">
        <f>SUMIFS(Table1[num_flows],Table1[apk],Table1[[#This Row],[apk]],#REF!,#REF!)</f>
        <v>#REF!</v>
      </c>
      <c r="P1657">
        <f>IF(AND(Table1[[#This Row],[true_positive]],Table1[[#This Row],[successful]]), 1, 0)</f>
        <v>0</v>
      </c>
      <c r="Q1657">
        <f>IF(AND(NOT(Table1[[#This Row],[true_positive]]),Table1[[#This Row],[successful]]), 1, 0)</f>
        <v>0</v>
      </c>
      <c r="R1657" s="1"/>
    </row>
    <row r="1658" spans="1:18" x14ac:dyDescent="0.2">
      <c r="A1658" t="s">
        <v>89</v>
      </c>
      <c r="B1658" t="s">
        <v>82</v>
      </c>
      <c r="C1658">
        <v>9</v>
      </c>
      <c r="D1658" t="b">
        <v>0</v>
      </c>
      <c r="E1658" t="b">
        <v>1</v>
      </c>
      <c r="F1658">
        <v>359935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f>IF(Table1[[#This Row],[true_positive]]=Table1[[#This Row],[successful]],1,0)</f>
        <v>0</v>
      </c>
      <c r="O1658" t="e">
        <f>SUMIFS(Table1[num_flows],Table1[apk],Table1[[#This Row],[apk]],#REF!,#REF!)</f>
        <v>#REF!</v>
      </c>
      <c r="P1658">
        <f>IF(AND(Table1[[#This Row],[true_positive]],Table1[[#This Row],[successful]]), 1, 0)</f>
        <v>0</v>
      </c>
      <c r="Q1658">
        <f>IF(AND(NOT(Table1[[#This Row],[true_positive]]),Table1[[#This Row],[successful]]), 1, 0)</f>
        <v>1</v>
      </c>
      <c r="R1658" s="1"/>
    </row>
    <row r="1659" spans="1:18" x14ac:dyDescent="0.2">
      <c r="A1659" t="s">
        <v>90</v>
      </c>
      <c r="B1659" t="s">
        <v>82</v>
      </c>
      <c r="C1659">
        <v>9</v>
      </c>
      <c r="D1659" t="b">
        <v>1</v>
      </c>
      <c r="E1659" t="b">
        <v>0</v>
      </c>
      <c r="F1659">
        <v>344902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f>IF(Table1[[#This Row],[true_positive]]=Table1[[#This Row],[successful]],1,0)</f>
        <v>0</v>
      </c>
      <c r="O1659" t="e">
        <f>SUMIFS(Table1[num_flows],Table1[apk],Table1[[#This Row],[apk]],#REF!,#REF!)</f>
        <v>#REF!</v>
      </c>
      <c r="P1659">
        <f>IF(AND(Table1[[#This Row],[true_positive]],Table1[[#This Row],[successful]]), 1, 0)</f>
        <v>0</v>
      </c>
      <c r="Q1659">
        <f>IF(AND(NOT(Table1[[#This Row],[true_positive]]),Table1[[#This Row],[successful]]), 1, 0)</f>
        <v>0</v>
      </c>
      <c r="R1659" s="1"/>
    </row>
    <row r="1660" spans="1:18" x14ac:dyDescent="0.2">
      <c r="A1660" t="s">
        <v>91</v>
      </c>
      <c r="B1660" t="s">
        <v>82</v>
      </c>
      <c r="C1660">
        <v>9</v>
      </c>
      <c r="D1660" t="b">
        <v>1</v>
      </c>
      <c r="E1660" t="b">
        <v>0</v>
      </c>
      <c r="F1660">
        <v>393758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f>IF(Table1[[#This Row],[true_positive]]=Table1[[#This Row],[successful]],1,0)</f>
        <v>0</v>
      </c>
      <c r="O1660" t="e">
        <f>SUMIFS(Table1[num_flows],Table1[apk],Table1[[#This Row],[apk]],#REF!,#REF!)</f>
        <v>#REF!</v>
      </c>
      <c r="P1660">
        <f>IF(AND(Table1[[#This Row],[true_positive]],Table1[[#This Row],[successful]]), 1, 0)</f>
        <v>0</v>
      </c>
      <c r="Q1660">
        <f>IF(AND(NOT(Table1[[#This Row],[true_positive]]),Table1[[#This Row],[successful]]), 1, 0)</f>
        <v>0</v>
      </c>
      <c r="R1660" s="1"/>
    </row>
    <row r="1661" spans="1:18" x14ac:dyDescent="0.2">
      <c r="A1661" t="s">
        <v>92</v>
      </c>
      <c r="B1661" t="s">
        <v>82</v>
      </c>
      <c r="C1661">
        <v>9</v>
      </c>
      <c r="D1661" t="b">
        <v>1</v>
      </c>
      <c r="E1661" t="b">
        <v>0</v>
      </c>
      <c r="F1661">
        <v>267210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f>IF(Table1[[#This Row],[true_positive]]=Table1[[#This Row],[successful]],1,0)</f>
        <v>0</v>
      </c>
      <c r="O1661" t="e">
        <f>SUMIFS(Table1[num_flows],Table1[apk],Table1[[#This Row],[apk]],#REF!,#REF!)</f>
        <v>#REF!</v>
      </c>
      <c r="P1661">
        <f>IF(AND(Table1[[#This Row],[true_positive]],Table1[[#This Row],[successful]]), 1, 0)</f>
        <v>0</v>
      </c>
      <c r="Q1661">
        <f>IF(AND(NOT(Table1[[#This Row],[true_positive]]),Table1[[#This Row],[successful]]), 1, 0)</f>
        <v>0</v>
      </c>
      <c r="R1661" s="1"/>
    </row>
    <row r="1662" spans="1:18" x14ac:dyDescent="0.2">
      <c r="A1662" t="s">
        <v>93</v>
      </c>
      <c r="B1662" t="s">
        <v>82</v>
      </c>
      <c r="C1662">
        <v>9</v>
      </c>
      <c r="D1662" t="b">
        <v>1</v>
      </c>
      <c r="E1662" t="b">
        <v>0</v>
      </c>
      <c r="F1662">
        <v>412668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f>IF(Table1[[#This Row],[true_positive]]=Table1[[#This Row],[successful]],1,0)</f>
        <v>0</v>
      </c>
      <c r="O1662" t="e">
        <f>SUMIFS(Table1[num_flows],Table1[apk],Table1[[#This Row],[apk]],#REF!,#REF!)</f>
        <v>#REF!</v>
      </c>
      <c r="P1662">
        <f>IF(AND(Table1[[#This Row],[true_positive]],Table1[[#This Row],[successful]]), 1, 0)</f>
        <v>0</v>
      </c>
      <c r="Q1662">
        <f>IF(AND(NOT(Table1[[#This Row],[true_positive]]),Table1[[#This Row],[successful]]), 1, 0)</f>
        <v>0</v>
      </c>
      <c r="R1662" s="1"/>
    </row>
    <row r="1663" spans="1:18" x14ac:dyDescent="0.2">
      <c r="A1663" t="s">
        <v>94</v>
      </c>
      <c r="B1663" t="s">
        <v>82</v>
      </c>
      <c r="C1663">
        <v>9</v>
      </c>
      <c r="D1663" t="b">
        <v>1</v>
      </c>
      <c r="E1663" t="b">
        <v>0</v>
      </c>
      <c r="F1663">
        <v>331495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f>IF(Table1[[#This Row],[true_positive]]=Table1[[#This Row],[successful]],1,0)</f>
        <v>0</v>
      </c>
      <c r="O1663" t="e">
        <f>SUMIFS(Table1[num_flows],Table1[apk],Table1[[#This Row],[apk]],#REF!,#REF!)</f>
        <v>#REF!</v>
      </c>
      <c r="P1663">
        <f>IF(AND(Table1[[#This Row],[true_positive]],Table1[[#This Row],[successful]]), 1, 0)</f>
        <v>0</v>
      </c>
      <c r="Q1663">
        <f>IF(AND(NOT(Table1[[#This Row],[true_positive]]),Table1[[#This Row],[successful]]), 1, 0)</f>
        <v>0</v>
      </c>
      <c r="R1663" s="1"/>
    </row>
    <row r="1664" spans="1:18" x14ac:dyDescent="0.2">
      <c r="A1664" t="s">
        <v>95</v>
      </c>
      <c r="B1664" t="s">
        <v>82</v>
      </c>
      <c r="C1664">
        <v>9</v>
      </c>
      <c r="D1664" t="b">
        <v>1</v>
      </c>
      <c r="E1664" t="b">
        <v>0</v>
      </c>
      <c r="F1664">
        <v>332453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f>IF(Table1[[#This Row],[true_positive]]=Table1[[#This Row],[successful]],1,0)</f>
        <v>0</v>
      </c>
      <c r="O1664" t="e">
        <f>SUMIFS(Table1[num_flows],Table1[apk],Table1[[#This Row],[apk]],#REF!,#REF!)</f>
        <v>#REF!</v>
      </c>
      <c r="P1664">
        <f>IF(AND(Table1[[#This Row],[true_positive]],Table1[[#This Row],[successful]]), 1, 0)</f>
        <v>0</v>
      </c>
      <c r="Q1664">
        <f>IF(AND(NOT(Table1[[#This Row],[true_positive]]),Table1[[#This Row],[successful]]), 1, 0)</f>
        <v>0</v>
      </c>
      <c r="R1664" s="1"/>
    </row>
    <row r="1665" spans="1:18" x14ac:dyDescent="0.2">
      <c r="A1665" t="s">
        <v>96</v>
      </c>
      <c r="B1665" t="s">
        <v>82</v>
      </c>
      <c r="C1665">
        <v>9</v>
      </c>
      <c r="D1665" t="b">
        <v>1</v>
      </c>
      <c r="E1665" t="b">
        <v>0</v>
      </c>
      <c r="F1665">
        <v>235993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f>IF(Table1[[#This Row],[true_positive]]=Table1[[#This Row],[successful]],1,0)</f>
        <v>0</v>
      </c>
      <c r="O1665" t="e">
        <f>SUMIFS(Table1[num_flows],Table1[apk],Table1[[#This Row],[apk]],#REF!,#REF!)</f>
        <v>#REF!</v>
      </c>
      <c r="P1665">
        <f>IF(AND(Table1[[#This Row],[true_positive]],Table1[[#This Row],[successful]]), 1, 0)</f>
        <v>0</v>
      </c>
      <c r="Q1665">
        <f>IF(AND(NOT(Table1[[#This Row],[true_positive]]),Table1[[#This Row],[successful]]), 1, 0)</f>
        <v>0</v>
      </c>
      <c r="R1665" s="1"/>
    </row>
    <row r="1666" spans="1:18" x14ac:dyDescent="0.2">
      <c r="A1666" t="s">
        <v>97</v>
      </c>
      <c r="B1666" t="s">
        <v>82</v>
      </c>
      <c r="C1666">
        <v>9</v>
      </c>
      <c r="D1666" t="b">
        <v>1</v>
      </c>
      <c r="E1666" t="b">
        <v>0</v>
      </c>
      <c r="F1666">
        <v>281460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f>IF(Table1[[#This Row],[true_positive]]=Table1[[#This Row],[successful]],1,0)</f>
        <v>0</v>
      </c>
      <c r="O1666" t="e">
        <f>SUMIFS(Table1[num_flows],Table1[apk],Table1[[#This Row],[apk]],#REF!,#REF!)</f>
        <v>#REF!</v>
      </c>
      <c r="P1666">
        <f>IF(AND(Table1[[#This Row],[true_positive]],Table1[[#This Row],[successful]]), 1, 0)</f>
        <v>0</v>
      </c>
      <c r="Q1666">
        <f>IF(AND(NOT(Table1[[#This Row],[true_positive]]),Table1[[#This Row],[successful]]), 1, 0)</f>
        <v>0</v>
      </c>
      <c r="R1666" s="1"/>
    </row>
    <row r="1667" spans="1:18" x14ac:dyDescent="0.2">
      <c r="A1667" t="s">
        <v>98</v>
      </c>
      <c r="B1667" t="s">
        <v>82</v>
      </c>
      <c r="C1667">
        <v>9</v>
      </c>
      <c r="D1667" t="b">
        <v>1</v>
      </c>
      <c r="E1667" t="b">
        <v>0</v>
      </c>
      <c r="F1667">
        <v>319617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f>IF(Table1[[#This Row],[true_positive]]=Table1[[#This Row],[successful]],1,0)</f>
        <v>0</v>
      </c>
      <c r="O1667" t="e">
        <f>SUMIFS(Table1[num_flows],Table1[apk],Table1[[#This Row],[apk]],#REF!,#REF!)</f>
        <v>#REF!</v>
      </c>
      <c r="P1667">
        <f>IF(AND(Table1[[#This Row],[true_positive]],Table1[[#This Row],[successful]]), 1, 0)</f>
        <v>0</v>
      </c>
      <c r="Q1667">
        <f>IF(AND(NOT(Table1[[#This Row],[true_positive]]),Table1[[#This Row],[successful]]), 1, 0)</f>
        <v>0</v>
      </c>
      <c r="R1667" s="1"/>
    </row>
    <row r="1668" spans="1:18" x14ac:dyDescent="0.2">
      <c r="A1668" t="s">
        <v>99</v>
      </c>
      <c r="B1668" t="s">
        <v>82</v>
      </c>
      <c r="C1668">
        <v>9</v>
      </c>
      <c r="D1668" t="b">
        <v>1</v>
      </c>
      <c r="E1668" t="b">
        <v>0</v>
      </c>
      <c r="F1668">
        <v>401842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f>IF(Table1[[#This Row],[true_positive]]=Table1[[#This Row],[successful]],1,0)</f>
        <v>0</v>
      </c>
      <c r="O1668" t="e">
        <f>SUMIFS(Table1[num_flows],Table1[apk],Table1[[#This Row],[apk]],#REF!,#REF!)</f>
        <v>#REF!</v>
      </c>
      <c r="P1668">
        <f>IF(AND(Table1[[#This Row],[true_positive]],Table1[[#This Row],[successful]]), 1, 0)</f>
        <v>0</v>
      </c>
      <c r="Q1668">
        <f>IF(AND(NOT(Table1[[#This Row],[true_positive]]),Table1[[#This Row],[successful]]), 1, 0)</f>
        <v>0</v>
      </c>
      <c r="R1668" s="1"/>
    </row>
    <row r="1669" spans="1:18" x14ac:dyDescent="0.2">
      <c r="A1669" t="s">
        <v>100</v>
      </c>
      <c r="B1669" t="s">
        <v>82</v>
      </c>
      <c r="C1669">
        <v>9</v>
      </c>
      <c r="D1669" t="b">
        <v>1</v>
      </c>
      <c r="E1669" t="b">
        <v>0</v>
      </c>
      <c r="F1669">
        <v>317164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f>IF(Table1[[#This Row],[true_positive]]=Table1[[#This Row],[successful]],1,0)</f>
        <v>0</v>
      </c>
      <c r="O1669" t="e">
        <f>SUMIFS(Table1[num_flows],Table1[apk],Table1[[#This Row],[apk]],#REF!,#REF!)</f>
        <v>#REF!</v>
      </c>
      <c r="P1669">
        <f>IF(AND(Table1[[#This Row],[true_positive]],Table1[[#This Row],[successful]]), 1, 0)</f>
        <v>0</v>
      </c>
      <c r="Q1669">
        <f>IF(AND(NOT(Table1[[#This Row],[true_positive]]),Table1[[#This Row],[successful]]), 1, 0)</f>
        <v>0</v>
      </c>
      <c r="R1669" s="1"/>
    </row>
    <row r="1670" spans="1:18" x14ac:dyDescent="0.2">
      <c r="A1670" t="s">
        <v>101</v>
      </c>
      <c r="B1670" t="s">
        <v>82</v>
      </c>
      <c r="C1670">
        <v>9</v>
      </c>
      <c r="D1670" t="b">
        <v>1</v>
      </c>
      <c r="E1670" t="b">
        <v>0</v>
      </c>
      <c r="F1670">
        <v>343079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f>IF(Table1[[#This Row],[true_positive]]=Table1[[#This Row],[successful]],1,0)</f>
        <v>0</v>
      </c>
      <c r="O1670" t="e">
        <f>SUMIFS(Table1[num_flows],Table1[apk],Table1[[#This Row],[apk]],#REF!,#REF!)</f>
        <v>#REF!</v>
      </c>
      <c r="P1670">
        <f>IF(AND(Table1[[#This Row],[true_positive]],Table1[[#This Row],[successful]]), 1, 0)</f>
        <v>0</v>
      </c>
      <c r="Q1670">
        <f>IF(AND(NOT(Table1[[#This Row],[true_positive]]),Table1[[#This Row],[successful]]), 1, 0)</f>
        <v>0</v>
      </c>
      <c r="R1670" s="1"/>
    </row>
    <row r="1671" spans="1:18" x14ac:dyDescent="0.2">
      <c r="A1671" t="s">
        <v>102</v>
      </c>
      <c r="B1671" t="s">
        <v>82</v>
      </c>
      <c r="C1671">
        <v>9</v>
      </c>
      <c r="D1671" t="b">
        <v>1</v>
      </c>
      <c r="E1671" t="b">
        <v>0</v>
      </c>
      <c r="F1671">
        <v>413664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f>IF(Table1[[#This Row],[true_positive]]=Table1[[#This Row],[successful]],1,0)</f>
        <v>0</v>
      </c>
      <c r="O1671" t="e">
        <f>SUMIFS(Table1[num_flows],Table1[apk],Table1[[#This Row],[apk]],#REF!,#REF!)</f>
        <v>#REF!</v>
      </c>
      <c r="P1671">
        <f>IF(AND(Table1[[#This Row],[true_positive]],Table1[[#This Row],[successful]]), 1, 0)</f>
        <v>0</v>
      </c>
      <c r="Q1671">
        <f>IF(AND(NOT(Table1[[#This Row],[true_positive]]),Table1[[#This Row],[successful]]), 1, 0)</f>
        <v>0</v>
      </c>
      <c r="R1671" s="1"/>
    </row>
    <row r="1672" spans="1:18" x14ac:dyDescent="0.2">
      <c r="A1672" t="s">
        <v>103</v>
      </c>
      <c r="B1672" t="s">
        <v>82</v>
      </c>
      <c r="C1672">
        <v>9</v>
      </c>
      <c r="D1672" t="b">
        <v>0</v>
      </c>
      <c r="E1672" t="b">
        <v>1</v>
      </c>
      <c r="F1672">
        <v>383106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f>IF(Table1[[#This Row],[true_positive]]=Table1[[#This Row],[successful]],1,0)</f>
        <v>0</v>
      </c>
      <c r="O1672" t="e">
        <f>SUMIFS(Table1[num_flows],Table1[apk],Table1[[#This Row],[apk]],#REF!,#REF!)</f>
        <v>#REF!</v>
      </c>
      <c r="P1672">
        <f>IF(AND(Table1[[#This Row],[true_positive]],Table1[[#This Row],[successful]]), 1, 0)</f>
        <v>0</v>
      </c>
      <c r="Q1672">
        <f>IF(AND(NOT(Table1[[#This Row],[true_positive]]),Table1[[#This Row],[successful]]), 1, 0)</f>
        <v>1</v>
      </c>
      <c r="R1672" s="1"/>
    </row>
    <row r="1673" spans="1:18" x14ac:dyDescent="0.2">
      <c r="A1673" t="s">
        <v>104</v>
      </c>
      <c r="B1673" t="s">
        <v>82</v>
      </c>
      <c r="C1673">
        <v>9</v>
      </c>
      <c r="D1673" t="b">
        <v>1</v>
      </c>
      <c r="E1673" t="b">
        <v>0</v>
      </c>
      <c r="F1673">
        <v>364177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f>IF(Table1[[#This Row],[true_positive]]=Table1[[#This Row],[successful]],1,0)</f>
        <v>0</v>
      </c>
      <c r="O1673" t="e">
        <f>SUMIFS(Table1[num_flows],Table1[apk],Table1[[#This Row],[apk]],#REF!,#REF!)</f>
        <v>#REF!</v>
      </c>
      <c r="P1673">
        <f>IF(AND(Table1[[#This Row],[true_positive]],Table1[[#This Row],[successful]]), 1, 0)</f>
        <v>0</v>
      </c>
      <c r="Q1673">
        <f>IF(AND(NOT(Table1[[#This Row],[true_positive]]),Table1[[#This Row],[successful]]), 1, 0)</f>
        <v>0</v>
      </c>
      <c r="R1673" s="1"/>
    </row>
    <row r="1674" spans="1:18" x14ac:dyDescent="0.2">
      <c r="A1674" t="s">
        <v>104</v>
      </c>
      <c r="B1674" t="s">
        <v>82</v>
      </c>
      <c r="C1674">
        <v>9</v>
      </c>
      <c r="D1674" t="b">
        <v>0</v>
      </c>
      <c r="E1674" t="b">
        <v>1</v>
      </c>
      <c r="F1674">
        <v>365015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f>IF(Table1[[#This Row],[true_positive]]=Table1[[#This Row],[successful]],1,0)</f>
        <v>0</v>
      </c>
      <c r="O1674" t="e">
        <f>SUMIFS(Table1[num_flows],Table1[apk],Table1[[#This Row],[apk]],#REF!,#REF!)</f>
        <v>#REF!</v>
      </c>
      <c r="P1674">
        <f>IF(AND(Table1[[#This Row],[true_positive]],Table1[[#This Row],[successful]]), 1, 0)</f>
        <v>0</v>
      </c>
      <c r="Q1674">
        <f>IF(AND(NOT(Table1[[#This Row],[true_positive]]),Table1[[#This Row],[successful]]), 1, 0)</f>
        <v>1</v>
      </c>
      <c r="R1674" s="1"/>
    </row>
    <row r="1675" spans="1:18" x14ac:dyDescent="0.2">
      <c r="A1675" t="s">
        <v>105</v>
      </c>
      <c r="B1675" t="s">
        <v>82</v>
      </c>
      <c r="C1675">
        <v>9</v>
      </c>
      <c r="D1675" t="b">
        <v>1</v>
      </c>
      <c r="E1675" t="b">
        <v>0</v>
      </c>
      <c r="F1675">
        <v>313876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f>IF(Table1[[#This Row],[true_positive]]=Table1[[#This Row],[successful]],1,0)</f>
        <v>0</v>
      </c>
      <c r="O1675" t="e">
        <f>SUMIFS(Table1[num_flows],Table1[apk],Table1[[#This Row],[apk]],#REF!,#REF!)</f>
        <v>#REF!</v>
      </c>
      <c r="P1675">
        <f>IF(AND(Table1[[#This Row],[true_positive]],Table1[[#This Row],[successful]]), 1, 0)</f>
        <v>0</v>
      </c>
      <c r="Q1675">
        <f>IF(AND(NOT(Table1[[#This Row],[true_positive]]),Table1[[#This Row],[successful]]), 1, 0)</f>
        <v>0</v>
      </c>
      <c r="R1675" s="1"/>
    </row>
    <row r="1676" spans="1:18" x14ac:dyDescent="0.2">
      <c r="A1676" t="s">
        <v>105</v>
      </c>
      <c r="B1676" t="s">
        <v>82</v>
      </c>
      <c r="C1676">
        <v>9</v>
      </c>
      <c r="D1676" t="b">
        <v>0</v>
      </c>
      <c r="E1676" t="b">
        <v>1</v>
      </c>
      <c r="F1676">
        <v>399050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f>IF(Table1[[#This Row],[true_positive]]=Table1[[#This Row],[successful]],1,0)</f>
        <v>0</v>
      </c>
      <c r="O1676" t="e">
        <f>SUMIFS(Table1[num_flows],Table1[apk],Table1[[#This Row],[apk]],#REF!,#REF!)</f>
        <v>#REF!</v>
      </c>
      <c r="P1676">
        <f>IF(AND(Table1[[#This Row],[true_positive]],Table1[[#This Row],[successful]]), 1, 0)</f>
        <v>0</v>
      </c>
      <c r="Q1676">
        <f>IF(AND(NOT(Table1[[#This Row],[true_positive]]),Table1[[#This Row],[successful]]), 1, 0)</f>
        <v>1</v>
      </c>
      <c r="R1676" s="1"/>
    </row>
    <row r="1677" spans="1:18" x14ac:dyDescent="0.2">
      <c r="A1677" t="s">
        <v>106</v>
      </c>
      <c r="B1677" t="s">
        <v>82</v>
      </c>
      <c r="C1677">
        <v>9</v>
      </c>
      <c r="D1677" t="b">
        <v>0</v>
      </c>
      <c r="E1677" t="b">
        <v>1</v>
      </c>
      <c r="F1677">
        <v>413167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f>IF(Table1[[#This Row],[true_positive]]=Table1[[#This Row],[successful]],1,0)</f>
        <v>0</v>
      </c>
      <c r="O1677" t="e">
        <f>SUMIFS(Table1[num_flows],Table1[apk],Table1[[#This Row],[apk]],#REF!,#REF!)</f>
        <v>#REF!</v>
      </c>
      <c r="P1677">
        <f>IF(AND(Table1[[#This Row],[true_positive]],Table1[[#This Row],[successful]]), 1, 0)</f>
        <v>0</v>
      </c>
      <c r="Q1677">
        <f>IF(AND(NOT(Table1[[#This Row],[true_positive]]),Table1[[#This Row],[successful]]), 1, 0)</f>
        <v>1</v>
      </c>
      <c r="R1677" s="1"/>
    </row>
    <row r="1678" spans="1:18" x14ac:dyDescent="0.2">
      <c r="A1678" t="s">
        <v>107</v>
      </c>
      <c r="B1678" t="s">
        <v>82</v>
      </c>
      <c r="C1678">
        <v>9</v>
      </c>
      <c r="D1678" t="b">
        <v>0</v>
      </c>
      <c r="E1678" t="b">
        <v>1</v>
      </c>
      <c r="F1678">
        <v>365942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f>IF(Table1[[#This Row],[true_positive]]=Table1[[#This Row],[successful]],1,0)</f>
        <v>0</v>
      </c>
      <c r="O1678" t="e">
        <f>SUMIFS(Table1[num_flows],Table1[apk],Table1[[#This Row],[apk]],#REF!,#REF!)</f>
        <v>#REF!</v>
      </c>
      <c r="P1678">
        <f>IF(AND(Table1[[#This Row],[true_positive]],Table1[[#This Row],[successful]]), 1, 0)</f>
        <v>0</v>
      </c>
      <c r="Q1678">
        <f>IF(AND(NOT(Table1[[#This Row],[true_positive]]),Table1[[#This Row],[successful]]), 1, 0)</f>
        <v>1</v>
      </c>
      <c r="R1678" s="1"/>
    </row>
    <row r="1679" spans="1:18" x14ac:dyDescent="0.2">
      <c r="A1679" t="s">
        <v>108</v>
      </c>
      <c r="B1679" t="s">
        <v>109</v>
      </c>
      <c r="C1679">
        <v>9</v>
      </c>
      <c r="D1679" t="b">
        <v>1</v>
      </c>
      <c r="E1679" t="b">
        <v>0</v>
      </c>
      <c r="F1679">
        <v>394780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f>IF(Table1[[#This Row],[true_positive]]=Table1[[#This Row],[successful]],1,0)</f>
        <v>0</v>
      </c>
      <c r="O1679" t="e">
        <f>SUMIFS(Table1[num_flows],Table1[apk],Table1[[#This Row],[apk]],#REF!,#REF!)</f>
        <v>#REF!</v>
      </c>
      <c r="P1679">
        <f>IF(AND(Table1[[#This Row],[true_positive]],Table1[[#This Row],[successful]]), 1, 0)</f>
        <v>0</v>
      </c>
      <c r="Q1679">
        <f>IF(AND(NOT(Table1[[#This Row],[true_positive]]),Table1[[#This Row],[successful]]), 1, 0)</f>
        <v>0</v>
      </c>
      <c r="R1679" s="1"/>
    </row>
    <row r="1680" spans="1:18" x14ac:dyDescent="0.2">
      <c r="A1680" t="s">
        <v>110</v>
      </c>
      <c r="B1680" t="s">
        <v>109</v>
      </c>
      <c r="C1680">
        <v>9</v>
      </c>
      <c r="D1680" t="b">
        <v>0</v>
      </c>
      <c r="E1680" t="b">
        <v>1</v>
      </c>
      <c r="F1680">
        <v>374392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f>IF(Table1[[#This Row],[true_positive]]=Table1[[#This Row],[successful]],1,0)</f>
        <v>0</v>
      </c>
      <c r="O1680" t="e">
        <f>SUMIFS(Table1[num_flows],Table1[apk],Table1[[#This Row],[apk]],#REF!,#REF!)</f>
        <v>#REF!</v>
      </c>
      <c r="P1680">
        <f>IF(AND(Table1[[#This Row],[true_positive]],Table1[[#This Row],[successful]]), 1, 0)</f>
        <v>0</v>
      </c>
      <c r="Q1680">
        <f>IF(AND(NOT(Table1[[#This Row],[true_positive]]),Table1[[#This Row],[successful]]), 1, 0)</f>
        <v>1</v>
      </c>
      <c r="R1680" s="1"/>
    </row>
    <row r="1681" spans="1:18" x14ac:dyDescent="0.2">
      <c r="A1681" t="s">
        <v>111</v>
      </c>
      <c r="B1681" t="s">
        <v>112</v>
      </c>
      <c r="C1681">
        <v>9</v>
      </c>
      <c r="D1681" t="b">
        <v>1</v>
      </c>
      <c r="E1681" t="b">
        <v>0</v>
      </c>
      <c r="F1681">
        <v>1361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f>IF(Table1[[#This Row],[true_positive]]=Table1[[#This Row],[successful]],1,0)</f>
        <v>0</v>
      </c>
      <c r="O1681" t="e">
        <f>SUMIFS(Table1[num_flows],Table1[apk],Table1[[#This Row],[apk]],#REF!,#REF!)</f>
        <v>#REF!</v>
      </c>
      <c r="P1681">
        <f>IF(AND(Table1[[#This Row],[true_positive]],Table1[[#This Row],[successful]]), 1, 0)</f>
        <v>0</v>
      </c>
      <c r="Q1681">
        <f>IF(AND(NOT(Table1[[#This Row],[true_positive]]),Table1[[#This Row],[successful]]), 1, 0)</f>
        <v>0</v>
      </c>
      <c r="R1681" s="1"/>
    </row>
    <row r="1682" spans="1:18" x14ac:dyDescent="0.2">
      <c r="A1682" t="s">
        <v>113</v>
      </c>
      <c r="B1682" t="s">
        <v>112</v>
      </c>
      <c r="C1682">
        <v>9</v>
      </c>
      <c r="D1682" t="b">
        <v>1</v>
      </c>
      <c r="E1682" t="b">
        <v>0</v>
      </c>
      <c r="F1682">
        <v>1589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f>IF(Table1[[#This Row],[true_positive]]=Table1[[#This Row],[successful]],1,0)</f>
        <v>0</v>
      </c>
      <c r="O1682" t="e">
        <f>SUMIFS(Table1[num_flows],Table1[apk],Table1[[#This Row],[apk]],#REF!,#REF!)</f>
        <v>#REF!</v>
      </c>
      <c r="P1682">
        <f>IF(AND(Table1[[#This Row],[true_positive]],Table1[[#This Row],[successful]]), 1, 0)</f>
        <v>0</v>
      </c>
      <c r="Q1682">
        <f>IF(AND(NOT(Table1[[#This Row],[true_positive]]),Table1[[#This Row],[successful]]), 1, 0)</f>
        <v>0</v>
      </c>
      <c r="R1682" s="1"/>
    </row>
    <row r="1683" spans="1:18" x14ac:dyDescent="0.2">
      <c r="A1683" t="s">
        <v>114</v>
      </c>
      <c r="B1683" t="s">
        <v>112</v>
      </c>
      <c r="C1683">
        <v>9</v>
      </c>
      <c r="D1683" t="b">
        <v>1</v>
      </c>
      <c r="E1683" t="b">
        <v>0</v>
      </c>
      <c r="F1683">
        <v>1433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f>IF(Table1[[#This Row],[true_positive]]=Table1[[#This Row],[successful]],1,0)</f>
        <v>0</v>
      </c>
      <c r="O1683" t="e">
        <f>SUMIFS(Table1[num_flows],Table1[apk],Table1[[#This Row],[apk]],#REF!,#REF!)</f>
        <v>#REF!</v>
      </c>
      <c r="P1683">
        <f>IF(AND(Table1[[#This Row],[true_positive]],Table1[[#This Row],[successful]]), 1, 0)</f>
        <v>0</v>
      </c>
      <c r="Q1683">
        <f>IF(AND(NOT(Table1[[#This Row],[true_positive]]),Table1[[#This Row],[successful]]), 1, 0)</f>
        <v>0</v>
      </c>
      <c r="R1683" s="1"/>
    </row>
    <row r="1684" spans="1:18" x14ac:dyDescent="0.2">
      <c r="A1684" t="s">
        <v>115</v>
      </c>
      <c r="B1684" t="s">
        <v>112</v>
      </c>
      <c r="C1684">
        <v>9</v>
      </c>
      <c r="D1684" t="b">
        <v>1</v>
      </c>
      <c r="E1684" t="b">
        <v>0</v>
      </c>
      <c r="F1684">
        <v>1564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f>IF(Table1[[#This Row],[true_positive]]=Table1[[#This Row],[successful]],1,0)</f>
        <v>0</v>
      </c>
      <c r="O1684" t="e">
        <f>SUMIFS(Table1[num_flows],Table1[apk],Table1[[#This Row],[apk]],#REF!,#REF!)</f>
        <v>#REF!</v>
      </c>
      <c r="P1684">
        <f>IF(AND(Table1[[#This Row],[true_positive]],Table1[[#This Row],[successful]]), 1, 0)</f>
        <v>0</v>
      </c>
      <c r="Q1684">
        <f>IF(AND(NOT(Table1[[#This Row],[true_positive]]),Table1[[#This Row],[successful]]), 1, 0)</f>
        <v>0</v>
      </c>
      <c r="R1684" s="1"/>
    </row>
    <row r="1685" spans="1:18" x14ac:dyDescent="0.2">
      <c r="A1685" t="s">
        <v>116</v>
      </c>
      <c r="B1685" t="s">
        <v>112</v>
      </c>
      <c r="C1685">
        <v>9</v>
      </c>
      <c r="D1685" t="b">
        <v>1</v>
      </c>
      <c r="E1685" t="b">
        <v>0</v>
      </c>
      <c r="F1685">
        <v>1942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f>IF(Table1[[#This Row],[true_positive]]=Table1[[#This Row],[successful]],1,0)</f>
        <v>0</v>
      </c>
      <c r="O1685" t="e">
        <f>SUMIFS(Table1[num_flows],Table1[apk],Table1[[#This Row],[apk]],#REF!,#REF!)</f>
        <v>#REF!</v>
      </c>
      <c r="P1685">
        <f>IF(AND(Table1[[#This Row],[true_positive]],Table1[[#This Row],[successful]]), 1, 0)</f>
        <v>0</v>
      </c>
      <c r="Q1685">
        <f>IF(AND(NOT(Table1[[#This Row],[true_positive]]),Table1[[#This Row],[successful]]), 1, 0)</f>
        <v>0</v>
      </c>
      <c r="R1685" s="1"/>
    </row>
    <row r="1686" spans="1:18" x14ac:dyDescent="0.2">
      <c r="A1686" t="s">
        <v>117</v>
      </c>
      <c r="B1686" t="s">
        <v>112</v>
      </c>
      <c r="C1686">
        <v>9</v>
      </c>
      <c r="D1686" t="b">
        <v>1</v>
      </c>
      <c r="E1686" t="b">
        <v>0</v>
      </c>
      <c r="F1686">
        <v>1156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f>IF(Table1[[#This Row],[true_positive]]=Table1[[#This Row],[successful]],1,0)</f>
        <v>0</v>
      </c>
      <c r="O1686" t="e">
        <f>SUMIFS(Table1[num_flows],Table1[apk],Table1[[#This Row],[apk]],#REF!,#REF!)</f>
        <v>#REF!</v>
      </c>
      <c r="P1686">
        <f>IF(AND(Table1[[#This Row],[true_positive]],Table1[[#This Row],[successful]]), 1, 0)</f>
        <v>0</v>
      </c>
      <c r="Q1686">
        <f>IF(AND(NOT(Table1[[#This Row],[true_positive]]),Table1[[#This Row],[successful]]), 1, 0)</f>
        <v>0</v>
      </c>
      <c r="R1686" s="1"/>
    </row>
    <row r="1687" spans="1:18" x14ac:dyDescent="0.2">
      <c r="A1687" t="s">
        <v>118</v>
      </c>
      <c r="B1687" t="s">
        <v>112</v>
      </c>
      <c r="C1687">
        <v>9</v>
      </c>
      <c r="D1687" t="b">
        <v>1</v>
      </c>
      <c r="E1687" t="b">
        <v>0</v>
      </c>
      <c r="F1687">
        <v>871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f>IF(Table1[[#This Row],[true_positive]]=Table1[[#This Row],[successful]],1,0)</f>
        <v>0</v>
      </c>
      <c r="O1687" t="e">
        <f>SUMIFS(Table1[num_flows],Table1[apk],Table1[[#This Row],[apk]],#REF!,#REF!)</f>
        <v>#REF!</v>
      </c>
      <c r="P1687">
        <f>IF(AND(Table1[[#This Row],[true_positive]],Table1[[#This Row],[successful]]), 1, 0)</f>
        <v>0</v>
      </c>
      <c r="Q1687">
        <f>IF(AND(NOT(Table1[[#This Row],[true_positive]]),Table1[[#This Row],[successful]]), 1, 0)</f>
        <v>0</v>
      </c>
      <c r="R1687" s="1"/>
    </row>
    <row r="1688" spans="1:18" x14ac:dyDescent="0.2">
      <c r="A1688" t="s">
        <v>119</v>
      </c>
      <c r="B1688" t="s">
        <v>112</v>
      </c>
      <c r="C1688">
        <v>9</v>
      </c>
      <c r="D1688" t="b">
        <v>1</v>
      </c>
      <c r="E1688" t="b">
        <v>0</v>
      </c>
      <c r="F1688">
        <v>1304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f>IF(Table1[[#This Row],[true_positive]]=Table1[[#This Row],[successful]],1,0)</f>
        <v>0</v>
      </c>
      <c r="O1688" t="e">
        <f>SUMIFS(Table1[num_flows],Table1[apk],Table1[[#This Row],[apk]],#REF!,#REF!)</f>
        <v>#REF!</v>
      </c>
      <c r="P1688">
        <f>IF(AND(Table1[[#This Row],[true_positive]],Table1[[#This Row],[successful]]), 1, 0)</f>
        <v>0</v>
      </c>
      <c r="Q1688">
        <f>IF(AND(NOT(Table1[[#This Row],[true_positive]]),Table1[[#This Row],[successful]]), 1, 0)</f>
        <v>0</v>
      </c>
      <c r="R1688" s="1"/>
    </row>
    <row r="1689" spans="1:18" x14ac:dyDescent="0.2">
      <c r="A1689" t="s">
        <v>119</v>
      </c>
      <c r="B1689" t="s">
        <v>112</v>
      </c>
      <c r="C1689">
        <v>9</v>
      </c>
      <c r="D1689" t="b">
        <v>1</v>
      </c>
      <c r="E1689" t="b">
        <v>0</v>
      </c>
      <c r="F1689">
        <v>1856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f>IF(Table1[[#This Row],[true_positive]]=Table1[[#This Row],[successful]],1,0)</f>
        <v>0</v>
      </c>
      <c r="O1689" t="e">
        <f>SUMIFS(Table1[num_flows],Table1[apk],Table1[[#This Row],[apk]],#REF!,#REF!)</f>
        <v>#REF!</v>
      </c>
      <c r="P1689">
        <f>IF(AND(Table1[[#This Row],[true_positive]],Table1[[#This Row],[successful]]), 1, 0)</f>
        <v>0</v>
      </c>
      <c r="Q1689">
        <f>IF(AND(NOT(Table1[[#This Row],[true_positive]]),Table1[[#This Row],[successful]]), 1, 0)</f>
        <v>0</v>
      </c>
      <c r="R1689" s="1"/>
    </row>
    <row r="1690" spans="1:18" x14ac:dyDescent="0.2">
      <c r="A1690" t="s">
        <v>120</v>
      </c>
      <c r="B1690" t="s">
        <v>112</v>
      </c>
      <c r="C1690">
        <v>9</v>
      </c>
      <c r="D1690" t="b">
        <v>1</v>
      </c>
      <c r="E1690" t="b">
        <v>0</v>
      </c>
      <c r="F1690">
        <v>1212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f>IF(Table1[[#This Row],[true_positive]]=Table1[[#This Row],[successful]],1,0)</f>
        <v>0</v>
      </c>
      <c r="O1690" t="e">
        <f>SUMIFS(Table1[num_flows],Table1[apk],Table1[[#This Row],[apk]],#REF!,#REF!)</f>
        <v>#REF!</v>
      </c>
      <c r="P1690">
        <f>IF(AND(Table1[[#This Row],[true_positive]],Table1[[#This Row],[successful]]), 1, 0)</f>
        <v>0</v>
      </c>
      <c r="Q1690">
        <f>IF(AND(NOT(Table1[[#This Row],[true_positive]]),Table1[[#This Row],[successful]]), 1, 0)</f>
        <v>0</v>
      </c>
      <c r="R1690" s="1"/>
    </row>
    <row r="1691" spans="1:18" x14ac:dyDescent="0.2">
      <c r="A1691" t="s">
        <v>120</v>
      </c>
      <c r="B1691" t="s">
        <v>112</v>
      </c>
      <c r="C1691">
        <v>9</v>
      </c>
      <c r="D1691" t="b">
        <v>1</v>
      </c>
      <c r="E1691" t="b">
        <v>0</v>
      </c>
      <c r="F1691">
        <v>963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f>IF(Table1[[#This Row],[true_positive]]=Table1[[#This Row],[successful]],1,0)</f>
        <v>0</v>
      </c>
      <c r="O1691" t="e">
        <f>SUMIFS(Table1[num_flows],Table1[apk],Table1[[#This Row],[apk]],#REF!,#REF!)</f>
        <v>#REF!</v>
      </c>
      <c r="P1691">
        <f>IF(AND(Table1[[#This Row],[true_positive]],Table1[[#This Row],[successful]]), 1, 0)</f>
        <v>0</v>
      </c>
      <c r="Q1691">
        <f>IF(AND(NOT(Table1[[#This Row],[true_positive]]),Table1[[#This Row],[successful]]), 1, 0)</f>
        <v>0</v>
      </c>
      <c r="R1691" s="1"/>
    </row>
    <row r="1692" spans="1:18" x14ac:dyDescent="0.2">
      <c r="A1692" t="s">
        <v>121</v>
      </c>
      <c r="B1692" t="s">
        <v>122</v>
      </c>
      <c r="C1692">
        <v>9</v>
      </c>
      <c r="D1692" t="b">
        <v>1</v>
      </c>
      <c r="E1692" t="b">
        <v>0</v>
      </c>
      <c r="F1692">
        <v>386746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f>IF(Table1[[#This Row],[true_positive]]=Table1[[#This Row],[successful]],1,0)</f>
        <v>0</v>
      </c>
      <c r="O1692" t="e">
        <f>SUMIFS(Table1[num_flows],Table1[apk],Table1[[#This Row],[apk]],#REF!,#REF!)</f>
        <v>#REF!</v>
      </c>
      <c r="P1692">
        <f>IF(AND(Table1[[#This Row],[true_positive]],Table1[[#This Row],[successful]]), 1, 0)</f>
        <v>0</v>
      </c>
      <c r="Q1692">
        <f>IF(AND(NOT(Table1[[#This Row],[true_positive]]),Table1[[#This Row],[successful]]), 1, 0)</f>
        <v>0</v>
      </c>
      <c r="R1692" s="1"/>
    </row>
    <row r="1693" spans="1:18" x14ac:dyDescent="0.2">
      <c r="A1693" t="s">
        <v>123</v>
      </c>
      <c r="B1693" t="s">
        <v>122</v>
      </c>
      <c r="C1693">
        <v>9</v>
      </c>
      <c r="D1693" t="b">
        <v>1</v>
      </c>
      <c r="E1693" t="b">
        <v>0</v>
      </c>
      <c r="F1693">
        <v>421757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f>IF(Table1[[#This Row],[true_positive]]=Table1[[#This Row],[successful]],1,0)</f>
        <v>0</v>
      </c>
      <c r="O1693" t="e">
        <f>SUMIFS(Table1[num_flows],Table1[apk],Table1[[#This Row],[apk]],#REF!,#REF!)</f>
        <v>#REF!</v>
      </c>
      <c r="P1693">
        <f>IF(AND(Table1[[#This Row],[true_positive]],Table1[[#This Row],[successful]]), 1, 0)</f>
        <v>0</v>
      </c>
      <c r="Q1693">
        <f>IF(AND(NOT(Table1[[#This Row],[true_positive]]),Table1[[#This Row],[successful]]), 1, 0)</f>
        <v>0</v>
      </c>
      <c r="R1693" s="1"/>
    </row>
    <row r="1694" spans="1:18" x14ac:dyDescent="0.2">
      <c r="A1694" t="s">
        <v>123</v>
      </c>
      <c r="B1694" t="s">
        <v>122</v>
      </c>
      <c r="C1694">
        <v>9</v>
      </c>
      <c r="D1694" t="b">
        <v>0</v>
      </c>
      <c r="E1694" t="b">
        <v>1</v>
      </c>
      <c r="F1694">
        <v>385825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f>IF(Table1[[#This Row],[true_positive]]=Table1[[#This Row],[successful]],1,0)</f>
        <v>0</v>
      </c>
      <c r="O1694" t="e">
        <f>SUMIFS(Table1[num_flows],Table1[apk],Table1[[#This Row],[apk]],#REF!,#REF!)</f>
        <v>#REF!</v>
      </c>
      <c r="P1694">
        <f>IF(AND(Table1[[#This Row],[true_positive]],Table1[[#This Row],[successful]]), 1, 0)</f>
        <v>0</v>
      </c>
      <c r="Q1694">
        <f>IF(AND(NOT(Table1[[#This Row],[true_positive]]),Table1[[#This Row],[successful]]), 1, 0)</f>
        <v>1</v>
      </c>
      <c r="R1694" s="1"/>
    </row>
    <row r="1695" spans="1:18" x14ac:dyDescent="0.2">
      <c r="A1695" t="s">
        <v>124</v>
      </c>
      <c r="B1695" t="s">
        <v>122</v>
      </c>
      <c r="C1695">
        <v>9</v>
      </c>
      <c r="D1695" t="b">
        <v>0</v>
      </c>
      <c r="E1695" t="b">
        <v>1</v>
      </c>
      <c r="F1695">
        <v>375367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f>IF(Table1[[#This Row],[true_positive]]=Table1[[#This Row],[successful]],1,0)</f>
        <v>0</v>
      </c>
      <c r="O1695" t="e">
        <f>SUMIFS(Table1[num_flows],Table1[apk],Table1[[#This Row],[apk]],#REF!,#REF!)</f>
        <v>#REF!</v>
      </c>
      <c r="P1695">
        <f>IF(AND(Table1[[#This Row],[true_positive]],Table1[[#This Row],[successful]]), 1, 0)</f>
        <v>0</v>
      </c>
      <c r="Q1695">
        <f>IF(AND(NOT(Table1[[#This Row],[true_positive]]),Table1[[#This Row],[successful]]), 1, 0)</f>
        <v>1</v>
      </c>
      <c r="R1695" s="1"/>
    </row>
    <row r="1696" spans="1:18" x14ac:dyDescent="0.2">
      <c r="A1696" t="s">
        <v>124</v>
      </c>
      <c r="B1696" t="s">
        <v>122</v>
      </c>
      <c r="C1696">
        <v>9</v>
      </c>
      <c r="D1696" t="b">
        <v>1</v>
      </c>
      <c r="E1696" t="b">
        <v>0</v>
      </c>
      <c r="F1696">
        <v>417350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f>IF(Table1[[#This Row],[true_positive]]=Table1[[#This Row],[successful]],1,0)</f>
        <v>0</v>
      </c>
      <c r="O1696" t="e">
        <f>SUMIFS(Table1[num_flows],Table1[apk],Table1[[#This Row],[apk]],#REF!,#REF!)</f>
        <v>#REF!</v>
      </c>
      <c r="P1696">
        <f>IF(AND(Table1[[#This Row],[true_positive]],Table1[[#This Row],[successful]]), 1, 0)</f>
        <v>0</v>
      </c>
      <c r="Q1696">
        <f>IF(AND(NOT(Table1[[#This Row],[true_positive]]),Table1[[#This Row],[successful]]), 1, 0)</f>
        <v>0</v>
      </c>
      <c r="R1696" s="1"/>
    </row>
    <row r="1697" spans="1:18" x14ac:dyDescent="0.2">
      <c r="A1697" t="s">
        <v>125</v>
      </c>
      <c r="B1697" t="s">
        <v>122</v>
      </c>
      <c r="C1697">
        <v>9</v>
      </c>
      <c r="D1697" t="b">
        <v>1</v>
      </c>
      <c r="E1697" t="b">
        <v>0</v>
      </c>
      <c r="F1697">
        <v>354051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f>IF(Table1[[#This Row],[true_positive]]=Table1[[#This Row],[successful]],1,0)</f>
        <v>0</v>
      </c>
      <c r="O1697" t="e">
        <f>SUMIFS(Table1[num_flows],Table1[apk],Table1[[#This Row],[apk]],#REF!,#REF!)</f>
        <v>#REF!</v>
      </c>
      <c r="P1697">
        <f>IF(AND(Table1[[#This Row],[true_positive]],Table1[[#This Row],[successful]]), 1, 0)</f>
        <v>0</v>
      </c>
      <c r="Q1697">
        <f>IF(AND(NOT(Table1[[#This Row],[true_positive]]),Table1[[#This Row],[successful]]), 1, 0)</f>
        <v>0</v>
      </c>
      <c r="R1697" s="1"/>
    </row>
    <row r="1698" spans="1:18" x14ac:dyDescent="0.2">
      <c r="A1698" t="s">
        <v>125</v>
      </c>
      <c r="B1698" t="s">
        <v>122</v>
      </c>
      <c r="C1698">
        <v>9</v>
      </c>
      <c r="D1698" t="b">
        <v>0</v>
      </c>
      <c r="E1698" t="b">
        <v>1</v>
      </c>
      <c r="F1698">
        <v>407297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f>IF(Table1[[#This Row],[true_positive]]=Table1[[#This Row],[successful]],1,0)</f>
        <v>0</v>
      </c>
      <c r="O1698" t="e">
        <f>SUMIFS(Table1[num_flows],Table1[apk],Table1[[#This Row],[apk]],#REF!,#REF!)</f>
        <v>#REF!</v>
      </c>
      <c r="P1698">
        <f>IF(AND(Table1[[#This Row],[true_positive]],Table1[[#This Row],[successful]]), 1, 0)</f>
        <v>0</v>
      </c>
      <c r="Q1698">
        <f>IF(AND(NOT(Table1[[#This Row],[true_positive]]),Table1[[#This Row],[successful]]), 1, 0)</f>
        <v>1</v>
      </c>
      <c r="R1698" s="1"/>
    </row>
    <row r="1699" spans="1:18" x14ac:dyDescent="0.2">
      <c r="A1699" t="s">
        <v>126</v>
      </c>
      <c r="B1699" t="s">
        <v>122</v>
      </c>
      <c r="C1699">
        <v>9</v>
      </c>
      <c r="D1699" t="b">
        <v>0</v>
      </c>
      <c r="E1699" t="b">
        <v>1</v>
      </c>
      <c r="F1699">
        <v>400060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f>IF(Table1[[#This Row],[true_positive]]=Table1[[#This Row],[successful]],1,0)</f>
        <v>0</v>
      </c>
      <c r="O1699" t="e">
        <f>SUMIFS(Table1[num_flows],Table1[apk],Table1[[#This Row],[apk]],#REF!,#REF!)</f>
        <v>#REF!</v>
      </c>
      <c r="P1699">
        <f>IF(AND(Table1[[#This Row],[true_positive]],Table1[[#This Row],[successful]]), 1, 0)</f>
        <v>0</v>
      </c>
      <c r="Q1699">
        <f>IF(AND(NOT(Table1[[#This Row],[true_positive]]),Table1[[#This Row],[successful]]), 1, 0)</f>
        <v>1</v>
      </c>
      <c r="R1699" s="1"/>
    </row>
    <row r="1700" spans="1:18" x14ac:dyDescent="0.2">
      <c r="A1700" t="s">
        <v>126</v>
      </c>
      <c r="B1700" t="s">
        <v>122</v>
      </c>
      <c r="C1700">
        <v>9</v>
      </c>
      <c r="D1700" t="b">
        <v>1</v>
      </c>
      <c r="E1700" t="b">
        <v>0</v>
      </c>
      <c r="F1700">
        <v>382335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f>IF(Table1[[#This Row],[true_positive]]=Table1[[#This Row],[successful]],1,0)</f>
        <v>0</v>
      </c>
      <c r="O1700" t="e">
        <f>SUMIFS(Table1[num_flows],Table1[apk],Table1[[#This Row],[apk]],#REF!,#REF!)</f>
        <v>#REF!</v>
      </c>
      <c r="P1700">
        <f>IF(AND(Table1[[#This Row],[true_positive]],Table1[[#This Row],[successful]]), 1, 0)</f>
        <v>0</v>
      </c>
      <c r="Q1700">
        <f>IF(AND(NOT(Table1[[#This Row],[true_positive]]),Table1[[#This Row],[successful]]), 1, 0)</f>
        <v>0</v>
      </c>
      <c r="R1700" s="1"/>
    </row>
    <row r="1701" spans="1:18" x14ac:dyDescent="0.2">
      <c r="A1701" t="s">
        <v>127</v>
      </c>
      <c r="B1701" t="s">
        <v>122</v>
      </c>
      <c r="C1701">
        <v>9</v>
      </c>
      <c r="D1701" t="b">
        <v>0</v>
      </c>
      <c r="E1701" t="b">
        <v>1</v>
      </c>
      <c r="F1701">
        <v>439418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f>IF(Table1[[#This Row],[true_positive]]=Table1[[#This Row],[successful]],1,0)</f>
        <v>0</v>
      </c>
      <c r="O1701" t="e">
        <f>SUMIFS(Table1[num_flows],Table1[apk],Table1[[#This Row],[apk]],#REF!,#REF!)</f>
        <v>#REF!</v>
      </c>
      <c r="P1701">
        <f>IF(AND(Table1[[#This Row],[true_positive]],Table1[[#This Row],[successful]]), 1, 0)</f>
        <v>0</v>
      </c>
      <c r="Q1701">
        <f>IF(AND(NOT(Table1[[#This Row],[true_positive]]),Table1[[#This Row],[successful]]), 1, 0)</f>
        <v>1</v>
      </c>
      <c r="R1701" s="1"/>
    </row>
    <row r="1702" spans="1:18" x14ac:dyDescent="0.2">
      <c r="A1702" t="s">
        <v>127</v>
      </c>
      <c r="B1702" t="s">
        <v>122</v>
      </c>
      <c r="C1702">
        <v>9</v>
      </c>
      <c r="D1702" t="b">
        <v>1</v>
      </c>
      <c r="E1702" t="b">
        <v>0</v>
      </c>
      <c r="F1702">
        <v>343141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f>IF(Table1[[#This Row],[true_positive]]=Table1[[#This Row],[successful]],1,0)</f>
        <v>0</v>
      </c>
      <c r="O1702" t="e">
        <f>SUMIFS(Table1[num_flows],Table1[apk],Table1[[#This Row],[apk]],#REF!,#REF!)</f>
        <v>#REF!</v>
      </c>
      <c r="P1702">
        <f>IF(AND(Table1[[#This Row],[true_positive]],Table1[[#This Row],[successful]]), 1, 0)</f>
        <v>0</v>
      </c>
      <c r="Q1702">
        <f>IF(AND(NOT(Table1[[#This Row],[true_positive]]),Table1[[#This Row],[successful]]), 1, 0)</f>
        <v>0</v>
      </c>
      <c r="R1702" s="1"/>
    </row>
    <row r="1703" spans="1:18" x14ac:dyDescent="0.2">
      <c r="A1703" t="s">
        <v>128</v>
      </c>
      <c r="B1703" t="s">
        <v>122</v>
      </c>
      <c r="C1703">
        <v>9</v>
      </c>
      <c r="D1703" t="b">
        <v>1</v>
      </c>
      <c r="E1703" t="b">
        <v>0</v>
      </c>
      <c r="F1703">
        <v>356464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f>IF(Table1[[#This Row],[true_positive]]=Table1[[#This Row],[successful]],1,0)</f>
        <v>0</v>
      </c>
      <c r="O1703" t="e">
        <f>SUMIFS(Table1[num_flows],Table1[apk],Table1[[#This Row],[apk]],#REF!,#REF!)</f>
        <v>#REF!</v>
      </c>
      <c r="P1703">
        <f>IF(AND(Table1[[#This Row],[true_positive]],Table1[[#This Row],[successful]]), 1, 0)</f>
        <v>0</v>
      </c>
      <c r="Q1703">
        <f>IF(AND(NOT(Table1[[#This Row],[true_positive]]),Table1[[#This Row],[successful]]), 1, 0)</f>
        <v>0</v>
      </c>
      <c r="R1703" s="1"/>
    </row>
    <row r="1704" spans="1:18" x14ac:dyDescent="0.2">
      <c r="A1704" t="s">
        <v>128</v>
      </c>
      <c r="B1704" t="s">
        <v>122</v>
      </c>
      <c r="C1704">
        <v>9</v>
      </c>
      <c r="D1704" t="b">
        <v>0</v>
      </c>
      <c r="E1704" t="b">
        <v>1</v>
      </c>
      <c r="F1704">
        <v>449030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f>IF(Table1[[#This Row],[true_positive]]=Table1[[#This Row],[successful]],1,0)</f>
        <v>0</v>
      </c>
      <c r="O1704" t="e">
        <f>SUMIFS(Table1[num_flows],Table1[apk],Table1[[#This Row],[apk]],#REF!,#REF!)</f>
        <v>#REF!</v>
      </c>
      <c r="P1704">
        <f>IF(AND(Table1[[#This Row],[true_positive]],Table1[[#This Row],[successful]]), 1, 0)</f>
        <v>0</v>
      </c>
      <c r="Q1704">
        <f>IF(AND(NOT(Table1[[#This Row],[true_positive]]),Table1[[#This Row],[successful]]), 1, 0)</f>
        <v>1</v>
      </c>
      <c r="R1704" s="1"/>
    </row>
    <row r="1705" spans="1:18" x14ac:dyDescent="0.2">
      <c r="A1705" t="s">
        <v>129</v>
      </c>
      <c r="B1705" t="s">
        <v>122</v>
      </c>
      <c r="C1705">
        <v>9</v>
      </c>
      <c r="D1705" t="b">
        <v>1</v>
      </c>
      <c r="E1705" t="b">
        <v>0</v>
      </c>
      <c r="F1705">
        <v>425538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f>IF(Table1[[#This Row],[true_positive]]=Table1[[#This Row],[successful]],1,0)</f>
        <v>0</v>
      </c>
      <c r="O1705" t="e">
        <f>SUMIFS(Table1[num_flows],Table1[apk],Table1[[#This Row],[apk]],#REF!,#REF!)</f>
        <v>#REF!</v>
      </c>
      <c r="P1705">
        <f>IF(AND(Table1[[#This Row],[true_positive]],Table1[[#This Row],[successful]]), 1, 0)</f>
        <v>0</v>
      </c>
      <c r="Q1705">
        <f>IF(AND(NOT(Table1[[#This Row],[true_positive]]),Table1[[#This Row],[successful]]), 1, 0)</f>
        <v>0</v>
      </c>
      <c r="R1705" s="1"/>
    </row>
    <row r="1706" spans="1:18" x14ac:dyDescent="0.2">
      <c r="A1706" t="s">
        <v>129</v>
      </c>
      <c r="B1706" t="s">
        <v>122</v>
      </c>
      <c r="C1706">
        <v>9</v>
      </c>
      <c r="D1706" t="b">
        <v>0</v>
      </c>
      <c r="E1706" t="b">
        <v>1</v>
      </c>
      <c r="F1706">
        <v>348104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f>IF(Table1[[#This Row],[true_positive]]=Table1[[#This Row],[successful]],1,0)</f>
        <v>0</v>
      </c>
      <c r="O1706" t="e">
        <f>SUMIFS(Table1[num_flows],Table1[apk],Table1[[#This Row],[apk]],#REF!,#REF!)</f>
        <v>#REF!</v>
      </c>
      <c r="P1706">
        <f>IF(AND(Table1[[#This Row],[true_positive]],Table1[[#This Row],[successful]]), 1, 0)</f>
        <v>0</v>
      </c>
      <c r="Q1706">
        <f>IF(AND(NOT(Table1[[#This Row],[true_positive]]),Table1[[#This Row],[successful]]), 1, 0)</f>
        <v>1</v>
      </c>
      <c r="R1706" s="1"/>
    </row>
    <row r="1707" spans="1:18" x14ac:dyDescent="0.2">
      <c r="A1707" t="s">
        <v>130</v>
      </c>
      <c r="B1707" t="s">
        <v>122</v>
      </c>
      <c r="C1707">
        <v>9</v>
      </c>
      <c r="D1707" t="b">
        <v>1</v>
      </c>
      <c r="E1707" t="b">
        <v>0</v>
      </c>
      <c r="F1707">
        <v>383099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f>IF(Table1[[#This Row],[true_positive]]=Table1[[#This Row],[successful]],1,0)</f>
        <v>0</v>
      </c>
      <c r="O1707" t="e">
        <f>SUMIFS(Table1[num_flows],Table1[apk],Table1[[#This Row],[apk]],#REF!,#REF!)</f>
        <v>#REF!</v>
      </c>
      <c r="P1707">
        <f>IF(AND(Table1[[#This Row],[true_positive]],Table1[[#This Row],[successful]]), 1, 0)</f>
        <v>0</v>
      </c>
      <c r="Q1707">
        <f>IF(AND(NOT(Table1[[#This Row],[true_positive]]),Table1[[#This Row],[successful]]), 1, 0)</f>
        <v>0</v>
      </c>
      <c r="R1707" s="1"/>
    </row>
    <row r="1708" spans="1:18" x14ac:dyDescent="0.2">
      <c r="A1708" t="s">
        <v>131</v>
      </c>
      <c r="B1708" t="s">
        <v>122</v>
      </c>
      <c r="C1708">
        <v>9</v>
      </c>
      <c r="D1708" t="b">
        <v>0</v>
      </c>
      <c r="E1708" t="b">
        <v>1</v>
      </c>
      <c r="F1708">
        <v>382259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f>IF(Table1[[#This Row],[true_positive]]=Table1[[#This Row],[successful]],1,0)</f>
        <v>0</v>
      </c>
      <c r="O1708" t="e">
        <f>SUMIFS(Table1[num_flows],Table1[apk],Table1[[#This Row],[apk]],#REF!,#REF!)</f>
        <v>#REF!</v>
      </c>
      <c r="P1708">
        <f>IF(AND(Table1[[#This Row],[true_positive]],Table1[[#This Row],[successful]]), 1, 0)</f>
        <v>0</v>
      </c>
      <c r="Q1708">
        <f>IF(AND(NOT(Table1[[#This Row],[true_positive]]),Table1[[#This Row],[successful]]), 1, 0)</f>
        <v>1</v>
      </c>
      <c r="R1708" s="1"/>
    </row>
    <row r="1709" spans="1:18" x14ac:dyDescent="0.2">
      <c r="A1709" t="s">
        <v>131</v>
      </c>
      <c r="B1709" t="s">
        <v>122</v>
      </c>
      <c r="C1709">
        <v>9</v>
      </c>
      <c r="D1709" t="b">
        <v>1</v>
      </c>
      <c r="E1709" t="b">
        <v>0</v>
      </c>
      <c r="F1709">
        <v>372695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f>IF(Table1[[#This Row],[true_positive]]=Table1[[#This Row],[successful]],1,0)</f>
        <v>0</v>
      </c>
      <c r="O1709" t="e">
        <f>SUMIFS(Table1[num_flows],Table1[apk],Table1[[#This Row],[apk]],#REF!,#REF!)</f>
        <v>#REF!</v>
      </c>
      <c r="P1709">
        <f>IF(AND(Table1[[#This Row],[true_positive]],Table1[[#This Row],[successful]]), 1, 0)</f>
        <v>0</v>
      </c>
      <c r="Q1709">
        <f>IF(AND(NOT(Table1[[#This Row],[true_positive]]),Table1[[#This Row],[successful]]), 1, 0)</f>
        <v>0</v>
      </c>
      <c r="R1709" s="1"/>
    </row>
    <row r="1710" spans="1:18" x14ac:dyDescent="0.2">
      <c r="A1710" t="s">
        <v>132</v>
      </c>
      <c r="B1710" t="s">
        <v>122</v>
      </c>
      <c r="C1710">
        <v>9</v>
      </c>
      <c r="D1710" t="b">
        <v>0</v>
      </c>
      <c r="E1710" t="b">
        <v>1</v>
      </c>
      <c r="F1710">
        <v>448001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f>IF(Table1[[#This Row],[true_positive]]=Table1[[#This Row],[successful]],1,0)</f>
        <v>0</v>
      </c>
      <c r="O1710" t="e">
        <f>SUMIFS(Table1[num_flows],Table1[apk],Table1[[#This Row],[apk]],#REF!,#REF!)</f>
        <v>#REF!</v>
      </c>
      <c r="P1710">
        <f>IF(AND(Table1[[#This Row],[true_positive]],Table1[[#This Row],[successful]]), 1, 0)</f>
        <v>0</v>
      </c>
      <c r="Q1710">
        <f>IF(AND(NOT(Table1[[#This Row],[true_positive]]),Table1[[#This Row],[successful]]), 1, 0)</f>
        <v>1</v>
      </c>
      <c r="R1710" s="1"/>
    </row>
    <row r="1711" spans="1:18" x14ac:dyDescent="0.2">
      <c r="A1711" t="s">
        <v>132</v>
      </c>
      <c r="B1711" t="s">
        <v>122</v>
      </c>
      <c r="C1711">
        <v>9</v>
      </c>
      <c r="D1711" t="b">
        <v>1</v>
      </c>
      <c r="E1711" t="b">
        <v>0</v>
      </c>
      <c r="F1711">
        <v>293546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f>IF(Table1[[#This Row],[true_positive]]=Table1[[#This Row],[successful]],1,0)</f>
        <v>0</v>
      </c>
      <c r="O1711" t="e">
        <f>SUMIFS(Table1[num_flows],Table1[apk],Table1[[#This Row],[apk]],#REF!,#REF!)</f>
        <v>#REF!</v>
      </c>
      <c r="P1711">
        <f>IF(AND(Table1[[#This Row],[true_positive]],Table1[[#This Row],[successful]]), 1, 0)</f>
        <v>0</v>
      </c>
      <c r="Q1711">
        <f>IF(AND(NOT(Table1[[#This Row],[true_positive]]),Table1[[#This Row],[successful]]), 1, 0)</f>
        <v>0</v>
      </c>
      <c r="R1711" s="1"/>
    </row>
    <row r="1712" spans="1:18" x14ac:dyDescent="0.2">
      <c r="A1712" t="s">
        <v>133</v>
      </c>
      <c r="B1712" t="s">
        <v>122</v>
      </c>
      <c r="C1712">
        <v>9</v>
      </c>
      <c r="D1712" t="b">
        <v>1</v>
      </c>
      <c r="E1712" t="b">
        <v>0</v>
      </c>
      <c r="F1712">
        <v>425411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f>IF(Table1[[#This Row],[true_positive]]=Table1[[#This Row],[successful]],1,0)</f>
        <v>0</v>
      </c>
      <c r="O1712" t="e">
        <f>SUMIFS(Table1[num_flows],Table1[apk],Table1[[#This Row],[apk]],#REF!,#REF!)</f>
        <v>#REF!</v>
      </c>
      <c r="P1712">
        <f>IF(AND(Table1[[#This Row],[true_positive]],Table1[[#This Row],[successful]]), 1, 0)</f>
        <v>0</v>
      </c>
      <c r="Q1712">
        <f>IF(AND(NOT(Table1[[#This Row],[true_positive]]),Table1[[#This Row],[successful]]), 1, 0)</f>
        <v>0</v>
      </c>
      <c r="R1712" s="1"/>
    </row>
    <row r="1713" spans="1:18" x14ac:dyDescent="0.2">
      <c r="A1713" t="s">
        <v>134</v>
      </c>
      <c r="B1713" t="s">
        <v>122</v>
      </c>
      <c r="C1713">
        <v>9</v>
      </c>
      <c r="D1713" t="b">
        <v>1</v>
      </c>
      <c r="E1713" t="b">
        <v>0</v>
      </c>
      <c r="F1713">
        <v>378834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f>IF(Table1[[#This Row],[true_positive]]=Table1[[#This Row],[successful]],1,0)</f>
        <v>0</v>
      </c>
      <c r="O1713" t="e">
        <f>SUMIFS(Table1[num_flows],Table1[apk],Table1[[#This Row],[apk]],#REF!,#REF!)</f>
        <v>#REF!</v>
      </c>
      <c r="P1713">
        <f>IF(AND(Table1[[#This Row],[true_positive]],Table1[[#This Row],[successful]]), 1, 0)</f>
        <v>0</v>
      </c>
      <c r="Q1713">
        <f>IF(AND(NOT(Table1[[#This Row],[true_positive]]),Table1[[#This Row],[successful]]), 1, 0)</f>
        <v>0</v>
      </c>
      <c r="R1713" s="1"/>
    </row>
    <row r="1714" spans="1:18" x14ac:dyDescent="0.2">
      <c r="A1714" t="s">
        <v>135</v>
      </c>
      <c r="B1714" t="s">
        <v>122</v>
      </c>
      <c r="C1714">
        <v>9</v>
      </c>
      <c r="D1714" t="b">
        <v>1</v>
      </c>
      <c r="E1714" t="b">
        <v>0</v>
      </c>
      <c r="F1714">
        <v>344725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f>IF(Table1[[#This Row],[true_positive]]=Table1[[#This Row],[successful]],1,0)</f>
        <v>0</v>
      </c>
      <c r="O1714" t="e">
        <f>SUMIFS(Table1[num_flows],Table1[apk],Table1[[#This Row],[apk]],#REF!,#REF!)</f>
        <v>#REF!</v>
      </c>
      <c r="P1714">
        <f>IF(AND(Table1[[#This Row],[true_positive]],Table1[[#This Row],[successful]]), 1, 0)</f>
        <v>0</v>
      </c>
      <c r="Q1714">
        <f>IF(AND(NOT(Table1[[#This Row],[true_positive]]),Table1[[#This Row],[successful]]), 1, 0)</f>
        <v>0</v>
      </c>
      <c r="R1714" s="1"/>
    </row>
    <row r="1715" spans="1:18" x14ac:dyDescent="0.2">
      <c r="A1715" t="s">
        <v>136</v>
      </c>
      <c r="B1715" t="s">
        <v>122</v>
      </c>
      <c r="C1715">
        <v>9</v>
      </c>
      <c r="D1715" t="b">
        <v>1</v>
      </c>
      <c r="E1715" t="b">
        <v>0</v>
      </c>
      <c r="F1715">
        <v>418102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f>IF(Table1[[#This Row],[true_positive]]=Table1[[#This Row],[successful]],1,0)</f>
        <v>0</v>
      </c>
      <c r="O1715" t="e">
        <f>SUMIFS(Table1[num_flows],Table1[apk],Table1[[#This Row],[apk]],#REF!,#REF!)</f>
        <v>#REF!</v>
      </c>
      <c r="P1715">
        <f>IF(AND(Table1[[#This Row],[true_positive]],Table1[[#This Row],[successful]]), 1, 0)</f>
        <v>0</v>
      </c>
      <c r="Q1715">
        <f>IF(AND(NOT(Table1[[#This Row],[true_positive]]),Table1[[#This Row],[successful]]), 1, 0)</f>
        <v>0</v>
      </c>
      <c r="R1715" s="1"/>
    </row>
    <row r="1716" spans="1:18" x14ac:dyDescent="0.2">
      <c r="A1716" t="s">
        <v>137</v>
      </c>
      <c r="B1716" t="s">
        <v>122</v>
      </c>
      <c r="C1716">
        <v>9</v>
      </c>
      <c r="D1716" t="b">
        <v>1</v>
      </c>
      <c r="E1716" t="b">
        <v>0</v>
      </c>
      <c r="F1716">
        <v>393809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f>IF(Table1[[#This Row],[true_positive]]=Table1[[#This Row],[successful]],1,0)</f>
        <v>0</v>
      </c>
      <c r="O1716" t="e">
        <f>SUMIFS(Table1[num_flows],Table1[apk],Table1[[#This Row],[apk]],#REF!,#REF!)</f>
        <v>#REF!</v>
      </c>
      <c r="P1716">
        <f>IF(AND(Table1[[#This Row],[true_positive]],Table1[[#This Row],[successful]]), 1, 0)</f>
        <v>0</v>
      </c>
      <c r="Q1716">
        <f>IF(AND(NOT(Table1[[#This Row],[true_positive]]),Table1[[#This Row],[successful]]), 1, 0)</f>
        <v>0</v>
      </c>
      <c r="R1716" s="1"/>
    </row>
    <row r="1717" spans="1:18" x14ac:dyDescent="0.2">
      <c r="A1717" t="s">
        <v>138</v>
      </c>
      <c r="B1717" t="s">
        <v>122</v>
      </c>
      <c r="C1717">
        <v>9</v>
      </c>
      <c r="D1717" t="b">
        <v>1</v>
      </c>
      <c r="E1717" t="b">
        <v>0</v>
      </c>
      <c r="F1717">
        <v>318610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f>IF(Table1[[#This Row],[true_positive]]=Table1[[#This Row],[successful]],1,0)</f>
        <v>0</v>
      </c>
      <c r="O1717" t="e">
        <f>SUMIFS(Table1[num_flows],Table1[apk],Table1[[#This Row],[apk]],#REF!,#REF!)</f>
        <v>#REF!</v>
      </c>
      <c r="P1717">
        <f>IF(AND(Table1[[#This Row],[true_positive]],Table1[[#This Row],[successful]]), 1, 0)</f>
        <v>0</v>
      </c>
      <c r="Q1717">
        <f>IF(AND(NOT(Table1[[#This Row],[true_positive]]),Table1[[#This Row],[successful]]), 1, 0)</f>
        <v>0</v>
      </c>
      <c r="R1717" s="1"/>
    </row>
    <row r="1718" spans="1:18" x14ac:dyDescent="0.2">
      <c r="A1718" t="s">
        <v>139</v>
      </c>
      <c r="B1718" t="s">
        <v>122</v>
      </c>
      <c r="C1718">
        <v>9</v>
      </c>
      <c r="D1718" t="b">
        <v>1</v>
      </c>
      <c r="E1718" t="b">
        <v>0</v>
      </c>
      <c r="F1718">
        <v>431926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f>IF(Table1[[#This Row],[true_positive]]=Table1[[#This Row],[successful]],1,0)</f>
        <v>0</v>
      </c>
      <c r="O1718" t="e">
        <f>SUMIFS(Table1[num_flows],Table1[apk],Table1[[#This Row],[apk]],#REF!,#REF!)</f>
        <v>#REF!</v>
      </c>
      <c r="P1718">
        <f>IF(AND(Table1[[#This Row],[true_positive]],Table1[[#This Row],[successful]]), 1, 0)</f>
        <v>0</v>
      </c>
      <c r="Q1718">
        <f>IF(AND(NOT(Table1[[#This Row],[true_positive]]),Table1[[#This Row],[successful]]), 1, 0)</f>
        <v>0</v>
      </c>
      <c r="R1718" s="1"/>
    </row>
    <row r="1719" spans="1:18" x14ac:dyDescent="0.2">
      <c r="A1719" t="s">
        <v>139</v>
      </c>
      <c r="B1719" t="s">
        <v>122</v>
      </c>
      <c r="C1719">
        <v>9</v>
      </c>
      <c r="D1719" t="b">
        <v>1</v>
      </c>
      <c r="E1719" t="b">
        <v>0</v>
      </c>
      <c r="F1719">
        <v>397357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f>IF(Table1[[#This Row],[true_positive]]=Table1[[#This Row],[successful]],1,0)</f>
        <v>0</v>
      </c>
      <c r="O1719" t="e">
        <f>SUMIFS(Table1[num_flows],Table1[apk],Table1[[#This Row],[apk]],#REF!,#REF!)</f>
        <v>#REF!</v>
      </c>
      <c r="P1719">
        <f>IF(AND(Table1[[#This Row],[true_positive]],Table1[[#This Row],[successful]]), 1, 0)</f>
        <v>0</v>
      </c>
      <c r="Q1719">
        <f>IF(AND(NOT(Table1[[#This Row],[true_positive]]),Table1[[#This Row],[successful]]), 1, 0)</f>
        <v>0</v>
      </c>
      <c r="R1719" s="1"/>
    </row>
    <row r="1720" spans="1:18" x14ac:dyDescent="0.2">
      <c r="A1720" t="s">
        <v>140</v>
      </c>
      <c r="B1720" t="s">
        <v>141</v>
      </c>
      <c r="C1720">
        <v>9</v>
      </c>
      <c r="D1720" t="b">
        <v>1</v>
      </c>
      <c r="E1720" t="b">
        <v>0</v>
      </c>
      <c r="F1720">
        <v>355521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f>IF(Table1[[#This Row],[true_positive]]=Table1[[#This Row],[successful]],1,0)</f>
        <v>0</v>
      </c>
      <c r="O1720" t="e">
        <f>SUMIFS(Table1[num_flows],Table1[apk],Table1[[#This Row],[apk]],#REF!,#REF!)</f>
        <v>#REF!</v>
      </c>
      <c r="P1720">
        <f>IF(AND(Table1[[#This Row],[true_positive]],Table1[[#This Row],[successful]]), 1, 0)</f>
        <v>0</v>
      </c>
      <c r="Q1720">
        <f>IF(AND(NOT(Table1[[#This Row],[true_positive]]),Table1[[#This Row],[successful]]), 1, 0)</f>
        <v>0</v>
      </c>
      <c r="R1720" s="1"/>
    </row>
    <row r="1721" spans="1:18" x14ac:dyDescent="0.2">
      <c r="A1721" t="s">
        <v>142</v>
      </c>
      <c r="B1721" t="s">
        <v>141</v>
      </c>
      <c r="C1721">
        <v>9</v>
      </c>
      <c r="D1721" t="b">
        <v>1</v>
      </c>
      <c r="E1721" t="b">
        <v>0</v>
      </c>
      <c r="F1721">
        <v>464577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f>IF(Table1[[#This Row],[true_positive]]=Table1[[#This Row],[successful]],1,0)</f>
        <v>0</v>
      </c>
      <c r="O1721" t="e">
        <f>SUMIFS(Table1[num_flows],Table1[apk],Table1[[#This Row],[apk]],#REF!,#REF!)</f>
        <v>#REF!</v>
      </c>
      <c r="P1721">
        <f>IF(AND(Table1[[#This Row],[true_positive]],Table1[[#This Row],[successful]]), 1, 0)</f>
        <v>0</v>
      </c>
      <c r="Q1721">
        <f>IF(AND(NOT(Table1[[#This Row],[true_positive]]),Table1[[#This Row],[successful]]), 1, 0)</f>
        <v>0</v>
      </c>
      <c r="R1721" s="1"/>
    </row>
    <row r="1722" spans="1:18" x14ac:dyDescent="0.2">
      <c r="A1722" t="s">
        <v>143</v>
      </c>
      <c r="B1722" t="s">
        <v>141</v>
      </c>
      <c r="C1722">
        <v>9</v>
      </c>
      <c r="D1722" t="b">
        <v>1</v>
      </c>
      <c r="E1722" t="b">
        <v>0</v>
      </c>
      <c r="F1722">
        <v>330656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f>IF(Table1[[#This Row],[true_positive]]=Table1[[#This Row],[successful]],1,0)</f>
        <v>0</v>
      </c>
      <c r="O1722" t="e">
        <f>SUMIFS(Table1[num_flows],Table1[apk],Table1[[#This Row],[apk]],#REF!,#REF!)</f>
        <v>#REF!</v>
      </c>
      <c r="P1722">
        <f>IF(AND(Table1[[#This Row],[true_positive]],Table1[[#This Row],[successful]]), 1, 0)</f>
        <v>0</v>
      </c>
      <c r="Q1722">
        <f>IF(AND(NOT(Table1[[#This Row],[true_positive]]),Table1[[#This Row],[successful]]), 1, 0)</f>
        <v>0</v>
      </c>
      <c r="R1722" s="1"/>
    </row>
    <row r="1723" spans="1:18" x14ac:dyDescent="0.2">
      <c r="A1723" t="s">
        <v>144</v>
      </c>
      <c r="B1723" t="s">
        <v>141</v>
      </c>
      <c r="C1723">
        <v>9</v>
      </c>
      <c r="D1723" t="b">
        <v>1</v>
      </c>
      <c r="E1723" t="b">
        <v>0</v>
      </c>
      <c r="F1723">
        <v>406281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f>IF(Table1[[#This Row],[true_positive]]=Table1[[#This Row],[successful]],1,0)</f>
        <v>0</v>
      </c>
      <c r="O1723" t="e">
        <f>SUMIFS(Table1[num_flows],Table1[apk],Table1[[#This Row],[apk]],#REF!,#REF!)</f>
        <v>#REF!</v>
      </c>
      <c r="P1723">
        <f>IF(AND(Table1[[#This Row],[true_positive]],Table1[[#This Row],[successful]]), 1, 0)</f>
        <v>0</v>
      </c>
      <c r="Q1723">
        <f>IF(AND(NOT(Table1[[#This Row],[true_positive]]),Table1[[#This Row],[successful]]), 1, 0)</f>
        <v>0</v>
      </c>
      <c r="R1723" s="1"/>
    </row>
    <row r="1724" spans="1:18" x14ac:dyDescent="0.2">
      <c r="A1724" t="s">
        <v>145</v>
      </c>
      <c r="B1724" t="s">
        <v>141</v>
      </c>
      <c r="C1724">
        <v>9</v>
      </c>
      <c r="D1724" t="b">
        <v>1</v>
      </c>
      <c r="E1724" t="b">
        <v>0</v>
      </c>
      <c r="F1724">
        <v>422687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f>IF(Table1[[#This Row],[true_positive]]=Table1[[#This Row],[successful]],1,0)</f>
        <v>0</v>
      </c>
      <c r="O1724" t="e">
        <f>SUMIFS(Table1[num_flows],Table1[apk],Table1[[#This Row],[apk]],#REF!,#REF!)</f>
        <v>#REF!</v>
      </c>
      <c r="P1724">
        <f>IF(AND(Table1[[#This Row],[true_positive]],Table1[[#This Row],[successful]]), 1, 0)</f>
        <v>0</v>
      </c>
      <c r="Q1724">
        <f>IF(AND(NOT(Table1[[#This Row],[true_positive]]),Table1[[#This Row],[successful]]), 1, 0)</f>
        <v>0</v>
      </c>
      <c r="R1724" s="1"/>
    </row>
    <row r="1725" spans="1:18" x14ac:dyDescent="0.2">
      <c r="A1725" t="s">
        <v>146</v>
      </c>
      <c r="B1725" t="s">
        <v>141</v>
      </c>
      <c r="C1725">
        <v>9</v>
      </c>
      <c r="D1725" t="b">
        <v>1</v>
      </c>
      <c r="E1725" t="b">
        <v>0</v>
      </c>
      <c r="F1725">
        <v>354800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f>IF(Table1[[#This Row],[true_positive]]=Table1[[#This Row],[successful]],1,0)</f>
        <v>0</v>
      </c>
      <c r="O1725" t="e">
        <f>SUMIFS(Table1[num_flows],Table1[apk],Table1[[#This Row],[apk]],#REF!,#REF!)</f>
        <v>#REF!</v>
      </c>
      <c r="P1725">
        <f>IF(AND(Table1[[#This Row],[true_positive]],Table1[[#This Row],[successful]]), 1, 0)</f>
        <v>0</v>
      </c>
      <c r="Q1725">
        <f>IF(AND(NOT(Table1[[#This Row],[true_positive]]),Table1[[#This Row],[successful]]), 1, 0)</f>
        <v>0</v>
      </c>
      <c r="R1725" s="1"/>
    </row>
    <row r="1726" spans="1:18" x14ac:dyDescent="0.2">
      <c r="A1726" t="s">
        <v>147</v>
      </c>
      <c r="B1726" t="s">
        <v>141</v>
      </c>
      <c r="C1726">
        <v>9</v>
      </c>
      <c r="D1726" t="b">
        <v>1</v>
      </c>
      <c r="E1726" t="b">
        <v>0</v>
      </c>
      <c r="F1726">
        <v>424560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f>IF(Table1[[#This Row],[true_positive]]=Table1[[#This Row],[successful]],1,0)</f>
        <v>0</v>
      </c>
      <c r="O1726" t="e">
        <f>SUMIFS(Table1[num_flows],Table1[apk],Table1[[#This Row],[apk]],#REF!,#REF!)</f>
        <v>#REF!</v>
      </c>
      <c r="P1726">
        <f>IF(AND(Table1[[#This Row],[true_positive]],Table1[[#This Row],[successful]]), 1, 0)</f>
        <v>0</v>
      </c>
      <c r="Q1726">
        <f>IF(AND(NOT(Table1[[#This Row],[true_positive]]),Table1[[#This Row],[successful]]), 1, 0)</f>
        <v>0</v>
      </c>
      <c r="R1726" s="1"/>
    </row>
    <row r="1727" spans="1:18" x14ac:dyDescent="0.2">
      <c r="A1727" t="s">
        <v>148</v>
      </c>
      <c r="B1727" t="s">
        <v>141</v>
      </c>
      <c r="C1727">
        <v>9</v>
      </c>
      <c r="D1727" t="b">
        <v>1</v>
      </c>
      <c r="E1727" t="b">
        <v>0</v>
      </c>
      <c r="F1727">
        <v>449868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f>IF(Table1[[#This Row],[true_positive]]=Table1[[#This Row],[successful]],1,0)</f>
        <v>0</v>
      </c>
      <c r="O1727" t="e">
        <f>SUMIFS(Table1[num_flows],Table1[apk],Table1[[#This Row],[apk]],#REF!,#REF!)</f>
        <v>#REF!</v>
      </c>
      <c r="P1727">
        <f>IF(AND(Table1[[#This Row],[true_positive]],Table1[[#This Row],[successful]]), 1, 0)</f>
        <v>0</v>
      </c>
      <c r="Q1727">
        <f>IF(AND(NOT(Table1[[#This Row],[true_positive]]),Table1[[#This Row],[successful]]), 1, 0)</f>
        <v>0</v>
      </c>
      <c r="R1727" s="1"/>
    </row>
    <row r="1728" spans="1:18" x14ac:dyDescent="0.2">
      <c r="A1728" t="s">
        <v>149</v>
      </c>
      <c r="B1728" t="s">
        <v>141</v>
      </c>
      <c r="C1728">
        <v>9</v>
      </c>
      <c r="D1728" t="b">
        <v>1</v>
      </c>
      <c r="E1728" t="b">
        <v>0</v>
      </c>
      <c r="F1728">
        <v>355664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f>IF(Table1[[#This Row],[true_positive]]=Table1[[#This Row],[successful]],1,0)</f>
        <v>0</v>
      </c>
      <c r="O1728" t="e">
        <f>SUMIFS(Table1[num_flows],Table1[apk],Table1[[#This Row],[apk]],#REF!,#REF!)</f>
        <v>#REF!</v>
      </c>
      <c r="P1728">
        <f>IF(AND(Table1[[#This Row],[true_positive]],Table1[[#This Row],[successful]]), 1, 0)</f>
        <v>0</v>
      </c>
      <c r="Q1728">
        <f>IF(AND(NOT(Table1[[#This Row],[true_positive]]),Table1[[#This Row],[successful]]), 1, 0)</f>
        <v>0</v>
      </c>
      <c r="R1728" s="1"/>
    </row>
    <row r="1729" spans="1:18" x14ac:dyDescent="0.2">
      <c r="A1729" t="s">
        <v>150</v>
      </c>
      <c r="B1729" t="s">
        <v>141</v>
      </c>
      <c r="C1729">
        <v>9</v>
      </c>
      <c r="D1729" t="b">
        <v>1</v>
      </c>
      <c r="E1729" t="b">
        <v>0</v>
      </c>
      <c r="F1729">
        <v>377954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f>IF(Table1[[#This Row],[true_positive]]=Table1[[#This Row],[successful]],1,0)</f>
        <v>0</v>
      </c>
      <c r="O1729" t="e">
        <f>SUMIFS(Table1[num_flows],Table1[apk],Table1[[#This Row],[apk]],#REF!,#REF!)</f>
        <v>#REF!</v>
      </c>
      <c r="P1729">
        <f>IF(AND(Table1[[#This Row],[true_positive]],Table1[[#This Row],[successful]]), 1, 0)</f>
        <v>0</v>
      </c>
      <c r="Q1729">
        <f>IF(AND(NOT(Table1[[#This Row],[true_positive]]),Table1[[#This Row],[successful]]), 1, 0)</f>
        <v>0</v>
      </c>
      <c r="R1729" s="1"/>
    </row>
    <row r="1730" spans="1:18" x14ac:dyDescent="0.2">
      <c r="A1730" t="s">
        <v>151</v>
      </c>
      <c r="B1730" t="s">
        <v>141</v>
      </c>
      <c r="C1730">
        <v>9</v>
      </c>
      <c r="D1730" t="b">
        <v>1</v>
      </c>
      <c r="E1730" t="b">
        <v>0</v>
      </c>
      <c r="F1730">
        <v>434017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f>IF(Table1[[#This Row],[true_positive]]=Table1[[#This Row],[successful]],1,0)</f>
        <v>0</v>
      </c>
      <c r="O1730" t="e">
        <f>SUMIFS(Table1[num_flows],Table1[apk],Table1[[#This Row],[apk]],#REF!,#REF!)</f>
        <v>#REF!</v>
      </c>
      <c r="P1730">
        <f>IF(AND(Table1[[#This Row],[true_positive]],Table1[[#This Row],[successful]]), 1, 0)</f>
        <v>0</v>
      </c>
      <c r="Q1730">
        <f>IF(AND(NOT(Table1[[#This Row],[true_positive]]),Table1[[#This Row],[successful]]), 1, 0)</f>
        <v>0</v>
      </c>
      <c r="R1730" s="1"/>
    </row>
    <row r="1731" spans="1:18" x14ac:dyDescent="0.2">
      <c r="A1731" t="s">
        <v>152</v>
      </c>
      <c r="B1731" t="s">
        <v>141</v>
      </c>
      <c r="C1731">
        <v>9</v>
      </c>
      <c r="D1731" t="b">
        <v>1</v>
      </c>
      <c r="E1731" t="b">
        <v>0</v>
      </c>
      <c r="F1731">
        <v>331702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f>IF(Table1[[#This Row],[true_positive]]=Table1[[#This Row],[successful]],1,0)</f>
        <v>0</v>
      </c>
      <c r="O1731" t="e">
        <f>SUMIFS(Table1[num_flows],Table1[apk],Table1[[#This Row],[apk]],#REF!,#REF!)</f>
        <v>#REF!</v>
      </c>
      <c r="P1731">
        <f>IF(AND(Table1[[#This Row],[true_positive]],Table1[[#This Row],[successful]]), 1, 0)</f>
        <v>0</v>
      </c>
      <c r="Q1731">
        <f>IF(AND(NOT(Table1[[#This Row],[true_positive]]),Table1[[#This Row],[successful]]), 1, 0)</f>
        <v>0</v>
      </c>
      <c r="R1731" s="1"/>
    </row>
    <row r="1732" spans="1:18" x14ac:dyDescent="0.2">
      <c r="A1732" t="s">
        <v>153</v>
      </c>
      <c r="B1732" t="s">
        <v>141</v>
      </c>
      <c r="C1732">
        <v>9</v>
      </c>
      <c r="D1732" t="b">
        <v>1</v>
      </c>
      <c r="E1732" t="b">
        <v>0</v>
      </c>
      <c r="F1732">
        <v>418096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f>IF(Table1[[#This Row],[true_positive]]=Table1[[#This Row],[successful]],1,0)</f>
        <v>0</v>
      </c>
      <c r="O1732" t="e">
        <f>SUMIFS(Table1[num_flows],Table1[apk],Table1[[#This Row],[apk]],#REF!,#REF!)</f>
        <v>#REF!</v>
      </c>
      <c r="P1732">
        <f>IF(AND(Table1[[#This Row],[true_positive]],Table1[[#This Row],[successful]]), 1, 0)</f>
        <v>0</v>
      </c>
      <c r="Q1732">
        <f>IF(AND(NOT(Table1[[#This Row],[true_positive]]),Table1[[#This Row],[successful]]), 1, 0)</f>
        <v>0</v>
      </c>
      <c r="R1732" s="1"/>
    </row>
    <row r="1733" spans="1:18" x14ac:dyDescent="0.2">
      <c r="A1733" t="s">
        <v>154</v>
      </c>
      <c r="B1733" t="s">
        <v>141</v>
      </c>
      <c r="C1733">
        <v>9</v>
      </c>
      <c r="D1733" t="b">
        <v>1</v>
      </c>
      <c r="E1733" t="b">
        <v>0</v>
      </c>
      <c r="F1733">
        <v>433812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f>IF(Table1[[#This Row],[true_positive]]=Table1[[#This Row],[successful]],1,0)</f>
        <v>0</v>
      </c>
      <c r="O1733" t="e">
        <f>SUMIFS(Table1[num_flows],Table1[apk],Table1[[#This Row],[apk]],#REF!,#REF!)</f>
        <v>#REF!</v>
      </c>
      <c r="P1733">
        <f>IF(AND(Table1[[#This Row],[true_positive]],Table1[[#This Row],[successful]]), 1, 0)</f>
        <v>0</v>
      </c>
      <c r="Q1733">
        <f>IF(AND(NOT(Table1[[#This Row],[true_positive]]),Table1[[#This Row],[successful]]), 1, 0)</f>
        <v>0</v>
      </c>
      <c r="R1733" s="1"/>
    </row>
    <row r="1734" spans="1:18" x14ac:dyDescent="0.2">
      <c r="A1734" t="s">
        <v>155</v>
      </c>
      <c r="B1734" t="s">
        <v>141</v>
      </c>
      <c r="C1734">
        <v>9</v>
      </c>
      <c r="D1734" t="b">
        <v>1</v>
      </c>
      <c r="E1734" t="b">
        <v>0</v>
      </c>
      <c r="F1734">
        <v>350650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f>IF(Table1[[#This Row],[true_positive]]=Table1[[#This Row],[successful]],1,0)</f>
        <v>0</v>
      </c>
      <c r="O1734" t="e">
        <f>SUMIFS(Table1[num_flows],Table1[apk],Table1[[#This Row],[apk]],#REF!,#REF!)</f>
        <v>#REF!</v>
      </c>
      <c r="P1734">
        <f>IF(AND(Table1[[#This Row],[true_positive]],Table1[[#This Row],[successful]]), 1, 0)</f>
        <v>0</v>
      </c>
      <c r="Q1734">
        <f>IF(AND(NOT(Table1[[#This Row],[true_positive]]),Table1[[#This Row],[successful]]), 1, 0)</f>
        <v>0</v>
      </c>
      <c r="R1734" s="1"/>
    </row>
    <row r="1735" spans="1:18" x14ac:dyDescent="0.2">
      <c r="A1735" t="s">
        <v>156</v>
      </c>
      <c r="B1735" t="s">
        <v>141</v>
      </c>
      <c r="C1735">
        <v>9</v>
      </c>
      <c r="D1735" t="b">
        <v>1</v>
      </c>
      <c r="E1735" t="b">
        <v>0</v>
      </c>
      <c r="F1735">
        <v>432943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f>IF(Table1[[#This Row],[true_positive]]=Table1[[#This Row],[successful]],1,0)</f>
        <v>0</v>
      </c>
      <c r="O1735" t="e">
        <f>SUMIFS(Table1[num_flows],Table1[apk],Table1[[#This Row],[apk]],#REF!,#REF!)</f>
        <v>#REF!</v>
      </c>
      <c r="P1735">
        <f>IF(AND(Table1[[#This Row],[true_positive]],Table1[[#This Row],[successful]]), 1, 0)</f>
        <v>0</v>
      </c>
      <c r="Q1735">
        <f>IF(AND(NOT(Table1[[#This Row],[true_positive]]),Table1[[#This Row],[successful]]), 1, 0)</f>
        <v>0</v>
      </c>
      <c r="R1735" s="1"/>
    </row>
    <row r="1736" spans="1:18" x14ac:dyDescent="0.2">
      <c r="A1736" t="s">
        <v>157</v>
      </c>
      <c r="B1736" t="s">
        <v>141</v>
      </c>
      <c r="C1736">
        <v>9</v>
      </c>
      <c r="D1736" t="b">
        <v>1</v>
      </c>
      <c r="E1736" t="b">
        <v>0</v>
      </c>
      <c r="F1736">
        <v>408087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f>IF(Table1[[#This Row],[true_positive]]=Table1[[#This Row],[successful]],1,0)</f>
        <v>0</v>
      </c>
      <c r="O1736" t="e">
        <f>SUMIFS(Table1[num_flows],Table1[apk],Table1[[#This Row],[apk]],#REF!,#REF!)</f>
        <v>#REF!</v>
      </c>
      <c r="P1736">
        <f>IF(AND(Table1[[#This Row],[true_positive]],Table1[[#This Row],[successful]]), 1, 0)</f>
        <v>0</v>
      </c>
      <c r="Q1736">
        <f>IF(AND(NOT(Table1[[#This Row],[true_positive]]),Table1[[#This Row],[successful]]), 1, 0)</f>
        <v>0</v>
      </c>
      <c r="R1736" s="1"/>
    </row>
    <row r="1737" spans="1:18" x14ac:dyDescent="0.2">
      <c r="A1737" t="s">
        <v>158</v>
      </c>
      <c r="B1737" t="s">
        <v>141</v>
      </c>
      <c r="C1737">
        <v>9</v>
      </c>
      <c r="D1737" t="b">
        <v>1</v>
      </c>
      <c r="E1737" t="b">
        <v>0</v>
      </c>
      <c r="F1737">
        <v>356411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f>IF(Table1[[#This Row],[true_positive]]=Table1[[#This Row],[successful]],1,0)</f>
        <v>0</v>
      </c>
      <c r="O1737" t="e">
        <f>SUMIFS(Table1[num_flows],Table1[apk],Table1[[#This Row],[apk]],#REF!,#REF!)</f>
        <v>#REF!</v>
      </c>
      <c r="P1737">
        <f>IF(AND(Table1[[#This Row],[true_positive]],Table1[[#This Row],[successful]]), 1, 0)</f>
        <v>0</v>
      </c>
      <c r="Q1737">
        <f>IF(AND(NOT(Table1[[#This Row],[true_positive]]),Table1[[#This Row],[successful]]), 1, 0)</f>
        <v>0</v>
      </c>
      <c r="R1737" s="1"/>
    </row>
    <row r="1738" spans="1:18" x14ac:dyDescent="0.2">
      <c r="A1738" t="s">
        <v>159</v>
      </c>
      <c r="B1738" t="s">
        <v>141</v>
      </c>
      <c r="C1738">
        <v>9</v>
      </c>
      <c r="D1738" t="b">
        <v>1</v>
      </c>
      <c r="E1738" t="b">
        <v>0</v>
      </c>
      <c r="F1738">
        <v>445086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f>IF(Table1[[#This Row],[true_positive]]=Table1[[#This Row],[successful]],1,0)</f>
        <v>0</v>
      </c>
      <c r="O1738" t="e">
        <f>SUMIFS(Table1[num_flows],Table1[apk],Table1[[#This Row],[apk]],#REF!,#REF!)</f>
        <v>#REF!</v>
      </c>
      <c r="P1738">
        <f>IF(AND(Table1[[#This Row],[true_positive]],Table1[[#This Row],[successful]]), 1, 0)</f>
        <v>0</v>
      </c>
      <c r="Q1738">
        <f>IF(AND(NOT(Table1[[#This Row],[true_positive]]),Table1[[#This Row],[successful]]), 1, 0)</f>
        <v>0</v>
      </c>
      <c r="R1738" s="1"/>
    </row>
    <row r="1739" spans="1:18" x14ac:dyDescent="0.2">
      <c r="A1739" t="s">
        <v>160</v>
      </c>
      <c r="B1739" t="s">
        <v>141</v>
      </c>
      <c r="C1739">
        <v>9</v>
      </c>
      <c r="D1739" t="b">
        <v>1</v>
      </c>
      <c r="E1739" t="b">
        <v>0</v>
      </c>
      <c r="F1739">
        <v>295911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f>IF(Table1[[#This Row],[true_positive]]=Table1[[#This Row],[successful]],1,0)</f>
        <v>0</v>
      </c>
      <c r="O1739" t="e">
        <f>SUMIFS(Table1[num_flows],Table1[apk],Table1[[#This Row],[apk]],#REF!,#REF!)</f>
        <v>#REF!</v>
      </c>
      <c r="P1739">
        <f>IF(AND(Table1[[#This Row],[true_positive]],Table1[[#This Row],[successful]]), 1, 0)</f>
        <v>0</v>
      </c>
      <c r="Q1739">
        <f>IF(AND(NOT(Table1[[#This Row],[true_positive]]),Table1[[#This Row],[successful]]), 1, 0)</f>
        <v>0</v>
      </c>
      <c r="R1739" s="1"/>
    </row>
    <row r="1740" spans="1:18" x14ac:dyDescent="0.2">
      <c r="A1740" t="s">
        <v>161</v>
      </c>
      <c r="B1740" t="s">
        <v>141</v>
      </c>
      <c r="C1740">
        <v>9</v>
      </c>
      <c r="D1740" t="b">
        <v>1</v>
      </c>
      <c r="E1740" t="b">
        <v>0</v>
      </c>
      <c r="F1740">
        <v>413669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f>IF(Table1[[#This Row],[true_positive]]=Table1[[#This Row],[successful]],1,0)</f>
        <v>0</v>
      </c>
      <c r="O1740" t="e">
        <f>SUMIFS(Table1[num_flows],Table1[apk],Table1[[#This Row],[apk]],#REF!,#REF!)</f>
        <v>#REF!</v>
      </c>
      <c r="P1740">
        <f>IF(AND(Table1[[#This Row],[true_positive]],Table1[[#This Row],[successful]]), 1, 0)</f>
        <v>0</v>
      </c>
      <c r="Q1740">
        <f>IF(AND(NOT(Table1[[#This Row],[true_positive]]),Table1[[#This Row],[successful]]), 1, 0)</f>
        <v>0</v>
      </c>
      <c r="R1740" s="1"/>
    </row>
    <row r="1741" spans="1:18" x14ac:dyDescent="0.2">
      <c r="A1741" t="s">
        <v>162</v>
      </c>
      <c r="B1741" t="s">
        <v>141</v>
      </c>
      <c r="C1741">
        <v>9</v>
      </c>
      <c r="D1741" t="b">
        <v>1</v>
      </c>
      <c r="E1741" t="b">
        <v>0</v>
      </c>
      <c r="F1741">
        <v>372114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f>IF(Table1[[#This Row],[true_positive]]=Table1[[#This Row],[successful]],1,0)</f>
        <v>0</v>
      </c>
      <c r="O1741" t="e">
        <f>SUMIFS(Table1[num_flows],Table1[apk],Table1[[#This Row],[apk]],#REF!,#REF!)</f>
        <v>#REF!</v>
      </c>
      <c r="P1741">
        <f>IF(AND(Table1[[#This Row],[true_positive]],Table1[[#This Row],[successful]]), 1, 0)</f>
        <v>0</v>
      </c>
      <c r="Q1741">
        <f>IF(AND(NOT(Table1[[#This Row],[true_positive]]),Table1[[#This Row],[successful]]), 1, 0)</f>
        <v>0</v>
      </c>
      <c r="R1741" s="1"/>
    </row>
    <row r="1742" spans="1:18" x14ac:dyDescent="0.2">
      <c r="A1742" t="s">
        <v>163</v>
      </c>
      <c r="B1742" t="s">
        <v>141</v>
      </c>
      <c r="C1742">
        <v>9</v>
      </c>
      <c r="D1742" t="b">
        <v>1</v>
      </c>
      <c r="E1742" t="b">
        <v>0</v>
      </c>
      <c r="F1742">
        <v>313294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f>IF(Table1[[#This Row],[true_positive]]=Table1[[#This Row],[successful]],1,0)</f>
        <v>0</v>
      </c>
      <c r="O1742" t="e">
        <f>SUMIFS(Table1[num_flows],Table1[apk],Table1[[#This Row],[apk]],#REF!,#REF!)</f>
        <v>#REF!</v>
      </c>
      <c r="P1742">
        <f>IF(AND(Table1[[#This Row],[true_positive]],Table1[[#This Row],[successful]]), 1, 0)</f>
        <v>0</v>
      </c>
      <c r="Q1742">
        <f>IF(AND(NOT(Table1[[#This Row],[true_positive]]),Table1[[#This Row],[successful]]), 1, 0)</f>
        <v>0</v>
      </c>
      <c r="R1742" s="1"/>
    </row>
    <row r="1743" spans="1:18" x14ac:dyDescent="0.2">
      <c r="A1743" t="s">
        <v>164</v>
      </c>
      <c r="B1743" t="s">
        <v>141</v>
      </c>
      <c r="C1743">
        <v>9</v>
      </c>
      <c r="D1743" t="b">
        <v>1</v>
      </c>
      <c r="E1743" t="b">
        <v>0</v>
      </c>
      <c r="F1743">
        <v>440424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f>IF(Table1[[#This Row],[true_positive]]=Table1[[#This Row],[successful]],1,0)</f>
        <v>0</v>
      </c>
      <c r="O1743" t="e">
        <f>SUMIFS(Table1[num_flows],Table1[apk],Table1[[#This Row],[apk]],#REF!,#REF!)</f>
        <v>#REF!</v>
      </c>
      <c r="P1743">
        <f>IF(AND(Table1[[#This Row],[true_positive]],Table1[[#This Row],[successful]]), 1, 0)</f>
        <v>0</v>
      </c>
      <c r="Q1743">
        <f>IF(AND(NOT(Table1[[#This Row],[true_positive]]),Table1[[#This Row],[successful]]), 1, 0)</f>
        <v>0</v>
      </c>
      <c r="R1743" s="1"/>
    </row>
    <row r="1744" spans="1:18" x14ac:dyDescent="0.2">
      <c r="A1744" t="s">
        <v>165</v>
      </c>
      <c r="B1744" t="s">
        <v>166</v>
      </c>
      <c r="C1744">
        <v>9</v>
      </c>
      <c r="D1744" t="b">
        <v>1</v>
      </c>
      <c r="E1744" t="b">
        <v>0</v>
      </c>
      <c r="F1744">
        <v>367608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f>IF(Table1[[#This Row],[true_positive]]=Table1[[#This Row],[successful]],1,0)</f>
        <v>0</v>
      </c>
      <c r="O1744" t="e">
        <f>SUMIFS(Table1[num_flows],Table1[apk],Table1[[#This Row],[apk]],#REF!,#REF!)</f>
        <v>#REF!</v>
      </c>
      <c r="P1744">
        <f>IF(AND(Table1[[#This Row],[true_positive]],Table1[[#This Row],[successful]]), 1, 0)</f>
        <v>0</v>
      </c>
      <c r="Q1744">
        <f>IF(AND(NOT(Table1[[#This Row],[true_positive]]),Table1[[#This Row],[successful]]), 1, 0)</f>
        <v>0</v>
      </c>
      <c r="R1744" s="1"/>
    </row>
    <row r="1745" spans="1:18" x14ac:dyDescent="0.2">
      <c r="A1745" t="s">
        <v>167</v>
      </c>
      <c r="B1745" t="s">
        <v>166</v>
      </c>
      <c r="C1745">
        <v>9</v>
      </c>
      <c r="D1745" t="b">
        <v>1</v>
      </c>
      <c r="E1745" t="b">
        <v>0</v>
      </c>
      <c r="F1745">
        <v>359840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f>IF(Table1[[#This Row],[true_positive]]=Table1[[#This Row],[successful]],1,0)</f>
        <v>0</v>
      </c>
      <c r="O1745" t="e">
        <f>SUMIFS(Table1[num_flows],Table1[apk],Table1[[#This Row],[apk]],#REF!,#REF!)</f>
        <v>#REF!</v>
      </c>
      <c r="P1745">
        <f>IF(AND(Table1[[#This Row],[true_positive]],Table1[[#This Row],[successful]]), 1, 0)</f>
        <v>0</v>
      </c>
      <c r="Q1745">
        <f>IF(AND(NOT(Table1[[#This Row],[true_positive]]),Table1[[#This Row],[successful]]), 1, 0)</f>
        <v>0</v>
      </c>
      <c r="R1745" s="1"/>
    </row>
    <row r="1746" spans="1:18" x14ac:dyDescent="0.2">
      <c r="A1746" t="s">
        <v>168</v>
      </c>
      <c r="B1746" t="s">
        <v>166</v>
      </c>
      <c r="C1746">
        <v>9</v>
      </c>
      <c r="D1746" t="b">
        <v>1</v>
      </c>
      <c r="E1746" t="b">
        <v>0</v>
      </c>
      <c r="F1746">
        <v>466078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f>IF(Table1[[#This Row],[true_positive]]=Table1[[#This Row],[successful]],1,0)</f>
        <v>0</v>
      </c>
      <c r="O1746" t="e">
        <f>SUMIFS(Table1[num_flows],Table1[apk],Table1[[#This Row],[apk]],#REF!,#REF!)</f>
        <v>#REF!</v>
      </c>
      <c r="P1746">
        <f>IF(AND(Table1[[#This Row],[true_positive]],Table1[[#This Row],[successful]]), 1, 0)</f>
        <v>0</v>
      </c>
      <c r="Q1746">
        <f>IF(AND(NOT(Table1[[#This Row],[true_positive]]),Table1[[#This Row],[successful]]), 1, 0)</f>
        <v>0</v>
      </c>
      <c r="R1746" s="1"/>
    </row>
    <row r="1747" spans="1:18" x14ac:dyDescent="0.2">
      <c r="A1747" t="s">
        <v>169</v>
      </c>
      <c r="B1747" t="s">
        <v>166</v>
      </c>
      <c r="C1747">
        <v>9</v>
      </c>
      <c r="D1747" t="b">
        <v>1</v>
      </c>
      <c r="E1747" t="b">
        <v>0</v>
      </c>
      <c r="F1747">
        <v>358942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f>IF(Table1[[#This Row],[true_positive]]=Table1[[#This Row],[successful]],1,0)</f>
        <v>0</v>
      </c>
      <c r="O1747" t="e">
        <f>SUMIFS(Table1[num_flows],Table1[apk],Table1[[#This Row],[apk]],#REF!,#REF!)</f>
        <v>#REF!</v>
      </c>
      <c r="P1747">
        <f>IF(AND(Table1[[#This Row],[true_positive]],Table1[[#This Row],[successful]]), 1, 0)</f>
        <v>0</v>
      </c>
      <c r="Q1747">
        <f>IF(AND(NOT(Table1[[#This Row],[true_positive]]),Table1[[#This Row],[successful]]), 1, 0)</f>
        <v>0</v>
      </c>
      <c r="R1747" s="1"/>
    </row>
    <row r="1748" spans="1:18" x14ac:dyDescent="0.2">
      <c r="A1748" t="s">
        <v>170</v>
      </c>
      <c r="B1748" t="s">
        <v>166</v>
      </c>
      <c r="C1748">
        <v>9</v>
      </c>
      <c r="D1748" t="b">
        <v>1</v>
      </c>
      <c r="E1748" t="b">
        <v>0</v>
      </c>
      <c r="F1748">
        <v>397282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f>IF(Table1[[#This Row],[true_positive]]=Table1[[#This Row],[successful]],1,0)</f>
        <v>0</v>
      </c>
      <c r="O1748" t="e">
        <f>SUMIFS(Table1[num_flows],Table1[apk],Table1[[#This Row],[apk]],#REF!,#REF!)</f>
        <v>#REF!</v>
      </c>
      <c r="P1748">
        <f>IF(AND(Table1[[#This Row],[true_positive]],Table1[[#This Row],[successful]]), 1, 0)</f>
        <v>0</v>
      </c>
      <c r="Q1748">
        <f>IF(AND(NOT(Table1[[#This Row],[true_positive]]),Table1[[#This Row],[successful]]), 1, 0)</f>
        <v>0</v>
      </c>
      <c r="R1748" s="1"/>
    </row>
    <row r="1749" spans="1:18" x14ac:dyDescent="0.2">
      <c r="A1749" t="s">
        <v>171</v>
      </c>
      <c r="B1749" t="s">
        <v>172</v>
      </c>
      <c r="C1749">
        <v>9</v>
      </c>
      <c r="D1749" t="b">
        <v>1</v>
      </c>
      <c r="E1749" t="b">
        <v>0</v>
      </c>
      <c r="F1749">
        <v>406259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f>IF(Table1[[#This Row],[true_positive]]=Table1[[#This Row],[successful]],1,0)</f>
        <v>0</v>
      </c>
      <c r="O1749" t="e">
        <f>SUMIFS(Table1[num_flows],Table1[apk],Table1[[#This Row],[apk]],#REF!,#REF!)</f>
        <v>#REF!</v>
      </c>
      <c r="P1749">
        <f>IF(AND(Table1[[#This Row],[true_positive]],Table1[[#This Row],[successful]]), 1, 0)</f>
        <v>0</v>
      </c>
      <c r="Q1749">
        <f>IF(AND(NOT(Table1[[#This Row],[true_positive]]),Table1[[#This Row],[successful]]), 1, 0)</f>
        <v>0</v>
      </c>
      <c r="R1749" s="1"/>
    </row>
    <row r="1750" spans="1:18" x14ac:dyDescent="0.2">
      <c r="A1750" t="s">
        <v>173</v>
      </c>
      <c r="B1750" t="s">
        <v>172</v>
      </c>
      <c r="C1750">
        <v>9</v>
      </c>
      <c r="D1750" t="b">
        <v>1</v>
      </c>
      <c r="E1750" t="b">
        <v>0</v>
      </c>
      <c r="F1750">
        <v>339799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f>IF(Table1[[#This Row],[true_positive]]=Table1[[#This Row],[successful]],1,0)</f>
        <v>0</v>
      </c>
      <c r="O1750" t="e">
        <f>SUMIFS(Table1[num_flows],Table1[apk],Table1[[#This Row],[apk]],#REF!,#REF!)</f>
        <v>#REF!</v>
      </c>
      <c r="P1750">
        <f>IF(AND(Table1[[#This Row],[true_positive]],Table1[[#This Row],[successful]]), 1, 0)</f>
        <v>0</v>
      </c>
      <c r="Q1750">
        <f>IF(AND(NOT(Table1[[#This Row],[true_positive]]),Table1[[#This Row],[successful]]), 1, 0)</f>
        <v>0</v>
      </c>
      <c r="R1750" s="1"/>
    </row>
    <row r="1751" spans="1:18" x14ac:dyDescent="0.2">
      <c r="A1751" t="s">
        <v>174</v>
      </c>
      <c r="B1751" t="s">
        <v>172</v>
      </c>
      <c r="C1751">
        <v>9</v>
      </c>
      <c r="D1751" t="b">
        <v>1</v>
      </c>
      <c r="E1751" t="b">
        <v>0</v>
      </c>
      <c r="F1751">
        <v>405530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f>IF(Table1[[#This Row],[true_positive]]=Table1[[#This Row],[successful]],1,0)</f>
        <v>0</v>
      </c>
      <c r="O1751" t="e">
        <f>SUMIFS(Table1[num_flows],Table1[apk],Table1[[#This Row],[apk]],#REF!,#REF!)</f>
        <v>#REF!</v>
      </c>
      <c r="P1751">
        <f>IF(AND(Table1[[#This Row],[true_positive]],Table1[[#This Row],[successful]]), 1, 0)</f>
        <v>0</v>
      </c>
      <c r="Q1751">
        <f>IF(AND(NOT(Table1[[#This Row],[true_positive]]),Table1[[#This Row],[successful]]), 1, 0)</f>
        <v>0</v>
      </c>
      <c r="R1751" s="1"/>
    </row>
    <row r="1752" spans="1:18" x14ac:dyDescent="0.2">
      <c r="A1752" t="s">
        <v>175</v>
      </c>
      <c r="B1752" t="s">
        <v>172</v>
      </c>
      <c r="C1752">
        <v>9</v>
      </c>
      <c r="D1752" t="b">
        <v>1</v>
      </c>
      <c r="E1752" t="b">
        <v>0</v>
      </c>
      <c r="F1752">
        <v>411915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f>IF(Table1[[#This Row],[true_positive]]=Table1[[#This Row],[successful]],1,0)</f>
        <v>0</v>
      </c>
      <c r="O1752" t="e">
        <f>SUMIFS(Table1[num_flows],Table1[apk],Table1[[#This Row],[apk]],#REF!,#REF!)</f>
        <v>#REF!</v>
      </c>
      <c r="P1752">
        <f>IF(AND(Table1[[#This Row],[true_positive]],Table1[[#This Row],[successful]]), 1, 0)</f>
        <v>0</v>
      </c>
      <c r="Q1752">
        <f>IF(AND(NOT(Table1[[#This Row],[true_positive]]),Table1[[#This Row],[successful]]), 1, 0)</f>
        <v>0</v>
      </c>
      <c r="R1752" s="1"/>
    </row>
    <row r="1753" spans="1:18" x14ac:dyDescent="0.2">
      <c r="A1753" t="s">
        <v>176</v>
      </c>
      <c r="B1753" t="s">
        <v>172</v>
      </c>
      <c r="C1753">
        <v>9</v>
      </c>
      <c r="D1753" t="b">
        <v>1</v>
      </c>
      <c r="E1753" t="b">
        <v>0</v>
      </c>
      <c r="F1753">
        <v>287342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f>IF(Table1[[#This Row],[true_positive]]=Table1[[#This Row],[successful]],1,0)</f>
        <v>0</v>
      </c>
      <c r="O1753" t="e">
        <f>SUMIFS(Table1[num_flows],Table1[apk],Table1[[#This Row],[apk]],#REF!,#REF!)</f>
        <v>#REF!</v>
      </c>
      <c r="P1753">
        <f>IF(AND(Table1[[#This Row],[true_positive]],Table1[[#This Row],[successful]]), 1, 0)</f>
        <v>0</v>
      </c>
      <c r="Q1753">
        <f>IF(AND(NOT(Table1[[#This Row],[true_positive]]),Table1[[#This Row],[successful]]), 1, 0)</f>
        <v>0</v>
      </c>
      <c r="R1753" s="1"/>
    </row>
    <row r="1754" spans="1:18" x14ac:dyDescent="0.2">
      <c r="A1754" t="s">
        <v>177</v>
      </c>
      <c r="B1754" t="s">
        <v>172</v>
      </c>
      <c r="C1754">
        <v>9</v>
      </c>
      <c r="D1754" t="b">
        <v>1</v>
      </c>
      <c r="E1754" t="b">
        <v>0</v>
      </c>
      <c r="F1754">
        <v>427314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f>IF(Table1[[#This Row],[true_positive]]=Table1[[#This Row],[successful]],1,0)</f>
        <v>0</v>
      </c>
      <c r="O1754" t="e">
        <f>SUMIFS(Table1[num_flows],Table1[apk],Table1[[#This Row],[apk]],#REF!,#REF!)</f>
        <v>#REF!</v>
      </c>
      <c r="P1754">
        <f>IF(AND(Table1[[#This Row],[true_positive]],Table1[[#This Row],[successful]]), 1, 0)</f>
        <v>0</v>
      </c>
      <c r="Q1754">
        <f>IF(AND(NOT(Table1[[#This Row],[true_positive]]),Table1[[#This Row],[successful]]), 1, 0)</f>
        <v>0</v>
      </c>
      <c r="R1754" s="1"/>
    </row>
    <row r="1755" spans="1:18" x14ac:dyDescent="0.2">
      <c r="A1755" t="s">
        <v>178</v>
      </c>
      <c r="B1755" t="s">
        <v>172</v>
      </c>
      <c r="C1755">
        <v>9</v>
      </c>
      <c r="D1755" t="b">
        <v>1</v>
      </c>
      <c r="E1755" t="b">
        <v>0</v>
      </c>
      <c r="F1755">
        <v>471045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f>IF(Table1[[#This Row],[true_positive]]=Table1[[#This Row],[successful]],1,0)</f>
        <v>0</v>
      </c>
      <c r="O1755" t="e">
        <f>SUMIFS(Table1[num_flows],Table1[apk],Table1[[#This Row],[apk]],#REF!,#REF!)</f>
        <v>#REF!</v>
      </c>
      <c r="P1755">
        <f>IF(AND(Table1[[#This Row],[true_positive]],Table1[[#This Row],[successful]]), 1, 0)</f>
        <v>0</v>
      </c>
      <c r="Q1755">
        <f>IF(AND(NOT(Table1[[#This Row],[true_positive]]),Table1[[#This Row],[successful]]), 1, 0)</f>
        <v>0</v>
      </c>
      <c r="R1755" s="1"/>
    </row>
    <row r="1756" spans="1:18" x14ac:dyDescent="0.2">
      <c r="A1756" t="s">
        <v>179</v>
      </c>
      <c r="B1756" t="s">
        <v>172</v>
      </c>
      <c r="C1756">
        <v>9</v>
      </c>
      <c r="D1756" t="b">
        <v>1</v>
      </c>
      <c r="E1756" t="b">
        <v>0</v>
      </c>
      <c r="F1756">
        <v>336578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f>IF(Table1[[#This Row],[true_positive]]=Table1[[#This Row],[successful]],1,0)</f>
        <v>0</v>
      </c>
      <c r="O1756" t="e">
        <f>SUMIFS(Table1[num_flows],Table1[apk],Table1[[#This Row],[apk]],#REF!,#REF!)</f>
        <v>#REF!</v>
      </c>
      <c r="P1756">
        <f>IF(AND(Table1[[#This Row],[true_positive]],Table1[[#This Row],[successful]]), 1, 0)</f>
        <v>0</v>
      </c>
      <c r="Q1756">
        <f>IF(AND(NOT(Table1[[#This Row],[true_positive]]),Table1[[#This Row],[successful]]), 1, 0)</f>
        <v>0</v>
      </c>
      <c r="R1756" s="1"/>
    </row>
    <row r="1757" spans="1:18" x14ac:dyDescent="0.2">
      <c r="A1757" t="s">
        <v>180</v>
      </c>
      <c r="B1757" t="s">
        <v>172</v>
      </c>
      <c r="C1757">
        <v>9</v>
      </c>
      <c r="D1757" t="b">
        <v>1</v>
      </c>
      <c r="E1757" t="b">
        <v>0</v>
      </c>
      <c r="F1757">
        <v>390189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f>IF(Table1[[#This Row],[true_positive]]=Table1[[#This Row],[successful]],1,0)</f>
        <v>0</v>
      </c>
      <c r="O1757" t="e">
        <f>SUMIFS(Table1[num_flows],Table1[apk],Table1[[#This Row],[apk]],#REF!,#REF!)</f>
        <v>#REF!</v>
      </c>
      <c r="P1757">
        <f>IF(AND(Table1[[#This Row],[true_positive]],Table1[[#This Row],[successful]]), 1, 0)</f>
        <v>0</v>
      </c>
      <c r="Q1757">
        <f>IF(AND(NOT(Table1[[#This Row],[true_positive]]),Table1[[#This Row],[successful]]), 1, 0)</f>
        <v>0</v>
      </c>
      <c r="R1757" s="1"/>
    </row>
    <row r="1758" spans="1:18" x14ac:dyDescent="0.2">
      <c r="A1758" t="s">
        <v>181</v>
      </c>
      <c r="B1758" t="s">
        <v>182</v>
      </c>
      <c r="C1758">
        <v>9</v>
      </c>
      <c r="D1758" t="b">
        <v>1</v>
      </c>
      <c r="E1758" t="b">
        <v>0</v>
      </c>
      <c r="F1758">
        <v>351643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f>IF(Table1[[#This Row],[true_positive]]=Table1[[#This Row],[successful]],1,0)</f>
        <v>0</v>
      </c>
      <c r="O1758" t="e">
        <f>SUMIFS(Table1[num_flows],Table1[apk],Table1[[#This Row],[apk]],#REF!,#REF!)</f>
        <v>#REF!</v>
      </c>
      <c r="P1758">
        <f>IF(AND(Table1[[#This Row],[true_positive]],Table1[[#This Row],[successful]]), 1, 0)</f>
        <v>0</v>
      </c>
      <c r="Q1758">
        <f>IF(AND(NOT(Table1[[#This Row],[true_positive]]),Table1[[#This Row],[successful]]), 1, 0)</f>
        <v>0</v>
      </c>
      <c r="R1758" s="1"/>
    </row>
    <row r="1759" spans="1:18" x14ac:dyDescent="0.2">
      <c r="A1759" t="s">
        <v>181</v>
      </c>
      <c r="B1759" t="s">
        <v>182</v>
      </c>
      <c r="C1759">
        <v>9</v>
      </c>
      <c r="D1759" t="b">
        <v>0</v>
      </c>
      <c r="E1759" t="b">
        <v>1</v>
      </c>
      <c r="F1759">
        <v>365108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f>IF(Table1[[#This Row],[true_positive]]=Table1[[#This Row],[successful]],1,0)</f>
        <v>0</v>
      </c>
      <c r="O1759" t="e">
        <f>SUMIFS(Table1[num_flows],Table1[apk],Table1[[#This Row],[apk]],#REF!,#REF!)</f>
        <v>#REF!</v>
      </c>
      <c r="P1759">
        <f>IF(AND(Table1[[#This Row],[true_positive]],Table1[[#This Row],[successful]]), 1, 0)</f>
        <v>0</v>
      </c>
      <c r="Q1759">
        <f>IF(AND(NOT(Table1[[#This Row],[true_positive]]),Table1[[#This Row],[successful]]), 1, 0)</f>
        <v>1</v>
      </c>
      <c r="R1759" s="1"/>
    </row>
    <row r="1760" spans="1:18" x14ac:dyDescent="0.2">
      <c r="A1760" t="s">
        <v>183</v>
      </c>
      <c r="B1760" t="s">
        <v>182</v>
      </c>
      <c r="C1760">
        <v>9</v>
      </c>
      <c r="D1760" t="b">
        <v>1</v>
      </c>
      <c r="E1760" t="b">
        <v>0</v>
      </c>
      <c r="F1760">
        <v>418099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f>IF(Table1[[#This Row],[true_positive]]=Table1[[#This Row],[successful]],1,0)</f>
        <v>0</v>
      </c>
      <c r="O1760" t="e">
        <f>SUMIFS(Table1[num_flows],Table1[apk],Table1[[#This Row],[apk]],#REF!,#REF!)</f>
        <v>#REF!</v>
      </c>
      <c r="P1760">
        <f>IF(AND(Table1[[#This Row],[true_positive]],Table1[[#This Row],[successful]]), 1, 0)</f>
        <v>0</v>
      </c>
      <c r="Q1760">
        <f>IF(AND(NOT(Table1[[#This Row],[true_positive]]),Table1[[#This Row],[successful]]), 1, 0)</f>
        <v>0</v>
      </c>
      <c r="R1760" s="1"/>
    </row>
    <row r="1761" spans="1:18" x14ac:dyDescent="0.2">
      <c r="A1761" t="s">
        <v>184</v>
      </c>
      <c r="B1761" t="s">
        <v>182</v>
      </c>
      <c r="C1761">
        <v>9</v>
      </c>
      <c r="D1761" t="b">
        <v>1</v>
      </c>
      <c r="E1761" t="b">
        <v>0</v>
      </c>
      <c r="F1761">
        <v>320978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f>IF(Table1[[#This Row],[true_positive]]=Table1[[#This Row],[successful]],1,0)</f>
        <v>0</v>
      </c>
      <c r="O1761" t="e">
        <f>SUMIFS(Table1[num_flows],Table1[apk],Table1[[#This Row],[apk]],#REF!,#REF!)</f>
        <v>#REF!</v>
      </c>
      <c r="P1761">
        <f>IF(AND(Table1[[#This Row],[true_positive]],Table1[[#This Row],[successful]]), 1, 0)</f>
        <v>0</v>
      </c>
      <c r="Q1761">
        <f>IF(AND(NOT(Table1[[#This Row],[true_positive]]),Table1[[#This Row],[successful]]), 1, 0)</f>
        <v>0</v>
      </c>
      <c r="R1761" s="1"/>
    </row>
    <row r="1762" spans="1:18" x14ac:dyDescent="0.2">
      <c r="A1762" t="s">
        <v>185</v>
      </c>
      <c r="B1762" t="s">
        <v>182</v>
      </c>
      <c r="C1762">
        <v>9</v>
      </c>
      <c r="D1762" t="b">
        <v>1</v>
      </c>
      <c r="E1762" t="b">
        <v>0</v>
      </c>
      <c r="F1762">
        <v>409859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f>IF(Table1[[#This Row],[true_positive]]=Table1[[#This Row],[successful]],1,0)</f>
        <v>0</v>
      </c>
      <c r="O1762" t="e">
        <f>SUMIFS(Table1[num_flows],Table1[apk],Table1[[#This Row],[apk]],#REF!,#REF!)</f>
        <v>#REF!</v>
      </c>
      <c r="P1762">
        <f>IF(AND(Table1[[#This Row],[true_positive]],Table1[[#This Row],[successful]]), 1, 0)</f>
        <v>0</v>
      </c>
      <c r="Q1762">
        <f>IF(AND(NOT(Table1[[#This Row],[true_positive]]),Table1[[#This Row],[successful]]), 1, 0)</f>
        <v>0</v>
      </c>
      <c r="R1762" s="1"/>
    </row>
    <row r="1763" spans="1:18" x14ac:dyDescent="0.2">
      <c r="A1763" t="s">
        <v>186</v>
      </c>
      <c r="B1763" t="s">
        <v>182</v>
      </c>
      <c r="C1763">
        <v>9</v>
      </c>
      <c r="D1763" t="b">
        <v>1</v>
      </c>
      <c r="E1763" t="b">
        <v>0</v>
      </c>
      <c r="F1763">
        <v>432024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f>IF(Table1[[#This Row],[true_positive]]=Table1[[#This Row],[successful]],1,0)</f>
        <v>0</v>
      </c>
      <c r="O1763" t="e">
        <f>SUMIFS(Table1[num_flows],Table1[apk],Table1[[#This Row],[apk]],#REF!,#REF!)</f>
        <v>#REF!</v>
      </c>
      <c r="P1763">
        <f>IF(AND(Table1[[#This Row],[true_positive]],Table1[[#This Row],[successful]]), 1, 0)</f>
        <v>0</v>
      </c>
      <c r="Q1763">
        <f>IF(AND(NOT(Table1[[#This Row],[true_positive]]),Table1[[#This Row],[successful]]), 1, 0)</f>
        <v>0</v>
      </c>
      <c r="R1763" s="1"/>
    </row>
    <row r="1764" spans="1:18" x14ac:dyDescent="0.2">
      <c r="A1764" t="s">
        <v>187</v>
      </c>
      <c r="B1764" t="s">
        <v>182</v>
      </c>
      <c r="C1764">
        <v>9</v>
      </c>
      <c r="D1764" t="b">
        <v>1</v>
      </c>
      <c r="E1764" t="b">
        <v>0</v>
      </c>
      <c r="F1764">
        <v>399099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f>IF(Table1[[#This Row],[true_positive]]=Table1[[#This Row],[successful]],1,0)</f>
        <v>0</v>
      </c>
      <c r="O1764" t="e">
        <f>SUMIFS(Table1[num_flows],Table1[apk],Table1[[#This Row],[apk]],#REF!,#REF!)</f>
        <v>#REF!</v>
      </c>
      <c r="P1764">
        <f>IF(AND(Table1[[#This Row],[true_positive]],Table1[[#This Row],[successful]]), 1, 0)</f>
        <v>0</v>
      </c>
      <c r="Q1764">
        <f>IF(AND(NOT(Table1[[#This Row],[true_positive]]),Table1[[#This Row],[successful]]), 1, 0)</f>
        <v>0</v>
      </c>
      <c r="R1764" s="1"/>
    </row>
    <row r="1765" spans="1:18" x14ac:dyDescent="0.2">
      <c r="A1765" t="s">
        <v>188</v>
      </c>
      <c r="B1765" t="s">
        <v>182</v>
      </c>
      <c r="C1765">
        <v>9</v>
      </c>
      <c r="D1765" t="b">
        <v>1</v>
      </c>
      <c r="E1765" t="b">
        <v>0</v>
      </c>
      <c r="F1765">
        <v>388490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f>IF(Table1[[#This Row],[true_positive]]=Table1[[#This Row],[successful]],1,0)</f>
        <v>0</v>
      </c>
      <c r="O1765" t="e">
        <f>SUMIFS(Table1[num_flows],Table1[apk],Table1[[#This Row],[apk]],#REF!,#REF!)</f>
        <v>#REF!</v>
      </c>
      <c r="P1765">
        <f>IF(AND(Table1[[#This Row],[true_positive]],Table1[[#This Row],[successful]]), 1, 0)</f>
        <v>0</v>
      </c>
      <c r="Q1765">
        <f>IF(AND(NOT(Table1[[#This Row],[true_positive]]),Table1[[#This Row],[successful]]), 1, 0)</f>
        <v>0</v>
      </c>
      <c r="R1765" s="1"/>
    </row>
    <row r="1766" spans="1:18" x14ac:dyDescent="0.2">
      <c r="A1766" t="s">
        <v>189</v>
      </c>
      <c r="B1766" t="s">
        <v>182</v>
      </c>
      <c r="C1766">
        <v>9</v>
      </c>
      <c r="D1766" t="b">
        <v>1</v>
      </c>
      <c r="E1766" t="b">
        <v>0</v>
      </c>
      <c r="F1766">
        <v>398164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f>IF(Table1[[#This Row],[true_positive]]=Table1[[#This Row],[successful]],1,0)</f>
        <v>0</v>
      </c>
      <c r="O1766" t="e">
        <f>SUMIFS(Table1[num_flows],Table1[apk],Table1[[#This Row],[apk]],#REF!,#REF!)</f>
        <v>#REF!</v>
      </c>
      <c r="P1766">
        <f>IF(AND(Table1[[#This Row],[true_positive]],Table1[[#This Row],[successful]]), 1, 0)</f>
        <v>0</v>
      </c>
      <c r="Q1766">
        <f>IF(AND(NOT(Table1[[#This Row],[true_positive]]),Table1[[#This Row],[successful]]), 1, 0)</f>
        <v>0</v>
      </c>
      <c r="R1766" s="1"/>
    </row>
    <row r="1767" spans="1:18" x14ac:dyDescent="0.2">
      <c r="A1767" t="s">
        <v>190</v>
      </c>
      <c r="B1767" t="s">
        <v>182</v>
      </c>
      <c r="C1767">
        <v>9</v>
      </c>
      <c r="D1767" t="b">
        <v>1</v>
      </c>
      <c r="E1767" t="b">
        <v>0</v>
      </c>
      <c r="F1767">
        <v>365834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f>IF(Table1[[#This Row],[true_positive]]=Table1[[#This Row],[successful]],1,0)</f>
        <v>0</v>
      </c>
      <c r="O1767" t="e">
        <f>SUMIFS(Table1[num_flows],Table1[apk],Table1[[#This Row],[apk]],#REF!,#REF!)</f>
        <v>#REF!</v>
      </c>
      <c r="P1767">
        <f>IF(AND(Table1[[#This Row],[true_positive]],Table1[[#This Row],[successful]]), 1, 0)</f>
        <v>0</v>
      </c>
      <c r="Q1767">
        <f>IF(AND(NOT(Table1[[#This Row],[true_positive]]),Table1[[#This Row],[successful]]), 1, 0)</f>
        <v>0</v>
      </c>
      <c r="R1767" s="1"/>
    </row>
    <row r="1768" spans="1:18" x14ac:dyDescent="0.2">
      <c r="A1768" t="s">
        <v>191</v>
      </c>
      <c r="B1768" t="s">
        <v>182</v>
      </c>
      <c r="C1768">
        <v>9</v>
      </c>
      <c r="D1768" t="b">
        <v>1</v>
      </c>
      <c r="E1768" t="b">
        <v>0</v>
      </c>
      <c r="F1768">
        <v>381482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f>IF(Table1[[#This Row],[true_positive]]=Table1[[#This Row],[successful]],1,0)</f>
        <v>0</v>
      </c>
      <c r="O1768" t="e">
        <f>SUMIFS(Table1[num_flows],Table1[apk],Table1[[#This Row],[apk]],#REF!,#REF!)</f>
        <v>#REF!</v>
      </c>
      <c r="P1768">
        <f>IF(AND(Table1[[#This Row],[true_positive]],Table1[[#This Row],[successful]]), 1, 0)</f>
        <v>0</v>
      </c>
      <c r="Q1768">
        <f>IF(AND(NOT(Table1[[#This Row],[true_positive]]),Table1[[#This Row],[successful]]), 1, 0)</f>
        <v>0</v>
      </c>
      <c r="R1768" s="1"/>
    </row>
    <row r="1769" spans="1:18" x14ac:dyDescent="0.2">
      <c r="A1769" t="s">
        <v>191</v>
      </c>
      <c r="B1769" t="s">
        <v>182</v>
      </c>
      <c r="C1769">
        <v>9</v>
      </c>
      <c r="D1769" t="b">
        <v>1</v>
      </c>
      <c r="E1769" t="b">
        <v>0</v>
      </c>
      <c r="F1769">
        <v>383206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f>IF(Table1[[#This Row],[true_positive]]=Table1[[#This Row],[successful]],1,0)</f>
        <v>0</v>
      </c>
      <c r="O1769" t="e">
        <f>SUMIFS(Table1[num_flows],Table1[apk],Table1[[#This Row],[apk]],#REF!,#REF!)</f>
        <v>#REF!</v>
      </c>
      <c r="P1769">
        <f>IF(AND(Table1[[#This Row],[true_positive]],Table1[[#This Row],[successful]]), 1, 0)</f>
        <v>0</v>
      </c>
      <c r="Q1769">
        <f>IF(AND(NOT(Table1[[#This Row],[true_positive]]),Table1[[#This Row],[successful]]), 1, 0)</f>
        <v>0</v>
      </c>
      <c r="R1769" s="1"/>
    </row>
    <row r="1770" spans="1:18" x14ac:dyDescent="0.2">
      <c r="A1770" t="s">
        <v>192</v>
      </c>
      <c r="B1770" t="s">
        <v>193</v>
      </c>
      <c r="C1770">
        <v>9</v>
      </c>
      <c r="D1770" t="b">
        <v>0</v>
      </c>
      <c r="E1770" t="b">
        <v>1</v>
      </c>
      <c r="F1770">
        <v>306880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f>IF(Table1[[#This Row],[true_positive]]=Table1[[#This Row],[successful]],1,0)</f>
        <v>0</v>
      </c>
      <c r="O1770" t="e">
        <f>SUMIFS(Table1[num_flows],Table1[apk],Table1[[#This Row],[apk]],#REF!,#REF!)</f>
        <v>#REF!</v>
      </c>
      <c r="P1770">
        <f>IF(AND(Table1[[#This Row],[true_positive]],Table1[[#This Row],[successful]]), 1, 0)</f>
        <v>0</v>
      </c>
      <c r="Q1770">
        <f>IF(AND(NOT(Table1[[#This Row],[true_positive]]),Table1[[#This Row],[successful]]), 1, 0)</f>
        <v>1</v>
      </c>
      <c r="R1770" s="1"/>
    </row>
    <row r="1771" spans="1:18" x14ac:dyDescent="0.2">
      <c r="A1771" t="s">
        <v>192</v>
      </c>
      <c r="B1771" t="s">
        <v>193</v>
      </c>
      <c r="C1771">
        <v>9</v>
      </c>
      <c r="D1771" t="b">
        <v>1</v>
      </c>
      <c r="E1771" t="b">
        <v>0</v>
      </c>
      <c r="F1771">
        <v>474861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f>IF(Table1[[#This Row],[true_positive]]=Table1[[#This Row],[successful]],1,0)</f>
        <v>0</v>
      </c>
      <c r="O1771" t="e">
        <f>SUMIFS(Table1[num_flows],Table1[apk],Table1[[#This Row],[apk]],#REF!,#REF!)</f>
        <v>#REF!</v>
      </c>
      <c r="P1771">
        <f>IF(AND(Table1[[#This Row],[true_positive]],Table1[[#This Row],[successful]]), 1, 0)</f>
        <v>0</v>
      </c>
      <c r="Q1771">
        <f>IF(AND(NOT(Table1[[#This Row],[true_positive]]),Table1[[#This Row],[successful]]), 1, 0)</f>
        <v>0</v>
      </c>
      <c r="R1771" s="1"/>
    </row>
    <row r="1772" spans="1:18" x14ac:dyDescent="0.2">
      <c r="A1772" t="s">
        <v>194</v>
      </c>
      <c r="B1772" t="s">
        <v>193</v>
      </c>
      <c r="C1772">
        <v>9</v>
      </c>
      <c r="D1772" t="b">
        <v>1</v>
      </c>
      <c r="E1772" t="b">
        <v>0</v>
      </c>
      <c r="F1772">
        <v>307516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f>IF(Table1[[#This Row],[true_positive]]=Table1[[#This Row],[successful]],1,0)</f>
        <v>0</v>
      </c>
      <c r="O1772" t="e">
        <f>SUMIFS(Table1[num_flows],Table1[apk],Table1[[#This Row],[apk]],#REF!,#REF!)</f>
        <v>#REF!</v>
      </c>
      <c r="P1772">
        <f>IF(AND(Table1[[#This Row],[true_positive]],Table1[[#This Row],[successful]]), 1, 0)</f>
        <v>0</v>
      </c>
      <c r="Q1772">
        <f>IF(AND(NOT(Table1[[#This Row],[true_positive]]),Table1[[#This Row],[successful]]), 1, 0)</f>
        <v>0</v>
      </c>
      <c r="R1772" s="1"/>
    </row>
    <row r="1773" spans="1:18" x14ac:dyDescent="0.2">
      <c r="A1773" t="s">
        <v>195</v>
      </c>
      <c r="B1773" t="s">
        <v>193</v>
      </c>
      <c r="C1773">
        <v>9</v>
      </c>
      <c r="D1773" t="b">
        <v>0</v>
      </c>
      <c r="E1773" t="b">
        <v>1</v>
      </c>
      <c r="F1773">
        <v>352288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f>IF(Table1[[#This Row],[true_positive]]=Table1[[#This Row],[successful]],1,0)</f>
        <v>0</v>
      </c>
      <c r="O1773" t="e">
        <f>SUMIFS(Table1[num_flows],Table1[apk],Table1[[#This Row],[apk]],#REF!,#REF!)</f>
        <v>#REF!</v>
      </c>
      <c r="P1773">
        <f>IF(AND(Table1[[#This Row],[true_positive]],Table1[[#This Row],[successful]]), 1, 0)</f>
        <v>0</v>
      </c>
      <c r="Q1773">
        <f>IF(AND(NOT(Table1[[#This Row],[true_positive]]),Table1[[#This Row],[successful]]), 1, 0)</f>
        <v>1</v>
      </c>
      <c r="R1773" s="1"/>
    </row>
    <row r="1774" spans="1:18" x14ac:dyDescent="0.2">
      <c r="A1774" t="s">
        <v>195</v>
      </c>
      <c r="B1774" t="s">
        <v>193</v>
      </c>
      <c r="C1774">
        <v>9</v>
      </c>
      <c r="D1774" t="b">
        <v>1</v>
      </c>
      <c r="E1774" t="b">
        <v>0</v>
      </c>
      <c r="F1774">
        <v>341333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f>IF(Table1[[#This Row],[true_positive]]=Table1[[#This Row],[successful]],1,0)</f>
        <v>0</v>
      </c>
      <c r="O1774" t="e">
        <f>SUMIFS(Table1[num_flows],Table1[apk],Table1[[#This Row],[apk]],#REF!,#REF!)</f>
        <v>#REF!</v>
      </c>
      <c r="P1774">
        <f>IF(AND(Table1[[#This Row],[true_positive]],Table1[[#This Row],[successful]]), 1, 0)</f>
        <v>0</v>
      </c>
      <c r="Q1774">
        <f>IF(AND(NOT(Table1[[#This Row],[true_positive]]),Table1[[#This Row],[successful]]), 1, 0)</f>
        <v>0</v>
      </c>
      <c r="R1774" s="1"/>
    </row>
    <row r="1775" spans="1:18" x14ac:dyDescent="0.2">
      <c r="A1775" t="s">
        <v>196</v>
      </c>
      <c r="B1775" t="s">
        <v>197</v>
      </c>
      <c r="C1775">
        <v>9</v>
      </c>
      <c r="D1775" t="b">
        <v>1</v>
      </c>
      <c r="E1775" t="b">
        <v>0</v>
      </c>
      <c r="F1775">
        <v>372691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f>IF(Table1[[#This Row],[true_positive]]=Table1[[#This Row],[successful]],1,0)</f>
        <v>0</v>
      </c>
      <c r="O1775" t="e">
        <f>SUMIFS(Table1[num_flows],Table1[apk],Table1[[#This Row],[apk]],#REF!,#REF!)</f>
        <v>#REF!</v>
      </c>
      <c r="P1775">
        <f>IF(AND(Table1[[#This Row],[true_positive]],Table1[[#This Row],[successful]]), 1, 0)</f>
        <v>0</v>
      </c>
      <c r="Q1775">
        <f>IF(AND(NOT(Table1[[#This Row],[true_positive]]),Table1[[#This Row],[successful]]), 1, 0)</f>
        <v>0</v>
      </c>
      <c r="R1775" s="1"/>
    </row>
    <row r="1776" spans="1:18" x14ac:dyDescent="0.2">
      <c r="A1776" t="s">
        <v>198</v>
      </c>
      <c r="B1776" t="s">
        <v>197</v>
      </c>
      <c r="C1776">
        <v>9</v>
      </c>
      <c r="D1776" t="b">
        <v>1</v>
      </c>
      <c r="E1776" t="b">
        <v>0</v>
      </c>
      <c r="F1776">
        <v>388361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f>IF(Table1[[#This Row],[true_positive]]=Table1[[#This Row],[successful]],1,0)</f>
        <v>0</v>
      </c>
      <c r="O1776" t="e">
        <f>SUMIFS(Table1[num_flows],Table1[apk],Table1[[#This Row],[apk]],#REF!,#REF!)</f>
        <v>#REF!</v>
      </c>
      <c r="P1776">
        <f>IF(AND(Table1[[#This Row],[true_positive]],Table1[[#This Row],[successful]]), 1, 0)</f>
        <v>0</v>
      </c>
      <c r="Q1776">
        <f>IF(AND(NOT(Table1[[#This Row],[true_positive]]),Table1[[#This Row],[successful]]), 1, 0)</f>
        <v>0</v>
      </c>
      <c r="R1776" s="1"/>
    </row>
    <row r="1777" spans="1:18" x14ac:dyDescent="0.2">
      <c r="A1777" t="s">
        <v>199</v>
      </c>
      <c r="B1777" t="s">
        <v>197</v>
      </c>
      <c r="C1777">
        <v>9</v>
      </c>
      <c r="D1777" t="b">
        <v>1</v>
      </c>
      <c r="E1777" t="b">
        <v>0</v>
      </c>
      <c r="F1777">
        <v>344729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f>IF(Table1[[#This Row],[true_positive]]=Table1[[#This Row],[successful]],1,0)</f>
        <v>0</v>
      </c>
      <c r="O1777" t="e">
        <f>SUMIFS(Table1[num_flows],Table1[apk],Table1[[#This Row],[apk]],#REF!,#REF!)</f>
        <v>#REF!</v>
      </c>
      <c r="P1777">
        <f>IF(AND(Table1[[#This Row],[true_positive]],Table1[[#This Row],[successful]]), 1, 0)</f>
        <v>0</v>
      </c>
      <c r="Q1777">
        <f>IF(AND(NOT(Table1[[#This Row],[true_positive]]),Table1[[#This Row],[successful]]), 1, 0)</f>
        <v>0</v>
      </c>
      <c r="R1777" s="1"/>
    </row>
    <row r="1778" spans="1:18" x14ac:dyDescent="0.2">
      <c r="A1778" t="s">
        <v>200</v>
      </c>
      <c r="B1778" t="s">
        <v>197</v>
      </c>
      <c r="C1778">
        <v>9</v>
      </c>
      <c r="D1778" t="b">
        <v>1</v>
      </c>
      <c r="E1778" t="b">
        <v>0</v>
      </c>
      <c r="F1778">
        <v>402669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f>IF(Table1[[#This Row],[true_positive]]=Table1[[#This Row],[successful]],1,0)</f>
        <v>0</v>
      </c>
      <c r="O1778" t="e">
        <f>SUMIFS(Table1[num_flows],Table1[apk],Table1[[#This Row],[apk]],#REF!,#REF!)</f>
        <v>#REF!</v>
      </c>
      <c r="P1778">
        <f>IF(AND(Table1[[#This Row],[true_positive]],Table1[[#This Row],[successful]]), 1, 0)</f>
        <v>0</v>
      </c>
      <c r="Q1778">
        <f>IF(AND(NOT(Table1[[#This Row],[true_positive]]),Table1[[#This Row],[successful]]), 1, 0)</f>
        <v>0</v>
      </c>
      <c r="R1778" s="1"/>
    </row>
    <row r="1779" spans="1:18" x14ac:dyDescent="0.2">
      <c r="A1779" t="s">
        <v>201</v>
      </c>
      <c r="B1779" t="s">
        <v>197</v>
      </c>
      <c r="C1779">
        <v>9</v>
      </c>
      <c r="D1779" t="b">
        <v>1</v>
      </c>
      <c r="E1779" t="b">
        <v>0</v>
      </c>
      <c r="F1779">
        <v>418106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f>IF(Table1[[#This Row],[true_positive]]=Table1[[#This Row],[successful]],1,0)</f>
        <v>0</v>
      </c>
      <c r="O1779" t="e">
        <f>SUMIFS(Table1[num_flows],Table1[apk],Table1[[#This Row],[apk]],#REF!,#REF!)</f>
        <v>#REF!</v>
      </c>
      <c r="P1779">
        <f>IF(AND(Table1[[#This Row],[true_positive]],Table1[[#This Row],[successful]]), 1, 0)</f>
        <v>0</v>
      </c>
      <c r="Q1779">
        <f>IF(AND(NOT(Table1[[#This Row],[true_positive]]),Table1[[#This Row],[successful]]), 1, 0)</f>
        <v>0</v>
      </c>
      <c r="R1779" s="1"/>
    </row>
    <row r="1780" spans="1:18" x14ac:dyDescent="0.2">
      <c r="A1780" t="s">
        <v>202</v>
      </c>
      <c r="B1780" t="s">
        <v>197</v>
      </c>
      <c r="C1780">
        <v>9</v>
      </c>
      <c r="D1780" t="b">
        <v>1</v>
      </c>
      <c r="E1780" t="b">
        <v>0</v>
      </c>
      <c r="F1780">
        <v>427560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f>IF(Table1[[#This Row],[true_positive]]=Table1[[#This Row],[successful]],1,0)</f>
        <v>0</v>
      </c>
      <c r="O1780" t="e">
        <f>SUMIFS(Table1[num_flows],Table1[apk],Table1[[#This Row],[apk]],#REF!,#REF!)</f>
        <v>#REF!</v>
      </c>
      <c r="P1780">
        <f>IF(AND(Table1[[#This Row],[true_positive]],Table1[[#This Row],[successful]]), 1, 0)</f>
        <v>0</v>
      </c>
      <c r="Q1780">
        <f>IF(AND(NOT(Table1[[#This Row],[true_positive]]),Table1[[#This Row],[successful]]), 1, 0)</f>
        <v>0</v>
      </c>
      <c r="R1780" s="1"/>
    </row>
    <row r="1781" spans="1:18" x14ac:dyDescent="0.2">
      <c r="A1781" t="s">
        <v>203</v>
      </c>
      <c r="B1781" t="s">
        <v>204</v>
      </c>
      <c r="C1781">
        <v>9</v>
      </c>
      <c r="D1781" t="b">
        <v>0</v>
      </c>
      <c r="E1781" t="b">
        <v>1</v>
      </c>
      <c r="F1781">
        <v>409324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f>IF(Table1[[#This Row],[true_positive]]=Table1[[#This Row],[successful]],1,0)</f>
        <v>0</v>
      </c>
      <c r="O1781" t="e">
        <f>SUMIFS(Table1[num_flows],Table1[apk],Table1[[#This Row],[apk]],#REF!,#REF!)</f>
        <v>#REF!</v>
      </c>
      <c r="P1781">
        <f>IF(AND(Table1[[#This Row],[true_positive]],Table1[[#This Row],[successful]]), 1, 0)</f>
        <v>0</v>
      </c>
      <c r="Q1781">
        <f>IF(AND(NOT(Table1[[#This Row],[true_positive]]),Table1[[#This Row],[successful]]), 1, 0)</f>
        <v>1</v>
      </c>
      <c r="R1781" s="1"/>
    </row>
    <row r="1782" spans="1:18" x14ac:dyDescent="0.2">
      <c r="A1782" t="s">
        <v>205</v>
      </c>
      <c r="B1782" t="s">
        <v>204</v>
      </c>
      <c r="C1782">
        <v>9</v>
      </c>
      <c r="D1782" t="b">
        <v>1</v>
      </c>
      <c r="E1782" t="b">
        <v>0</v>
      </c>
      <c r="F1782">
        <v>382311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f>IF(Table1[[#This Row],[true_positive]]=Table1[[#This Row],[successful]],1,0)</f>
        <v>0</v>
      </c>
      <c r="O1782" t="e">
        <f>SUMIFS(Table1[num_flows],Table1[apk],Table1[[#This Row],[apk]],#REF!,#REF!)</f>
        <v>#REF!</v>
      </c>
      <c r="P1782">
        <f>IF(AND(Table1[[#This Row],[true_positive]],Table1[[#This Row],[successful]]), 1, 0)</f>
        <v>0</v>
      </c>
      <c r="Q1782">
        <f>IF(AND(NOT(Table1[[#This Row],[true_positive]]),Table1[[#This Row],[successful]]), 1, 0)</f>
        <v>0</v>
      </c>
      <c r="R1782" s="1"/>
    </row>
    <row r="1783" spans="1:18" x14ac:dyDescent="0.2">
      <c r="A1783" t="s">
        <v>206</v>
      </c>
      <c r="B1783" t="s">
        <v>204</v>
      </c>
      <c r="C1783">
        <v>9</v>
      </c>
      <c r="D1783" t="b">
        <v>1</v>
      </c>
      <c r="E1783" t="b">
        <v>0</v>
      </c>
      <c r="F1783">
        <v>302080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f>IF(Table1[[#This Row],[true_positive]]=Table1[[#This Row],[successful]],1,0)</f>
        <v>0</v>
      </c>
      <c r="O1783" t="e">
        <f>SUMIFS(Table1[num_flows],Table1[apk],Table1[[#This Row],[apk]],#REF!,#REF!)</f>
        <v>#REF!</v>
      </c>
      <c r="P1783">
        <f>IF(AND(Table1[[#This Row],[true_positive]],Table1[[#This Row],[successful]]), 1, 0)</f>
        <v>0</v>
      </c>
      <c r="Q1783">
        <f>IF(AND(NOT(Table1[[#This Row],[true_positive]]),Table1[[#This Row],[successful]]), 1, 0)</f>
        <v>0</v>
      </c>
      <c r="R1783" s="1"/>
    </row>
    <row r="1784" spans="1:18" x14ac:dyDescent="0.2">
      <c r="A1784" t="s">
        <v>14</v>
      </c>
      <c r="B1784" t="s">
        <v>15</v>
      </c>
      <c r="C1784">
        <v>10</v>
      </c>
      <c r="D1784" t="b">
        <v>1</v>
      </c>
      <c r="E1784" t="b">
        <v>0</v>
      </c>
      <c r="F1784">
        <v>608931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f>IF(Table1[[#This Row],[true_positive]]=Table1[[#This Row],[successful]],1,0)</f>
        <v>0</v>
      </c>
      <c r="O1784" t="e">
        <f>SUMIFS(Table1[num_flows],Table1[apk],Table1[[#This Row],[apk]],#REF!,#REF!)</f>
        <v>#REF!</v>
      </c>
      <c r="P1784">
        <f>IF(AND(Table1[[#This Row],[true_positive]],Table1[[#This Row],[successful]]), 1, 0)</f>
        <v>0</v>
      </c>
      <c r="Q1784">
        <f>IF(AND(NOT(Table1[[#This Row],[true_positive]]),Table1[[#This Row],[successful]]), 1, 0)</f>
        <v>0</v>
      </c>
      <c r="R1784" s="1"/>
    </row>
    <row r="1785" spans="1:18" x14ac:dyDescent="0.2">
      <c r="A1785" t="s">
        <v>16</v>
      </c>
      <c r="B1785" t="s">
        <v>15</v>
      </c>
      <c r="C1785">
        <v>10</v>
      </c>
      <c r="D1785" t="b">
        <v>0</v>
      </c>
      <c r="E1785" t="b">
        <v>1</v>
      </c>
      <c r="F1785">
        <v>603577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f>IF(Table1[[#This Row],[true_positive]]=Table1[[#This Row],[successful]],1,0)</f>
        <v>0</v>
      </c>
      <c r="O1785" t="e">
        <f>SUMIFS(Table1[num_flows],Table1[apk],Table1[[#This Row],[apk]],#REF!,#REF!)</f>
        <v>#REF!</v>
      </c>
      <c r="P1785">
        <f>IF(AND(Table1[[#This Row],[true_positive]],Table1[[#This Row],[successful]]), 1, 0)</f>
        <v>0</v>
      </c>
      <c r="Q1785">
        <f>IF(AND(NOT(Table1[[#This Row],[true_positive]]),Table1[[#This Row],[successful]]), 1, 0)</f>
        <v>1</v>
      </c>
      <c r="R1785" s="1"/>
    </row>
    <row r="1786" spans="1:18" x14ac:dyDescent="0.2">
      <c r="A1786" t="s">
        <v>17</v>
      </c>
      <c r="B1786" t="s">
        <v>15</v>
      </c>
      <c r="C1786">
        <v>10</v>
      </c>
      <c r="D1786" t="b">
        <v>1</v>
      </c>
      <c r="E1786" t="b">
        <v>0</v>
      </c>
      <c r="F1786">
        <v>603482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f>IF(Table1[[#This Row],[true_positive]]=Table1[[#This Row],[successful]],1,0)</f>
        <v>0</v>
      </c>
      <c r="O1786" t="e">
        <f>SUMIFS(Table1[num_flows],Table1[apk],Table1[[#This Row],[apk]],#REF!,#REF!)</f>
        <v>#REF!</v>
      </c>
      <c r="P1786">
        <f>IF(AND(Table1[[#This Row],[true_positive]],Table1[[#This Row],[successful]]), 1, 0)</f>
        <v>0</v>
      </c>
      <c r="Q1786">
        <f>IF(AND(NOT(Table1[[#This Row],[true_positive]]),Table1[[#This Row],[successful]]), 1, 0)</f>
        <v>0</v>
      </c>
      <c r="R1786" s="1"/>
    </row>
    <row r="1787" spans="1:18" x14ac:dyDescent="0.2">
      <c r="A1787" t="s">
        <v>18</v>
      </c>
      <c r="B1787" t="s">
        <v>15</v>
      </c>
      <c r="C1787">
        <v>10</v>
      </c>
      <c r="D1787" t="b">
        <v>1</v>
      </c>
      <c r="E1787" t="b">
        <v>0</v>
      </c>
      <c r="F1787">
        <v>607547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f>IF(Table1[[#This Row],[true_positive]]=Table1[[#This Row],[successful]],1,0)</f>
        <v>0</v>
      </c>
      <c r="O1787" t="e">
        <f>SUMIFS(Table1[num_flows],Table1[apk],Table1[[#This Row],[apk]],#REF!,#REF!)</f>
        <v>#REF!</v>
      </c>
      <c r="P1787">
        <f>IF(AND(Table1[[#This Row],[true_positive]],Table1[[#This Row],[successful]]), 1, 0)</f>
        <v>0</v>
      </c>
      <c r="Q1787">
        <f>IF(AND(NOT(Table1[[#This Row],[true_positive]]),Table1[[#This Row],[successful]]), 1, 0)</f>
        <v>0</v>
      </c>
      <c r="R1787" s="1"/>
    </row>
    <row r="1788" spans="1:18" x14ac:dyDescent="0.2">
      <c r="A1788" t="s">
        <v>19</v>
      </c>
      <c r="B1788" t="s">
        <v>15</v>
      </c>
      <c r="C1788">
        <v>10</v>
      </c>
      <c r="D1788" t="b">
        <v>1</v>
      </c>
      <c r="E1788" t="b">
        <v>0</v>
      </c>
      <c r="F1788">
        <v>606022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f>IF(Table1[[#This Row],[true_positive]]=Table1[[#This Row],[successful]],1,0)</f>
        <v>0</v>
      </c>
      <c r="O1788" t="e">
        <f>SUMIFS(Table1[num_flows],Table1[apk],Table1[[#This Row],[apk]],#REF!,#REF!)</f>
        <v>#REF!</v>
      </c>
      <c r="P1788">
        <f>IF(AND(Table1[[#This Row],[true_positive]],Table1[[#This Row],[successful]]), 1, 0)</f>
        <v>0</v>
      </c>
      <c r="Q1788">
        <f>IF(AND(NOT(Table1[[#This Row],[true_positive]]),Table1[[#This Row],[successful]]), 1, 0)</f>
        <v>0</v>
      </c>
      <c r="R1788" s="1"/>
    </row>
    <row r="1789" spans="1:18" x14ac:dyDescent="0.2">
      <c r="A1789" t="s">
        <v>20</v>
      </c>
      <c r="B1789" t="s">
        <v>15</v>
      </c>
      <c r="C1789">
        <v>10</v>
      </c>
      <c r="D1789" t="b">
        <v>1</v>
      </c>
      <c r="E1789" t="b">
        <v>0</v>
      </c>
      <c r="F1789">
        <v>602513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f>IF(Table1[[#This Row],[true_positive]]=Table1[[#This Row],[successful]],1,0)</f>
        <v>0</v>
      </c>
      <c r="O1789" t="e">
        <f>SUMIFS(Table1[num_flows],Table1[apk],Table1[[#This Row],[apk]],#REF!,#REF!)</f>
        <v>#REF!</v>
      </c>
      <c r="P1789">
        <f>IF(AND(Table1[[#This Row],[true_positive]],Table1[[#This Row],[successful]]), 1, 0)</f>
        <v>0</v>
      </c>
      <c r="Q1789">
        <f>IF(AND(NOT(Table1[[#This Row],[true_positive]]),Table1[[#This Row],[successful]]), 1, 0)</f>
        <v>0</v>
      </c>
      <c r="R1789" s="1"/>
    </row>
    <row r="1790" spans="1:18" x14ac:dyDescent="0.2">
      <c r="A1790" t="s">
        <v>21</v>
      </c>
      <c r="B1790" t="s">
        <v>15</v>
      </c>
      <c r="C1790">
        <v>10</v>
      </c>
      <c r="D1790" t="b">
        <v>1</v>
      </c>
      <c r="E1790" t="b">
        <v>0</v>
      </c>
      <c r="F1790">
        <v>603791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f>IF(Table1[[#This Row],[true_positive]]=Table1[[#This Row],[successful]],1,0)</f>
        <v>0</v>
      </c>
      <c r="O1790" t="e">
        <f>SUMIFS(Table1[num_flows],Table1[apk],Table1[[#This Row],[apk]],#REF!,#REF!)</f>
        <v>#REF!</v>
      </c>
      <c r="P1790">
        <f>IF(AND(Table1[[#This Row],[true_positive]],Table1[[#This Row],[successful]]), 1, 0)</f>
        <v>0</v>
      </c>
      <c r="Q1790">
        <f>IF(AND(NOT(Table1[[#This Row],[true_positive]]),Table1[[#This Row],[successful]]), 1, 0)</f>
        <v>0</v>
      </c>
      <c r="R1790" s="1"/>
    </row>
    <row r="1791" spans="1:18" x14ac:dyDescent="0.2">
      <c r="A1791" t="s">
        <v>22</v>
      </c>
      <c r="B1791" t="s">
        <v>15</v>
      </c>
      <c r="C1791">
        <v>10</v>
      </c>
      <c r="D1791" t="b">
        <v>1</v>
      </c>
      <c r="E1791" t="b">
        <v>0</v>
      </c>
      <c r="F1791">
        <v>602787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f>IF(Table1[[#This Row],[true_positive]]=Table1[[#This Row],[successful]],1,0)</f>
        <v>0</v>
      </c>
      <c r="O1791" t="e">
        <f>SUMIFS(Table1[num_flows],Table1[apk],Table1[[#This Row],[apk]],#REF!,#REF!)</f>
        <v>#REF!</v>
      </c>
      <c r="P1791">
        <f>IF(AND(Table1[[#This Row],[true_positive]],Table1[[#This Row],[successful]]), 1, 0)</f>
        <v>0</v>
      </c>
      <c r="Q1791">
        <f>IF(AND(NOT(Table1[[#This Row],[true_positive]]),Table1[[#This Row],[successful]]), 1, 0)</f>
        <v>0</v>
      </c>
      <c r="R1791" s="1"/>
    </row>
    <row r="1792" spans="1:18" x14ac:dyDescent="0.2">
      <c r="A1792" t="s">
        <v>23</v>
      </c>
      <c r="B1792" t="s">
        <v>15</v>
      </c>
      <c r="C1792">
        <v>10</v>
      </c>
      <c r="D1792" t="b">
        <v>1</v>
      </c>
      <c r="E1792" t="b">
        <v>0</v>
      </c>
      <c r="F1792">
        <v>604745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f>IF(Table1[[#This Row],[true_positive]]=Table1[[#This Row],[successful]],1,0)</f>
        <v>0</v>
      </c>
      <c r="O1792" t="e">
        <f>SUMIFS(Table1[num_flows],Table1[apk],Table1[[#This Row],[apk]],#REF!,#REF!)</f>
        <v>#REF!</v>
      </c>
      <c r="P1792">
        <f>IF(AND(Table1[[#This Row],[true_positive]],Table1[[#This Row],[successful]]), 1, 0)</f>
        <v>0</v>
      </c>
      <c r="Q1792">
        <f>IF(AND(NOT(Table1[[#This Row],[true_positive]]),Table1[[#This Row],[successful]]), 1, 0)</f>
        <v>0</v>
      </c>
      <c r="R1792" s="1"/>
    </row>
    <row r="1793" spans="1:18" x14ac:dyDescent="0.2">
      <c r="A1793" t="s">
        <v>24</v>
      </c>
      <c r="B1793" t="s">
        <v>15</v>
      </c>
      <c r="C1793">
        <v>10</v>
      </c>
      <c r="D1793" t="b">
        <v>1</v>
      </c>
      <c r="E1793" t="b">
        <v>0</v>
      </c>
      <c r="F1793">
        <v>602551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f>IF(Table1[[#This Row],[true_positive]]=Table1[[#This Row],[successful]],1,0)</f>
        <v>0</v>
      </c>
      <c r="O1793" t="e">
        <f>SUMIFS(Table1[num_flows],Table1[apk],Table1[[#This Row],[apk]],#REF!,#REF!)</f>
        <v>#REF!</v>
      </c>
      <c r="P1793">
        <f>IF(AND(Table1[[#This Row],[true_positive]],Table1[[#This Row],[successful]]), 1, 0)</f>
        <v>0</v>
      </c>
      <c r="Q1793">
        <f>IF(AND(NOT(Table1[[#This Row],[true_positive]]),Table1[[#This Row],[successful]]), 1, 0)</f>
        <v>0</v>
      </c>
      <c r="R1793" s="1"/>
    </row>
    <row r="1794" spans="1:18" x14ac:dyDescent="0.2">
      <c r="A1794" t="s">
        <v>25</v>
      </c>
      <c r="B1794" t="s">
        <v>15</v>
      </c>
      <c r="C1794">
        <v>10</v>
      </c>
      <c r="D1794" t="b">
        <v>1</v>
      </c>
      <c r="E1794" t="b">
        <v>0</v>
      </c>
      <c r="F1794">
        <v>607485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f>IF(Table1[[#This Row],[true_positive]]=Table1[[#This Row],[successful]],1,0)</f>
        <v>0</v>
      </c>
      <c r="O1794" t="e">
        <f>SUMIFS(Table1[num_flows],Table1[apk],Table1[[#This Row],[apk]],#REF!,#REF!)</f>
        <v>#REF!</v>
      </c>
      <c r="P1794">
        <f>IF(AND(Table1[[#This Row],[true_positive]],Table1[[#This Row],[successful]]), 1, 0)</f>
        <v>0</v>
      </c>
      <c r="Q1794">
        <f>IF(AND(NOT(Table1[[#This Row],[true_positive]]),Table1[[#This Row],[successful]]), 1, 0)</f>
        <v>0</v>
      </c>
      <c r="R1794" s="1"/>
    </row>
    <row r="1795" spans="1:18" x14ac:dyDescent="0.2">
      <c r="A1795" t="s">
        <v>26</v>
      </c>
      <c r="B1795" t="s">
        <v>27</v>
      </c>
      <c r="C1795">
        <v>10</v>
      </c>
      <c r="D1795" t="b">
        <v>0</v>
      </c>
      <c r="E1795" t="b">
        <v>1</v>
      </c>
      <c r="F1795">
        <v>603640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f>IF(Table1[[#This Row],[true_positive]]=Table1[[#This Row],[successful]],1,0)</f>
        <v>0</v>
      </c>
      <c r="O1795" t="e">
        <f>SUMIFS(Table1[num_flows],Table1[apk],Table1[[#This Row],[apk]],#REF!,#REF!)</f>
        <v>#REF!</v>
      </c>
      <c r="P1795">
        <f>IF(AND(Table1[[#This Row],[true_positive]],Table1[[#This Row],[successful]]), 1, 0)</f>
        <v>0</v>
      </c>
      <c r="Q1795">
        <f>IF(AND(NOT(Table1[[#This Row],[true_positive]]),Table1[[#This Row],[successful]]), 1, 0)</f>
        <v>1</v>
      </c>
      <c r="R1795" s="1"/>
    </row>
    <row r="1796" spans="1:18" x14ac:dyDescent="0.2">
      <c r="A1796" t="s">
        <v>28</v>
      </c>
      <c r="B1796" t="s">
        <v>27</v>
      </c>
      <c r="C1796">
        <v>10</v>
      </c>
      <c r="D1796" t="b">
        <v>0</v>
      </c>
      <c r="E1796" t="b">
        <v>1</v>
      </c>
      <c r="F1796">
        <v>605651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f>IF(Table1[[#This Row],[true_positive]]=Table1[[#This Row],[successful]],1,0)</f>
        <v>0</v>
      </c>
      <c r="O1796" t="e">
        <f>SUMIFS(Table1[num_flows],Table1[apk],Table1[[#This Row],[apk]],#REF!,#REF!)</f>
        <v>#REF!</v>
      </c>
      <c r="P1796">
        <f>IF(AND(Table1[[#This Row],[true_positive]],Table1[[#This Row],[successful]]), 1, 0)</f>
        <v>0</v>
      </c>
      <c r="Q1796">
        <f>IF(AND(NOT(Table1[[#This Row],[true_positive]]),Table1[[#This Row],[successful]]), 1, 0)</f>
        <v>1</v>
      </c>
      <c r="R1796" s="1"/>
    </row>
    <row r="1797" spans="1:18" x14ac:dyDescent="0.2">
      <c r="A1797" t="s">
        <v>29</v>
      </c>
      <c r="B1797" t="s">
        <v>27</v>
      </c>
      <c r="C1797">
        <v>10</v>
      </c>
      <c r="D1797" t="b">
        <v>1</v>
      </c>
      <c r="E1797" t="b">
        <v>0</v>
      </c>
      <c r="F1797">
        <v>602600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f>IF(Table1[[#This Row],[true_positive]]=Table1[[#This Row],[successful]],1,0)</f>
        <v>0</v>
      </c>
      <c r="O1797" t="e">
        <f>SUMIFS(Table1[num_flows],Table1[apk],Table1[[#This Row],[apk]],#REF!,#REF!)</f>
        <v>#REF!</v>
      </c>
      <c r="P1797">
        <f>IF(AND(Table1[[#This Row],[true_positive]],Table1[[#This Row],[successful]]), 1, 0)</f>
        <v>0</v>
      </c>
      <c r="Q1797">
        <f>IF(AND(NOT(Table1[[#This Row],[true_positive]]),Table1[[#This Row],[successful]]), 1, 0)</f>
        <v>0</v>
      </c>
      <c r="R1797" s="1"/>
    </row>
    <row r="1798" spans="1:18" x14ac:dyDescent="0.2">
      <c r="A1798" t="s">
        <v>30</v>
      </c>
      <c r="B1798" t="s">
        <v>27</v>
      </c>
      <c r="C1798">
        <v>10</v>
      </c>
      <c r="D1798" t="b">
        <v>0</v>
      </c>
      <c r="E1798" t="b">
        <v>1</v>
      </c>
      <c r="F1798">
        <v>605974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f>IF(Table1[[#This Row],[true_positive]]=Table1[[#This Row],[successful]],1,0)</f>
        <v>0</v>
      </c>
      <c r="O1798" t="e">
        <f>SUMIFS(Table1[num_flows],Table1[apk],Table1[[#This Row],[apk]],#REF!,#REF!)</f>
        <v>#REF!</v>
      </c>
      <c r="P1798">
        <f>IF(AND(Table1[[#This Row],[true_positive]],Table1[[#This Row],[successful]]), 1, 0)</f>
        <v>0</v>
      </c>
      <c r="Q1798">
        <f>IF(AND(NOT(Table1[[#This Row],[true_positive]]),Table1[[#This Row],[successful]]), 1, 0)</f>
        <v>1</v>
      </c>
      <c r="R1798" s="1"/>
    </row>
    <row r="1799" spans="1:18" x14ac:dyDescent="0.2">
      <c r="A1799" t="s">
        <v>31</v>
      </c>
      <c r="B1799" t="s">
        <v>27</v>
      </c>
      <c r="C1799">
        <v>10</v>
      </c>
      <c r="D1799" t="b">
        <v>0</v>
      </c>
      <c r="E1799" t="b">
        <v>1</v>
      </c>
      <c r="F1799">
        <v>606509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f>IF(Table1[[#This Row],[true_positive]]=Table1[[#This Row],[successful]],1,0)</f>
        <v>0</v>
      </c>
      <c r="O1799" t="e">
        <f>SUMIFS(Table1[num_flows],Table1[apk],Table1[[#This Row],[apk]],#REF!,#REF!)</f>
        <v>#REF!</v>
      </c>
      <c r="P1799">
        <f>IF(AND(Table1[[#This Row],[true_positive]],Table1[[#This Row],[successful]]), 1, 0)</f>
        <v>0</v>
      </c>
      <c r="Q1799">
        <f>IF(AND(NOT(Table1[[#This Row],[true_positive]]),Table1[[#This Row],[successful]]), 1, 0)</f>
        <v>1</v>
      </c>
      <c r="R1799" s="1"/>
    </row>
    <row r="1800" spans="1:18" x14ac:dyDescent="0.2">
      <c r="A1800" t="s">
        <v>32</v>
      </c>
      <c r="B1800" t="s">
        <v>27</v>
      </c>
      <c r="C1800">
        <v>10</v>
      </c>
      <c r="D1800" t="b">
        <v>1</v>
      </c>
      <c r="E1800" t="b">
        <v>0</v>
      </c>
      <c r="F1800">
        <v>604726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f>IF(Table1[[#This Row],[true_positive]]=Table1[[#This Row],[successful]],1,0)</f>
        <v>0</v>
      </c>
      <c r="O1800" t="e">
        <f>SUMIFS(Table1[num_flows],Table1[apk],Table1[[#This Row],[apk]],#REF!,#REF!)</f>
        <v>#REF!</v>
      </c>
      <c r="P1800">
        <f>IF(AND(Table1[[#This Row],[true_positive]],Table1[[#This Row],[successful]]), 1, 0)</f>
        <v>0</v>
      </c>
      <c r="Q1800">
        <f>IF(AND(NOT(Table1[[#This Row],[true_positive]]),Table1[[#This Row],[successful]]), 1, 0)</f>
        <v>0</v>
      </c>
      <c r="R1800" s="1"/>
    </row>
    <row r="1801" spans="1:18" x14ac:dyDescent="0.2">
      <c r="A1801" t="s">
        <v>33</v>
      </c>
      <c r="B1801" t="s">
        <v>27</v>
      </c>
      <c r="C1801">
        <v>10</v>
      </c>
      <c r="D1801" t="b">
        <v>1</v>
      </c>
      <c r="E1801" t="b">
        <v>0</v>
      </c>
      <c r="F1801">
        <v>603667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f>IF(Table1[[#This Row],[true_positive]]=Table1[[#This Row],[successful]],1,0)</f>
        <v>0</v>
      </c>
      <c r="O1801" t="e">
        <f>SUMIFS(Table1[num_flows],Table1[apk],Table1[[#This Row],[apk]],#REF!,#REF!)</f>
        <v>#REF!</v>
      </c>
      <c r="P1801">
        <f>IF(AND(Table1[[#This Row],[true_positive]],Table1[[#This Row],[successful]]), 1, 0)</f>
        <v>0</v>
      </c>
      <c r="Q1801">
        <f>IF(AND(NOT(Table1[[#This Row],[true_positive]]),Table1[[#This Row],[successful]]), 1, 0)</f>
        <v>0</v>
      </c>
      <c r="R1801" s="1"/>
    </row>
    <row r="1802" spans="1:18" x14ac:dyDescent="0.2">
      <c r="A1802" t="s">
        <v>34</v>
      </c>
      <c r="B1802" t="s">
        <v>27</v>
      </c>
      <c r="C1802">
        <v>10</v>
      </c>
      <c r="D1802" t="b">
        <v>0</v>
      </c>
      <c r="E1802" t="b">
        <v>1</v>
      </c>
      <c r="F1802">
        <v>602615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f>IF(Table1[[#This Row],[true_positive]]=Table1[[#This Row],[successful]],1,0)</f>
        <v>0</v>
      </c>
      <c r="O1802" t="e">
        <f>SUMIFS(Table1[num_flows],Table1[apk],Table1[[#This Row],[apk]],#REF!,#REF!)</f>
        <v>#REF!</v>
      </c>
      <c r="P1802">
        <f>IF(AND(Table1[[#This Row],[true_positive]],Table1[[#This Row],[successful]]), 1, 0)</f>
        <v>0</v>
      </c>
      <c r="Q1802">
        <f>IF(AND(NOT(Table1[[#This Row],[true_positive]]),Table1[[#This Row],[successful]]), 1, 0)</f>
        <v>1</v>
      </c>
      <c r="R1802" s="1"/>
    </row>
    <row r="1803" spans="1:18" x14ac:dyDescent="0.2">
      <c r="A1803" t="s">
        <v>35</v>
      </c>
      <c r="B1803" t="s">
        <v>27</v>
      </c>
      <c r="C1803">
        <v>10</v>
      </c>
      <c r="D1803" t="b">
        <v>0</v>
      </c>
      <c r="E1803" t="b">
        <v>1</v>
      </c>
      <c r="F1803">
        <v>602659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f>IF(Table1[[#This Row],[true_positive]]=Table1[[#This Row],[successful]],1,0)</f>
        <v>0</v>
      </c>
      <c r="O1803" t="e">
        <f>SUMIFS(Table1[num_flows],Table1[apk],Table1[[#This Row],[apk]],#REF!,#REF!)</f>
        <v>#REF!</v>
      </c>
      <c r="P1803">
        <f>IF(AND(Table1[[#This Row],[true_positive]],Table1[[#This Row],[successful]]), 1, 0)</f>
        <v>0</v>
      </c>
      <c r="Q1803">
        <f>IF(AND(NOT(Table1[[#This Row],[true_positive]]),Table1[[#This Row],[successful]]), 1, 0)</f>
        <v>1</v>
      </c>
      <c r="R1803" s="1"/>
    </row>
    <row r="1804" spans="1:18" x14ac:dyDescent="0.2">
      <c r="A1804" t="s">
        <v>36</v>
      </c>
      <c r="B1804" t="s">
        <v>27</v>
      </c>
      <c r="C1804">
        <v>10</v>
      </c>
      <c r="D1804" t="b">
        <v>1</v>
      </c>
      <c r="E1804" t="b">
        <v>0</v>
      </c>
      <c r="F1804">
        <v>607602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f>IF(Table1[[#This Row],[true_positive]]=Table1[[#This Row],[successful]],1,0)</f>
        <v>0</v>
      </c>
      <c r="O1804" t="e">
        <f>SUMIFS(Table1[num_flows],Table1[apk],Table1[[#This Row],[apk]],#REF!,#REF!)</f>
        <v>#REF!</v>
      </c>
      <c r="P1804">
        <f>IF(AND(Table1[[#This Row],[true_positive]],Table1[[#This Row],[successful]]), 1, 0)</f>
        <v>0</v>
      </c>
      <c r="Q1804">
        <f>IF(AND(NOT(Table1[[#This Row],[true_positive]]),Table1[[#This Row],[successful]]), 1, 0)</f>
        <v>0</v>
      </c>
      <c r="R1804" s="1"/>
    </row>
    <row r="1805" spans="1:18" x14ac:dyDescent="0.2">
      <c r="A1805" t="s">
        <v>37</v>
      </c>
      <c r="B1805" t="s">
        <v>38</v>
      </c>
      <c r="C1805">
        <v>10</v>
      </c>
      <c r="D1805" t="b">
        <v>1</v>
      </c>
      <c r="E1805" t="b">
        <v>0</v>
      </c>
      <c r="F1805">
        <v>603656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f>IF(Table1[[#This Row],[true_positive]]=Table1[[#This Row],[successful]],1,0)</f>
        <v>0</v>
      </c>
      <c r="O1805" t="e">
        <f>SUMIFS(Table1[num_flows],Table1[apk],Table1[[#This Row],[apk]],#REF!,#REF!)</f>
        <v>#REF!</v>
      </c>
      <c r="P1805">
        <f>IF(AND(Table1[[#This Row],[true_positive]],Table1[[#This Row],[successful]]), 1, 0)</f>
        <v>0</v>
      </c>
      <c r="Q1805">
        <f>IF(AND(NOT(Table1[[#This Row],[true_positive]]),Table1[[#This Row],[successful]]), 1, 0)</f>
        <v>0</v>
      </c>
      <c r="R1805" s="1"/>
    </row>
    <row r="1806" spans="1:18" x14ac:dyDescent="0.2">
      <c r="A1806" t="s">
        <v>39</v>
      </c>
      <c r="B1806" t="s">
        <v>38</v>
      </c>
      <c r="C1806">
        <v>10</v>
      </c>
      <c r="D1806" t="b">
        <v>1</v>
      </c>
      <c r="E1806" t="b">
        <v>0</v>
      </c>
      <c r="F1806">
        <v>603617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f>IF(Table1[[#This Row],[true_positive]]=Table1[[#This Row],[successful]],1,0)</f>
        <v>0</v>
      </c>
      <c r="O1806" t="e">
        <f>SUMIFS(Table1[num_flows],Table1[apk],Table1[[#This Row],[apk]],#REF!,#REF!)</f>
        <v>#REF!</v>
      </c>
      <c r="P1806">
        <f>IF(AND(Table1[[#This Row],[true_positive]],Table1[[#This Row],[successful]]), 1, 0)</f>
        <v>0</v>
      </c>
      <c r="Q1806">
        <f>IF(AND(NOT(Table1[[#This Row],[true_positive]]),Table1[[#This Row],[successful]]), 1, 0)</f>
        <v>0</v>
      </c>
      <c r="R1806" s="1"/>
    </row>
    <row r="1807" spans="1:18" x14ac:dyDescent="0.2">
      <c r="A1807" t="s">
        <v>40</v>
      </c>
      <c r="B1807" t="s">
        <v>38</v>
      </c>
      <c r="C1807">
        <v>10</v>
      </c>
      <c r="D1807" t="b">
        <v>1</v>
      </c>
      <c r="E1807" t="b">
        <v>0</v>
      </c>
      <c r="F1807">
        <v>609797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f>IF(Table1[[#This Row],[true_positive]]=Table1[[#This Row],[successful]],1,0)</f>
        <v>0</v>
      </c>
      <c r="O1807" t="e">
        <f>SUMIFS(Table1[num_flows],Table1[apk],Table1[[#This Row],[apk]],#REF!,#REF!)</f>
        <v>#REF!</v>
      </c>
      <c r="P1807">
        <f>IF(AND(Table1[[#This Row],[true_positive]],Table1[[#This Row],[successful]]), 1, 0)</f>
        <v>0</v>
      </c>
      <c r="Q1807">
        <f>IF(AND(NOT(Table1[[#This Row],[true_positive]]),Table1[[#This Row],[successful]]), 1, 0)</f>
        <v>0</v>
      </c>
      <c r="R1807" s="1"/>
    </row>
    <row r="1808" spans="1:18" x14ac:dyDescent="0.2">
      <c r="A1808" t="s">
        <v>40</v>
      </c>
      <c r="B1808" t="s">
        <v>38</v>
      </c>
      <c r="C1808">
        <v>10</v>
      </c>
      <c r="D1808" t="b">
        <v>1</v>
      </c>
      <c r="E1808" t="b">
        <v>0</v>
      </c>
      <c r="F1808">
        <v>913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f>IF(Table1[[#This Row],[true_positive]]=Table1[[#This Row],[successful]],1,0)</f>
        <v>0</v>
      </c>
      <c r="O1808" t="e">
        <f>SUMIFS(Table1[num_flows],Table1[apk],Table1[[#This Row],[apk]],#REF!,#REF!)</f>
        <v>#REF!</v>
      </c>
      <c r="P1808">
        <f>IF(AND(Table1[[#This Row],[true_positive]],Table1[[#This Row],[successful]]), 1, 0)</f>
        <v>0</v>
      </c>
      <c r="Q1808">
        <f>IF(AND(NOT(Table1[[#This Row],[true_positive]]),Table1[[#This Row],[successful]]), 1, 0)</f>
        <v>0</v>
      </c>
      <c r="R1808" s="1"/>
    </row>
    <row r="1809" spans="1:18" x14ac:dyDescent="0.2">
      <c r="A1809" t="s">
        <v>40</v>
      </c>
      <c r="B1809" t="s">
        <v>38</v>
      </c>
      <c r="C1809">
        <v>10</v>
      </c>
      <c r="D1809" t="b">
        <v>1</v>
      </c>
      <c r="E1809" t="b">
        <v>0</v>
      </c>
      <c r="F1809">
        <v>2541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f>IF(Table1[[#This Row],[true_positive]]=Table1[[#This Row],[successful]],1,0)</f>
        <v>0</v>
      </c>
      <c r="O1809" t="e">
        <f>SUMIFS(Table1[num_flows],Table1[apk],Table1[[#This Row],[apk]],#REF!,#REF!)</f>
        <v>#REF!</v>
      </c>
      <c r="P1809">
        <f>IF(AND(Table1[[#This Row],[true_positive]],Table1[[#This Row],[successful]]), 1, 0)</f>
        <v>0</v>
      </c>
      <c r="Q1809">
        <f>IF(AND(NOT(Table1[[#This Row],[true_positive]]),Table1[[#This Row],[successful]]), 1, 0)</f>
        <v>0</v>
      </c>
      <c r="R1809" s="1"/>
    </row>
    <row r="1810" spans="1:18" x14ac:dyDescent="0.2">
      <c r="A1810" t="s">
        <v>40</v>
      </c>
      <c r="B1810" t="s">
        <v>38</v>
      </c>
      <c r="C1810">
        <v>10</v>
      </c>
      <c r="D1810" t="b">
        <v>0</v>
      </c>
      <c r="E1810" t="b">
        <v>1</v>
      </c>
      <c r="F1810">
        <v>1112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f>IF(Table1[[#This Row],[true_positive]]=Table1[[#This Row],[successful]],1,0)</f>
        <v>0</v>
      </c>
      <c r="O1810" t="e">
        <f>SUMIFS(Table1[num_flows],Table1[apk],Table1[[#This Row],[apk]],#REF!,#REF!)</f>
        <v>#REF!</v>
      </c>
      <c r="P1810">
        <f>IF(AND(Table1[[#This Row],[true_positive]],Table1[[#This Row],[successful]]), 1, 0)</f>
        <v>0</v>
      </c>
      <c r="Q1810">
        <f>IF(AND(NOT(Table1[[#This Row],[true_positive]]),Table1[[#This Row],[successful]]), 1, 0)</f>
        <v>1</v>
      </c>
      <c r="R1810" s="1"/>
    </row>
    <row r="1811" spans="1:18" x14ac:dyDescent="0.2">
      <c r="A1811" t="s">
        <v>41</v>
      </c>
      <c r="B1811" t="s">
        <v>38</v>
      </c>
      <c r="C1811">
        <v>10</v>
      </c>
      <c r="D1811" t="b">
        <v>1</v>
      </c>
      <c r="E1811" t="b">
        <v>0</v>
      </c>
      <c r="F1811">
        <v>602734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f>IF(Table1[[#This Row],[true_positive]]=Table1[[#This Row],[successful]],1,0)</f>
        <v>0</v>
      </c>
      <c r="O1811" t="e">
        <f>SUMIFS(Table1[num_flows],Table1[apk],Table1[[#This Row],[apk]],#REF!,#REF!)</f>
        <v>#REF!</v>
      </c>
      <c r="P1811">
        <f>IF(AND(Table1[[#This Row],[true_positive]],Table1[[#This Row],[successful]]), 1, 0)</f>
        <v>0</v>
      </c>
      <c r="Q1811">
        <f>IF(AND(NOT(Table1[[#This Row],[true_positive]]),Table1[[#This Row],[successful]]), 1, 0)</f>
        <v>0</v>
      </c>
      <c r="R1811" s="1"/>
    </row>
    <row r="1812" spans="1:18" x14ac:dyDescent="0.2">
      <c r="A1812" t="s">
        <v>42</v>
      </c>
      <c r="B1812" t="s">
        <v>38</v>
      </c>
      <c r="C1812">
        <v>10</v>
      </c>
      <c r="D1812" t="b">
        <v>1</v>
      </c>
      <c r="E1812" t="b">
        <v>0</v>
      </c>
      <c r="F1812">
        <v>603936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f>IF(Table1[[#This Row],[true_positive]]=Table1[[#This Row],[successful]],1,0)</f>
        <v>0</v>
      </c>
      <c r="O1812" t="e">
        <f>SUMIFS(Table1[num_flows],Table1[apk],Table1[[#This Row],[apk]],#REF!,#REF!)</f>
        <v>#REF!</v>
      </c>
      <c r="P1812">
        <f>IF(AND(Table1[[#This Row],[true_positive]],Table1[[#This Row],[successful]]), 1, 0)</f>
        <v>0</v>
      </c>
      <c r="Q1812">
        <f>IF(AND(NOT(Table1[[#This Row],[true_positive]]),Table1[[#This Row],[successful]]), 1, 0)</f>
        <v>0</v>
      </c>
      <c r="R1812" s="1"/>
    </row>
    <row r="1813" spans="1:18" x14ac:dyDescent="0.2">
      <c r="A1813" t="s">
        <v>43</v>
      </c>
      <c r="B1813" t="s">
        <v>38</v>
      </c>
      <c r="C1813">
        <v>10</v>
      </c>
      <c r="D1813" t="b">
        <v>1</v>
      </c>
      <c r="E1813" t="b">
        <v>0</v>
      </c>
      <c r="F1813">
        <v>605772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f>IF(Table1[[#This Row],[true_positive]]=Table1[[#This Row],[successful]],1,0)</f>
        <v>0</v>
      </c>
      <c r="O1813" t="e">
        <f>SUMIFS(Table1[num_flows],Table1[apk],Table1[[#This Row],[apk]],#REF!,#REF!)</f>
        <v>#REF!</v>
      </c>
      <c r="P1813">
        <f>IF(AND(Table1[[#This Row],[true_positive]],Table1[[#This Row],[successful]]), 1, 0)</f>
        <v>0</v>
      </c>
      <c r="Q1813">
        <f>IF(AND(NOT(Table1[[#This Row],[true_positive]]),Table1[[#This Row],[successful]]), 1, 0)</f>
        <v>0</v>
      </c>
      <c r="R1813" s="1"/>
    </row>
    <row r="1814" spans="1:18" x14ac:dyDescent="0.2">
      <c r="A1814" t="s">
        <v>44</v>
      </c>
      <c r="B1814" t="s">
        <v>38</v>
      </c>
      <c r="C1814">
        <v>10</v>
      </c>
      <c r="D1814" t="b">
        <v>1</v>
      </c>
      <c r="E1814" t="b">
        <v>0</v>
      </c>
      <c r="F1814">
        <v>605656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f>IF(Table1[[#This Row],[true_positive]]=Table1[[#This Row],[successful]],1,0)</f>
        <v>0</v>
      </c>
      <c r="O1814" t="e">
        <f>SUMIFS(Table1[num_flows],Table1[apk],Table1[[#This Row],[apk]],#REF!,#REF!)</f>
        <v>#REF!</v>
      </c>
      <c r="P1814">
        <f>IF(AND(Table1[[#This Row],[true_positive]],Table1[[#This Row],[successful]]), 1, 0)</f>
        <v>0</v>
      </c>
      <c r="Q1814">
        <f>IF(AND(NOT(Table1[[#This Row],[true_positive]]),Table1[[#This Row],[successful]]), 1, 0)</f>
        <v>0</v>
      </c>
      <c r="R1814" s="1"/>
    </row>
    <row r="1815" spans="1:18" x14ac:dyDescent="0.2">
      <c r="A1815" t="s">
        <v>45</v>
      </c>
      <c r="B1815" t="s">
        <v>38</v>
      </c>
      <c r="C1815">
        <v>10</v>
      </c>
      <c r="D1815" t="b">
        <v>1</v>
      </c>
      <c r="E1815" t="b">
        <v>0</v>
      </c>
      <c r="F1815">
        <v>607466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f>IF(Table1[[#This Row],[true_positive]]=Table1[[#This Row],[successful]],1,0)</f>
        <v>0</v>
      </c>
      <c r="O1815" t="e">
        <f>SUMIFS(Table1[num_flows],Table1[apk],Table1[[#This Row],[apk]],#REF!,#REF!)</f>
        <v>#REF!</v>
      </c>
      <c r="P1815">
        <f>IF(AND(Table1[[#This Row],[true_positive]],Table1[[#This Row],[successful]]), 1, 0)</f>
        <v>0</v>
      </c>
      <c r="Q1815">
        <f>IF(AND(NOT(Table1[[#This Row],[true_positive]]),Table1[[#This Row],[successful]]), 1, 0)</f>
        <v>0</v>
      </c>
      <c r="R1815" s="1"/>
    </row>
    <row r="1816" spans="1:18" x14ac:dyDescent="0.2">
      <c r="A1816" t="s">
        <v>46</v>
      </c>
      <c r="B1816" t="s">
        <v>38</v>
      </c>
      <c r="C1816">
        <v>10</v>
      </c>
      <c r="D1816" t="b">
        <v>1</v>
      </c>
      <c r="E1816" t="b">
        <v>0</v>
      </c>
      <c r="F1816">
        <v>609527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f>IF(Table1[[#This Row],[true_positive]]=Table1[[#This Row],[successful]],1,0)</f>
        <v>0</v>
      </c>
      <c r="O1816" t="e">
        <f>SUMIFS(Table1[num_flows],Table1[apk],Table1[[#This Row],[apk]],#REF!,#REF!)</f>
        <v>#REF!</v>
      </c>
      <c r="P1816">
        <f>IF(AND(Table1[[#This Row],[true_positive]],Table1[[#This Row],[successful]]), 1, 0)</f>
        <v>0</v>
      </c>
      <c r="Q1816">
        <f>IF(AND(NOT(Table1[[#This Row],[true_positive]]),Table1[[#This Row],[successful]]), 1, 0)</f>
        <v>0</v>
      </c>
      <c r="R1816" s="1"/>
    </row>
    <row r="1817" spans="1:18" x14ac:dyDescent="0.2">
      <c r="A1817" t="s">
        <v>47</v>
      </c>
      <c r="B1817" t="s">
        <v>38</v>
      </c>
      <c r="C1817">
        <v>10</v>
      </c>
      <c r="D1817" t="b">
        <v>1</v>
      </c>
      <c r="E1817" t="b">
        <v>0</v>
      </c>
      <c r="F1817">
        <v>602565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f>IF(Table1[[#This Row],[true_positive]]=Table1[[#This Row],[successful]],1,0)</f>
        <v>0</v>
      </c>
      <c r="O1817" t="e">
        <f>SUMIFS(Table1[num_flows],Table1[apk],Table1[[#This Row],[apk]],#REF!,#REF!)</f>
        <v>#REF!</v>
      </c>
      <c r="P1817">
        <f>IF(AND(Table1[[#This Row],[true_positive]],Table1[[#This Row],[successful]]), 1, 0)</f>
        <v>0</v>
      </c>
      <c r="Q1817">
        <f>IF(AND(NOT(Table1[[#This Row],[true_positive]]),Table1[[#This Row],[successful]]), 1, 0)</f>
        <v>0</v>
      </c>
      <c r="R1817" s="1"/>
    </row>
    <row r="1818" spans="1:18" x14ac:dyDescent="0.2">
      <c r="A1818" t="s">
        <v>48</v>
      </c>
      <c r="B1818" t="s">
        <v>38</v>
      </c>
      <c r="C1818">
        <v>10</v>
      </c>
      <c r="D1818" t="b">
        <v>0</v>
      </c>
      <c r="E1818" t="b">
        <v>1</v>
      </c>
      <c r="F1818">
        <v>614511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f>IF(Table1[[#This Row],[true_positive]]=Table1[[#This Row],[successful]],1,0)</f>
        <v>0</v>
      </c>
      <c r="O1818" t="e">
        <f>SUMIFS(Table1[num_flows],Table1[apk],Table1[[#This Row],[apk]],#REF!,#REF!)</f>
        <v>#REF!</v>
      </c>
      <c r="P1818">
        <f>IF(AND(Table1[[#This Row],[true_positive]],Table1[[#This Row],[successful]]), 1, 0)</f>
        <v>0</v>
      </c>
      <c r="Q1818">
        <f>IF(AND(NOT(Table1[[#This Row],[true_positive]]),Table1[[#This Row],[successful]]), 1, 0)</f>
        <v>1</v>
      </c>
      <c r="R1818" s="1"/>
    </row>
    <row r="1819" spans="1:18" x14ac:dyDescent="0.2">
      <c r="A1819" t="s">
        <v>48</v>
      </c>
      <c r="B1819" t="s">
        <v>38</v>
      </c>
      <c r="C1819">
        <v>10</v>
      </c>
      <c r="D1819" t="b">
        <v>0</v>
      </c>
      <c r="E1819" t="b">
        <v>1</v>
      </c>
      <c r="F1819">
        <v>8741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f>IF(Table1[[#This Row],[true_positive]]=Table1[[#This Row],[successful]],1,0)</f>
        <v>0</v>
      </c>
      <c r="O1819" t="e">
        <f>SUMIFS(Table1[num_flows],Table1[apk],Table1[[#This Row],[apk]],#REF!,#REF!)</f>
        <v>#REF!</v>
      </c>
      <c r="P1819">
        <f>IF(AND(Table1[[#This Row],[true_positive]],Table1[[#This Row],[successful]]), 1, 0)</f>
        <v>0</v>
      </c>
      <c r="Q1819">
        <f>IF(AND(NOT(Table1[[#This Row],[true_positive]]),Table1[[#This Row],[successful]]), 1, 0)</f>
        <v>1</v>
      </c>
      <c r="R1819" s="1"/>
    </row>
    <row r="1820" spans="1:18" x14ac:dyDescent="0.2">
      <c r="A1820" t="s">
        <v>49</v>
      </c>
      <c r="B1820" t="s">
        <v>38</v>
      </c>
      <c r="C1820">
        <v>10</v>
      </c>
      <c r="D1820" t="b">
        <v>0</v>
      </c>
      <c r="E1820" t="b">
        <v>1</v>
      </c>
      <c r="F1820">
        <v>603775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f>IF(Table1[[#This Row],[true_positive]]=Table1[[#This Row],[successful]],1,0)</f>
        <v>0</v>
      </c>
      <c r="O1820" t="e">
        <f>SUMIFS(Table1[num_flows],Table1[apk],Table1[[#This Row],[apk]],#REF!,#REF!)</f>
        <v>#REF!</v>
      </c>
      <c r="P1820">
        <f>IF(AND(Table1[[#This Row],[true_positive]],Table1[[#This Row],[successful]]), 1, 0)</f>
        <v>0</v>
      </c>
      <c r="Q1820">
        <f>IF(AND(NOT(Table1[[#This Row],[true_positive]]),Table1[[#This Row],[successful]]), 1, 0)</f>
        <v>1</v>
      </c>
      <c r="R1820" s="1"/>
    </row>
    <row r="1821" spans="1:18" x14ac:dyDescent="0.2">
      <c r="A1821" t="s">
        <v>50</v>
      </c>
      <c r="B1821" t="s">
        <v>38</v>
      </c>
      <c r="C1821">
        <v>10</v>
      </c>
      <c r="D1821" t="b">
        <v>1</v>
      </c>
      <c r="E1821" t="b">
        <v>0</v>
      </c>
      <c r="F1821">
        <v>624619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f>IF(Table1[[#This Row],[true_positive]]=Table1[[#This Row],[successful]],1,0)</f>
        <v>0</v>
      </c>
      <c r="O1821" t="e">
        <f>SUMIFS(Table1[num_flows],Table1[apk],Table1[[#This Row],[apk]],#REF!,#REF!)</f>
        <v>#REF!</v>
      </c>
      <c r="P1821">
        <f>IF(AND(Table1[[#This Row],[true_positive]],Table1[[#This Row],[successful]]), 1, 0)</f>
        <v>0</v>
      </c>
      <c r="Q1821">
        <f>IF(AND(NOT(Table1[[#This Row],[true_positive]]),Table1[[#This Row],[successful]]), 1, 0)</f>
        <v>0</v>
      </c>
      <c r="R1821" s="1"/>
    </row>
    <row r="1822" spans="1:18" x14ac:dyDescent="0.2">
      <c r="A1822" t="s">
        <v>51</v>
      </c>
      <c r="B1822" t="s">
        <v>38</v>
      </c>
      <c r="C1822">
        <v>10</v>
      </c>
      <c r="D1822" t="b">
        <v>1</v>
      </c>
      <c r="E1822" t="b">
        <v>0</v>
      </c>
      <c r="F1822">
        <v>602543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f>IF(Table1[[#This Row],[true_positive]]=Table1[[#This Row],[successful]],1,0)</f>
        <v>0</v>
      </c>
      <c r="O1822" t="e">
        <f>SUMIFS(Table1[num_flows],Table1[apk],Table1[[#This Row],[apk]],#REF!,#REF!)</f>
        <v>#REF!</v>
      </c>
      <c r="P1822">
        <f>IF(AND(Table1[[#This Row],[true_positive]],Table1[[#This Row],[successful]]), 1, 0)</f>
        <v>0</v>
      </c>
      <c r="Q1822">
        <f>IF(AND(NOT(Table1[[#This Row],[true_positive]]),Table1[[#This Row],[successful]]), 1, 0)</f>
        <v>0</v>
      </c>
      <c r="R1822" s="1"/>
    </row>
    <row r="1823" spans="1:18" x14ac:dyDescent="0.2">
      <c r="A1823" t="s">
        <v>52</v>
      </c>
      <c r="B1823" t="s">
        <v>38</v>
      </c>
      <c r="C1823">
        <v>10</v>
      </c>
      <c r="D1823" t="b">
        <v>0</v>
      </c>
      <c r="E1823" t="b">
        <v>1</v>
      </c>
      <c r="F1823">
        <v>602766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f>IF(Table1[[#This Row],[true_positive]]=Table1[[#This Row],[successful]],1,0)</f>
        <v>0</v>
      </c>
      <c r="O1823" t="e">
        <f>SUMIFS(Table1[num_flows],Table1[apk],Table1[[#This Row],[apk]],#REF!,#REF!)</f>
        <v>#REF!</v>
      </c>
      <c r="P1823">
        <f>IF(AND(Table1[[#This Row],[true_positive]],Table1[[#This Row],[successful]]), 1, 0)</f>
        <v>0</v>
      </c>
      <c r="Q1823">
        <f>IF(AND(NOT(Table1[[#This Row],[true_positive]]),Table1[[#This Row],[successful]]), 1, 0)</f>
        <v>1</v>
      </c>
      <c r="R1823" s="1"/>
    </row>
    <row r="1824" spans="1:18" x14ac:dyDescent="0.2">
      <c r="A1824" t="s">
        <v>53</v>
      </c>
      <c r="B1824" t="s">
        <v>54</v>
      </c>
      <c r="C1824">
        <v>10</v>
      </c>
      <c r="D1824" t="b">
        <v>1</v>
      </c>
      <c r="E1824" t="b">
        <v>0</v>
      </c>
      <c r="F1824">
        <v>602779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f>IF(Table1[[#This Row],[true_positive]]=Table1[[#This Row],[successful]],1,0)</f>
        <v>0</v>
      </c>
      <c r="O1824" t="e">
        <f>SUMIFS(Table1[num_flows],Table1[apk],Table1[[#This Row],[apk]],#REF!,#REF!)</f>
        <v>#REF!</v>
      </c>
      <c r="P1824">
        <f>IF(AND(Table1[[#This Row],[true_positive]],Table1[[#This Row],[successful]]), 1, 0)</f>
        <v>0</v>
      </c>
      <c r="Q1824">
        <f>IF(AND(NOT(Table1[[#This Row],[true_positive]]),Table1[[#This Row],[successful]]), 1, 0)</f>
        <v>0</v>
      </c>
      <c r="R1824" s="1"/>
    </row>
    <row r="1825" spans="1:18" x14ac:dyDescent="0.2">
      <c r="A1825" t="s">
        <v>55</v>
      </c>
      <c r="B1825" t="s">
        <v>54</v>
      </c>
      <c r="C1825">
        <v>10</v>
      </c>
      <c r="D1825" t="b">
        <v>1</v>
      </c>
      <c r="E1825" t="b">
        <v>0</v>
      </c>
      <c r="F1825">
        <v>602679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f>IF(Table1[[#This Row],[true_positive]]=Table1[[#This Row],[successful]],1,0)</f>
        <v>0</v>
      </c>
      <c r="O1825" t="e">
        <f>SUMIFS(Table1[num_flows],Table1[apk],Table1[[#This Row],[apk]],#REF!,#REF!)</f>
        <v>#REF!</v>
      </c>
      <c r="P1825">
        <f>IF(AND(Table1[[#This Row],[true_positive]],Table1[[#This Row],[successful]]), 1, 0)</f>
        <v>0</v>
      </c>
      <c r="Q1825">
        <f>IF(AND(NOT(Table1[[#This Row],[true_positive]]),Table1[[#This Row],[successful]]), 1, 0)</f>
        <v>0</v>
      </c>
      <c r="R1825" s="1"/>
    </row>
    <row r="1826" spans="1:18" x14ac:dyDescent="0.2">
      <c r="A1826" t="s">
        <v>56</v>
      </c>
      <c r="B1826" t="s">
        <v>54</v>
      </c>
      <c r="C1826">
        <v>10</v>
      </c>
      <c r="D1826" t="b">
        <v>1</v>
      </c>
      <c r="E1826" t="b">
        <v>0</v>
      </c>
      <c r="F1826">
        <v>613604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f>IF(Table1[[#This Row],[true_positive]]=Table1[[#This Row],[successful]],1,0)</f>
        <v>0</v>
      </c>
      <c r="O1826" t="e">
        <f>SUMIFS(Table1[num_flows],Table1[apk],Table1[[#This Row],[apk]],#REF!,#REF!)</f>
        <v>#REF!</v>
      </c>
      <c r="P1826">
        <f>IF(AND(Table1[[#This Row],[true_positive]],Table1[[#This Row],[successful]]), 1, 0)</f>
        <v>0</v>
      </c>
      <c r="Q1826">
        <f>IF(AND(NOT(Table1[[#This Row],[true_positive]]),Table1[[#This Row],[successful]]), 1, 0)</f>
        <v>0</v>
      </c>
      <c r="R1826" s="1"/>
    </row>
    <row r="1827" spans="1:18" x14ac:dyDescent="0.2">
      <c r="A1827" t="s">
        <v>57</v>
      </c>
      <c r="B1827" t="s">
        <v>58</v>
      </c>
      <c r="C1827">
        <v>10</v>
      </c>
      <c r="D1827" t="b">
        <v>1</v>
      </c>
      <c r="E1827" t="b">
        <v>0</v>
      </c>
      <c r="F1827">
        <v>607744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f>IF(Table1[[#This Row],[true_positive]]=Table1[[#This Row],[successful]],1,0)</f>
        <v>0</v>
      </c>
      <c r="O1827" t="e">
        <f>SUMIFS(Table1[num_flows],Table1[apk],Table1[[#This Row],[apk]],#REF!,#REF!)</f>
        <v>#REF!</v>
      </c>
      <c r="P1827">
        <f>IF(AND(Table1[[#This Row],[true_positive]],Table1[[#This Row],[successful]]), 1, 0)</f>
        <v>0</v>
      </c>
      <c r="Q1827">
        <f>IF(AND(NOT(Table1[[#This Row],[true_positive]]),Table1[[#This Row],[successful]]), 1, 0)</f>
        <v>0</v>
      </c>
      <c r="R1827" s="1"/>
    </row>
    <row r="1828" spans="1:18" x14ac:dyDescent="0.2">
      <c r="A1828" t="s">
        <v>59</v>
      </c>
      <c r="B1828" t="s">
        <v>58</v>
      </c>
      <c r="C1828">
        <v>10</v>
      </c>
      <c r="D1828" t="b">
        <v>1</v>
      </c>
      <c r="E1828" t="b">
        <v>0</v>
      </c>
      <c r="F1828">
        <v>606640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f>IF(Table1[[#This Row],[true_positive]]=Table1[[#This Row],[successful]],1,0)</f>
        <v>0</v>
      </c>
      <c r="O1828" t="e">
        <f>SUMIFS(Table1[num_flows],Table1[apk],Table1[[#This Row],[apk]],#REF!,#REF!)</f>
        <v>#REF!</v>
      </c>
      <c r="P1828">
        <f>IF(AND(Table1[[#This Row],[true_positive]],Table1[[#This Row],[successful]]), 1, 0)</f>
        <v>0</v>
      </c>
      <c r="Q1828">
        <f>IF(AND(NOT(Table1[[#This Row],[true_positive]]),Table1[[#This Row],[successful]]), 1, 0)</f>
        <v>0</v>
      </c>
      <c r="R1828" s="1"/>
    </row>
    <row r="1829" spans="1:18" x14ac:dyDescent="0.2">
      <c r="A1829" t="s">
        <v>60</v>
      </c>
      <c r="B1829" t="s">
        <v>58</v>
      </c>
      <c r="C1829">
        <v>10</v>
      </c>
      <c r="D1829" t="b">
        <v>1</v>
      </c>
      <c r="E1829" t="b">
        <v>0</v>
      </c>
      <c r="F1829">
        <v>635731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f>IF(Table1[[#This Row],[true_positive]]=Table1[[#This Row],[successful]],1,0)</f>
        <v>0</v>
      </c>
      <c r="O1829" t="e">
        <f>SUMIFS(Table1[num_flows],Table1[apk],Table1[[#This Row],[apk]],#REF!,#REF!)</f>
        <v>#REF!</v>
      </c>
      <c r="P1829">
        <f>IF(AND(Table1[[#This Row],[true_positive]],Table1[[#This Row],[successful]]), 1, 0)</f>
        <v>0</v>
      </c>
      <c r="Q1829">
        <f>IF(AND(NOT(Table1[[#This Row],[true_positive]]),Table1[[#This Row],[successful]]), 1, 0)</f>
        <v>0</v>
      </c>
      <c r="R1829" s="1"/>
    </row>
    <row r="1830" spans="1:18" x14ac:dyDescent="0.2">
      <c r="A1830" t="s">
        <v>61</v>
      </c>
      <c r="B1830" t="s">
        <v>58</v>
      </c>
      <c r="C1830">
        <v>10</v>
      </c>
      <c r="D1830" t="b">
        <v>1</v>
      </c>
      <c r="E1830" t="b">
        <v>0</v>
      </c>
      <c r="F1830">
        <v>602582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f>IF(Table1[[#This Row],[true_positive]]=Table1[[#This Row],[successful]],1,0)</f>
        <v>0</v>
      </c>
      <c r="O1830" t="e">
        <f>SUMIFS(Table1[num_flows],Table1[apk],Table1[[#This Row],[apk]],#REF!,#REF!)</f>
        <v>#REF!</v>
      </c>
      <c r="P1830">
        <f>IF(AND(Table1[[#This Row],[true_positive]],Table1[[#This Row],[successful]]), 1, 0)</f>
        <v>0</v>
      </c>
      <c r="Q1830">
        <f>IF(AND(NOT(Table1[[#This Row],[true_positive]]),Table1[[#This Row],[successful]]), 1, 0)</f>
        <v>0</v>
      </c>
      <c r="R1830" s="1"/>
    </row>
    <row r="1831" spans="1:18" x14ac:dyDescent="0.2">
      <c r="A1831" t="s">
        <v>62</v>
      </c>
      <c r="B1831" t="s">
        <v>58</v>
      </c>
      <c r="C1831">
        <v>10</v>
      </c>
      <c r="D1831" t="b">
        <v>1</v>
      </c>
      <c r="E1831" t="b">
        <v>0</v>
      </c>
      <c r="F1831">
        <v>606698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f>IF(Table1[[#This Row],[true_positive]]=Table1[[#This Row],[successful]],1,0)</f>
        <v>0</v>
      </c>
      <c r="O1831" t="e">
        <f>SUMIFS(Table1[num_flows],Table1[apk],Table1[[#This Row],[apk]],#REF!,#REF!)</f>
        <v>#REF!</v>
      </c>
      <c r="P1831">
        <f>IF(AND(Table1[[#This Row],[true_positive]],Table1[[#This Row],[successful]]), 1, 0)</f>
        <v>0</v>
      </c>
      <c r="Q1831">
        <f>IF(AND(NOT(Table1[[#This Row],[true_positive]]),Table1[[#This Row],[successful]]), 1, 0)</f>
        <v>0</v>
      </c>
      <c r="R1831" s="1"/>
    </row>
    <row r="1832" spans="1:18" x14ac:dyDescent="0.2">
      <c r="A1832" t="s">
        <v>63</v>
      </c>
      <c r="B1832" t="s">
        <v>58</v>
      </c>
      <c r="C1832">
        <v>10</v>
      </c>
      <c r="D1832" t="b">
        <v>1</v>
      </c>
      <c r="E1832" t="b">
        <v>0</v>
      </c>
      <c r="F1832">
        <v>609946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f>IF(Table1[[#This Row],[true_positive]]=Table1[[#This Row],[successful]],1,0)</f>
        <v>0</v>
      </c>
      <c r="O1832" t="e">
        <f>SUMIFS(Table1[num_flows],Table1[apk],Table1[[#This Row],[apk]],#REF!,#REF!)</f>
        <v>#REF!</v>
      </c>
      <c r="P1832">
        <f>IF(AND(Table1[[#This Row],[true_positive]],Table1[[#This Row],[successful]]), 1, 0)</f>
        <v>0</v>
      </c>
      <c r="Q1832">
        <f>IF(AND(NOT(Table1[[#This Row],[true_positive]]),Table1[[#This Row],[successful]]), 1, 0)</f>
        <v>0</v>
      </c>
      <c r="R1832" s="1"/>
    </row>
    <row r="1833" spans="1:18" x14ac:dyDescent="0.2">
      <c r="A1833" t="s">
        <v>64</v>
      </c>
      <c r="B1833" t="s">
        <v>58</v>
      </c>
      <c r="C1833">
        <v>10</v>
      </c>
      <c r="D1833" t="b">
        <v>1</v>
      </c>
      <c r="E1833" t="b">
        <v>0</v>
      </c>
      <c r="F1833">
        <v>602580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f>IF(Table1[[#This Row],[true_positive]]=Table1[[#This Row],[successful]],1,0)</f>
        <v>0</v>
      </c>
      <c r="O1833" t="e">
        <f>SUMIFS(Table1[num_flows],Table1[apk],Table1[[#This Row],[apk]],#REF!,#REF!)</f>
        <v>#REF!</v>
      </c>
      <c r="P1833">
        <f>IF(AND(Table1[[#This Row],[true_positive]],Table1[[#This Row],[successful]]), 1, 0)</f>
        <v>0</v>
      </c>
      <c r="Q1833">
        <f>IF(AND(NOT(Table1[[#This Row],[true_positive]]),Table1[[#This Row],[successful]]), 1, 0)</f>
        <v>0</v>
      </c>
      <c r="R1833" s="1"/>
    </row>
    <row r="1834" spans="1:18" x14ac:dyDescent="0.2">
      <c r="A1834" t="s">
        <v>65</v>
      </c>
      <c r="B1834" t="s">
        <v>58</v>
      </c>
      <c r="C1834">
        <v>10</v>
      </c>
      <c r="D1834" t="b">
        <v>1</v>
      </c>
      <c r="E1834" t="b">
        <v>0</v>
      </c>
      <c r="F1834">
        <v>605575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f>IF(Table1[[#This Row],[true_positive]]=Table1[[#This Row],[successful]],1,0)</f>
        <v>0</v>
      </c>
      <c r="O1834" t="e">
        <f>SUMIFS(Table1[num_flows],Table1[apk],Table1[[#This Row],[apk]],#REF!,#REF!)</f>
        <v>#REF!</v>
      </c>
      <c r="P1834">
        <f>IF(AND(Table1[[#This Row],[true_positive]],Table1[[#This Row],[successful]]), 1, 0)</f>
        <v>0</v>
      </c>
      <c r="Q1834">
        <f>IF(AND(NOT(Table1[[#This Row],[true_positive]]),Table1[[#This Row],[successful]]), 1, 0)</f>
        <v>0</v>
      </c>
      <c r="R1834" s="1"/>
    </row>
    <row r="1835" spans="1:18" x14ac:dyDescent="0.2">
      <c r="A1835" t="s">
        <v>66</v>
      </c>
      <c r="B1835" t="s">
        <v>58</v>
      </c>
      <c r="C1835">
        <v>10</v>
      </c>
      <c r="D1835" t="b">
        <v>1</v>
      </c>
      <c r="E1835" t="b">
        <v>0</v>
      </c>
      <c r="F1835">
        <v>611609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f>IF(Table1[[#This Row],[true_positive]]=Table1[[#This Row],[successful]],1,0)</f>
        <v>0</v>
      </c>
      <c r="O1835" t="e">
        <f>SUMIFS(Table1[num_flows],Table1[apk],Table1[[#This Row],[apk]],#REF!,#REF!)</f>
        <v>#REF!</v>
      </c>
      <c r="P1835">
        <f>IF(AND(Table1[[#This Row],[true_positive]],Table1[[#This Row],[successful]]), 1, 0)</f>
        <v>0</v>
      </c>
      <c r="Q1835">
        <f>IF(AND(NOT(Table1[[#This Row],[true_positive]]),Table1[[#This Row],[successful]]), 1, 0)</f>
        <v>0</v>
      </c>
      <c r="R1835" s="1"/>
    </row>
    <row r="1836" spans="1:18" x14ac:dyDescent="0.2">
      <c r="A1836" t="s">
        <v>67</v>
      </c>
      <c r="B1836" t="s">
        <v>58</v>
      </c>
      <c r="C1836">
        <v>10</v>
      </c>
      <c r="D1836" t="b">
        <v>1</v>
      </c>
      <c r="E1836" t="b">
        <v>0</v>
      </c>
      <c r="F1836">
        <v>606622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f>IF(Table1[[#This Row],[true_positive]]=Table1[[#This Row],[successful]],1,0)</f>
        <v>0</v>
      </c>
      <c r="O1836" t="e">
        <f>SUMIFS(Table1[num_flows],Table1[apk],Table1[[#This Row],[apk]],#REF!,#REF!)</f>
        <v>#REF!</v>
      </c>
      <c r="P1836">
        <f>IF(AND(Table1[[#This Row],[true_positive]],Table1[[#This Row],[successful]]), 1, 0)</f>
        <v>0</v>
      </c>
      <c r="Q1836">
        <f>IF(AND(NOT(Table1[[#This Row],[true_positive]]),Table1[[#This Row],[successful]]), 1, 0)</f>
        <v>0</v>
      </c>
      <c r="R1836" s="1"/>
    </row>
    <row r="1837" spans="1:18" x14ac:dyDescent="0.2">
      <c r="A1837" t="s">
        <v>68</v>
      </c>
      <c r="B1837" t="s">
        <v>58</v>
      </c>
      <c r="C1837">
        <v>10</v>
      </c>
      <c r="D1837" t="b">
        <v>1</v>
      </c>
      <c r="E1837" t="b">
        <v>0</v>
      </c>
      <c r="F1837">
        <v>684586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f>IF(Table1[[#This Row],[true_positive]]=Table1[[#This Row],[successful]],1,0)</f>
        <v>0</v>
      </c>
      <c r="O1837" t="e">
        <f>SUMIFS(Table1[num_flows],Table1[apk],Table1[[#This Row],[apk]],#REF!,#REF!)</f>
        <v>#REF!</v>
      </c>
      <c r="P1837">
        <f>IF(AND(Table1[[#This Row],[true_positive]],Table1[[#This Row],[successful]]), 1, 0)</f>
        <v>0</v>
      </c>
      <c r="Q1837">
        <f>IF(AND(NOT(Table1[[#This Row],[true_positive]]),Table1[[#This Row],[successful]]), 1, 0)</f>
        <v>0</v>
      </c>
      <c r="R1837" s="1"/>
    </row>
    <row r="1838" spans="1:18" x14ac:dyDescent="0.2">
      <c r="A1838" t="s">
        <v>69</v>
      </c>
      <c r="B1838" t="s">
        <v>58</v>
      </c>
      <c r="C1838">
        <v>10</v>
      </c>
      <c r="D1838" t="b">
        <v>1</v>
      </c>
      <c r="E1838" t="b">
        <v>0</v>
      </c>
      <c r="F1838">
        <v>603678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f>IF(Table1[[#This Row],[true_positive]]=Table1[[#This Row],[successful]],1,0)</f>
        <v>0</v>
      </c>
      <c r="O1838" t="e">
        <f>SUMIFS(Table1[num_flows],Table1[apk],Table1[[#This Row],[apk]],#REF!,#REF!)</f>
        <v>#REF!</v>
      </c>
      <c r="P1838">
        <f>IF(AND(Table1[[#This Row],[true_positive]],Table1[[#This Row],[successful]]), 1, 0)</f>
        <v>0</v>
      </c>
      <c r="Q1838">
        <f>IF(AND(NOT(Table1[[#This Row],[true_positive]]),Table1[[#This Row],[successful]]), 1, 0)</f>
        <v>0</v>
      </c>
      <c r="R1838" s="1"/>
    </row>
    <row r="1839" spans="1:18" x14ac:dyDescent="0.2">
      <c r="A1839" t="s">
        <v>70</v>
      </c>
      <c r="B1839" t="s">
        <v>58</v>
      </c>
      <c r="C1839">
        <v>10</v>
      </c>
      <c r="D1839" t="b">
        <v>1</v>
      </c>
      <c r="E1839" t="b">
        <v>0</v>
      </c>
      <c r="F1839">
        <v>602604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f>IF(Table1[[#This Row],[true_positive]]=Table1[[#This Row],[successful]],1,0)</f>
        <v>0</v>
      </c>
      <c r="O1839" t="e">
        <f>SUMIFS(Table1[num_flows],Table1[apk],Table1[[#This Row],[apk]],#REF!,#REF!)</f>
        <v>#REF!</v>
      </c>
      <c r="P1839">
        <f>IF(AND(Table1[[#This Row],[true_positive]],Table1[[#This Row],[successful]]), 1, 0)</f>
        <v>0</v>
      </c>
      <c r="Q1839">
        <f>IF(AND(NOT(Table1[[#This Row],[true_positive]]),Table1[[#This Row],[successful]]), 1, 0)</f>
        <v>0</v>
      </c>
      <c r="R1839" s="1"/>
    </row>
    <row r="1840" spans="1:18" x14ac:dyDescent="0.2">
      <c r="A1840" t="s">
        <v>71</v>
      </c>
      <c r="B1840" t="s">
        <v>58</v>
      </c>
      <c r="C1840">
        <v>10</v>
      </c>
      <c r="D1840" t="b">
        <v>1</v>
      </c>
      <c r="E1840" t="b">
        <v>0</v>
      </c>
      <c r="F1840">
        <v>602525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f>IF(Table1[[#This Row],[true_positive]]=Table1[[#This Row],[successful]],1,0)</f>
        <v>0</v>
      </c>
      <c r="O1840" t="e">
        <f>SUMIFS(Table1[num_flows],Table1[apk],Table1[[#This Row],[apk]],#REF!,#REF!)</f>
        <v>#REF!</v>
      </c>
      <c r="P1840">
        <f>IF(AND(Table1[[#This Row],[true_positive]],Table1[[#This Row],[successful]]), 1, 0)</f>
        <v>0</v>
      </c>
      <c r="Q1840">
        <f>IF(AND(NOT(Table1[[#This Row],[true_positive]]),Table1[[#This Row],[successful]]), 1, 0)</f>
        <v>0</v>
      </c>
      <c r="R1840" s="1"/>
    </row>
    <row r="1841" spans="1:18" x14ac:dyDescent="0.2">
      <c r="A1841" t="s">
        <v>72</v>
      </c>
      <c r="B1841" t="s">
        <v>58</v>
      </c>
      <c r="C1841">
        <v>10</v>
      </c>
      <c r="D1841" t="b">
        <v>1</v>
      </c>
      <c r="E1841" t="b">
        <v>0</v>
      </c>
      <c r="F1841">
        <v>602639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f>IF(Table1[[#This Row],[true_positive]]=Table1[[#This Row],[successful]],1,0)</f>
        <v>0</v>
      </c>
      <c r="O1841" t="e">
        <f>SUMIFS(Table1[num_flows],Table1[apk],Table1[[#This Row],[apk]],#REF!,#REF!)</f>
        <v>#REF!</v>
      </c>
      <c r="P1841">
        <f>IF(AND(Table1[[#This Row],[true_positive]],Table1[[#This Row],[successful]]), 1, 0)</f>
        <v>0</v>
      </c>
      <c r="Q1841">
        <f>IF(AND(NOT(Table1[[#This Row],[true_positive]]),Table1[[#This Row],[successful]]), 1, 0)</f>
        <v>0</v>
      </c>
      <c r="R1841" s="1"/>
    </row>
    <row r="1842" spans="1:18" x14ac:dyDescent="0.2">
      <c r="A1842" t="s">
        <v>73</v>
      </c>
      <c r="B1842" t="s">
        <v>74</v>
      </c>
      <c r="C1842">
        <v>10</v>
      </c>
      <c r="D1842" t="b">
        <v>0</v>
      </c>
      <c r="E1842" t="b">
        <v>1</v>
      </c>
      <c r="F1842">
        <v>602549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f>IF(Table1[[#This Row],[true_positive]]=Table1[[#This Row],[successful]],1,0)</f>
        <v>0</v>
      </c>
      <c r="O1842" t="e">
        <f>SUMIFS(Table1[num_flows],Table1[apk],Table1[[#This Row],[apk]],#REF!,#REF!)</f>
        <v>#REF!</v>
      </c>
      <c r="P1842">
        <f>IF(AND(Table1[[#This Row],[true_positive]],Table1[[#This Row],[successful]]), 1, 0)</f>
        <v>0</v>
      </c>
      <c r="Q1842">
        <f>IF(AND(NOT(Table1[[#This Row],[true_positive]]),Table1[[#This Row],[successful]]), 1, 0)</f>
        <v>1</v>
      </c>
      <c r="R1842" s="1"/>
    </row>
    <row r="1843" spans="1:18" x14ac:dyDescent="0.2">
      <c r="A1843" t="s">
        <v>75</v>
      </c>
      <c r="B1843" t="s">
        <v>74</v>
      </c>
      <c r="C1843">
        <v>10</v>
      </c>
      <c r="D1843" t="b">
        <v>0</v>
      </c>
      <c r="E1843" t="b">
        <v>1</v>
      </c>
      <c r="F1843">
        <v>602621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f>IF(Table1[[#This Row],[true_positive]]=Table1[[#This Row],[successful]],1,0)</f>
        <v>0</v>
      </c>
      <c r="O1843" t="e">
        <f>SUMIFS(Table1[num_flows],Table1[apk],Table1[[#This Row],[apk]],#REF!,#REF!)</f>
        <v>#REF!</v>
      </c>
      <c r="P1843">
        <f>IF(AND(Table1[[#This Row],[true_positive]],Table1[[#This Row],[successful]]), 1, 0)</f>
        <v>0</v>
      </c>
      <c r="Q1843">
        <f>IF(AND(NOT(Table1[[#This Row],[true_positive]]),Table1[[#This Row],[successful]]), 1, 0)</f>
        <v>1</v>
      </c>
      <c r="R1843" s="1"/>
    </row>
    <row r="1844" spans="1:18" x14ac:dyDescent="0.2">
      <c r="A1844" t="s">
        <v>76</v>
      </c>
      <c r="B1844" t="s">
        <v>74</v>
      </c>
      <c r="C1844">
        <v>10</v>
      </c>
      <c r="D1844" t="b">
        <v>1</v>
      </c>
      <c r="E1844" t="b">
        <v>0</v>
      </c>
      <c r="F1844">
        <v>608682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f>IF(Table1[[#This Row],[true_positive]]=Table1[[#This Row],[successful]],1,0)</f>
        <v>0</v>
      </c>
      <c r="O1844" t="e">
        <f>SUMIFS(Table1[num_flows],Table1[apk],Table1[[#This Row],[apk]],#REF!,#REF!)</f>
        <v>#REF!</v>
      </c>
      <c r="P1844">
        <f>IF(AND(Table1[[#This Row],[true_positive]],Table1[[#This Row],[successful]]), 1, 0)</f>
        <v>0</v>
      </c>
      <c r="Q1844">
        <f>IF(AND(NOT(Table1[[#This Row],[true_positive]]),Table1[[#This Row],[successful]]), 1, 0)</f>
        <v>0</v>
      </c>
      <c r="R1844" s="1"/>
    </row>
    <row r="1845" spans="1:18" x14ac:dyDescent="0.2">
      <c r="A1845" t="s">
        <v>77</v>
      </c>
      <c r="B1845" t="s">
        <v>74</v>
      </c>
      <c r="C1845">
        <v>10</v>
      </c>
      <c r="D1845" t="b">
        <v>0</v>
      </c>
      <c r="E1845" t="b">
        <v>1</v>
      </c>
      <c r="F1845">
        <v>602690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f>IF(Table1[[#This Row],[true_positive]]=Table1[[#This Row],[successful]],1,0)</f>
        <v>0</v>
      </c>
      <c r="O1845" t="e">
        <f>SUMIFS(Table1[num_flows],Table1[apk],Table1[[#This Row],[apk]],#REF!,#REF!)</f>
        <v>#REF!</v>
      </c>
      <c r="P1845">
        <f>IF(AND(Table1[[#This Row],[true_positive]],Table1[[#This Row],[successful]]), 1, 0)</f>
        <v>0</v>
      </c>
      <c r="Q1845">
        <f>IF(AND(NOT(Table1[[#This Row],[true_positive]]),Table1[[#This Row],[successful]]), 1, 0)</f>
        <v>1</v>
      </c>
      <c r="R1845" s="1"/>
    </row>
    <row r="1846" spans="1:18" x14ac:dyDescent="0.2">
      <c r="A1846" t="s">
        <v>78</v>
      </c>
      <c r="B1846" t="s">
        <v>74</v>
      </c>
      <c r="C1846">
        <v>10</v>
      </c>
      <c r="D1846" t="b">
        <v>1</v>
      </c>
      <c r="E1846" t="b">
        <v>0</v>
      </c>
      <c r="F1846">
        <v>603647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f>IF(Table1[[#This Row],[true_positive]]=Table1[[#This Row],[successful]],1,0)</f>
        <v>0</v>
      </c>
      <c r="O1846" t="e">
        <f>SUMIFS(Table1[num_flows],Table1[apk],Table1[[#This Row],[apk]],#REF!,#REF!)</f>
        <v>#REF!</v>
      </c>
      <c r="P1846">
        <f>IF(AND(Table1[[#This Row],[true_positive]],Table1[[#This Row],[successful]]), 1, 0)</f>
        <v>0</v>
      </c>
      <c r="Q1846">
        <f>IF(AND(NOT(Table1[[#This Row],[true_positive]]),Table1[[#This Row],[successful]]), 1, 0)</f>
        <v>0</v>
      </c>
      <c r="R1846" s="1"/>
    </row>
    <row r="1847" spans="1:18" x14ac:dyDescent="0.2">
      <c r="A1847" t="s">
        <v>79</v>
      </c>
      <c r="B1847" t="s">
        <v>74</v>
      </c>
      <c r="C1847">
        <v>10</v>
      </c>
      <c r="D1847" t="b">
        <v>0</v>
      </c>
      <c r="E1847" t="b">
        <v>1</v>
      </c>
      <c r="F1847">
        <v>602652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f>IF(Table1[[#This Row],[true_positive]]=Table1[[#This Row],[successful]],1,0)</f>
        <v>0</v>
      </c>
      <c r="O1847" t="e">
        <f>SUMIFS(Table1[num_flows],Table1[apk],Table1[[#This Row],[apk]],#REF!,#REF!)</f>
        <v>#REF!</v>
      </c>
      <c r="P1847">
        <f>IF(AND(Table1[[#This Row],[true_positive]],Table1[[#This Row],[successful]]), 1, 0)</f>
        <v>0</v>
      </c>
      <c r="Q1847">
        <f>IF(AND(NOT(Table1[[#This Row],[true_positive]]),Table1[[#This Row],[successful]]), 1, 0)</f>
        <v>1</v>
      </c>
      <c r="R1847" s="1"/>
    </row>
    <row r="1848" spans="1:18" x14ac:dyDescent="0.2">
      <c r="A1848" t="s">
        <v>80</v>
      </c>
      <c r="B1848" t="s">
        <v>74</v>
      </c>
      <c r="C1848">
        <v>10</v>
      </c>
      <c r="D1848" t="b">
        <v>0</v>
      </c>
      <c r="E1848" t="b">
        <v>1</v>
      </c>
      <c r="F1848">
        <v>602582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f>IF(Table1[[#This Row],[true_positive]]=Table1[[#This Row],[successful]],1,0)</f>
        <v>0</v>
      </c>
      <c r="O1848" t="e">
        <f>SUMIFS(Table1[num_flows],Table1[apk],Table1[[#This Row],[apk]],#REF!,#REF!)</f>
        <v>#REF!</v>
      </c>
      <c r="P1848">
        <f>IF(AND(Table1[[#This Row],[true_positive]],Table1[[#This Row],[successful]]), 1, 0)</f>
        <v>0</v>
      </c>
      <c r="Q1848">
        <f>IF(AND(NOT(Table1[[#This Row],[true_positive]]),Table1[[#This Row],[successful]]), 1, 0)</f>
        <v>1</v>
      </c>
      <c r="R1848" s="1"/>
    </row>
    <row r="1849" spans="1:18" x14ac:dyDescent="0.2">
      <c r="A1849" t="s">
        <v>81</v>
      </c>
      <c r="B1849" t="s">
        <v>82</v>
      </c>
      <c r="C1849">
        <v>10</v>
      </c>
      <c r="D1849" t="b">
        <v>1</v>
      </c>
      <c r="E1849" t="b">
        <v>0</v>
      </c>
      <c r="F1849">
        <v>601867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f>IF(Table1[[#This Row],[true_positive]]=Table1[[#This Row],[successful]],1,0)</f>
        <v>0</v>
      </c>
      <c r="O1849" t="e">
        <f>SUMIFS(Table1[num_flows],Table1[apk],Table1[[#This Row],[apk]],#REF!,#REF!)</f>
        <v>#REF!</v>
      </c>
      <c r="P1849">
        <f>IF(AND(Table1[[#This Row],[true_positive]],Table1[[#This Row],[successful]]), 1, 0)</f>
        <v>0</v>
      </c>
      <c r="Q1849">
        <f>IF(AND(NOT(Table1[[#This Row],[true_positive]]),Table1[[#This Row],[successful]]), 1, 0)</f>
        <v>0</v>
      </c>
      <c r="R1849" s="1"/>
    </row>
    <row r="1850" spans="1:18" x14ac:dyDescent="0.2">
      <c r="A1850" t="s">
        <v>83</v>
      </c>
      <c r="B1850" t="s">
        <v>82</v>
      </c>
      <c r="C1850">
        <v>10</v>
      </c>
      <c r="D1850" t="b">
        <v>1</v>
      </c>
      <c r="E1850" t="b">
        <v>0</v>
      </c>
      <c r="F1850">
        <v>602653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f>IF(Table1[[#This Row],[true_positive]]=Table1[[#This Row],[successful]],1,0)</f>
        <v>0</v>
      </c>
      <c r="O1850" t="e">
        <f>SUMIFS(Table1[num_flows],Table1[apk],Table1[[#This Row],[apk]],#REF!,#REF!)</f>
        <v>#REF!</v>
      </c>
      <c r="P1850">
        <f>IF(AND(Table1[[#This Row],[true_positive]],Table1[[#This Row],[successful]]), 1, 0)</f>
        <v>0</v>
      </c>
      <c r="Q1850">
        <f>IF(AND(NOT(Table1[[#This Row],[true_positive]]),Table1[[#This Row],[successful]]), 1, 0)</f>
        <v>0</v>
      </c>
      <c r="R1850" s="1"/>
    </row>
    <row r="1851" spans="1:18" x14ac:dyDescent="0.2">
      <c r="A1851" t="s">
        <v>84</v>
      </c>
      <c r="B1851" t="s">
        <v>82</v>
      </c>
      <c r="C1851">
        <v>10</v>
      </c>
      <c r="D1851" t="b">
        <v>1</v>
      </c>
      <c r="E1851" t="b">
        <v>0</v>
      </c>
      <c r="F1851">
        <v>602526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f>IF(Table1[[#This Row],[true_positive]]=Table1[[#This Row],[successful]],1,0)</f>
        <v>0</v>
      </c>
      <c r="O1851" t="e">
        <f>SUMIFS(Table1[num_flows],Table1[apk],Table1[[#This Row],[apk]],#REF!,#REF!)</f>
        <v>#REF!</v>
      </c>
      <c r="P1851">
        <f>IF(AND(Table1[[#This Row],[true_positive]],Table1[[#This Row],[successful]]), 1, 0)</f>
        <v>0</v>
      </c>
      <c r="Q1851">
        <f>IF(AND(NOT(Table1[[#This Row],[true_positive]]),Table1[[#This Row],[successful]]), 1, 0)</f>
        <v>0</v>
      </c>
      <c r="R1851" s="1"/>
    </row>
    <row r="1852" spans="1:18" x14ac:dyDescent="0.2">
      <c r="A1852" t="s">
        <v>85</v>
      </c>
      <c r="B1852" t="s">
        <v>82</v>
      </c>
      <c r="C1852">
        <v>10</v>
      </c>
      <c r="D1852" t="b">
        <v>0</v>
      </c>
      <c r="E1852" t="b">
        <v>1</v>
      </c>
      <c r="F1852">
        <v>602513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f>IF(Table1[[#This Row],[true_positive]]=Table1[[#This Row],[successful]],1,0)</f>
        <v>0</v>
      </c>
      <c r="O1852" t="e">
        <f>SUMIFS(Table1[num_flows],Table1[apk],Table1[[#This Row],[apk]],#REF!,#REF!)</f>
        <v>#REF!</v>
      </c>
      <c r="P1852">
        <f>IF(AND(Table1[[#This Row],[true_positive]],Table1[[#This Row],[successful]]), 1, 0)</f>
        <v>0</v>
      </c>
      <c r="Q1852">
        <f>IF(AND(NOT(Table1[[#This Row],[true_positive]]),Table1[[#This Row],[successful]]), 1, 0)</f>
        <v>1</v>
      </c>
      <c r="R1852" s="1"/>
    </row>
    <row r="1853" spans="1:18" x14ac:dyDescent="0.2">
      <c r="A1853" t="s">
        <v>86</v>
      </c>
      <c r="B1853" t="s">
        <v>82</v>
      </c>
      <c r="C1853">
        <v>10</v>
      </c>
      <c r="D1853" t="b">
        <v>1</v>
      </c>
      <c r="E1853" t="b">
        <v>0</v>
      </c>
      <c r="F1853">
        <v>602632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f>IF(Table1[[#This Row],[true_positive]]=Table1[[#This Row],[successful]],1,0)</f>
        <v>0</v>
      </c>
      <c r="O1853" t="e">
        <f>SUMIFS(Table1[num_flows],Table1[apk],Table1[[#This Row],[apk]],#REF!,#REF!)</f>
        <v>#REF!</v>
      </c>
      <c r="P1853">
        <f>IF(AND(Table1[[#This Row],[true_positive]],Table1[[#This Row],[successful]]), 1, 0)</f>
        <v>0</v>
      </c>
      <c r="Q1853">
        <f>IF(AND(NOT(Table1[[#This Row],[true_positive]]),Table1[[#This Row],[successful]]), 1, 0)</f>
        <v>0</v>
      </c>
      <c r="R1853" s="1"/>
    </row>
    <row r="1854" spans="1:18" x14ac:dyDescent="0.2">
      <c r="A1854" t="s">
        <v>87</v>
      </c>
      <c r="B1854" t="s">
        <v>82</v>
      </c>
      <c r="C1854">
        <v>10</v>
      </c>
      <c r="D1854" t="b">
        <v>1</v>
      </c>
      <c r="E1854" t="b">
        <v>0</v>
      </c>
      <c r="F1854">
        <v>602590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f>IF(Table1[[#This Row],[true_positive]]=Table1[[#This Row],[successful]],1,0)</f>
        <v>0</v>
      </c>
      <c r="O1854" t="e">
        <f>SUMIFS(Table1[num_flows],Table1[apk],Table1[[#This Row],[apk]],#REF!,#REF!)</f>
        <v>#REF!</v>
      </c>
      <c r="P1854">
        <f>IF(AND(Table1[[#This Row],[true_positive]],Table1[[#This Row],[successful]]), 1, 0)</f>
        <v>0</v>
      </c>
      <c r="Q1854">
        <f>IF(AND(NOT(Table1[[#This Row],[true_positive]]),Table1[[#This Row],[successful]]), 1, 0)</f>
        <v>0</v>
      </c>
      <c r="R1854" s="1"/>
    </row>
    <row r="1855" spans="1:18" x14ac:dyDescent="0.2">
      <c r="A1855" t="s">
        <v>88</v>
      </c>
      <c r="B1855" t="s">
        <v>82</v>
      </c>
      <c r="C1855">
        <v>10</v>
      </c>
      <c r="D1855" t="b">
        <v>1</v>
      </c>
      <c r="E1855" t="b">
        <v>0</v>
      </c>
      <c r="F1855">
        <v>602645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f>IF(Table1[[#This Row],[true_positive]]=Table1[[#This Row],[successful]],1,0)</f>
        <v>0</v>
      </c>
      <c r="O1855" t="e">
        <f>SUMIFS(Table1[num_flows],Table1[apk],Table1[[#This Row],[apk]],#REF!,#REF!)</f>
        <v>#REF!</v>
      </c>
      <c r="P1855">
        <f>IF(AND(Table1[[#This Row],[true_positive]],Table1[[#This Row],[successful]]), 1, 0)</f>
        <v>0</v>
      </c>
      <c r="Q1855">
        <f>IF(AND(NOT(Table1[[#This Row],[true_positive]]),Table1[[#This Row],[successful]]), 1, 0)</f>
        <v>0</v>
      </c>
      <c r="R1855" s="1"/>
    </row>
    <row r="1856" spans="1:18" x14ac:dyDescent="0.2">
      <c r="A1856" t="s">
        <v>89</v>
      </c>
      <c r="B1856" t="s">
        <v>82</v>
      </c>
      <c r="C1856">
        <v>10</v>
      </c>
      <c r="D1856" t="b">
        <v>0</v>
      </c>
      <c r="E1856" t="b">
        <v>1</v>
      </c>
      <c r="F1856">
        <v>602657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f>IF(Table1[[#This Row],[true_positive]]=Table1[[#This Row],[successful]],1,0)</f>
        <v>0</v>
      </c>
      <c r="O1856" t="e">
        <f>SUMIFS(Table1[num_flows],Table1[apk],Table1[[#This Row],[apk]],#REF!,#REF!)</f>
        <v>#REF!</v>
      </c>
      <c r="P1856">
        <f>IF(AND(Table1[[#This Row],[true_positive]],Table1[[#This Row],[successful]]), 1, 0)</f>
        <v>0</v>
      </c>
      <c r="Q1856">
        <f>IF(AND(NOT(Table1[[#This Row],[true_positive]]),Table1[[#This Row],[successful]]), 1, 0)</f>
        <v>1</v>
      </c>
      <c r="R1856" s="1"/>
    </row>
    <row r="1857" spans="1:18" x14ac:dyDescent="0.2">
      <c r="A1857" t="s">
        <v>90</v>
      </c>
      <c r="B1857" t="s">
        <v>82</v>
      </c>
      <c r="C1857">
        <v>10</v>
      </c>
      <c r="D1857" t="b">
        <v>1</v>
      </c>
      <c r="E1857" t="b">
        <v>0</v>
      </c>
      <c r="F1857">
        <v>601648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f>IF(Table1[[#This Row],[true_positive]]=Table1[[#This Row],[successful]],1,0)</f>
        <v>0</v>
      </c>
      <c r="O1857" t="e">
        <f>SUMIFS(Table1[num_flows],Table1[apk],Table1[[#This Row],[apk]],#REF!,#REF!)</f>
        <v>#REF!</v>
      </c>
      <c r="P1857">
        <f>IF(AND(Table1[[#This Row],[true_positive]],Table1[[#This Row],[successful]]), 1, 0)</f>
        <v>0</v>
      </c>
      <c r="Q1857">
        <f>IF(AND(NOT(Table1[[#This Row],[true_positive]]),Table1[[#This Row],[successful]]), 1, 0)</f>
        <v>0</v>
      </c>
      <c r="R1857" s="1"/>
    </row>
    <row r="1858" spans="1:18" x14ac:dyDescent="0.2">
      <c r="A1858" t="s">
        <v>91</v>
      </c>
      <c r="B1858" t="s">
        <v>82</v>
      </c>
      <c r="C1858">
        <v>10</v>
      </c>
      <c r="D1858" t="b">
        <v>1</v>
      </c>
      <c r="E1858" t="b">
        <v>0</v>
      </c>
      <c r="F1858">
        <v>602629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f>IF(Table1[[#This Row],[true_positive]]=Table1[[#This Row],[successful]],1,0)</f>
        <v>0</v>
      </c>
      <c r="O1858" t="e">
        <f>SUMIFS(Table1[num_flows],Table1[apk],Table1[[#This Row],[apk]],#REF!,#REF!)</f>
        <v>#REF!</v>
      </c>
      <c r="P1858">
        <f>IF(AND(Table1[[#This Row],[true_positive]],Table1[[#This Row],[successful]]), 1, 0)</f>
        <v>0</v>
      </c>
      <c r="Q1858">
        <f>IF(AND(NOT(Table1[[#This Row],[true_positive]]),Table1[[#This Row],[successful]]), 1, 0)</f>
        <v>0</v>
      </c>
      <c r="R1858" s="1"/>
    </row>
    <row r="1859" spans="1:18" x14ac:dyDescent="0.2">
      <c r="A1859" t="s">
        <v>92</v>
      </c>
      <c r="B1859" t="s">
        <v>82</v>
      </c>
      <c r="C1859">
        <v>10</v>
      </c>
      <c r="D1859" t="b">
        <v>1</v>
      </c>
      <c r="E1859" t="b">
        <v>0</v>
      </c>
      <c r="F1859">
        <v>603625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f>IF(Table1[[#This Row],[true_positive]]=Table1[[#This Row],[successful]],1,0)</f>
        <v>0</v>
      </c>
      <c r="O1859" t="e">
        <f>SUMIFS(Table1[num_flows],Table1[apk],Table1[[#This Row],[apk]],#REF!,#REF!)</f>
        <v>#REF!</v>
      </c>
      <c r="P1859">
        <f>IF(AND(Table1[[#This Row],[true_positive]],Table1[[#This Row],[successful]]), 1, 0)</f>
        <v>0</v>
      </c>
      <c r="Q1859">
        <f>IF(AND(NOT(Table1[[#This Row],[true_positive]]),Table1[[#This Row],[successful]]), 1, 0)</f>
        <v>0</v>
      </c>
      <c r="R1859" s="1"/>
    </row>
    <row r="1860" spans="1:18" x14ac:dyDescent="0.2">
      <c r="A1860" t="s">
        <v>93</v>
      </c>
      <c r="B1860" t="s">
        <v>82</v>
      </c>
      <c r="C1860">
        <v>10</v>
      </c>
      <c r="D1860" t="b">
        <v>1</v>
      </c>
      <c r="E1860" t="b">
        <v>0</v>
      </c>
      <c r="F1860">
        <v>601682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f>IF(Table1[[#This Row],[true_positive]]=Table1[[#This Row],[successful]],1,0)</f>
        <v>0</v>
      </c>
      <c r="O1860" t="e">
        <f>SUMIFS(Table1[num_flows],Table1[apk],Table1[[#This Row],[apk]],#REF!,#REF!)</f>
        <v>#REF!</v>
      </c>
      <c r="P1860">
        <f>IF(AND(Table1[[#This Row],[true_positive]],Table1[[#This Row],[successful]]), 1, 0)</f>
        <v>0</v>
      </c>
      <c r="Q1860">
        <f>IF(AND(NOT(Table1[[#This Row],[true_positive]]),Table1[[#This Row],[successful]]), 1, 0)</f>
        <v>0</v>
      </c>
      <c r="R1860" s="1"/>
    </row>
    <row r="1861" spans="1:18" x14ac:dyDescent="0.2">
      <c r="A1861" t="s">
        <v>94</v>
      </c>
      <c r="B1861" t="s">
        <v>82</v>
      </c>
      <c r="C1861">
        <v>10</v>
      </c>
      <c r="D1861" t="b">
        <v>1</v>
      </c>
      <c r="E1861" t="b">
        <v>0</v>
      </c>
      <c r="F1861">
        <v>602677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f>IF(Table1[[#This Row],[true_positive]]=Table1[[#This Row],[successful]],1,0)</f>
        <v>0</v>
      </c>
      <c r="O1861" t="e">
        <f>SUMIFS(Table1[num_flows],Table1[apk],Table1[[#This Row],[apk]],#REF!,#REF!)</f>
        <v>#REF!</v>
      </c>
      <c r="P1861">
        <f>IF(AND(Table1[[#This Row],[true_positive]],Table1[[#This Row],[successful]]), 1, 0)</f>
        <v>0</v>
      </c>
      <c r="Q1861">
        <f>IF(AND(NOT(Table1[[#This Row],[true_positive]]),Table1[[#This Row],[successful]]), 1, 0)</f>
        <v>0</v>
      </c>
      <c r="R1861" s="1"/>
    </row>
    <row r="1862" spans="1:18" x14ac:dyDescent="0.2">
      <c r="A1862" t="s">
        <v>95</v>
      </c>
      <c r="B1862" t="s">
        <v>82</v>
      </c>
      <c r="C1862">
        <v>10</v>
      </c>
      <c r="D1862" t="b">
        <v>1</v>
      </c>
      <c r="E1862" t="b">
        <v>0</v>
      </c>
      <c r="F1862">
        <v>602591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f>IF(Table1[[#This Row],[true_positive]]=Table1[[#This Row],[successful]],1,0)</f>
        <v>0</v>
      </c>
      <c r="O1862" t="e">
        <f>SUMIFS(Table1[num_flows],Table1[apk],Table1[[#This Row],[apk]],#REF!,#REF!)</f>
        <v>#REF!</v>
      </c>
      <c r="P1862">
        <f>IF(AND(Table1[[#This Row],[true_positive]],Table1[[#This Row],[successful]]), 1, 0)</f>
        <v>0</v>
      </c>
      <c r="Q1862">
        <f>IF(AND(NOT(Table1[[#This Row],[true_positive]]),Table1[[#This Row],[successful]]), 1, 0)</f>
        <v>0</v>
      </c>
      <c r="R1862" s="1"/>
    </row>
    <row r="1863" spans="1:18" x14ac:dyDescent="0.2">
      <c r="A1863" t="s">
        <v>96</v>
      </c>
      <c r="B1863" t="s">
        <v>82</v>
      </c>
      <c r="C1863">
        <v>10</v>
      </c>
      <c r="D1863" t="b">
        <v>1</v>
      </c>
      <c r="E1863" t="b">
        <v>0</v>
      </c>
      <c r="F1863">
        <v>602676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f>IF(Table1[[#This Row],[true_positive]]=Table1[[#This Row],[successful]],1,0)</f>
        <v>0</v>
      </c>
      <c r="O1863" t="e">
        <f>SUMIFS(Table1[num_flows],Table1[apk],Table1[[#This Row],[apk]],#REF!,#REF!)</f>
        <v>#REF!</v>
      </c>
      <c r="P1863">
        <f>IF(AND(Table1[[#This Row],[true_positive]],Table1[[#This Row],[successful]]), 1, 0)</f>
        <v>0</v>
      </c>
      <c r="Q1863">
        <f>IF(AND(NOT(Table1[[#This Row],[true_positive]]),Table1[[#This Row],[successful]]), 1, 0)</f>
        <v>0</v>
      </c>
      <c r="R1863" s="1"/>
    </row>
    <row r="1864" spans="1:18" x14ac:dyDescent="0.2">
      <c r="A1864" t="s">
        <v>97</v>
      </c>
      <c r="B1864" t="s">
        <v>82</v>
      </c>
      <c r="C1864">
        <v>10</v>
      </c>
      <c r="D1864" t="b">
        <v>1</v>
      </c>
      <c r="E1864" t="b">
        <v>0</v>
      </c>
      <c r="F1864">
        <v>602592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f>IF(Table1[[#This Row],[true_positive]]=Table1[[#This Row],[successful]],1,0)</f>
        <v>0</v>
      </c>
      <c r="O1864" t="e">
        <f>SUMIFS(Table1[num_flows],Table1[apk],Table1[[#This Row],[apk]],#REF!,#REF!)</f>
        <v>#REF!</v>
      </c>
      <c r="P1864">
        <f>IF(AND(Table1[[#This Row],[true_positive]],Table1[[#This Row],[successful]]), 1, 0)</f>
        <v>0</v>
      </c>
      <c r="Q1864">
        <f>IF(AND(NOT(Table1[[#This Row],[true_positive]]),Table1[[#This Row],[successful]]), 1, 0)</f>
        <v>0</v>
      </c>
      <c r="R1864" s="1"/>
    </row>
    <row r="1865" spans="1:18" x14ac:dyDescent="0.2">
      <c r="A1865" t="s">
        <v>98</v>
      </c>
      <c r="B1865" t="s">
        <v>82</v>
      </c>
      <c r="C1865">
        <v>10</v>
      </c>
      <c r="D1865" t="b">
        <v>1</v>
      </c>
      <c r="E1865" t="b">
        <v>0</v>
      </c>
      <c r="F1865">
        <v>602570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f>IF(Table1[[#This Row],[true_positive]]=Table1[[#This Row],[successful]],1,0)</f>
        <v>0</v>
      </c>
      <c r="O1865" t="e">
        <f>SUMIFS(Table1[num_flows],Table1[apk],Table1[[#This Row],[apk]],#REF!,#REF!)</f>
        <v>#REF!</v>
      </c>
      <c r="P1865">
        <f>IF(AND(Table1[[#This Row],[true_positive]],Table1[[#This Row],[successful]]), 1, 0)</f>
        <v>0</v>
      </c>
      <c r="Q1865">
        <f>IF(AND(NOT(Table1[[#This Row],[true_positive]]),Table1[[#This Row],[successful]]), 1, 0)</f>
        <v>0</v>
      </c>
      <c r="R1865" s="1"/>
    </row>
    <row r="1866" spans="1:18" x14ac:dyDescent="0.2">
      <c r="A1866" t="s">
        <v>99</v>
      </c>
      <c r="B1866" t="s">
        <v>82</v>
      </c>
      <c r="C1866">
        <v>10</v>
      </c>
      <c r="D1866" t="b">
        <v>1</v>
      </c>
      <c r="E1866" t="b">
        <v>0</v>
      </c>
      <c r="F1866">
        <v>603654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f>IF(Table1[[#This Row],[true_positive]]=Table1[[#This Row],[successful]],1,0)</f>
        <v>0</v>
      </c>
      <c r="O1866" t="e">
        <f>SUMIFS(Table1[num_flows],Table1[apk],Table1[[#This Row],[apk]],#REF!,#REF!)</f>
        <v>#REF!</v>
      </c>
      <c r="P1866">
        <f>IF(AND(Table1[[#This Row],[true_positive]],Table1[[#This Row],[successful]]), 1, 0)</f>
        <v>0</v>
      </c>
      <c r="Q1866">
        <f>IF(AND(NOT(Table1[[#This Row],[true_positive]]),Table1[[#This Row],[successful]]), 1, 0)</f>
        <v>0</v>
      </c>
      <c r="R1866" s="1"/>
    </row>
    <row r="1867" spans="1:18" x14ac:dyDescent="0.2">
      <c r="A1867" t="s">
        <v>100</v>
      </c>
      <c r="B1867" t="s">
        <v>82</v>
      </c>
      <c r="C1867">
        <v>10</v>
      </c>
      <c r="D1867" t="b">
        <v>1</v>
      </c>
      <c r="E1867" t="b">
        <v>0</v>
      </c>
      <c r="F1867">
        <v>602628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f>IF(Table1[[#This Row],[true_positive]]=Table1[[#This Row],[successful]],1,0)</f>
        <v>0</v>
      </c>
      <c r="O1867" t="e">
        <f>SUMIFS(Table1[num_flows],Table1[apk],Table1[[#This Row],[apk]],#REF!,#REF!)</f>
        <v>#REF!</v>
      </c>
      <c r="P1867">
        <f>IF(AND(Table1[[#This Row],[true_positive]],Table1[[#This Row],[successful]]), 1, 0)</f>
        <v>0</v>
      </c>
      <c r="Q1867">
        <f>IF(AND(NOT(Table1[[#This Row],[true_positive]]),Table1[[#This Row],[successful]]), 1, 0)</f>
        <v>0</v>
      </c>
      <c r="R1867" s="1"/>
    </row>
    <row r="1868" spans="1:18" x14ac:dyDescent="0.2">
      <c r="A1868" t="s">
        <v>101</v>
      </c>
      <c r="B1868" t="s">
        <v>82</v>
      </c>
      <c r="C1868">
        <v>10</v>
      </c>
      <c r="D1868" t="b">
        <v>1</v>
      </c>
      <c r="E1868" t="b">
        <v>0</v>
      </c>
      <c r="F1868">
        <v>602508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f>IF(Table1[[#This Row],[true_positive]]=Table1[[#This Row],[successful]],1,0)</f>
        <v>0</v>
      </c>
      <c r="O1868" t="e">
        <f>SUMIFS(Table1[num_flows],Table1[apk],Table1[[#This Row],[apk]],#REF!,#REF!)</f>
        <v>#REF!</v>
      </c>
      <c r="P1868">
        <f>IF(AND(Table1[[#This Row],[true_positive]],Table1[[#This Row],[successful]]), 1, 0)</f>
        <v>0</v>
      </c>
      <c r="Q1868">
        <f>IF(AND(NOT(Table1[[#This Row],[true_positive]]),Table1[[#This Row],[successful]]), 1, 0)</f>
        <v>0</v>
      </c>
      <c r="R1868" s="1"/>
    </row>
    <row r="1869" spans="1:18" x14ac:dyDescent="0.2">
      <c r="A1869" t="s">
        <v>102</v>
      </c>
      <c r="B1869" t="s">
        <v>82</v>
      </c>
      <c r="C1869">
        <v>10</v>
      </c>
      <c r="D1869" t="b">
        <v>1</v>
      </c>
      <c r="E1869" t="b">
        <v>0</v>
      </c>
      <c r="F1869">
        <v>602603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f>IF(Table1[[#This Row],[true_positive]]=Table1[[#This Row],[successful]],1,0)</f>
        <v>0</v>
      </c>
      <c r="O1869" t="e">
        <f>SUMIFS(Table1[num_flows],Table1[apk],Table1[[#This Row],[apk]],#REF!,#REF!)</f>
        <v>#REF!</v>
      </c>
      <c r="P1869">
        <f>IF(AND(Table1[[#This Row],[true_positive]],Table1[[#This Row],[successful]]), 1, 0)</f>
        <v>0</v>
      </c>
      <c r="Q1869">
        <f>IF(AND(NOT(Table1[[#This Row],[true_positive]]),Table1[[#This Row],[successful]]), 1, 0)</f>
        <v>0</v>
      </c>
      <c r="R1869" s="1"/>
    </row>
    <row r="1870" spans="1:18" x14ac:dyDescent="0.2">
      <c r="A1870" t="s">
        <v>103</v>
      </c>
      <c r="B1870" t="s">
        <v>82</v>
      </c>
      <c r="C1870">
        <v>10</v>
      </c>
      <c r="D1870" t="b">
        <v>0</v>
      </c>
      <c r="E1870" t="b">
        <v>1</v>
      </c>
      <c r="F1870">
        <v>602642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f>IF(Table1[[#This Row],[true_positive]]=Table1[[#This Row],[successful]],1,0)</f>
        <v>0</v>
      </c>
      <c r="O1870" t="e">
        <f>SUMIFS(Table1[num_flows],Table1[apk],Table1[[#This Row],[apk]],#REF!,#REF!)</f>
        <v>#REF!</v>
      </c>
      <c r="P1870">
        <f>IF(AND(Table1[[#This Row],[true_positive]],Table1[[#This Row],[successful]]), 1, 0)</f>
        <v>0</v>
      </c>
      <c r="Q1870">
        <f>IF(AND(NOT(Table1[[#This Row],[true_positive]]),Table1[[#This Row],[successful]]), 1, 0)</f>
        <v>1</v>
      </c>
      <c r="R1870" s="1"/>
    </row>
    <row r="1871" spans="1:18" x14ac:dyDescent="0.2">
      <c r="A1871" t="s">
        <v>104</v>
      </c>
      <c r="B1871" t="s">
        <v>82</v>
      </c>
      <c r="C1871">
        <v>10</v>
      </c>
      <c r="D1871" t="b">
        <v>1</v>
      </c>
      <c r="E1871" t="b">
        <v>0</v>
      </c>
      <c r="F1871">
        <v>604580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f>IF(Table1[[#This Row],[true_positive]]=Table1[[#This Row],[successful]],1,0)</f>
        <v>0</v>
      </c>
      <c r="O1871" t="e">
        <f>SUMIFS(Table1[num_flows],Table1[apk],Table1[[#This Row],[apk]],#REF!,#REF!)</f>
        <v>#REF!</v>
      </c>
      <c r="P1871">
        <f>IF(AND(Table1[[#This Row],[true_positive]],Table1[[#This Row],[successful]]), 1, 0)</f>
        <v>0</v>
      </c>
      <c r="Q1871">
        <f>IF(AND(NOT(Table1[[#This Row],[true_positive]]),Table1[[#This Row],[successful]]), 1, 0)</f>
        <v>0</v>
      </c>
      <c r="R1871" s="1"/>
    </row>
    <row r="1872" spans="1:18" x14ac:dyDescent="0.2">
      <c r="A1872" t="s">
        <v>104</v>
      </c>
      <c r="B1872" t="s">
        <v>82</v>
      </c>
      <c r="C1872">
        <v>10</v>
      </c>
      <c r="D1872" t="b">
        <v>0</v>
      </c>
      <c r="E1872" t="b">
        <v>1</v>
      </c>
      <c r="F1872">
        <v>2476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f>IF(Table1[[#This Row],[true_positive]]=Table1[[#This Row],[successful]],1,0)</f>
        <v>0</v>
      </c>
      <c r="O1872" t="e">
        <f>SUMIFS(Table1[num_flows],Table1[apk],Table1[[#This Row],[apk]],#REF!,#REF!)</f>
        <v>#REF!</v>
      </c>
      <c r="P1872">
        <f>IF(AND(Table1[[#This Row],[true_positive]],Table1[[#This Row],[successful]]), 1, 0)</f>
        <v>0</v>
      </c>
      <c r="Q1872">
        <f>IF(AND(NOT(Table1[[#This Row],[true_positive]]),Table1[[#This Row],[successful]]), 1, 0)</f>
        <v>1</v>
      </c>
      <c r="R1872" s="1"/>
    </row>
    <row r="1873" spans="1:18" x14ac:dyDescent="0.2">
      <c r="A1873" t="s">
        <v>105</v>
      </c>
      <c r="B1873" t="s">
        <v>82</v>
      </c>
      <c r="C1873">
        <v>10</v>
      </c>
      <c r="D1873" t="b">
        <v>1</v>
      </c>
      <c r="E1873" t="b">
        <v>0</v>
      </c>
      <c r="F1873">
        <v>602728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f>IF(Table1[[#This Row],[true_positive]]=Table1[[#This Row],[successful]],1,0)</f>
        <v>0</v>
      </c>
      <c r="O1873" t="e">
        <f>SUMIFS(Table1[num_flows],Table1[apk],Table1[[#This Row],[apk]],#REF!,#REF!)</f>
        <v>#REF!</v>
      </c>
      <c r="P1873">
        <f>IF(AND(Table1[[#This Row],[true_positive]],Table1[[#This Row],[successful]]), 1, 0)</f>
        <v>0</v>
      </c>
      <c r="Q1873">
        <f>IF(AND(NOT(Table1[[#This Row],[true_positive]]),Table1[[#This Row],[successful]]), 1, 0)</f>
        <v>0</v>
      </c>
      <c r="R1873" s="1"/>
    </row>
    <row r="1874" spans="1:18" x14ac:dyDescent="0.2">
      <c r="A1874" t="s">
        <v>105</v>
      </c>
      <c r="B1874" t="s">
        <v>82</v>
      </c>
      <c r="C1874">
        <v>10</v>
      </c>
      <c r="D1874" t="b">
        <v>0</v>
      </c>
      <c r="E1874" t="b">
        <v>1</v>
      </c>
      <c r="F1874">
        <v>1519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f>IF(Table1[[#This Row],[true_positive]]=Table1[[#This Row],[successful]],1,0)</f>
        <v>0</v>
      </c>
      <c r="O1874" t="e">
        <f>SUMIFS(Table1[num_flows],Table1[apk],Table1[[#This Row],[apk]],#REF!,#REF!)</f>
        <v>#REF!</v>
      </c>
      <c r="P1874">
        <f>IF(AND(Table1[[#This Row],[true_positive]],Table1[[#This Row],[successful]]), 1, 0)</f>
        <v>0</v>
      </c>
      <c r="Q1874">
        <f>IF(AND(NOT(Table1[[#This Row],[true_positive]]),Table1[[#This Row],[successful]]), 1, 0)</f>
        <v>1</v>
      </c>
      <c r="R1874" s="1"/>
    </row>
    <row r="1875" spans="1:18" x14ac:dyDescent="0.2">
      <c r="A1875" t="s">
        <v>106</v>
      </c>
      <c r="B1875" t="s">
        <v>82</v>
      </c>
      <c r="C1875">
        <v>10</v>
      </c>
      <c r="D1875" t="b">
        <v>0</v>
      </c>
      <c r="E1875" t="b">
        <v>1</v>
      </c>
      <c r="F1875">
        <v>602985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f>IF(Table1[[#This Row],[true_positive]]=Table1[[#This Row],[successful]],1,0)</f>
        <v>0</v>
      </c>
      <c r="O1875" t="e">
        <f>SUMIFS(Table1[num_flows],Table1[apk],Table1[[#This Row],[apk]],#REF!,#REF!)</f>
        <v>#REF!</v>
      </c>
      <c r="P1875">
        <f>IF(AND(Table1[[#This Row],[true_positive]],Table1[[#This Row],[successful]]), 1, 0)</f>
        <v>0</v>
      </c>
      <c r="Q1875">
        <f>IF(AND(NOT(Table1[[#This Row],[true_positive]]),Table1[[#This Row],[successful]]), 1, 0)</f>
        <v>1</v>
      </c>
      <c r="R1875" s="1"/>
    </row>
    <row r="1876" spans="1:18" x14ac:dyDescent="0.2">
      <c r="A1876" t="s">
        <v>107</v>
      </c>
      <c r="B1876" t="s">
        <v>82</v>
      </c>
      <c r="C1876">
        <v>10</v>
      </c>
      <c r="D1876" t="b">
        <v>0</v>
      </c>
      <c r="E1876" t="b">
        <v>1</v>
      </c>
      <c r="F1876">
        <v>602717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f>IF(Table1[[#This Row],[true_positive]]=Table1[[#This Row],[successful]],1,0)</f>
        <v>0</v>
      </c>
      <c r="O1876" t="e">
        <f>SUMIFS(Table1[num_flows],Table1[apk],Table1[[#This Row],[apk]],#REF!,#REF!)</f>
        <v>#REF!</v>
      </c>
      <c r="P1876">
        <f>IF(AND(Table1[[#This Row],[true_positive]],Table1[[#This Row],[successful]]), 1, 0)</f>
        <v>0</v>
      </c>
      <c r="Q1876">
        <f>IF(AND(NOT(Table1[[#This Row],[true_positive]]),Table1[[#This Row],[successful]]), 1, 0)</f>
        <v>1</v>
      </c>
      <c r="R1876" s="1"/>
    </row>
    <row r="1877" spans="1:18" x14ac:dyDescent="0.2">
      <c r="A1877" t="s">
        <v>108</v>
      </c>
      <c r="B1877" t="s">
        <v>109</v>
      </c>
      <c r="C1877">
        <v>10</v>
      </c>
      <c r="D1877" t="b">
        <v>1</v>
      </c>
      <c r="E1877" t="b">
        <v>0</v>
      </c>
      <c r="F1877">
        <v>602533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f>IF(Table1[[#This Row],[true_positive]]=Table1[[#This Row],[successful]],1,0)</f>
        <v>0</v>
      </c>
      <c r="O1877" t="e">
        <f>SUMIFS(Table1[num_flows],Table1[apk],Table1[[#This Row],[apk]],#REF!,#REF!)</f>
        <v>#REF!</v>
      </c>
      <c r="P1877">
        <f>IF(AND(Table1[[#This Row],[true_positive]],Table1[[#This Row],[successful]]), 1, 0)</f>
        <v>0</v>
      </c>
      <c r="Q1877">
        <f>IF(AND(NOT(Table1[[#This Row],[true_positive]]),Table1[[#This Row],[successful]]), 1, 0)</f>
        <v>0</v>
      </c>
      <c r="R1877" s="1"/>
    </row>
    <row r="1878" spans="1:18" x14ac:dyDescent="0.2">
      <c r="A1878" t="s">
        <v>110</v>
      </c>
      <c r="B1878" t="s">
        <v>109</v>
      </c>
      <c r="C1878">
        <v>10</v>
      </c>
      <c r="D1878" t="b">
        <v>0</v>
      </c>
      <c r="E1878" t="b">
        <v>1</v>
      </c>
      <c r="F1878">
        <v>603689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f>IF(Table1[[#This Row],[true_positive]]=Table1[[#This Row],[successful]],1,0)</f>
        <v>0</v>
      </c>
      <c r="O1878" t="e">
        <f>SUMIFS(Table1[num_flows],Table1[apk],Table1[[#This Row],[apk]],#REF!,#REF!)</f>
        <v>#REF!</v>
      </c>
      <c r="P1878">
        <f>IF(AND(Table1[[#This Row],[true_positive]],Table1[[#This Row],[successful]]), 1, 0)</f>
        <v>0</v>
      </c>
      <c r="Q1878">
        <f>IF(AND(NOT(Table1[[#This Row],[true_positive]]),Table1[[#This Row],[successful]]), 1, 0)</f>
        <v>1</v>
      </c>
      <c r="R1878" s="1"/>
    </row>
    <row r="1879" spans="1:18" x14ac:dyDescent="0.2">
      <c r="A1879" t="s">
        <v>111</v>
      </c>
      <c r="B1879" t="s">
        <v>112</v>
      </c>
      <c r="C1879">
        <v>10</v>
      </c>
      <c r="D1879" t="b">
        <v>1</v>
      </c>
      <c r="E1879" t="b">
        <v>0</v>
      </c>
      <c r="F1879">
        <v>2101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f>IF(Table1[[#This Row],[true_positive]]=Table1[[#This Row],[successful]],1,0)</f>
        <v>0</v>
      </c>
      <c r="O1879" t="e">
        <f>SUMIFS(Table1[num_flows],Table1[apk],Table1[[#This Row],[apk]],#REF!,#REF!)</f>
        <v>#REF!</v>
      </c>
      <c r="P1879">
        <f>IF(AND(Table1[[#This Row],[true_positive]],Table1[[#This Row],[successful]]), 1, 0)</f>
        <v>0</v>
      </c>
      <c r="Q1879">
        <f>IF(AND(NOT(Table1[[#This Row],[true_positive]]),Table1[[#This Row],[successful]]), 1, 0)</f>
        <v>0</v>
      </c>
      <c r="R1879" s="1"/>
    </row>
    <row r="1880" spans="1:18" x14ac:dyDescent="0.2">
      <c r="A1880" t="s">
        <v>113</v>
      </c>
      <c r="B1880" t="s">
        <v>112</v>
      </c>
      <c r="C1880">
        <v>10</v>
      </c>
      <c r="D1880" t="b">
        <v>1</v>
      </c>
      <c r="E1880" t="b">
        <v>0</v>
      </c>
      <c r="F1880">
        <v>2143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f>IF(Table1[[#This Row],[true_positive]]=Table1[[#This Row],[successful]],1,0)</f>
        <v>0</v>
      </c>
      <c r="O1880" t="e">
        <f>SUMIFS(Table1[num_flows],Table1[apk],Table1[[#This Row],[apk]],#REF!,#REF!)</f>
        <v>#REF!</v>
      </c>
      <c r="P1880">
        <f>IF(AND(Table1[[#This Row],[true_positive]],Table1[[#This Row],[successful]]), 1, 0)</f>
        <v>0</v>
      </c>
      <c r="Q1880">
        <f>IF(AND(NOT(Table1[[#This Row],[true_positive]]),Table1[[#This Row],[successful]]), 1, 0)</f>
        <v>0</v>
      </c>
      <c r="R1880" s="1"/>
    </row>
    <row r="1881" spans="1:18" x14ac:dyDescent="0.2">
      <c r="A1881" t="s">
        <v>114</v>
      </c>
      <c r="B1881" t="s">
        <v>112</v>
      </c>
      <c r="C1881">
        <v>10</v>
      </c>
      <c r="D1881" t="b">
        <v>1</v>
      </c>
      <c r="E1881" t="b">
        <v>0</v>
      </c>
      <c r="F1881">
        <v>2999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f>IF(Table1[[#This Row],[true_positive]]=Table1[[#This Row],[successful]],1,0)</f>
        <v>0</v>
      </c>
      <c r="O1881" t="e">
        <f>SUMIFS(Table1[num_flows],Table1[apk],Table1[[#This Row],[apk]],#REF!,#REF!)</f>
        <v>#REF!</v>
      </c>
      <c r="P1881">
        <f>IF(AND(Table1[[#This Row],[true_positive]],Table1[[#This Row],[successful]]), 1, 0)</f>
        <v>0</v>
      </c>
      <c r="Q1881">
        <f>IF(AND(NOT(Table1[[#This Row],[true_positive]]),Table1[[#This Row],[successful]]), 1, 0)</f>
        <v>0</v>
      </c>
      <c r="R1881" s="1"/>
    </row>
    <row r="1882" spans="1:18" x14ac:dyDescent="0.2">
      <c r="A1882" t="s">
        <v>115</v>
      </c>
      <c r="B1882" t="s">
        <v>112</v>
      </c>
      <c r="C1882">
        <v>10</v>
      </c>
      <c r="D1882" t="b">
        <v>1</v>
      </c>
      <c r="E1882" t="b">
        <v>0</v>
      </c>
      <c r="F1882">
        <v>1709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f>IF(Table1[[#This Row],[true_positive]]=Table1[[#This Row],[successful]],1,0)</f>
        <v>0</v>
      </c>
      <c r="O1882" t="e">
        <f>SUMIFS(Table1[num_flows],Table1[apk],Table1[[#This Row],[apk]],#REF!,#REF!)</f>
        <v>#REF!</v>
      </c>
      <c r="P1882">
        <f>IF(AND(Table1[[#This Row],[true_positive]],Table1[[#This Row],[successful]]), 1, 0)</f>
        <v>0</v>
      </c>
      <c r="Q1882">
        <f>IF(AND(NOT(Table1[[#This Row],[true_positive]]),Table1[[#This Row],[successful]]), 1, 0)</f>
        <v>0</v>
      </c>
      <c r="R1882" s="1"/>
    </row>
    <row r="1883" spans="1:18" x14ac:dyDescent="0.2">
      <c r="A1883" t="s">
        <v>116</v>
      </c>
      <c r="B1883" t="s">
        <v>112</v>
      </c>
      <c r="C1883">
        <v>10</v>
      </c>
      <c r="D1883" t="b">
        <v>1</v>
      </c>
      <c r="E1883" t="b">
        <v>0</v>
      </c>
      <c r="F1883">
        <v>4224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f>IF(Table1[[#This Row],[true_positive]]=Table1[[#This Row],[successful]],1,0)</f>
        <v>0</v>
      </c>
      <c r="O1883" t="e">
        <f>SUMIFS(Table1[num_flows],Table1[apk],Table1[[#This Row],[apk]],#REF!,#REF!)</f>
        <v>#REF!</v>
      </c>
      <c r="P1883">
        <f>IF(AND(Table1[[#This Row],[true_positive]],Table1[[#This Row],[successful]]), 1, 0)</f>
        <v>0</v>
      </c>
      <c r="Q1883">
        <f>IF(AND(NOT(Table1[[#This Row],[true_positive]]),Table1[[#This Row],[successful]]), 1, 0)</f>
        <v>0</v>
      </c>
      <c r="R1883" s="1"/>
    </row>
    <row r="1884" spans="1:18" x14ac:dyDescent="0.2">
      <c r="A1884" t="s">
        <v>117</v>
      </c>
      <c r="B1884" t="s">
        <v>112</v>
      </c>
      <c r="C1884">
        <v>10</v>
      </c>
      <c r="D1884" t="b">
        <v>1</v>
      </c>
      <c r="E1884" t="b">
        <v>0</v>
      </c>
      <c r="F1884">
        <v>2160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f>IF(Table1[[#This Row],[true_positive]]=Table1[[#This Row],[successful]],1,0)</f>
        <v>0</v>
      </c>
      <c r="O1884" t="e">
        <f>SUMIFS(Table1[num_flows],Table1[apk],Table1[[#This Row],[apk]],#REF!,#REF!)</f>
        <v>#REF!</v>
      </c>
      <c r="P1884">
        <f>IF(AND(Table1[[#This Row],[true_positive]],Table1[[#This Row],[successful]]), 1, 0)</f>
        <v>0</v>
      </c>
      <c r="Q1884">
        <f>IF(AND(NOT(Table1[[#This Row],[true_positive]]),Table1[[#This Row],[successful]]), 1, 0)</f>
        <v>0</v>
      </c>
      <c r="R1884" s="1"/>
    </row>
    <row r="1885" spans="1:18" x14ac:dyDescent="0.2">
      <c r="A1885" t="s">
        <v>118</v>
      </c>
      <c r="B1885" t="s">
        <v>112</v>
      </c>
      <c r="C1885">
        <v>10</v>
      </c>
      <c r="D1885" t="b">
        <v>1</v>
      </c>
      <c r="E1885" t="b">
        <v>0</v>
      </c>
      <c r="F1885">
        <v>2462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f>IF(Table1[[#This Row],[true_positive]]=Table1[[#This Row],[successful]],1,0)</f>
        <v>0</v>
      </c>
      <c r="O1885" t="e">
        <f>SUMIFS(Table1[num_flows],Table1[apk],Table1[[#This Row],[apk]],#REF!,#REF!)</f>
        <v>#REF!</v>
      </c>
      <c r="P1885">
        <f>IF(AND(Table1[[#This Row],[true_positive]],Table1[[#This Row],[successful]]), 1, 0)</f>
        <v>0</v>
      </c>
      <c r="Q1885">
        <f>IF(AND(NOT(Table1[[#This Row],[true_positive]]),Table1[[#This Row],[successful]]), 1, 0)</f>
        <v>0</v>
      </c>
      <c r="R1885" s="1"/>
    </row>
    <row r="1886" spans="1:18" x14ac:dyDescent="0.2">
      <c r="A1886" t="s">
        <v>119</v>
      </c>
      <c r="B1886" t="s">
        <v>112</v>
      </c>
      <c r="C1886">
        <v>10</v>
      </c>
      <c r="D1886" t="b">
        <v>1</v>
      </c>
      <c r="E1886" t="b">
        <v>0</v>
      </c>
      <c r="F1886">
        <v>2045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f>IF(Table1[[#This Row],[true_positive]]=Table1[[#This Row],[successful]],1,0)</f>
        <v>0</v>
      </c>
      <c r="O1886" t="e">
        <f>SUMIFS(Table1[num_flows],Table1[apk],Table1[[#This Row],[apk]],#REF!,#REF!)</f>
        <v>#REF!</v>
      </c>
      <c r="P1886">
        <f>IF(AND(Table1[[#This Row],[true_positive]],Table1[[#This Row],[successful]]), 1, 0)</f>
        <v>0</v>
      </c>
      <c r="Q1886">
        <f>IF(AND(NOT(Table1[[#This Row],[true_positive]]),Table1[[#This Row],[successful]]), 1, 0)</f>
        <v>0</v>
      </c>
      <c r="R1886" s="1"/>
    </row>
    <row r="1887" spans="1:18" x14ac:dyDescent="0.2">
      <c r="A1887" t="s">
        <v>119</v>
      </c>
      <c r="B1887" t="s">
        <v>112</v>
      </c>
      <c r="C1887">
        <v>10</v>
      </c>
      <c r="D1887" t="b">
        <v>1</v>
      </c>
      <c r="E1887" t="b">
        <v>0</v>
      </c>
      <c r="F1887">
        <v>2692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f>IF(Table1[[#This Row],[true_positive]]=Table1[[#This Row],[successful]],1,0)</f>
        <v>0</v>
      </c>
      <c r="O1887" t="e">
        <f>SUMIFS(Table1[num_flows],Table1[apk],Table1[[#This Row],[apk]],#REF!,#REF!)</f>
        <v>#REF!</v>
      </c>
      <c r="P1887">
        <f>IF(AND(Table1[[#This Row],[true_positive]],Table1[[#This Row],[successful]]), 1, 0)</f>
        <v>0</v>
      </c>
      <c r="Q1887">
        <f>IF(AND(NOT(Table1[[#This Row],[true_positive]]),Table1[[#This Row],[successful]]), 1, 0)</f>
        <v>0</v>
      </c>
      <c r="R1887" s="1"/>
    </row>
    <row r="1888" spans="1:18" x14ac:dyDescent="0.2">
      <c r="A1888" t="s">
        <v>120</v>
      </c>
      <c r="B1888" t="s">
        <v>112</v>
      </c>
      <c r="C1888">
        <v>10</v>
      </c>
      <c r="D1888" t="b">
        <v>1</v>
      </c>
      <c r="E1888" t="b">
        <v>0</v>
      </c>
      <c r="F1888">
        <v>1870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f>IF(Table1[[#This Row],[true_positive]]=Table1[[#This Row],[successful]],1,0)</f>
        <v>0</v>
      </c>
      <c r="O1888" t="e">
        <f>SUMIFS(Table1[num_flows],Table1[apk],Table1[[#This Row],[apk]],#REF!,#REF!)</f>
        <v>#REF!</v>
      </c>
      <c r="P1888">
        <f>IF(AND(Table1[[#This Row],[true_positive]],Table1[[#This Row],[successful]]), 1, 0)</f>
        <v>0</v>
      </c>
      <c r="Q1888">
        <f>IF(AND(NOT(Table1[[#This Row],[true_positive]]),Table1[[#This Row],[successful]]), 1, 0)</f>
        <v>0</v>
      </c>
      <c r="R1888" s="1"/>
    </row>
    <row r="1889" spans="1:18" x14ac:dyDescent="0.2">
      <c r="A1889" t="s">
        <v>120</v>
      </c>
      <c r="B1889" t="s">
        <v>112</v>
      </c>
      <c r="C1889">
        <v>10</v>
      </c>
      <c r="D1889" t="b">
        <v>1</v>
      </c>
      <c r="E1889" t="b">
        <v>0</v>
      </c>
      <c r="F1889">
        <v>2243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f>IF(Table1[[#This Row],[true_positive]]=Table1[[#This Row],[successful]],1,0)</f>
        <v>0</v>
      </c>
      <c r="O1889" t="e">
        <f>SUMIFS(Table1[num_flows],Table1[apk],Table1[[#This Row],[apk]],#REF!,#REF!)</f>
        <v>#REF!</v>
      </c>
      <c r="P1889">
        <f>IF(AND(Table1[[#This Row],[true_positive]],Table1[[#This Row],[successful]]), 1, 0)</f>
        <v>0</v>
      </c>
      <c r="Q1889">
        <f>IF(AND(NOT(Table1[[#This Row],[true_positive]]),Table1[[#This Row],[successful]]), 1, 0)</f>
        <v>0</v>
      </c>
      <c r="R1889" s="1"/>
    </row>
    <row r="1890" spans="1:18" x14ac:dyDescent="0.2">
      <c r="A1890" t="s">
        <v>121</v>
      </c>
      <c r="B1890" t="s">
        <v>122</v>
      </c>
      <c r="C1890">
        <v>10</v>
      </c>
      <c r="D1890" t="b">
        <v>1</v>
      </c>
      <c r="E1890" t="b">
        <v>0</v>
      </c>
      <c r="F1890">
        <v>603654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f>IF(Table1[[#This Row],[true_positive]]=Table1[[#This Row],[successful]],1,0)</f>
        <v>0</v>
      </c>
      <c r="O1890" t="e">
        <f>SUMIFS(Table1[num_flows],Table1[apk],Table1[[#This Row],[apk]],#REF!,#REF!)</f>
        <v>#REF!</v>
      </c>
      <c r="P1890">
        <f>IF(AND(Table1[[#This Row],[true_positive]],Table1[[#This Row],[successful]]), 1, 0)</f>
        <v>0</v>
      </c>
      <c r="Q1890">
        <f>IF(AND(NOT(Table1[[#This Row],[true_positive]]),Table1[[#This Row],[successful]]), 1, 0)</f>
        <v>0</v>
      </c>
      <c r="R1890" s="1"/>
    </row>
    <row r="1891" spans="1:18" x14ac:dyDescent="0.2">
      <c r="A1891" t="s">
        <v>123</v>
      </c>
      <c r="B1891" t="s">
        <v>122</v>
      </c>
      <c r="C1891">
        <v>10</v>
      </c>
      <c r="D1891" t="b">
        <v>1</v>
      </c>
      <c r="E1891" t="b">
        <v>0</v>
      </c>
      <c r="F1891">
        <v>602558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f>IF(Table1[[#This Row],[true_positive]]=Table1[[#This Row],[successful]],1,0)</f>
        <v>0</v>
      </c>
      <c r="O1891" t="e">
        <f>SUMIFS(Table1[num_flows],Table1[apk],Table1[[#This Row],[apk]],#REF!,#REF!)</f>
        <v>#REF!</v>
      </c>
      <c r="P1891">
        <f>IF(AND(Table1[[#This Row],[true_positive]],Table1[[#This Row],[successful]]), 1, 0)</f>
        <v>0</v>
      </c>
      <c r="Q1891">
        <f>IF(AND(NOT(Table1[[#This Row],[true_positive]]),Table1[[#This Row],[successful]]), 1, 0)</f>
        <v>0</v>
      </c>
      <c r="R1891" s="1"/>
    </row>
    <row r="1892" spans="1:18" x14ac:dyDescent="0.2">
      <c r="A1892" t="s">
        <v>123</v>
      </c>
      <c r="B1892" t="s">
        <v>122</v>
      </c>
      <c r="C1892">
        <v>10</v>
      </c>
      <c r="D1892" t="b">
        <v>0</v>
      </c>
      <c r="E1892" t="b">
        <v>1</v>
      </c>
      <c r="F1892">
        <v>1032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f>IF(Table1[[#This Row],[true_positive]]=Table1[[#This Row],[successful]],1,0)</f>
        <v>0</v>
      </c>
      <c r="O1892" t="e">
        <f>SUMIFS(Table1[num_flows],Table1[apk],Table1[[#This Row],[apk]],#REF!,#REF!)</f>
        <v>#REF!</v>
      </c>
      <c r="P1892">
        <f>IF(AND(Table1[[#This Row],[true_positive]],Table1[[#This Row],[successful]]), 1, 0)</f>
        <v>0</v>
      </c>
      <c r="Q1892">
        <f>IF(AND(NOT(Table1[[#This Row],[true_positive]]),Table1[[#This Row],[successful]]), 1, 0)</f>
        <v>1</v>
      </c>
      <c r="R1892" s="1"/>
    </row>
    <row r="1893" spans="1:18" x14ac:dyDescent="0.2">
      <c r="A1893" t="s">
        <v>124</v>
      </c>
      <c r="B1893" t="s">
        <v>122</v>
      </c>
      <c r="C1893">
        <v>10</v>
      </c>
      <c r="D1893" t="b">
        <v>0</v>
      </c>
      <c r="E1893" t="b">
        <v>1</v>
      </c>
      <c r="F1893">
        <v>603675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f>IF(Table1[[#This Row],[true_positive]]=Table1[[#This Row],[successful]],1,0)</f>
        <v>0</v>
      </c>
      <c r="O1893" t="e">
        <f>SUMIFS(Table1[num_flows],Table1[apk],Table1[[#This Row],[apk]],#REF!,#REF!)</f>
        <v>#REF!</v>
      </c>
      <c r="P1893">
        <f>IF(AND(Table1[[#This Row],[true_positive]],Table1[[#This Row],[successful]]), 1, 0)</f>
        <v>0</v>
      </c>
      <c r="Q1893">
        <f>IF(AND(NOT(Table1[[#This Row],[true_positive]]),Table1[[#This Row],[successful]]), 1, 0)</f>
        <v>1</v>
      </c>
      <c r="R1893" s="1"/>
    </row>
    <row r="1894" spans="1:18" x14ac:dyDescent="0.2">
      <c r="A1894" t="s">
        <v>124</v>
      </c>
      <c r="B1894" t="s">
        <v>122</v>
      </c>
      <c r="C1894">
        <v>10</v>
      </c>
      <c r="D1894" t="b">
        <v>1</v>
      </c>
      <c r="E1894" t="b">
        <v>0</v>
      </c>
      <c r="F1894">
        <v>811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f>IF(Table1[[#This Row],[true_positive]]=Table1[[#This Row],[successful]],1,0)</f>
        <v>0</v>
      </c>
      <c r="O1894" t="e">
        <f>SUMIFS(Table1[num_flows],Table1[apk],Table1[[#This Row],[apk]],#REF!,#REF!)</f>
        <v>#REF!</v>
      </c>
      <c r="P1894">
        <f>IF(AND(Table1[[#This Row],[true_positive]],Table1[[#This Row],[successful]]), 1, 0)</f>
        <v>0</v>
      </c>
      <c r="Q1894">
        <f>IF(AND(NOT(Table1[[#This Row],[true_positive]]),Table1[[#This Row],[successful]]), 1, 0)</f>
        <v>0</v>
      </c>
      <c r="R1894" s="1"/>
    </row>
    <row r="1895" spans="1:18" x14ac:dyDescent="0.2">
      <c r="A1895" t="s">
        <v>125</v>
      </c>
      <c r="B1895" t="s">
        <v>122</v>
      </c>
      <c r="C1895">
        <v>10</v>
      </c>
      <c r="D1895" t="b">
        <v>1</v>
      </c>
      <c r="E1895" t="b">
        <v>0</v>
      </c>
      <c r="F1895">
        <v>602625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f>IF(Table1[[#This Row],[true_positive]]=Table1[[#This Row],[successful]],1,0)</f>
        <v>0</v>
      </c>
      <c r="O1895" t="e">
        <f>SUMIFS(Table1[num_flows],Table1[apk],Table1[[#This Row],[apk]],#REF!,#REF!)</f>
        <v>#REF!</v>
      </c>
      <c r="P1895">
        <f>IF(AND(Table1[[#This Row],[true_positive]],Table1[[#This Row],[successful]]), 1, 0)</f>
        <v>0</v>
      </c>
      <c r="Q1895">
        <f>IF(AND(NOT(Table1[[#This Row],[true_positive]]),Table1[[#This Row],[successful]]), 1, 0)</f>
        <v>0</v>
      </c>
      <c r="R1895" s="1"/>
    </row>
    <row r="1896" spans="1:18" x14ac:dyDescent="0.2">
      <c r="A1896" t="s">
        <v>125</v>
      </c>
      <c r="B1896" t="s">
        <v>122</v>
      </c>
      <c r="C1896">
        <v>10</v>
      </c>
      <c r="D1896" t="b">
        <v>0</v>
      </c>
      <c r="E1896" t="b">
        <v>1</v>
      </c>
      <c r="F1896">
        <v>3338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f>IF(Table1[[#This Row],[true_positive]]=Table1[[#This Row],[successful]],1,0)</f>
        <v>0</v>
      </c>
      <c r="O1896" t="e">
        <f>SUMIFS(Table1[num_flows],Table1[apk],Table1[[#This Row],[apk]],#REF!,#REF!)</f>
        <v>#REF!</v>
      </c>
      <c r="P1896">
        <f>IF(AND(Table1[[#This Row],[true_positive]],Table1[[#This Row],[successful]]), 1, 0)</f>
        <v>0</v>
      </c>
      <c r="Q1896">
        <f>IF(AND(NOT(Table1[[#This Row],[true_positive]]),Table1[[#This Row],[successful]]), 1, 0)</f>
        <v>1</v>
      </c>
      <c r="R1896" s="1"/>
    </row>
    <row r="1897" spans="1:18" x14ac:dyDescent="0.2">
      <c r="A1897" t="s">
        <v>126</v>
      </c>
      <c r="B1897" t="s">
        <v>122</v>
      </c>
      <c r="C1897">
        <v>10</v>
      </c>
      <c r="D1897" t="b">
        <v>0</v>
      </c>
      <c r="E1897" t="b">
        <v>1</v>
      </c>
      <c r="F1897">
        <v>602788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f>IF(Table1[[#This Row],[true_positive]]=Table1[[#This Row],[successful]],1,0)</f>
        <v>0</v>
      </c>
      <c r="O1897" t="e">
        <f>SUMIFS(Table1[num_flows],Table1[apk],Table1[[#This Row],[apk]],#REF!,#REF!)</f>
        <v>#REF!</v>
      </c>
      <c r="P1897">
        <f>IF(AND(Table1[[#This Row],[true_positive]],Table1[[#This Row],[successful]]), 1, 0)</f>
        <v>0</v>
      </c>
      <c r="Q1897">
        <f>IF(AND(NOT(Table1[[#This Row],[true_positive]]),Table1[[#This Row],[successful]]), 1, 0)</f>
        <v>1</v>
      </c>
      <c r="R1897" s="1"/>
    </row>
    <row r="1898" spans="1:18" x14ac:dyDescent="0.2">
      <c r="A1898" t="s">
        <v>126</v>
      </c>
      <c r="B1898" t="s">
        <v>122</v>
      </c>
      <c r="C1898">
        <v>10</v>
      </c>
      <c r="D1898" t="b">
        <v>1</v>
      </c>
      <c r="E1898" t="b">
        <v>0</v>
      </c>
      <c r="F1898">
        <v>1026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f>IF(Table1[[#This Row],[true_positive]]=Table1[[#This Row],[successful]],1,0)</f>
        <v>0</v>
      </c>
      <c r="O1898" t="e">
        <f>SUMIFS(Table1[num_flows],Table1[apk],Table1[[#This Row],[apk]],#REF!,#REF!)</f>
        <v>#REF!</v>
      </c>
      <c r="P1898">
        <f>IF(AND(Table1[[#This Row],[true_positive]],Table1[[#This Row],[successful]]), 1, 0)</f>
        <v>0</v>
      </c>
      <c r="Q1898">
        <f>IF(AND(NOT(Table1[[#This Row],[true_positive]]),Table1[[#This Row],[successful]]), 1, 0)</f>
        <v>0</v>
      </c>
      <c r="R1898" s="1"/>
    </row>
    <row r="1899" spans="1:18" x14ac:dyDescent="0.2">
      <c r="A1899" t="s">
        <v>127</v>
      </c>
      <c r="B1899" t="s">
        <v>122</v>
      </c>
      <c r="C1899">
        <v>10</v>
      </c>
      <c r="D1899" t="b">
        <v>0</v>
      </c>
      <c r="E1899" t="b">
        <v>1</v>
      </c>
      <c r="F1899">
        <v>602710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f>IF(Table1[[#This Row],[true_positive]]=Table1[[#This Row],[successful]],1,0)</f>
        <v>0</v>
      </c>
      <c r="O1899" t="e">
        <f>SUMIFS(Table1[num_flows],Table1[apk],Table1[[#This Row],[apk]],#REF!,#REF!)</f>
        <v>#REF!</v>
      </c>
      <c r="P1899">
        <f>IF(AND(Table1[[#This Row],[true_positive]],Table1[[#This Row],[successful]]), 1, 0)</f>
        <v>0</v>
      </c>
      <c r="Q1899">
        <f>IF(AND(NOT(Table1[[#This Row],[true_positive]]),Table1[[#This Row],[successful]]), 1, 0)</f>
        <v>1</v>
      </c>
      <c r="R1899" s="1"/>
    </row>
    <row r="1900" spans="1:18" x14ac:dyDescent="0.2">
      <c r="A1900" t="s">
        <v>127</v>
      </c>
      <c r="B1900" t="s">
        <v>122</v>
      </c>
      <c r="C1900">
        <v>10</v>
      </c>
      <c r="D1900" t="b">
        <v>1</v>
      </c>
      <c r="E1900" t="b">
        <v>0</v>
      </c>
      <c r="F1900">
        <v>4746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f>IF(Table1[[#This Row],[true_positive]]=Table1[[#This Row],[successful]],1,0)</f>
        <v>0</v>
      </c>
      <c r="O1900" t="e">
        <f>SUMIFS(Table1[num_flows],Table1[apk],Table1[[#This Row],[apk]],#REF!,#REF!)</f>
        <v>#REF!</v>
      </c>
      <c r="P1900">
        <f>IF(AND(Table1[[#This Row],[true_positive]],Table1[[#This Row],[successful]]), 1, 0)</f>
        <v>0</v>
      </c>
      <c r="Q1900">
        <f>IF(AND(NOT(Table1[[#This Row],[true_positive]]),Table1[[#This Row],[successful]]), 1, 0)</f>
        <v>0</v>
      </c>
      <c r="R1900" s="1"/>
    </row>
    <row r="1901" spans="1:18" x14ac:dyDescent="0.2">
      <c r="A1901" t="s">
        <v>128</v>
      </c>
      <c r="B1901" t="s">
        <v>122</v>
      </c>
      <c r="C1901">
        <v>10</v>
      </c>
      <c r="D1901" t="b">
        <v>1</v>
      </c>
      <c r="E1901" t="b">
        <v>0</v>
      </c>
      <c r="F1901">
        <v>602669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f>IF(Table1[[#This Row],[true_positive]]=Table1[[#This Row],[successful]],1,0)</f>
        <v>0</v>
      </c>
      <c r="O1901" t="e">
        <f>SUMIFS(Table1[num_flows],Table1[apk],Table1[[#This Row],[apk]],#REF!,#REF!)</f>
        <v>#REF!</v>
      </c>
      <c r="P1901">
        <f>IF(AND(Table1[[#This Row],[true_positive]],Table1[[#This Row],[successful]]), 1, 0)</f>
        <v>0</v>
      </c>
      <c r="Q1901">
        <f>IF(AND(NOT(Table1[[#This Row],[true_positive]]),Table1[[#This Row],[successful]]), 1, 0)</f>
        <v>0</v>
      </c>
      <c r="R1901" s="1"/>
    </row>
    <row r="1902" spans="1:18" x14ac:dyDescent="0.2">
      <c r="A1902" t="s">
        <v>128</v>
      </c>
      <c r="B1902" t="s">
        <v>122</v>
      </c>
      <c r="C1902">
        <v>10</v>
      </c>
      <c r="D1902" t="b">
        <v>0</v>
      </c>
      <c r="E1902" t="b">
        <v>1</v>
      </c>
      <c r="F1902">
        <v>1190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f>IF(Table1[[#This Row],[true_positive]]=Table1[[#This Row],[successful]],1,0)</f>
        <v>0</v>
      </c>
      <c r="O1902" t="e">
        <f>SUMIFS(Table1[num_flows],Table1[apk],Table1[[#This Row],[apk]],#REF!,#REF!)</f>
        <v>#REF!</v>
      </c>
      <c r="P1902">
        <f>IF(AND(Table1[[#This Row],[true_positive]],Table1[[#This Row],[successful]]), 1, 0)</f>
        <v>0</v>
      </c>
      <c r="Q1902">
        <f>IF(AND(NOT(Table1[[#This Row],[true_positive]]),Table1[[#This Row],[successful]]), 1, 0)</f>
        <v>1</v>
      </c>
      <c r="R1902" s="1"/>
    </row>
    <row r="1903" spans="1:18" x14ac:dyDescent="0.2">
      <c r="A1903" t="s">
        <v>129</v>
      </c>
      <c r="B1903" t="s">
        <v>122</v>
      </c>
      <c r="C1903">
        <v>10</v>
      </c>
      <c r="D1903" t="b">
        <v>1</v>
      </c>
      <c r="E1903" t="b">
        <v>0</v>
      </c>
      <c r="F1903">
        <v>602621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f>IF(Table1[[#This Row],[true_positive]]=Table1[[#This Row],[successful]],1,0)</f>
        <v>0</v>
      </c>
      <c r="O1903" t="e">
        <f>SUMIFS(Table1[num_flows],Table1[apk],Table1[[#This Row],[apk]],#REF!,#REF!)</f>
        <v>#REF!</v>
      </c>
      <c r="P1903">
        <f>IF(AND(Table1[[#This Row],[true_positive]],Table1[[#This Row],[successful]]), 1, 0)</f>
        <v>0</v>
      </c>
      <c r="Q1903">
        <f>IF(AND(NOT(Table1[[#This Row],[true_positive]]),Table1[[#This Row],[successful]]), 1, 0)</f>
        <v>0</v>
      </c>
      <c r="R1903" s="1"/>
    </row>
    <row r="1904" spans="1:18" x14ac:dyDescent="0.2">
      <c r="A1904" t="s">
        <v>129</v>
      </c>
      <c r="B1904" t="s">
        <v>122</v>
      </c>
      <c r="C1904">
        <v>10</v>
      </c>
      <c r="D1904" t="b">
        <v>0</v>
      </c>
      <c r="E1904" t="b">
        <v>1</v>
      </c>
      <c r="F1904">
        <v>2253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f>IF(Table1[[#This Row],[true_positive]]=Table1[[#This Row],[successful]],1,0)</f>
        <v>0</v>
      </c>
      <c r="O1904" t="e">
        <f>SUMIFS(Table1[num_flows],Table1[apk],Table1[[#This Row],[apk]],#REF!,#REF!)</f>
        <v>#REF!</v>
      </c>
      <c r="P1904">
        <f>IF(AND(Table1[[#This Row],[true_positive]],Table1[[#This Row],[successful]]), 1, 0)</f>
        <v>0</v>
      </c>
      <c r="Q1904">
        <f>IF(AND(NOT(Table1[[#This Row],[true_positive]]),Table1[[#This Row],[successful]]), 1, 0)</f>
        <v>1</v>
      </c>
      <c r="R1904" s="1"/>
    </row>
    <row r="1905" spans="1:18" x14ac:dyDescent="0.2">
      <c r="A1905" t="s">
        <v>130</v>
      </c>
      <c r="B1905" t="s">
        <v>122</v>
      </c>
      <c r="C1905">
        <v>10</v>
      </c>
      <c r="D1905" t="b">
        <v>1</v>
      </c>
      <c r="E1905" t="b">
        <v>0</v>
      </c>
      <c r="F1905">
        <v>602610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f>IF(Table1[[#This Row],[true_positive]]=Table1[[#This Row],[successful]],1,0)</f>
        <v>0</v>
      </c>
      <c r="O1905" t="e">
        <f>SUMIFS(Table1[num_flows],Table1[apk],Table1[[#This Row],[apk]],#REF!,#REF!)</f>
        <v>#REF!</v>
      </c>
      <c r="P1905">
        <f>IF(AND(Table1[[#This Row],[true_positive]],Table1[[#This Row],[successful]]), 1, 0)</f>
        <v>0</v>
      </c>
      <c r="Q1905">
        <f>IF(AND(NOT(Table1[[#This Row],[true_positive]]),Table1[[#This Row],[successful]]), 1, 0)</f>
        <v>0</v>
      </c>
      <c r="R1905" s="1"/>
    </row>
    <row r="1906" spans="1:18" x14ac:dyDescent="0.2">
      <c r="A1906" t="s">
        <v>131</v>
      </c>
      <c r="B1906" t="s">
        <v>122</v>
      </c>
      <c r="C1906">
        <v>10</v>
      </c>
      <c r="D1906" t="b">
        <v>0</v>
      </c>
      <c r="E1906" t="b">
        <v>1</v>
      </c>
      <c r="F1906">
        <v>602747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f>IF(Table1[[#This Row],[true_positive]]=Table1[[#This Row],[successful]],1,0)</f>
        <v>0</v>
      </c>
      <c r="O1906" t="e">
        <f>SUMIFS(Table1[num_flows],Table1[apk],Table1[[#This Row],[apk]],#REF!,#REF!)</f>
        <v>#REF!</v>
      </c>
      <c r="P1906">
        <f>IF(AND(Table1[[#This Row],[true_positive]],Table1[[#This Row],[successful]]), 1, 0)</f>
        <v>0</v>
      </c>
      <c r="Q1906">
        <f>IF(AND(NOT(Table1[[#This Row],[true_positive]]),Table1[[#This Row],[successful]]), 1, 0)</f>
        <v>1</v>
      </c>
      <c r="R1906" s="1"/>
    </row>
    <row r="1907" spans="1:18" x14ac:dyDescent="0.2">
      <c r="A1907" t="s">
        <v>131</v>
      </c>
      <c r="B1907" t="s">
        <v>122</v>
      </c>
      <c r="C1907">
        <v>10</v>
      </c>
      <c r="D1907" t="b">
        <v>1</v>
      </c>
      <c r="E1907" t="b">
        <v>0</v>
      </c>
      <c r="F1907">
        <v>1300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f>IF(Table1[[#This Row],[true_positive]]=Table1[[#This Row],[successful]],1,0)</f>
        <v>0</v>
      </c>
      <c r="O1907" t="e">
        <f>SUMIFS(Table1[num_flows],Table1[apk],Table1[[#This Row],[apk]],#REF!,#REF!)</f>
        <v>#REF!</v>
      </c>
      <c r="P1907">
        <f>IF(AND(Table1[[#This Row],[true_positive]],Table1[[#This Row],[successful]]), 1, 0)</f>
        <v>0</v>
      </c>
      <c r="Q1907">
        <f>IF(AND(NOT(Table1[[#This Row],[true_positive]]),Table1[[#This Row],[successful]]), 1, 0)</f>
        <v>0</v>
      </c>
      <c r="R1907" s="1"/>
    </row>
    <row r="1908" spans="1:18" x14ac:dyDescent="0.2">
      <c r="A1908" t="s">
        <v>132</v>
      </c>
      <c r="B1908" t="s">
        <v>122</v>
      </c>
      <c r="C1908">
        <v>10</v>
      </c>
      <c r="D1908" t="b">
        <v>0</v>
      </c>
      <c r="E1908" t="b">
        <v>1</v>
      </c>
      <c r="F1908">
        <v>602559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f>IF(Table1[[#This Row],[true_positive]]=Table1[[#This Row],[successful]],1,0)</f>
        <v>0</v>
      </c>
      <c r="O1908" t="e">
        <f>SUMIFS(Table1[num_flows],Table1[apk],Table1[[#This Row],[apk]],#REF!,#REF!)</f>
        <v>#REF!</v>
      </c>
      <c r="P1908">
        <f>IF(AND(Table1[[#This Row],[true_positive]],Table1[[#This Row],[successful]]), 1, 0)</f>
        <v>0</v>
      </c>
      <c r="Q1908">
        <f>IF(AND(NOT(Table1[[#This Row],[true_positive]]),Table1[[#This Row],[successful]]), 1, 0)</f>
        <v>1</v>
      </c>
      <c r="R1908" s="1"/>
    </row>
    <row r="1909" spans="1:18" x14ac:dyDescent="0.2">
      <c r="A1909" t="s">
        <v>132</v>
      </c>
      <c r="B1909" t="s">
        <v>122</v>
      </c>
      <c r="C1909">
        <v>10</v>
      </c>
      <c r="D1909" t="b">
        <v>1</v>
      </c>
      <c r="E1909" t="b">
        <v>0</v>
      </c>
      <c r="F1909">
        <v>789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f>IF(Table1[[#This Row],[true_positive]]=Table1[[#This Row],[successful]],1,0)</f>
        <v>0</v>
      </c>
      <c r="O1909" t="e">
        <f>SUMIFS(Table1[num_flows],Table1[apk],Table1[[#This Row],[apk]],#REF!,#REF!)</f>
        <v>#REF!</v>
      </c>
      <c r="P1909">
        <f>IF(AND(Table1[[#This Row],[true_positive]],Table1[[#This Row],[successful]]), 1, 0)</f>
        <v>0</v>
      </c>
      <c r="Q1909">
        <f>IF(AND(NOT(Table1[[#This Row],[true_positive]]),Table1[[#This Row],[successful]]), 1, 0)</f>
        <v>0</v>
      </c>
      <c r="R1909" s="1"/>
    </row>
    <row r="1910" spans="1:18" x14ac:dyDescent="0.2">
      <c r="A1910" t="s">
        <v>133</v>
      </c>
      <c r="B1910" t="s">
        <v>122</v>
      </c>
      <c r="C1910">
        <v>10</v>
      </c>
      <c r="D1910" t="b">
        <v>1</v>
      </c>
      <c r="E1910" t="b">
        <v>0</v>
      </c>
      <c r="F1910">
        <v>602622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f>IF(Table1[[#This Row],[true_positive]]=Table1[[#This Row],[successful]],1,0)</f>
        <v>0</v>
      </c>
      <c r="O1910" t="e">
        <f>SUMIFS(Table1[num_flows],Table1[apk],Table1[[#This Row],[apk]],#REF!,#REF!)</f>
        <v>#REF!</v>
      </c>
      <c r="P1910">
        <f>IF(AND(Table1[[#This Row],[true_positive]],Table1[[#This Row],[successful]]), 1, 0)</f>
        <v>0</v>
      </c>
      <c r="Q1910">
        <f>IF(AND(NOT(Table1[[#This Row],[true_positive]]),Table1[[#This Row],[successful]]), 1, 0)</f>
        <v>0</v>
      </c>
      <c r="R1910" s="1"/>
    </row>
    <row r="1911" spans="1:18" x14ac:dyDescent="0.2">
      <c r="A1911" t="s">
        <v>134</v>
      </c>
      <c r="B1911" t="s">
        <v>122</v>
      </c>
      <c r="C1911">
        <v>10</v>
      </c>
      <c r="D1911" t="b">
        <v>1</v>
      </c>
      <c r="E1911" t="b">
        <v>0</v>
      </c>
      <c r="F1911">
        <v>602620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f>IF(Table1[[#This Row],[true_positive]]=Table1[[#This Row],[successful]],1,0)</f>
        <v>0</v>
      </c>
      <c r="O1911" t="e">
        <f>SUMIFS(Table1[num_flows],Table1[apk],Table1[[#This Row],[apk]],#REF!,#REF!)</f>
        <v>#REF!</v>
      </c>
      <c r="P1911">
        <f>IF(AND(Table1[[#This Row],[true_positive]],Table1[[#This Row],[successful]]), 1, 0)</f>
        <v>0</v>
      </c>
      <c r="Q1911">
        <f>IF(AND(NOT(Table1[[#This Row],[true_positive]]),Table1[[#This Row],[successful]]), 1, 0)</f>
        <v>0</v>
      </c>
      <c r="R1911" s="1"/>
    </row>
    <row r="1912" spans="1:18" x14ac:dyDescent="0.2">
      <c r="A1912" t="s">
        <v>135</v>
      </c>
      <c r="B1912" t="s">
        <v>122</v>
      </c>
      <c r="C1912">
        <v>10</v>
      </c>
      <c r="D1912" t="b">
        <v>1</v>
      </c>
      <c r="E1912" t="b">
        <v>0</v>
      </c>
      <c r="F1912">
        <v>601669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f>IF(Table1[[#This Row],[true_positive]]=Table1[[#This Row],[successful]],1,0)</f>
        <v>0</v>
      </c>
      <c r="O1912" t="e">
        <f>SUMIFS(Table1[num_flows],Table1[apk],Table1[[#This Row],[apk]],#REF!,#REF!)</f>
        <v>#REF!</v>
      </c>
      <c r="P1912">
        <f>IF(AND(Table1[[#This Row],[true_positive]],Table1[[#This Row],[successful]]), 1, 0)</f>
        <v>0</v>
      </c>
      <c r="Q1912">
        <f>IF(AND(NOT(Table1[[#This Row],[true_positive]]),Table1[[#This Row],[successful]]), 1, 0)</f>
        <v>0</v>
      </c>
      <c r="R1912" s="1"/>
    </row>
    <row r="1913" spans="1:18" x14ac:dyDescent="0.2">
      <c r="A1913" t="s">
        <v>136</v>
      </c>
      <c r="B1913" t="s">
        <v>122</v>
      </c>
      <c r="C1913">
        <v>10</v>
      </c>
      <c r="D1913" t="b">
        <v>1</v>
      </c>
      <c r="E1913" t="b">
        <v>0</v>
      </c>
      <c r="F1913">
        <v>602653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f>IF(Table1[[#This Row],[true_positive]]=Table1[[#This Row],[successful]],1,0)</f>
        <v>0</v>
      </c>
      <c r="O1913" t="e">
        <f>SUMIFS(Table1[num_flows],Table1[apk],Table1[[#This Row],[apk]],#REF!,#REF!)</f>
        <v>#REF!</v>
      </c>
      <c r="P1913">
        <f>IF(AND(Table1[[#This Row],[true_positive]],Table1[[#This Row],[successful]]), 1, 0)</f>
        <v>0</v>
      </c>
      <c r="Q1913">
        <f>IF(AND(NOT(Table1[[#This Row],[true_positive]]),Table1[[#This Row],[successful]]), 1, 0)</f>
        <v>0</v>
      </c>
      <c r="R1913" s="1"/>
    </row>
    <row r="1914" spans="1:18" x14ac:dyDescent="0.2">
      <c r="A1914" t="s">
        <v>137</v>
      </c>
      <c r="B1914" t="s">
        <v>122</v>
      </c>
      <c r="C1914">
        <v>10</v>
      </c>
      <c r="D1914" t="b">
        <v>1</v>
      </c>
      <c r="E1914" t="b">
        <v>0</v>
      </c>
      <c r="F1914">
        <v>601737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f>IF(Table1[[#This Row],[true_positive]]=Table1[[#This Row],[successful]],1,0)</f>
        <v>0</v>
      </c>
      <c r="O1914" t="e">
        <f>SUMIFS(Table1[num_flows],Table1[apk],Table1[[#This Row],[apk]],#REF!,#REF!)</f>
        <v>#REF!</v>
      </c>
      <c r="P1914">
        <f>IF(AND(Table1[[#This Row],[true_positive]],Table1[[#This Row],[successful]]), 1, 0)</f>
        <v>0</v>
      </c>
      <c r="Q1914">
        <f>IF(AND(NOT(Table1[[#This Row],[true_positive]]),Table1[[#This Row],[successful]]), 1, 0)</f>
        <v>0</v>
      </c>
      <c r="R1914" s="1"/>
    </row>
    <row r="1915" spans="1:18" x14ac:dyDescent="0.2">
      <c r="A1915" t="s">
        <v>138</v>
      </c>
      <c r="B1915" t="s">
        <v>122</v>
      </c>
      <c r="C1915">
        <v>10</v>
      </c>
      <c r="D1915" t="b">
        <v>1</v>
      </c>
      <c r="E1915" t="b">
        <v>0</v>
      </c>
      <c r="F1915">
        <v>602682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f>IF(Table1[[#This Row],[true_positive]]=Table1[[#This Row],[successful]],1,0)</f>
        <v>0</v>
      </c>
      <c r="O1915" t="e">
        <f>SUMIFS(Table1[num_flows],Table1[apk],Table1[[#This Row],[apk]],#REF!,#REF!)</f>
        <v>#REF!</v>
      </c>
      <c r="P1915">
        <f>IF(AND(Table1[[#This Row],[true_positive]],Table1[[#This Row],[successful]]), 1, 0)</f>
        <v>0</v>
      </c>
      <c r="Q1915">
        <f>IF(AND(NOT(Table1[[#This Row],[true_positive]]),Table1[[#This Row],[successful]]), 1, 0)</f>
        <v>0</v>
      </c>
      <c r="R1915" s="1"/>
    </row>
    <row r="1916" spans="1:18" x14ac:dyDescent="0.2">
      <c r="A1916" t="s">
        <v>139</v>
      </c>
      <c r="B1916" t="s">
        <v>122</v>
      </c>
      <c r="C1916">
        <v>10</v>
      </c>
      <c r="D1916" t="b">
        <v>1</v>
      </c>
      <c r="E1916" t="b">
        <v>0</v>
      </c>
      <c r="F1916">
        <v>602663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f>IF(Table1[[#This Row],[true_positive]]=Table1[[#This Row],[successful]],1,0)</f>
        <v>0</v>
      </c>
      <c r="O1916" t="e">
        <f>SUMIFS(Table1[num_flows],Table1[apk],Table1[[#This Row],[apk]],#REF!,#REF!)</f>
        <v>#REF!</v>
      </c>
      <c r="P1916">
        <f>IF(AND(Table1[[#This Row],[true_positive]],Table1[[#This Row],[successful]]), 1, 0)</f>
        <v>0</v>
      </c>
      <c r="Q1916">
        <f>IF(AND(NOT(Table1[[#This Row],[true_positive]]),Table1[[#This Row],[successful]]), 1, 0)</f>
        <v>0</v>
      </c>
      <c r="R1916" s="1"/>
    </row>
    <row r="1917" spans="1:18" x14ac:dyDescent="0.2">
      <c r="A1917" t="s">
        <v>139</v>
      </c>
      <c r="B1917" t="s">
        <v>122</v>
      </c>
      <c r="C1917">
        <v>10</v>
      </c>
      <c r="D1917" t="b">
        <v>1</v>
      </c>
      <c r="E1917" t="b">
        <v>0</v>
      </c>
      <c r="F1917">
        <v>1411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f>IF(Table1[[#This Row],[true_positive]]=Table1[[#This Row],[successful]],1,0)</f>
        <v>0</v>
      </c>
      <c r="O1917" t="e">
        <f>SUMIFS(Table1[num_flows],Table1[apk],Table1[[#This Row],[apk]],#REF!,#REF!)</f>
        <v>#REF!</v>
      </c>
      <c r="P1917">
        <f>IF(AND(Table1[[#This Row],[true_positive]],Table1[[#This Row],[successful]]), 1, 0)</f>
        <v>0</v>
      </c>
      <c r="Q1917">
        <f>IF(AND(NOT(Table1[[#This Row],[true_positive]]),Table1[[#This Row],[successful]]), 1, 0)</f>
        <v>0</v>
      </c>
      <c r="R1917" s="1"/>
    </row>
    <row r="1918" spans="1:18" x14ac:dyDescent="0.2">
      <c r="A1918" t="s">
        <v>140</v>
      </c>
      <c r="B1918" t="s">
        <v>141</v>
      </c>
      <c r="C1918">
        <v>10</v>
      </c>
      <c r="D1918" t="b">
        <v>1</v>
      </c>
      <c r="E1918" t="b">
        <v>0</v>
      </c>
      <c r="F1918">
        <v>603686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f>IF(Table1[[#This Row],[true_positive]]=Table1[[#This Row],[successful]],1,0)</f>
        <v>0</v>
      </c>
      <c r="O1918" t="e">
        <f>SUMIFS(Table1[num_flows],Table1[apk],Table1[[#This Row],[apk]],#REF!,#REF!)</f>
        <v>#REF!</v>
      </c>
      <c r="P1918">
        <f>IF(AND(Table1[[#This Row],[true_positive]],Table1[[#This Row],[successful]]), 1, 0)</f>
        <v>0</v>
      </c>
      <c r="Q1918">
        <f>IF(AND(NOT(Table1[[#This Row],[true_positive]]),Table1[[#This Row],[successful]]), 1, 0)</f>
        <v>0</v>
      </c>
      <c r="R1918" s="1"/>
    </row>
    <row r="1919" spans="1:18" x14ac:dyDescent="0.2">
      <c r="A1919" t="s">
        <v>142</v>
      </c>
      <c r="B1919" t="s">
        <v>141</v>
      </c>
      <c r="C1919">
        <v>10</v>
      </c>
      <c r="D1919" t="b">
        <v>1</v>
      </c>
      <c r="E1919" t="b">
        <v>0</v>
      </c>
      <c r="F1919">
        <v>603590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f>IF(Table1[[#This Row],[true_positive]]=Table1[[#This Row],[successful]],1,0)</f>
        <v>0</v>
      </c>
      <c r="O1919" t="e">
        <f>SUMIFS(Table1[num_flows],Table1[apk],Table1[[#This Row],[apk]],#REF!,#REF!)</f>
        <v>#REF!</v>
      </c>
      <c r="P1919">
        <f>IF(AND(Table1[[#This Row],[true_positive]],Table1[[#This Row],[successful]]), 1, 0)</f>
        <v>0</v>
      </c>
      <c r="Q1919">
        <f>IF(AND(NOT(Table1[[#This Row],[true_positive]]),Table1[[#This Row],[successful]]), 1, 0)</f>
        <v>0</v>
      </c>
      <c r="R1919" s="1"/>
    </row>
    <row r="1920" spans="1:18" x14ac:dyDescent="0.2">
      <c r="A1920" t="s">
        <v>143</v>
      </c>
      <c r="B1920" t="s">
        <v>141</v>
      </c>
      <c r="C1920">
        <v>10</v>
      </c>
      <c r="D1920" t="b">
        <v>1</v>
      </c>
      <c r="E1920" t="b">
        <v>0</v>
      </c>
      <c r="F1920">
        <v>602818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f>IF(Table1[[#This Row],[true_positive]]=Table1[[#This Row],[successful]],1,0)</f>
        <v>0</v>
      </c>
      <c r="O1920" t="e">
        <f>SUMIFS(Table1[num_flows],Table1[apk],Table1[[#This Row],[apk]],#REF!,#REF!)</f>
        <v>#REF!</v>
      </c>
      <c r="P1920">
        <f>IF(AND(Table1[[#This Row],[true_positive]],Table1[[#This Row],[successful]]), 1, 0)</f>
        <v>0</v>
      </c>
      <c r="Q1920">
        <f>IF(AND(NOT(Table1[[#This Row],[true_positive]]),Table1[[#This Row],[successful]]), 1, 0)</f>
        <v>0</v>
      </c>
      <c r="R1920" s="1"/>
    </row>
    <row r="1921" spans="1:18" x14ac:dyDescent="0.2">
      <c r="A1921" t="s">
        <v>144</v>
      </c>
      <c r="B1921" t="s">
        <v>141</v>
      </c>
      <c r="C1921">
        <v>10</v>
      </c>
      <c r="D1921" t="b">
        <v>1</v>
      </c>
      <c r="E1921" t="b">
        <v>0</v>
      </c>
      <c r="F1921">
        <v>602662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f>IF(Table1[[#This Row],[true_positive]]=Table1[[#This Row],[successful]],1,0)</f>
        <v>0</v>
      </c>
      <c r="O1921" t="e">
        <f>SUMIFS(Table1[num_flows],Table1[apk],Table1[[#This Row],[apk]],#REF!,#REF!)</f>
        <v>#REF!</v>
      </c>
      <c r="P1921">
        <f>IF(AND(Table1[[#This Row],[true_positive]],Table1[[#This Row],[successful]]), 1, 0)</f>
        <v>0</v>
      </c>
      <c r="Q1921">
        <f>IF(AND(NOT(Table1[[#This Row],[true_positive]]),Table1[[#This Row],[successful]]), 1, 0)</f>
        <v>0</v>
      </c>
      <c r="R1921" s="1"/>
    </row>
    <row r="1922" spans="1:18" x14ac:dyDescent="0.2">
      <c r="A1922" t="s">
        <v>145</v>
      </c>
      <c r="B1922" t="s">
        <v>141</v>
      </c>
      <c r="C1922">
        <v>10</v>
      </c>
      <c r="D1922" t="b">
        <v>1</v>
      </c>
      <c r="E1922" t="b">
        <v>0</v>
      </c>
      <c r="F1922">
        <v>603611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f>IF(Table1[[#This Row],[true_positive]]=Table1[[#This Row],[successful]],1,0)</f>
        <v>0</v>
      </c>
      <c r="O1922" t="e">
        <f>SUMIFS(Table1[num_flows],Table1[apk],Table1[[#This Row],[apk]],#REF!,#REF!)</f>
        <v>#REF!</v>
      </c>
      <c r="P1922">
        <f>IF(AND(Table1[[#This Row],[true_positive]],Table1[[#This Row],[successful]]), 1, 0)</f>
        <v>0</v>
      </c>
      <c r="Q1922">
        <f>IF(AND(NOT(Table1[[#This Row],[true_positive]]),Table1[[#This Row],[successful]]), 1, 0)</f>
        <v>0</v>
      </c>
      <c r="R1922" s="1"/>
    </row>
    <row r="1923" spans="1:18" x14ac:dyDescent="0.2">
      <c r="A1923" t="s">
        <v>146</v>
      </c>
      <c r="B1923" t="s">
        <v>141</v>
      </c>
      <c r="C1923">
        <v>10</v>
      </c>
      <c r="D1923" t="b">
        <v>1</v>
      </c>
      <c r="E1923" t="b">
        <v>0</v>
      </c>
      <c r="F1923">
        <v>602608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f>IF(Table1[[#This Row],[true_positive]]=Table1[[#This Row],[successful]],1,0)</f>
        <v>0</v>
      </c>
      <c r="O1923" t="e">
        <f>SUMIFS(Table1[num_flows],Table1[apk],Table1[[#This Row],[apk]],#REF!,#REF!)</f>
        <v>#REF!</v>
      </c>
      <c r="P1923">
        <f>IF(AND(Table1[[#This Row],[true_positive]],Table1[[#This Row],[successful]]), 1, 0)</f>
        <v>0</v>
      </c>
      <c r="Q1923">
        <f>IF(AND(NOT(Table1[[#This Row],[true_positive]]),Table1[[#This Row],[successful]]), 1, 0)</f>
        <v>0</v>
      </c>
      <c r="R1923" s="1"/>
    </row>
    <row r="1924" spans="1:18" x14ac:dyDescent="0.2">
      <c r="A1924" t="s">
        <v>147</v>
      </c>
      <c r="B1924" t="s">
        <v>141</v>
      </c>
      <c r="C1924">
        <v>10</v>
      </c>
      <c r="D1924" t="b">
        <v>1</v>
      </c>
      <c r="E1924" t="b">
        <v>0</v>
      </c>
      <c r="F1924">
        <v>602585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f>IF(Table1[[#This Row],[true_positive]]=Table1[[#This Row],[successful]],1,0)</f>
        <v>0</v>
      </c>
      <c r="O1924" t="e">
        <f>SUMIFS(Table1[num_flows],Table1[apk],Table1[[#This Row],[apk]],#REF!,#REF!)</f>
        <v>#REF!</v>
      </c>
      <c r="P1924">
        <f>IF(AND(Table1[[#This Row],[true_positive]],Table1[[#This Row],[successful]]), 1, 0)</f>
        <v>0</v>
      </c>
      <c r="Q1924">
        <f>IF(AND(NOT(Table1[[#This Row],[true_positive]]),Table1[[#This Row],[successful]]), 1, 0)</f>
        <v>0</v>
      </c>
      <c r="R1924" s="1"/>
    </row>
    <row r="1925" spans="1:18" x14ac:dyDescent="0.2">
      <c r="A1925" t="s">
        <v>148</v>
      </c>
      <c r="B1925" t="s">
        <v>141</v>
      </c>
      <c r="C1925">
        <v>10</v>
      </c>
      <c r="D1925" t="b">
        <v>1</v>
      </c>
      <c r="E1925" t="b">
        <v>0</v>
      </c>
      <c r="F1925">
        <v>602581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f>IF(Table1[[#This Row],[true_positive]]=Table1[[#This Row],[successful]],1,0)</f>
        <v>0</v>
      </c>
      <c r="O1925" t="e">
        <f>SUMIFS(Table1[num_flows],Table1[apk],Table1[[#This Row],[apk]],#REF!,#REF!)</f>
        <v>#REF!</v>
      </c>
      <c r="P1925">
        <f>IF(AND(Table1[[#This Row],[true_positive]],Table1[[#This Row],[successful]]), 1, 0)</f>
        <v>0</v>
      </c>
      <c r="Q1925">
        <f>IF(AND(NOT(Table1[[#This Row],[true_positive]]),Table1[[#This Row],[successful]]), 1, 0)</f>
        <v>0</v>
      </c>
      <c r="R1925" s="1"/>
    </row>
    <row r="1926" spans="1:18" x14ac:dyDescent="0.2">
      <c r="A1926" t="s">
        <v>149</v>
      </c>
      <c r="B1926" t="s">
        <v>141</v>
      </c>
      <c r="C1926">
        <v>10</v>
      </c>
      <c r="D1926" t="b">
        <v>1</v>
      </c>
      <c r="E1926" t="b">
        <v>0</v>
      </c>
      <c r="F1926">
        <v>603685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f>IF(Table1[[#This Row],[true_positive]]=Table1[[#This Row],[successful]],1,0)</f>
        <v>0</v>
      </c>
      <c r="O1926" t="e">
        <f>SUMIFS(Table1[num_flows],Table1[apk],Table1[[#This Row],[apk]],#REF!,#REF!)</f>
        <v>#REF!</v>
      </c>
      <c r="P1926">
        <f>IF(AND(Table1[[#This Row],[true_positive]],Table1[[#This Row],[successful]]), 1, 0)</f>
        <v>0</v>
      </c>
      <c r="Q1926">
        <f>IF(AND(NOT(Table1[[#This Row],[true_positive]]),Table1[[#This Row],[successful]]), 1, 0)</f>
        <v>0</v>
      </c>
      <c r="R1926" s="1"/>
    </row>
    <row r="1927" spans="1:18" x14ac:dyDescent="0.2">
      <c r="A1927" t="s">
        <v>150</v>
      </c>
      <c r="B1927" t="s">
        <v>141</v>
      </c>
      <c r="C1927">
        <v>10</v>
      </c>
      <c r="D1927" t="b">
        <v>1</v>
      </c>
      <c r="E1927" t="b">
        <v>0</v>
      </c>
      <c r="F1927">
        <v>602629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f>IF(Table1[[#This Row],[true_positive]]=Table1[[#This Row],[successful]],1,0)</f>
        <v>0</v>
      </c>
      <c r="O1927" t="e">
        <f>SUMIFS(Table1[num_flows],Table1[apk],Table1[[#This Row],[apk]],#REF!,#REF!)</f>
        <v>#REF!</v>
      </c>
      <c r="P1927">
        <f>IF(AND(Table1[[#This Row],[true_positive]],Table1[[#This Row],[successful]]), 1, 0)</f>
        <v>0</v>
      </c>
      <c r="Q1927">
        <f>IF(AND(NOT(Table1[[#This Row],[true_positive]]),Table1[[#This Row],[successful]]), 1, 0)</f>
        <v>0</v>
      </c>
      <c r="R1927" s="1"/>
    </row>
    <row r="1928" spans="1:18" x14ac:dyDescent="0.2">
      <c r="A1928" t="s">
        <v>151</v>
      </c>
      <c r="B1928" t="s">
        <v>141</v>
      </c>
      <c r="C1928">
        <v>10</v>
      </c>
      <c r="D1928" t="b">
        <v>1</v>
      </c>
      <c r="E1928" t="b">
        <v>0</v>
      </c>
      <c r="F1928">
        <v>601707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f>IF(Table1[[#This Row],[true_positive]]=Table1[[#This Row],[successful]],1,0)</f>
        <v>0</v>
      </c>
      <c r="O1928" t="e">
        <f>SUMIFS(Table1[num_flows],Table1[apk],Table1[[#This Row],[apk]],#REF!,#REF!)</f>
        <v>#REF!</v>
      </c>
      <c r="P1928">
        <f>IF(AND(Table1[[#This Row],[true_positive]],Table1[[#This Row],[successful]]), 1, 0)</f>
        <v>0</v>
      </c>
      <c r="Q1928">
        <f>IF(AND(NOT(Table1[[#This Row],[true_positive]]),Table1[[#This Row],[successful]]), 1, 0)</f>
        <v>0</v>
      </c>
      <c r="R1928" s="1"/>
    </row>
    <row r="1929" spans="1:18" x14ac:dyDescent="0.2">
      <c r="A1929" t="s">
        <v>152</v>
      </c>
      <c r="B1929" t="s">
        <v>141</v>
      </c>
      <c r="C1929">
        <v>10</v>
      </c>
      <c r="D1929" t="b">
        <v>1</v>
      </c>
      <c r="E1929" t="b">
        <v>0</v>
      </c>
      <c r="F1929">
        <v>602619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f>IF(Table1[[#This Row],[true_positive]]=Table1[[#This Row],[successful]],1,0)</f>
        <v>0</v>
      </c>
      <c r="O1929" t="e">
        <f>SUMIFS(Table1[num_flows],Table1[apk],Table1[[#This Row],[apk]],#REF!,#REF!)</f>
        <v>#REF!</v>
      </c>
      <c r="P1929">
        <f>IF(AND(Table1[[#This Row],[true_positive]],Table1[[#This Row],[successful]]), 1, 0)</f>
        <v>0</v>
      </c>
      <c r="Q1929">
        <f>IF(AND(NOT(Table1[[#This Row],[true_positive]]),Table1[[#This Row],[successful]]), 1, 0)</f>
        <v>0</v>
      </c>
      <c r="R1929" s="1"/>
    </row>
    <row r="1930" spans="1:18" x14ac:dyDescent="0.2">
      <c r="A1930" t="s">
        <v>153</v>
      </c>
      <c r="B1930" t="s">
        <v>141</v>
      </c>
      <c r="C1930">
        <v>10</v>
      </c>
      <c r="D1930" t="b">
        <v>1</v>
      </c>
      <c r="E1930" t="b">
        <v>0</v>
      </c>
      <c r="F1930">
        <v>602574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f>IF(Table1[[#This Row],[true_positive]]=Table1[[#This Row],[successful]],1,0)</f>
        <v>0</v>
      </c>
      <c r="O1930" t="e">
        <f>SUMIFS(Table1[num_flows],Table1[apk],Table1[[#This Row],[apk]],#REF!,#REF!)</f>
        <v>#REF!</v>
      </c>
      <c r="P1930">
        <f>IF(AND(Table1[[#This Row],[true_positive]],Table1[[#This Row],[successful]]), 1, 0)</f>
        <v>0</v>
      </c>
      <c r="Q1930">
        <f>IF(AND(NOT(Table1[[#This Row],[true_positive]]),Table1[[#This Row],[successful]]), 1, 0)</f>
        <v>0</v>
      </c>
      <c r="R1930" s="1"/>
    </row>
    <row r="1931" spans="1:18" x14ac:dyDescent="0.2">
      <c r="A1931" t="s">
        <v>154</v>
      </c>
      <c r="B1931" t="s">
        <v>141</v>
      </c>
      <c r="C1931">
        <v>10</v>
      </c>
      <c r="D1931" t="b">
        <v>1</v>
      </c>
      <c r="E1931" t="b">
        <v>0</v>
      </c>
      <c r="F1931">
        <v>602640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f>IF(Table1[[#This Row],[true_positive]]=Table1[[#This Row],[successful]],1,0)</f>
        <v>0</v>
      </c>
      <c r="O1931" t="e">
        <f>SUMIFS(Table1[num_flows],Table1[apk],Table1[[#This Row],[apk]],#REF!,#REF!)</f>
        <v>#REF!</v>
      </c>
      <c r="P1931">
        <f>IF(AND(Table1[[#This Row],[true_positive]],Table1[[#This Row],[successful]]), 1, 0)</f>
        <v>0</v>
      </c>
      <c r="Q1931">
        <f>IF(AND(NOT(Table1[[#This Row],[true_positive]]),Table1[[#This Row],[successful]]), 1, 0)</f>
        <v>0</v>
      </c>
      <c r="R1931" s="1"/>
    </row>
    <row r="1932" spans="1:18" x14ac:dyDescent="0.2">
      <c r="A1932" t="s">
        <v>155</v>
      </c>
      <c r="B1932" t="s">
        <v>141</v>
      </c>
      <c r="C1932">
        <v>10</v>
      </c>
      <c r="D1932" t="b">
        <v>1</v>
      </c>
      <c r="E1932" t="b">
        <v>0</v>
      </c>
      <c r="F1932">
        <v>601682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f>IF(Table1[[#This Row],[true_positive]]=Table1[[#This Row],[successful]],1,0)</f>
        <v>0</v>
      </c>
      <c r="O1932" t="e">
        <f>SUMIFS(Table1[num_flows],Table1[apk],Table1[[#This Row],[apk]],#REF!,#REF!)</f>
        <v>#REF!</v>
      </c>
      <c r="P1932">
        <f>IF(AND(Table1[[#This Row],[true_positive]],Table1[[#This Row],[successful]]), 1, 0)</f>
        <v>0</v>
      </c>
      <c r="Q1932">
        <f>IF(AND(NOT(Table1[[#This Row],[true_positive]]),Table1[[#This Row],[successful]]), 1, 0)</f>
        <v>0</v>
      </c>
      <c r="R1932" s="1"/>
    </row>
    <row r="1933" spans="1:18" x14ac:dyDescent="0.2">
      <c r="A1933" t="s">
        <v>156</v>
      </c>
      <c r="B1933" t="s">
        <v>141</v>
      </c>
      <c r="C1933">
        <v>10</v>
      </c>
      <c r="D1933" t="b">
        <v>1</v>
      </c>
      <c r="E1933" t="b">
        <v>0</v>
      </c>
      <c r="F1933">
        <v>602656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f>IF(Table1[[#This Row],[true_positive]]=Table1[[#This Row],[successful]],1,0)</f>
        <v>0</v>
      </c>
      <c r="O1933" t="e">
        <f>SUMIFS(Table1[num_flows],Table1[apk],Table1[[#This Row],[apk]],#REF!,#REF!)</f>
        <v>#REF!</v>
      </c>
      <c r="P1933">
        <f>IF(AND(Table1[[#This Row],[true_positive]],Table1[[#This Row],[successful]]), 1, 0)</f>
        <v>0</v>
      </c>
      <c r="Q1933">
        <f>IF(AND(NOT(Table1[[#This Row],[true_positive]]),Table1[[#This Row],[successful]]), 1, 0)</f>
        <v>0</v>
      </c>
      <c r="R1933" s="1"/>
    </row>
    <row r="1934" spans="1:18" x14ac:dyDescent="0.2">
      <c r="A1934" t="s">
        <v>157</v>
      </c>
      <c r="B1934" t="s">
        <v>141</v>
      </c>
      <c r="C1934">
        <v>10</v>
      </c>
      <c r="D1934" t="b">
        <v>1</v>
      </c>
      <c r="E1934" t="b">
        <v>0</v>
      </c>
      <c r="F1934">
        <v>602591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f>IF(Table1[[#This Row],[true_positive]]=Table1[[#This Row],[successful]],1,0)</f>
        <v>0</v>
      </c>
      <c r="O1934" t="e">
        <f>SUMIFS(Table1[num_flows],Table1[apk],Table1[[#This Row],[apk]],#REF!,#REF!)</f>
        <v>#REF!</v>
      </c>
      <c r="P1934">
        <f>IF(AND(Table1[[#This Row],[true_positive]],Table1[[#This Row],[successful]]), 1, 0)</f>
        <v>0</v>
      </c>
      <c r="Q1934">
        <f>IF(AND(NOT(Table1[[#This Row],[true_positive]]),Table1[[#This Row],[successful]]), 1, 0)</f>
        <v>0</v>
      </c>
      <c r="R1934" s="1"/>
    </row>
    <row r="1935" spans="1:18" x14ac:dyDescent="0.2">
      <c r="A1935" t="s">
        <v>158</v>
      </c>
      <c r="B1935" t="s">
        <v>141</v>
      </c>
      <c r="C1935">
        <v>10</v>
      </c>
      <c r="D1935" t="b">
        <v>1</v>
      </c>
      <c r="E1935" t="b">
        <v>0</v>
      </c>
      <c r="F1935">
        <v>602588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f>IF(Table1[[#This Row],[true_positive]]=Table1[[#This Row],[successful]],1,0)</f>
        <v>0</v>
      </c>
      <c r="O1935" t="e">
        <f>SUMIFS(Table1[num_flows],Table1[apk],Table1[[#This Row],[apk]],#REF!,#REF!)</f>
        <v>#REF!</v>
      </c>
      <c r="P1935">
        <f>IF(AND(Table1[[#This Row],[true_positive]],Table1[[#This Row],[successful]]), 1, 0)</f>
        <v>0</v>
      </c>
      <c r="Q1935">
        <f>IF(AND(NOT(Table1[[#This Row],[true_positive]]),Table1[[#This Row],[successful]]), 1, 0)</f>
        <v>0</v>
      </c>
      <c r="R1935" s="1"/>
    </row>
    <row r="1936" spans="1:18" x14ac:dyDescent="0.2">
      <c r="A1936" t="s">
        <v>159</v>
      </c>
      <c r="B1936" t="s">
        <v>141</v>
      </c>
      <c r="C1936">
        <v>10</v>
      </c>
      <c r="D1936" t="b">
        <v>1</v>
      </c>
      <c r="E1936" t="b">
        <v>0</v>
      </c>
      <c r="F1936">
        <v>602509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f>IF(Table1[[#This Row],[true_positive]]=Table1[[#This Row],[successful]],1,0)</f>
        <v>0</v>
      </c>
      <c r="O1936" t="e">
        <f>SUMIFS(Table1[num_flows],Table1[apk],Table1[[#This Row],[apk]],#REF!,#REF!)</f>
        <v>#REF!</v>
      </c>
      <c r="P1936">
        <f>IF(AND(Table1[[#This Row],[true_positive]],Table1[[#This Row],[successful]]), 1, 0)</f>
        <v>0</v>
      </c>
      <c r="Q1936">
        <f>IF(AND(NOT(Table1[[#This Row],[true_positive]]),Table1[[#This Row],[successful]]), 1, 0)</f>
        <v>0</v>
      </c>
      <c r="R1936" s="1"/>
    </row>
    <row r="1937" spans="1:18" x14ac:dyDescent="0.2">
      <c r="A1937" t="s">
        <v>160</v>
      </c>
      <c r="B1937" t="s">
        <v>141</v>
      </c>
      <c r="C1937">
        <v>10</v>
      </c>
      <c r="D1937" t="b">
        <v>1</v>
      </c>
      <c r="E1937" t="b">
        <v>0</v>
      </c>
      <c r="F1937">
        <v>602509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f>IF(Table1[[#This Row],[true_positive]]=Table1[[#This Row],[successful]],1,0)</f>
        <v>0</v>
      </c>
      <c r="O1937" t="e">
        <f>SUMIFS(Table1[num_flows],Table1[apk],Table1[[#This Row],[apk]],#REF!,#REF!)</f>
        <v>#REF!</v>
      </c>
      <c r="P1937">
        <f>IF(AND(Table1[[#This Row],[true_positive]],Table1[[#This Row],[successful]]), 1, 0)</f>
        <v>0</v>
      </c>
      <c r="Q1937">
        <f>IF(AND(NOT(Table1[[#This Row],[true_positive]]),Table1[[#This Row],[successful]]), 1, 0)</f>
        <v>0</v>
      </c>
      <c r="R1937" s="1"/>
    </row>
    <row r="1938" spans="1:18" x14ac:dyDescent="0.2">
      <c r="A1938" t="s">
        <v>161</v>
      </c>
      <c r="B1938" t="s">
        <v>141</v>
      </c>
      <c r="C1938">
        <v>10</v>
      </c>
      <c r="D1938" t="b">
        <v>1</v>
      </c>
      <c r="E1938" t="b">
        <v>0</v>
      </c>
      <c r="F1938">
        <v>602567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f>IF(Table1[[#This Row],[true_positive]]=Table1[[#This Row],[successful]],1,0)</f>
        <v>0</v>
      </c>
      <c r="O1938" t="e">
        <f>SUMIFS(Table1[num_flows],Table1[apk],Table1[[#This Row],[apk]],#REF!,#REF!)</f>
        <v>#REF!</v>
      </c>
      <c r="P1938">
        <f>IF(AND(Table1[[#This Row],[true_positive]],Table1[[#This Row],[successful]]), 1, 0)</f>
        <v>0</v>
      </c>
      <c r="Q1938">
        <f>IF(AND(NOT(Table1[[#This Row],[true_positive]]),Table1[[#This Row],[successful]]), 1, 0)</f>
        <v>0</v>
      </c>
      <c r="R1938" s="1"/>
    </row>
    <row r="1939" spans="1:18" x14ac:dyDescent="0.2">
      <c r="A1939" t="s">
        <v>162</v>
      </c>
      <c r="B1939" t="s">
        <v>141</v>
      </c>
      <c r="C1939">
        <v>10</v>
      </c>
      <c r="D1939" t="b">
        <v>1</v>
      </c>
      <c r="E1939" t="b">
        <v>0</v>
      </c>
      <c r="F1939">
        <v>601690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f>IF(Table1[[#This Row],[true_positive]]=Table1[[#This Row],[successful]],1,0)</f>
        <v>0</v>
      </c>
      <c r="O1939" t="e">
        <f>SUMIFS(Table1[num_flows],Table1[apk],Table1[[#This Row],[apk]],#REF!,#REF!)</f>
        <v>#REF!</v>
      </c>
      <c r="P1939">
        <f>IF(AND(Table1[[#This Row],[true_positive]],Table1[[#This Row],[successful]]), 1, 0)</f>
        <v>0</v>
      </c>
      <c r="Q1939">
        <f>IF(AND(NOT(Table1[[#This Row],[true_positive]]),Table1[[#This Row],[successful]]), 1, 0)</f>
        <v>0</v>
      </c>
      <c r="R1939" s="1"/>
    </row>
    <row r="1940" spans="1:18" x14ac:dyDescent="0.2">
      <c r="A1940" t="s">
        <v>163</v>
      </c>
      <c r="B1940" t="s">
        <v>141</v>
      </c>
      <c r="C1940">
        <v>10</v>
      </c>
      <c r="D1940" t="b">
        <v>1</v>
      </c>
      <c r="E1940" t="b">
        <v>0</v>
      </c>
      <c r="F1940">
        <v>601557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f>IF(Table1[[#This Row],[true_positive]]=Table1[[#This Row],[successful]],1,0)</f>
        <v>0</v>
      </c>
      <c r="O1940" t="e">
        <f>SUMIFS(Table1[num_flows],Table1[apk],Table1[[#This Row],[apk]],#REF!,#REF!)</f>
        <v>#REF!</v>
      </c>
      <c r="P1940">
        <f>IF(AND(Table1[[#This Row],[true_positive]],Table1[[#This Row],[successful]]), 1, 0)</f>
        <v>0</v>
      </c>
      <c r="Q1940">
        <f>IF(AND(NOT(Table1[[#This Row],[true_positive]]),Table1[[#This Row],[successful]]), 1, 0)</f>
        <v>0</v>
      </c>
      <c r="R1940" s="1"/>
    </row>
    <row r="1941" spans="1:18" x14ac:dyDescent="0.2">
      <c r="A1941" t="s">
        <v>164</v>
      </c>
      <c r="B1941" t="s">
        <v>141</v>
      </c>
      <c r="C1941">
        <v>10</v>
      </c>
      <c r="D1941" t="b">
        <v>1</v>
      </c>
      <c r="E1941" t="b">
        <v>0</v>
      </c>
      <c r="F1941">
        <v>602587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f>IF(Table1[[#This Row],[true_positive]]=Table1[[#This Row],[successful]],1,0)</f>
        <v>0</v>
      </c>
      <c r="O1941" t="e">
        <f>SUMIFS(Table1[num_flows],Table1[apk],Table1[[#This Row],[apk]],#REF!,#REF!)</f>
        <v>#REF!</v>
      </c>
      <c r="P1941">
        <f>IF(AND(Table1[[#This Row],[true_positive]],Table1[[#This Row],[successful]]), 1, 0)</f>
        <v>0</v>
      </c>
      <c r="Q1941">
        <f>IF(AND(NOT(Table1[[#This Row],[true_positive]]),Table1[[#This Row],[successful]]), 1, 0)</f>
        <v>0</v>
      </c>
      <c r="R1941" s="1"/>
    </row>
    <row r="1942" spans="1:18" x14ac:dyDescent="0.2">
      <c r="A1942" t="s">
        <v>165</v>
      </c>
      <c r="B1942" t="s">
        <v>166</v>
      </c>
      <c r="C1942">
        <v>10</v>
      </c>
      <c r="D1942" t="b">
        <v>1</v>
      </c>
      <c r="E1942" t="b">
        <v>0</v>
      </c>
      <c r="F1942">
        <v>602593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f>IF(Table1[[#This Row],[true_positive]]=Table1[[#This Row],[successful]],1,0)</f>
        <v>0</v>
      </c>
      <c r="O1942" t="e">
        <f>SUMIFS(Table1[num_flows],Table1[apk],Table1[[#This Row],[apk]],#REF!,#REF!)</f>
        <v>#REF!</v>
      </c>
      <c r="P1942">
        <f>IF(AND(Table1[[#This Row],[true_positive]],Table1[[#This Row],[successful]]), 1, 0)</f>
        <v>0</v>
      </c>
      <c r="Q1942">
        <f>IF(AND(NOT(Table1[[#This Row],[true_positive]]),Table1[[#This Row],[successful]]), 1, 0)</f>
        <v>0</v>
      </c>
      <c r="R1942" s="1"/>
    </row>
    <row r="1943" spans="1:18" x14ac:dyDescent="0.2">
      <c r="A1943" t="s">
        <v>167</v>
      </c>
      <c r="B1943" t="s">
        <v>166</v>
      </c>
      <c r="C1943">
        <v>10</v>
      </c>
      <c r="D1943" t="b">
        <v>1</v>
      </c>
      <c r="E1943" t="b">
        <v>0</v>
      </c>
      <c r="F1943">
        <v>602529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f>IF(Table1[[#This Row],[true_positive]]=Table1[[#This Row],[successful]],1,0)</f>
        <v>0</v>
      </c>
      <c r="O1943" t="e">
        <f>SUMIFS(Table1[num_flows],Table1[apk],Table1[[#This Row],[apk]],#REF!,#REF!)</f>
        <v>#REF!</v>
      </c>
      <c r="P1943">
        <f>IF(AND(Table1[[#This Row],[true_positive]],Table1[[#This Row],[successful]]), 1, 0)</f>
        <v>0</v>
      </c>
      <c r="Q1943">
        <f>IF(AND(NOT(Table1[[#This Row],[true_positive]]),Table1[[#This Row],[successful]]), 1, 0)</f>
        <v>0</v>
      </c>
      <c r="R1943" s="1"/>
    </row>
    <row r="1944" spans="1:18" x14ac:dyDescent="0.2">
      <c r="A1944" t="s">
        <v>168</v>
      </c>
      <c r="B1944" t="s">
        <v>166</v>
      </c>
      <c r="C1944">
        <v>10</v>
      </c>
      <c r="D1944" t="b">
        <v>1</v>
      </c>
      <c r="E1944" t="b">
        <v>0</v>
      </c>
      <c r="F1944">
        <v>602603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f>IF(Table1[[#This Row],[true_positive]]=Table1[[#This Row],[successful]],1,0)</f>
        <v>0</v>
      </c>
      <c r="O1944" t="e">
        <f>SUMIFS(Table1[num_flows],Table1[apk],Table1[[#This Row],[apk]],#REF!,#REF!)</f>
        <v>#REF!</v>
      </c>
      <c r="P1944">
        <f>IF(AND(Table1[[#This Row],[true_positive]],Table1[[#This Row],[successful]]), 1, 0)</f>
        <v>0</v>
      </c>
      <c r="Q1944">
        <f>IF(AND(NOT(Table1[[#This Row],[true_positive]]),Table1[[#This Row],[successful]]), 1, 0)</f>
        <v>0</v>
      </c>
      <c r="R1944" s="1"/>
    </row>
    <row r="1945" spans="1:18" x14ac:dyDescent="0.2">
      <c r="A1945" t="s">
        <v>169</v>
      </c>
      <c r="B1945" t="s">
        <v>166</v>
      </c>
      <c r="C1945">
        <v>10</v>
      </c>
      <c r="D1945" t="b">
        <v>1</v>
      </c>
      <c r="E1945" t="b">
        <v>0</v>
      </c>
      <c r="F1945">
        <v>601632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f>IF(Table1[[#This Row],[true_positive]]=Table1[[#This Row],[successful]],1,0)</f>
        <v>0</v>
      </c>
      <c r="O1945" t="e">
        <f>SUMIFS(Table1[num_flows],Table1[apk],Table1[[#This Row],[apk]],#REF!,#REF!)</f>
        <v>#REF!</v>
      </c>
      <c r="P1945">
        <f>IF(AND(Table1[[#This Row],[true_positive]],Table1[[#This Row],[successful]]), 1, 0)</f>
        <v>0</v>
      </c>
      <c r="Q1945">
        <f>IF(AND(NOT(Table1[[#This Row],[true_positive]]),Table1[[#This Row],[successful]]), 1, 0)</f>
        <v>0</v>
      </c>
      <c r="R1945" s="1"/>
    </row>
    <row r="1946" spans="1:18" x14ac:dyDescent="0.2">
      <c r="A1946" t="s">
        <v>170</v>
      </c>
      <c r="B1946" t="s">
        <v>166</v>
      </c>
      <c r="C1946">
        <v>10</v>
      </c>
      <c r="D1946" t="b">
        <v>1</v>
      </c>
      <c r="E1946" t="b">
        <v>0</v>
      </c>
      <c r="F1946">
        <v>602539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f>IF(Table1[[#This Row],[true_positive]]=Table1[[#This Row],[successful]],1,0)</f>
        <v>0</v>
      </c>
      <c r="O1946" t="e">
        <f>SUMIFS(Table1[num_flows],Table1[apk],Table1[[#This Row],[apk]],#REF!,#REF!)</f>
        <v>#REF!</v>
      </c>
      <c r="P1946">
        <f>IF(AND(Table1[[#This Row],[true_positive]],Table1[[#This Row],[successful]]), 1, 0)</f>
        <v>0</v>
      </c>
      <c r="Q1946">
        <f>IF(AND(NOT(Table1[[#This Row],[true_positive]]),Table1[[#This Row],[successful]]), 1, 0)</f>
        <v>0</v>
      </c>
      <c r="R1946" s="1"/>
    </row>
    <row r="1947" spans="1:18" x14ac:dyDescent="0.2">
      <c r="A1947" t="s">
        <v>171</v>
      </c>
      <c r="B1947" t="s">
        <v>172</v>
      </c>
      <c r="C1947">
        <v>10</v>
      </c>
      <c r="D1947" t="b">
        <v>1</v>
      </c>
      <c r="E1947" t="b">
        <v>0</v>
      </c>
      <c r="F1947">
        <v>602614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f>IF(Table1[[#This Row],[true_positive]]=Table1[[#This Row],[successful]],1,0)</f>
        <v>0</v>
      </c>
      <c r="O1947" t="e">
        <f>SUMIFS(Table1[num_flows],Table1[apk],Table1[[#This Row],[apk]],#REF!,#REF!)</f>
        <v>#REF!</v>
      </c>
      <c r="P1947">
        <f>IF(AND(Table1[[#This Row],[true_positive]],Table1[[#This Row],[successful]]), 1, 0)</f>
        <v>0</v>
      </c>
      <c r="Q1947">
        <f>IF(AND(NOT(Table1[[#This Row],[true_positive]]),Table1[[#This Row],[successful]]), 1, 0)</f>
        <v>0</v>
      </c>
      <c r="R1947" s="1"/>
    </row>
    <row r="1948" spans="1:18" x14ac:dyDescent="0.2">
      <c r="A1948" t="s">
        <v>173</v>
      </c>
      <c r="B1948" t="s">
        <v>172</v>
      </c>
      <c r="C1948">
        <v>10</v>
      </c>
      <c r="D1948" t="b">
        <v>1</v>
      </c>
      <c r="E1948" t="b">
        <v>0</v>
      </c>
      <c r="F1948">
        <v>602473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f>IF(Table1[[#This Row],[true_positive]]=Table1[[#This Row],[successful]],1,0)</f>
        <v>0</v>
      </c>
      <c r="O1948" t="e">
        <f>SUMIFS(Table1[num_flows],Table1[apk],Table1[[#This Row],[apk]],#REF!,#REF!)</f>
        <v>#REF!</v>
      </c>
      <c r="P1948">
        <f>IF(AND(Table1[[#This Row],[true_positive]],Table1[[#This Row],[successful]]), 1, 0)</f>
        <v>0</v>
      </c>
      <c r="Q1948">
        <f>IF(AND(NOT(Table1[[#This Row],[true_positive]]),Table1[[#This Row],[successful]]), 1, 0)</f>
        <v>0</v>
      </c>
      <c r="R1948" s="1"/>
    </row>
    <row r="1949" spans="1:18" x14ac:dyDescent="0.2">
      <c r="A1949" t="s">
        <v>174</v>
      </c>
      <c r="B1949" t="s">
        <v>172</v>
      </c>
      <c r="C1949">
        <v>10</v>
      </c>
      <c r="D1949" t="b">
        <v>1</v>
      </c>
      <c r="E1949" t="b">
        <v>0</v>
      </c>
      <c r="F1949">
        <v>601628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f>IF(Table1[[#This Row],[true_positive]]=Table1[[#This Row],[successful]],1,0)</f>
        <v>0</v>
      </c>
      <c r="O1949" t="e">
        <f>SUMIFS(Table1[num_flows],Table1[apk],Table1[[#This Row],[apk]],#REF!,#REF!)</f>
        <v>#REF!</v>
      </c>
      <c r="P1949">
        <f>IF(AND(Table1[[#This Row],[true_positive]],Table1[[#This Row],[successful]]), 1, 0)</f>
        <v>0</v>
      </c>
      <c r="Q1949">
        <f>IF(AND(NOT(Table1[[#This Row],[true_positive]]),Table1[[#This Row],[successful]]), 1, 0)</f>
        <v>0</v>
      </c>
      <c r="R1949" s="1"/>
    </row>
    <row r="1950" spans="1:18" x14ac:dyDescent="0.2">
      <c r="A1950" t="s">
        <v>175</v>
      </c>
      <c r="B1950" t="s">
        <v>172</v>
      </c>
      <c r="C1950">
        <v>10</v>
      </c>
      <c r="D1950" t="b">
        <v>1</v>
      </c>
      <c r="E1950" t="b">
        <v>0</v>
      </c>
      <c r="F1950">
        <v>602508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f>IF(Table1[[#This Row],[true_positive]]=Table1[[#This Row],[successful]],1,0)</f>
        <v>0</v>
      </c>
      <c r="O1950" t="e">
        <f>SUMIFS(Table1[num_flows],Table1[apk],Table1[[#This Row],[apk]],#REF!,#REF!)</f>
        <v>#REF!</v>
      </c>
      <c r="P1950">
        <f>IF(AND(Table1[[#This Row],[true_positive]],Table1[[#This Row],[successful]]), 1, 0)</f>
        <v>0</v>
      </c>
      <c r="Q1950">
        <f>IF(AND(NOT(Table1[[#This Row],[true_positive]]),Table1[[#This Row],[successful]]), 1, 0)</f>
        <v>0</v>
      </c>
      <c r="R1950" s="1"/>
    </row>
    <row r="1951" spans="1:18" x14ac:dyDescent="0.2">
      <c r="A1951" t="s">
        <v>176</v>
      </c>
      <c r="B1951" t="s">
        <v>172</v>
      </c>
      <c r="C1951">
        <v>10</v>
      </c>
      <c r="D1951" t="b">
        <v>1</v>
      </c>
      <c r="E1951" t="b">
        <v>0</v>
      </c>
      <c r="F1951">
        <v>602596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f>IF(Table1[[#This Row],[true_positive]]=Table1[[#This Row],[successful]],1,0)</f>
        <v>0</v>
      </c>
      <c r="O1951" t="e">
        <f>SUMIFS(Table1[num_flows],Table1[apk],Table1[[#This Row],[apk]],#REF!,#REF!)</f>
        <v>#REF!</v>
      </c>
      <c r="P1951">
        <f>IF(AND(Table1[[#This Row],[true_positive]],Table1[[#This Row],[successful]]), 1, 0)</f>
        <v>0</v>
      </c>
      <c r="Q1951">
        <f>IF(AND(NOT(Table1[[#This Row],[true_positive]]),Table1[[#This Row],[successful]]), 1, 0)</f>
        <v>0</v>
      </c>
      <c r="R1951" s="1"/>
    </row>
    <row r="1952" spans="1:18" x14ac:dyDescent="0.2">
      <c r="A1952" t="s">
        <v>177</v>
      </c>
      <c r="B1952" t="s">
        <v>172</v>
      </c>
      <c r="C1952">
        <v>10</v>
      </c>
      <c r="D1952" t="b">
        <v>1</v>
      </c>
      <c r="E1952" t="b">
        <v>0</v>
      </c>
      <c r="F1952">
        <v>601562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f>IF(Table1[[#This Row],[true_positive]]=Table1[[#This Row],[successful]],1,0)</f>
        <v>0</v>
      </c>
      <c r="O1952" t="e">
        <f>SUMIFS(Table1[num_flows],Table1[apk],Table1[[#This Row],[apk]],#REF!,#REF!)</f>
        <v>#REF!</v>
      </c>
      <c r="P1952">
        <f>IF(AND(Table1[[#This Row],[true_positive]],Table1[[#This Row],[successful]]), 1, 0)</f>
        <v>0</v>
      </c>
      <c r="Q1952">
        <f>IF(AND(NOT(Table1[[#This Row],[true_positive]]),Table1[[#This Row],[successful]]), 1, 0)</f>
        <v>0</v>
      </c>
      <c r="R1952" s="1"/>
    </row>
    <row r="1953" spans="1:18" x14ac:dyDescent="0.2">
      <c r="A1953" t="s">
        <v>178</v>
      </c>
      <c r="B1953" t="s">
        <v>172</v>
      </c>
      <c r="C1953">
        <v>10</v>
      </c>
      <c r="D1953" t="b">
        <v>1</v>
      </c>
      <c r="E1953" t="b">
        <v>0</v>
      </c>
      <c r="F1953">
        <v>602644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f>IF(Table1[[#This Row],[true_positive]]=Table1[[#This Row],[successful]],1,0)</f>
        <v>0</v>
      </c>
      <c r="O1953" t="e">
        <f>SUMIFS(Table1[num_flows],Table1[apk],Table1[[#This Row],[apk]],#REF!,#REF!)</f>
        <v>#REF!</v>
      </c>
      <c r="P1953">
        <f>IF(AND(Table1[[#This Row],[true_positive]],Table1[[#This Row],[successful]]), 1, 0)</f>
        <v>0</v>
      </c>
      <c r="Q1953">
        <f>IF(AND(NOT(Table1[[#This Row],[true_positive]]),Table1[[#This Row],[successful]]), 1, 0)</f>
        <v>0</v>
      </c>
      <c r="R1953" s="1"/>
    </row>
    <row r="1954" spans="1:18" x14ac:dyDescent="0.2">
      <c r="A1954" t="s">
        <v>179</v>
      </c>
      <c r="B1954" t="s">
        <v>172</v>
      </c>
      <c r="C1954">
        <v>10</v>
      </c>
      <c r="D1954" t="b">
        <v>1</v>
      </c>
      <c r="E1954" t="b">
        <v>0</v>
      </c>
      <c r="F1954">
        <v>602644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f>IF(Table1[[#This Row],[true_positive]]=Table1[[#This Row],[successful]],1,0)</f>
        <v>0</v>
      </c>
      <c r="O1954" t="e">
        <f>SUMIFS(Table1[num_flows],Table1[apk],Table1[[#This Row],[apk]],#REF!,#REF!)</f>
        <v>#REF!</v>
      </c>
      <c r="P1954">
        <f>IF(AND(Table1[[#This Row],[true_positive]],Table1[[#This Row],[successful]]), 1, 0)</f>
        <v>0</v>
      </c>
      <c r="Q1954">
        <f>IF(AND(NOT(Table1[[#This Row],[true_positive]]),Table1[[#This Row],[successful]]), 1, 0)</f>
        <v>0</v>
      </c>
      <c r="R1954" s="1"/>
    </row>
    <row r="1955" spans="1:18" x14ac:dyDescent="0.2">
      <c r="A1955" t="s">
        <v>180</v>
      </c>
      <c r="B1955" t="s">
        <v>172</v>
      </c>
      <c r="C1955">
        <v>10</v>
      </c>
      <c r="D1955" t="b">
        <v>1</v>
      </c>
      <c r="E1955" t="b">
        <v>0</v>
      </c>
      <c r="F1955">
        <v>602537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f>IF(Table1[[#This Row],[true_positive]]=Table1[[#This Row],[successful]],1,0)</f>
        <v>0</v>
      </c>
      <c r="O1955" t="e">
        <f>SUMIFS(Table1[num_flows],Table1[apk],Table1[[#This Row],[apk]],#REF!,#REF!)</f>
        <v>#REF!</v>
      </c>
      <c r="P1955">
        <f>IF(AND(Table1[[#This Row],[true_positive]],Table1[[#This Row],[successful]]), 1, 0)</f>
        <v>0</v>
      </c>
      <c r="Q1955">
        <f>IF(AND(NOT(Table1[[#This Row],[true_positive]]),Table1[[#This Row],[successful]]), 1, 0)</f>
        <v>0</v>
      </c>
      <c r="R1955" s="1"/>
    </row>
    <row r="1956" spans="1:18" x14ac:dyDescent="0.2">
      <c r="A1956" t="s">
        <v>181</v>
      </c>
      <c r="B1956" t="s">
        <v>182</v>
      </c>
      <c r="C1956">
        <v>10</v>
      </c>
      <c r="D1956" t="b">
        <v>1</v>
      </c>
      <c r="E1956" t="b">
        <v>0</v>
      </c>
      <c r="F1956">
        <v>602453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f>IF(Table1[[#This Row],[true_positive]]=Table1[[#This Row],[successful]],1,0)</f>
        <v>0</v>
      </c>
      <c r="O1956" t="e">
        <f>SUMIFS(Table1[num_flows],Table1[apk],Table1[[#This Row],[apk]],#REF!,#REF!)</f>
        <v>#REF!</v>
      </c>
      <c r="P1956">
        <f>IF(AND(Table1[[#This Row],[true_positive]],Table1[[#This Row],[successful]]), 1, 0)</f>
        <v>0</v>
      </c>
      <c r="Q1956">
        <f>IF(AND(NOT(Table1[[#This Row],[true_positive]]),Table1[[#This Row],[successful]]), 1, 0)</f>
        <v>0</v>
      </c>
      <c r="R1956" s="1"/>
    </row>
    <row r="1957" spans="1:18" x14ac:dyDescent="0.2">
      <c r="A1957" t="s">
        <v>181</v>
      </c>
      <c r="B1957" t="s">
        <v>182</v>
      </c>
      <c r="C1957">
        <v>10</v>
      </c>
      <c r="D1957" t="b">
        <v>0</v>
      </c>
      <c r="E1957" t="b">
        <v>1</v>
      </c>
      <c r="F1957">
        <v>1143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f>IF(Table1[[#This Row],[true_positive]]=Table1[[#This Row],[successful]],1,0)</f>
        <v>0</v>
      </c>
      <c r="O1957" t="e">
        <f>SUMIFS(Table1[num_flows],Table1[apk],Table1[[#This Row],[apk]],#REF!,#REF!)</f>
        <v>#REF!</v>
      </c>
      <c r="P1957">
        <f>IF(AND(Table1[[#This Row],[true_positive]],Table1[[#This Row],[successful]]), 1, 0)</f>
        <v>0</v>
      </c>
      <c r="Q1957">
        <f>IF(AND(NOT(Table1[[#This Row],[true_positive]]),Table1[[#This Row],[successful]]), 1, 0)</f>
        <v>1</v>
      </c>
      <c r="R1957" s="1"/>
    </row>
    <row r="1958" spans="1:18" x14ac:dyDescent="0.2">
      <c r="A1958" t="s">
        <v>183</v>
      </c>
      <c r="B1958" t="s">
        <v>182</v>
      </c>
      <c r="C1958">
        <v>10</v>
      </c>
      <c r="D1958" t="b">
        <v>1</v>
      </c>
      <c r="E1958" t="b">
        <v>0</v>
      </c>
      <c r="F1958">
        <v>602529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f>IF(Table1[[#This Row],[true_positive]]=Table1[[#This Row],[successful]],1,0)</f>
        <v>0</v>
      </c>
      <c r="O1958" t="e">
        <f>SUMIFS(Table1[num_flows],Table1[apk],Table1[[#This Row],[apk]],#REF!,#REF!)</f>
        <v>#REF!</v>
      </c>
      <c r="P1958">
        <f>IF(AND(Table1[[#This Row],[true_positive]],Table1[[#This Row],[successful]]), 1, 0)</f>
        <v>0</v>
      </c>
      <c r="Q1958">
        <f>IF(AND(NOT(Table1[[#This Row],[true_positive]]),Table1[[#This Row],[successful]]), 1, 0)</f>
        <v>0</v>
      </c>
      <c r="R1958" s="1"/>
    </row>
    <row r="1959" spans="1:18" x14ac:dyDescent="0.2">
      <c r="A1959" t="s">
        <v>184</v>
      </c>
      <c r="B1959" t="s">
        <v>182</v>
      </c>
      <c r="C1959">
        <v>10</v>
      </c>
      <c r="D1959" t="b">
        <v>1</v>
      </c>
      <c r="E1959" t="b">
        <v>0</v>
      </c>
      <c r="F1959">
        <v>602541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f>IF(Table1[[#This Row],[true_positive]]=Table1[[#This Row],[successful]],1,0)</f>
        <v>0</v>
      </c>
      <c r="O1959" t="e">
        <f>SUMIFS(Table1[num_flows],Table1[apk],Table1[[#This Row],[apk]],#REF!,#REF!)</f>
        <v>#REF!</v>
      </c>
      <c r="P1959">
        <f>IF(AND(Table1[[#This Row],[true_positive]],Table1[[#This Row],[successful]]), 1, 0)</f>
        <v>0</v>
      </c>
      <c r="Q1959">
        <f>IF(AND(NOT(Table1[[#This Row],[true_positive]]),Table1[[#This Row],[successful]]), 1, 0)</f>
        <v>0</v>
      </c>
      <c r="R1959" s="1"/>
    </row>
    <row r="1960" spans="1:18" x14ac:dyDescent="0.2">
      <c r="A1960" t="s">
        <v>185</v>
      </c>
      <c r="B1960" t="s">
        <v>182</v>
      </c>
      <c r="C1960">
        <v>10</v>
      </c>
      <c r="D1960" t="b">
        <v>1</v>
      </c>
      <c r="E1960" t="b">
        <v>0</v>
      </c>
      <c r="F1960">
        <v>602540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f>IF(Table1[[#This Row],[true_positive]]=Table1[[#This Row],[successful]],1,0)</f>
        <v>0</v>
      </c>
      <c r="O1960" t="e">
        <f>SUMIFS(Table1[num_flows],Table1[apk],Table1[[#This Row],[apk]],#REF!,#REF!)</f>
        <v>#REF!</v>
      </c>
      <c r="P1960">
        <f>IF(AND(Table1[[#This Row],[true_positive]],Table1[[#This Row],[successful]]), 1, 0)</f>
        <v>0</v>
      </c>
      <c r="Q1960">
        <f>IF(AND(NOT(Table1[[#This Row],[true_positive]]),Table1[[#This Row],[successful]]), 1, 0)</f>
        <v>0</v>
      </c>
      <c r="R1960" s="1"/>
    </row>
    <row r="1961" spans="1:18" x14ac:dyDescent="0.2">
      <c r="A1961" t="s">
        <v>186</v>
      </c>
      <c r="B1961" t="s">
        <v>182</v>
      </c>
      <c r="C1961">
        <v>10</v>
      </c>
      <c r="D1961" t="b">
        <v>1</v>
      </c>
      <c r="E1961" t="b">
        <v>0</v>
      </c>
      <c r="F1961">
        <v>602545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f>IF(Table1[[#This Row],[true_positive]]=Table1[[#This Row],[successful]],1,0)</f>
        <v>0</v>
      </c>
      <c r="O1961" t="e">
        <f>SUMIFS(Table1[num_flows],Table1[apk],Table1[[#This Row],[apk]],#REF!,#REF!)</f>
        <v>#REF!</v>
      </c>
      <c r="P1961">
        <f>IF(AND(Table1[[#This Row],[true_positive]],Table1[[#This Row],[successful]]), 1, 0)</f>
        <v>0</v>
      </c>
      <c r="Q1961">
        <f>IF(AND(NOT(Table1[[#This Row],[true_positive]]),Table1[[#This Row],[successful]]), 1, 0)</f>
        <v>0</v>
      </c>
      <c r="R1961" s="1"/>
    </row>
    <row r="1962" spans="1:18" x14ac:dyDescent="0.2">
      <c r="A1962" t="s">
        <v>187</v>
      </c>
      <c r="B1962" t="s">
        <v>182</v>
      </c>
      <c r="C1962">
        <v>10</v>
      </c>
      <c r="D1962" t="b">
        <v>1</v>
      </c>
      <c r="E1962" t="b">
        <v>0</v>
      </c>
      <c r="F1962">
        <v>602606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f>IF(Table1[[#This Row],[true_positive]]=Table1[[#This Row],[successful]],1,0)</f>
        <v>0</v>
      </c>
      <c r="O1962" t="e">
        <f>SUMIFS(Table1[num_flows],Table1[apk],Table1[[#This Row],[apk]],#REF!,#REF!)</f>
        <v>#REF!</v>
      </c>
      <c r="P1962">
        <f>IF(AND(Table1[[#This Row],[true_positive]],Table1[[#This Row],[successful]]), 1, 0)</f>
        <v>0</v>
      </c>
      <c r="Q1962">
        <f>IF(AND(NOT(Table1[[#This Row],[true_positive]]),Table1[[#This Row],[successful]]), 1, 0)</f>
        <v>0</v>
      </c>
      <c r="R1962" s="1"/>
    </row>
    <row r="1963" spans="1:18" x14ac:dyDescent="0.2">
      <c r="A1963" t="s">
        <v>188</v>
      </c>
      <c r="B1963" t="s">
        <v>182</v>
      </c>
      <c r="C1963">
        <v>10</v>
      </c>
      <c r="D1963" t="b">
        <v>1</v>
      </c>
      <c r="E1963" t="b">
        <v>0</v>
      </c>
      <c r="F1963">
        <v>602515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f>IF(Table1[[#This Row],[true_positive]]=Table1[[#This Row],[successful]],1,0)</f>
        <v>0</v>
      </c>
      <c r="O1963" t="e">
        <f>SUMIFS(Table1[num_flows],Table1[apk],Table1[[#This Row],[apk]],#REF!,#REF!)</f>
        <v>#REF!</v>
      </c>
      <c r="P1963">
        <f>IF(AND(Table1[[#This Row],[true_positive]],Table1[[#This Row],[successful]]), 1, 0)</f>
        <v>0</v>
      </c>
      <c r="Q1963">
        <f>IF(AND(NOT(Table1[[#This Row],[true_positive]]),Table1[[#This Row],[successful]]), 1, 0)</f>
        <v>0</v>
      </c>
      <c r="R1963" s="1"/>
    </row>
    <row r="1964" spans="1:18" x14ac:dyDescent="0.2">
      <c r="A1964" t="s">
        <v>189</v>
      </c>
      <c r="B1964" t="s">
        <v>182</v>
      </c>
      <c r="C1964">
        <v>10</v>
      </c>
      <c r="D1964" t="b">
        <v>1</v>
      </c>
      <c r="E1964" t="b">
        <v>0</v>
      </c>
      <c r="F1964">
        <v>602542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f>IF(Table1[[#This Row],[true_positive]]=Table1[[#This Row],[successful]],1,0)</f>
        <v>0</v>
      </c>
      <c r="O1964" t="e">
        <f>SUMIFS(Table1[num_flows],Table1[apk],Table1[[#This Row],[apk]],#REF!,#REF!)</f>
        <v>#REF!</v>
      </c>
      <c r="P1964">
        <f>IF(AND(Table1[[#This Row],[true_positive]],Table1[[#This Row],[successful]]), 1, 0)</f>
        <v>0</v>
      </c>
      <c r="Q1964">
        <f>IF(AND(NOT(Table1[[#This Row],[true_positive]]),Table1[[#This Row],[successful]]), 1, 0)</f>
        <v>0</v>
      </c>
      <c r="R1964" s="1"/>
    </row>
    <row r="1965" spans="1:18" x14ac:dyDescent="0.2">
      <c r="A1965" t="s">
        <v>190</v>
      </c>
      <c r="B1965" t="s">
        <v>182</v>
      </c>
      <c r="C1965">
        <v>10</v>
      </c>
      <c r="D1965" t="b">
        <v>1</v>
      </c>
      <c r="E1965" t="b">
        <v>0</v>
      </c>
      <c r="F1965">
        <v>601525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f>IF(Table1[[#This Row],[true_positive]]=Table1[[#This Row],[successful]],1,0)</f>
        <v>0</v>
      </c>
      <c r="O1965" t="e">
        <f>SUMIFS(Table1[num_flows],Table1[apk],Table1[[#This Row],[apk]],#REF!,#REF!)</f>
        <v>#REF!</v>
      </c>
      <c r="P1965">
        <f>IF(AND(Table1[[#This Row],[true_positive]],Table1[[#This Row],[successful]]), 1, 0)</f>
        <v>0</v>
      </c>
      <c r="Q1965">
        <f>IF(AND(NOT(Table1[[#This Row],[true_positive]]),Table1[[#This Row],[successful]]), 1, 0)</f>
        <v>0</v>
      </c>
      <c r="R1965" s="1"/>
    </row>
    <row r="1966" spans="1:18" x14ac:dyDescent="0.2">
      <c r="A1966" t="s">
        <v>191</v>
      </c>
      <c r="B1966" t="s">
        <v>182</v>
      </c>
      <c r="C1966">
        <v>10</v>
      </c>
      <c r="D1966" t="b">
        <v>1</v>
      </c>
      <c r="E1966" t="b">
        <v>0</v>
      </c>
      <c r="F1966">
        <v>601645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f>IF(Table1[[#This Row],[true_positive]]=Table1[[#This Row],[successful]],1,0)</f>
        <v>0</v>
      </c>
      <c r="O1966" t="e">
        <f>SUMIFS(Table1[num_flows],Table1[apk],Table1[[#This Row],[apk]],#REF!,#REF!)</f>
        <v>#REF!</v>
      </c>
      <c r="P1966">
        <f>IF(AND(Table1[[#This Row],[true_positive]],Table1[[#This Row],[successful]]), 1, 0)</f>
        <v>0</v>
      </c>
      <c r="Q1966">
        <f>IF(AND(NOT(Table1[[#This Row],[true_positive]]),Table1[[#This Row],[successful]]), 1, 0)</f>
        <v>0</v>
      </c>
      <c r="R1966" s="1"/>
    </row>
    <row r="1967" spans="1:18" x14ac:dyDescent="0.2">
      <c r="A1967" t="s">
        <v>191</v>
      </c>
      <c r="B1967" t="s">
        <v>182</v>
      </c>
      <c r="C1967">
        <v>10</v>
      </c>
      <c r="D1967" t="b">
        <v>1</v>
      </c>
      <c r="E1967" t="b">
        <v>0</v>
      </c>
      <c r="F1967">
        <v>1096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f>IF(Table1[[#This Row],[true_positive]]=Table1[[#This Row],[successful]],1,0)</f>
        <v>0</v>
      </c>
      <c r="O1967" t="e">
        <f>SUMIFS(Table1[num_flows],Table1[apk],Table1[[#This Row],[apk]],#REF!,#REF!)</f>
        <v>#REF!</v>
      </c>
      <c r="P1967">
        <f>IF(AND(Table1[[#This Row],[true_positive]],Table1[[#This Row],[successful]]), 1, 0)</f>
        <v>0</v>
      </c>
      <c r="Q1967">
        <f>IF(AND(NOT(Table1[[#This Row],[true_positive]]),Table1[[#This Row],[successful]]), 1, 0)</f>
        <v>0</v>
      </c>
      <c r="R1967" s="1"/>
    </row>
    <row r="1968" spans="1:18" x14ac:dyDescent="0.2">
      <c r="A1968" t="s">
        <v>192</v>
      </c>
      <c r="B1968" t="s">
        <v>193</v>
      </c>
      <c r="C1968">
        <v>10</v>
      </c>
      <c r="D1968" t="b">
        <v>0</v>
      </c>
      <c r="E1968" t="b">
        <v>1</v>
      </c>
      <c r="F1968">
        <v>601496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f>IF(Table1[[#This Row],[true_positive]]=Table1[[#This Row],[successful]],1,0)</f>
        <v>0</v>
      </c>
      <c r="O1968" t="e">
        <f>SUMIFS(Table1[num_flows],Table1[apk],Table1[[#This Row],[apk]],#REF!,#REF!)</f>
        <v>#REF!</v>
      </c>
      <c r="P1968">
        <f>IF(AND(Table1[[#This Row],[true_positive]],Table1[[#This Row],[successful]]), 1, 0)</f>
        <v>0</v>
      </c>
      <c r="Q1968">
        <f>IF(AND(NOT(Table1[[#This Row],[true_positive]]),Table1[[#This Row],[successful]]), 1, 0)</f>
        <v>1</v>
      </c>
      <c r="R1968" s="1"/>
    </row>
    <row r="1969" spans="1:18" x14ac:dyDescent="0.2">
      <c r="A1969" t="s">
        <v>192</v>
      </c>
      <c r="B1969" t="s">
        <v>193</v>
      </c>
      <c r="C1969">
        <v>10</v>
      </c>
      <c r="D1969" t="b">
        <v>1</v>
      </c>
      <c r="E1969" t="b">
        <v>0</v>
      </c>
      <c r="F1969">
        <v>827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f>IF(Table1[[#This Row],[true_positive]]=Table1[[#This Row],[successful]],1,0)</f>
        <v>0</v>
      </c>
      <c r="O1969" t="e">
        <f>SUMIFS(Table1[num_flows],Table1[apk],Table1[[#This Row],[apk]],#REF!,#REF!)</f>
        <v>#REF!</v>
      </c>
      <c r="P1969">
        <f>IF(AND(Table1[[#This Row],[true_positive]],Table1[[#This Row],[successful]]), 1, 0)</f>
        <v>0</v>
      </c>
      <c r="Q1969">
        <f>IF(AND(NOT(Table1[[#This Row],[true_positive]]),Table1[[#This Row],[successful]]), 1, 0)</f>
        <v>0</v>
      </c>
      <c r="R1969" s="1"/>
    </row>
    <row r="1970" spans="1:18" x14ac:dyDescent="0.2">
      <c r="A1970" t="s">
        <v>194</v>
      </c>
      <c r="B1970" t="s">
        <v>193</v>
      </c>
      <c r="C1970">
        <v>10</v>
      </c>
      <c r="D1970" t="b">
        <v>1</v>
      </c>
      <c r="E1970" t="b">
        <v>0</v>
      </c>
      <c r="F1970">
        <v>602505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f>IF(Table1[[#This Row],[true_positive]]=Table1[[#This Row],[successful]],1,0)</f>
        <v>0</v>
      </c>
      <c r="O1970" t="e">
        <f>SUMIFS(Table1[num_flows],Table1[apk],Table1[[#This Row],[apk]],#REF!,#REF!)</f>
        <v>#REF!</v>
      </c>
      <c r="P1970">
        <f>IF(AND(Table1[[#This Row],[true_positive]],Table1[[#This Row],[successful]]), 1, 0)</f>
        <v>0</v>
      </c>
      <c r="Q1970">
        <f>IF(AND(NOT(Table1[[#This Row],[true_positive]]),Table1[[#This Row],[successful]]), 1, 0)</f>
        <v>0</v>
      </c>
      <c r="R1970" s="1"/>
    </row>
    <row r="1971" spans="1:18" x14ac:dyDescent="0.2">
      <c r="A1971" t="s">
        <v>195</v>
      </c>
      <c r="B1971" t="s">
        <v>193</v>
      </c>
      <c r="C1971">
        <v>10</v>
      </c>
      <c r="D1971" t="b">
        <v>0</v>
      </c>
      <c r="E1971" t="b">
        <v>1</v>
      </c>
      <c r="F1971">
        <v>601509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f>IF(Table1[[#This Row],[true_positive]]=Table1[[#This Row],[successful]],1,0)</f>
        <v>0</v>
      </c>
      <c r="O1971" t="e">
        <f>SUMIFS(Table1[num_flows],Table1[apk],Table1[[#This Row],[apk]],#REF!,#REF!)</f>
        <v>#REF!</v>
      </c>
      <c r="P1971">
        <f>IF(AND(Table1[[#This Row],[true_positive]],Table1[[#This Row],[successful]]), 1, 0)</f>
        <v>0</v>
      </c>
      <c r="Q1971">
        <f>IF(AND(NOT(Table1[[#This Row],[true_positive]]),Table1[[#This Row],[successful]]), 1, 0)</f>
        <v>1</v>
      </c>
      <c r="R1971" s="1"/>
    </row>
    <row r="1972" spans="1:18" x14ac:dyDescent="0.2">
      <c r="A1972" t="s">
        <v>195</v>
      </c>
      <c r="B1972" t="s">
        <v>193</v>
      </c>
      <c r="C1972">
        <v>10</v>
      </c>
      <c r="D1972" t="b">
        <v>1</v>
      </c>
      <c r="E1972" t="b">
        <v>0</v>
      </c>
      <c r="F1972">
        <v>1121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f>IF(Table1[[#This Row],[true_positive]]=Table1[[#This Row],[successful]],1,0)</f>
        <v>0</v>
      </c>
      <c r="O1972" t="e">
        <f>SUMIFS(Table1[num_flows],Table1[apk],Table1[[#This Row],[apk]],#REF!,#REF!)</f>
        <v>#REF!</v>
      </c>
      <c r="P1972">
        <f>IF(AND(Table1[[#This Row],[true_positive]],Table1[[#This Row],[successful]]), 1, 0)</f>
        <v>0</v>
      </c>
      <c r="Q1972">
        <f>IF(AND(NOT(Table1[[#This Row],[true_positive]]),Table1[[#This Row],[successful]]), 1, 0)</f>
        <v>0</v>
      </c>
      <c r="R1972" s="1"/>
    </row>
    <row r="1973" spans="1:18" x14ac:dyDescent="0.2">
      <c r="A1973" t="s">
        <v>196</v>
      </c>
      <c r="B1973" t="s">
        <v>197</v>
      </c>
      <c r="C1973">
        <v>10</v>
      </c>
      <c r="D1973" t="b">
        <v>1</v>
      </c>
      <c r="E1973" t="b">
        <v>0</v>
      </c>
      <c r="F1973">
        <v>602565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f>IF(Table1[[#This Row],[true_positive]]=Table1[[#This Row],[successful]],1,0)</f>
        <v>0</v>
      </c>
      <c r="O1973" t="e">
        <f>SUMIFS(Table1[num_flows],Table1[apk],Table1[[#This Row],[apk]],#REF!,#REF!)</f>
        <v>#REF!</v>
      </c>
      <c r="P1973">
        <f>IF(AND(Table1[[#This Row],[true_positive]],Table1[[#This Row],[successful]]), 1, 0)</f>
        <v>0</v>
      </c>
      <c r="Q1973">
        <f>IF(AND(NOT(Table1[[#This Row],[true_positive]]),Table1[[#This Row],[successful]]), 1, 0)</f>
        <v>0</v>
      </c>
      <c r="R1973" s="1"/>
    </row>
    <row r="1974" spans="1:18" x14ac:dyDescent="0.2">
      <c r="A1974" t="s">
        <v>198</v>
      </c>
      <c r="B1974" t="s">
        <v>197</v>
      </c>
      <c r="C1974">
        <v>10</v>
      </c>
      <c r="D1974" t="b">
        <v>1</v>
      </c>
      <c r="E1974" t="b">
        <v>0</v>
      </c>
      <c r="F1974">
        <v>601592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f>IF(Table1[[#This Row],[true_positive]]=Table1[[#This Row],[successful]],1,0)</f>
        <v>0</v>
      </c>
      <c r="O1974" t="e">
        <f>SUMIFS(Table1[num_flows],Table1[apk],Table1[[#This Row],[apk]],#REF!,#REF!)</f>
        <v>#REF!</v>
      </c>
      <c r="P1974">
        <f>IF(AND(Table1[[#This Row],[true_positive]],Table1[[#This Row],[successful]]), 1, 0)</f>
        <v>0</v>
      </c>
      <c r="Q1974">
        <f>IF(AND(NOT(Table1[[#This Row],[true_positive]]),Table1[[#This Row],[successful]]), 1, 0)</f>
        <v>0</v>
      </c>
      <c r="R1974" s="1"/>
    </row>
    <row r="1975" spans="1:18" x14ac:dyDescent="0.2">
      <c r="A1975" t="s">
        <v>199</v>
      </c>
      <c r="B1975" t="s">
        <v>197</v>
      </c>
      <c r="C1975">
        <v>10</v>
      </c>
      <c r="D1975" t="b">
        <v>1</v>
      </c>
      <c r="E1975" t="b">
        <v>0</v>
      </c>
      <c r="F1975">
        <v>602590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f>IF(Table1[[#This Row],[true_positive]]=Table1[[#This Row],[successful]],1,0)</f>
        <v>0</v>
      </c>
      <c r="O1975" t="e">
        <f>SUMIFS(Table1[num_flows],Table1[apk],Table1[[#This Row],[apk]],#REF!,#REF!)</f>
        <v>#REF!</v>
      </c>
      <c r="P1975">
        <f>IF(AND(Table1[[#This Row],[true_positive]],Table1[[#This Row],[successful]]), 1, 0)</f>
        <v>0</v>
      </c>
      <c r="Q1975">
        <f>IF(AND(NOT(Table1[[#This Row],[true_positive]]),Table1[[#This Row],[successful]]), 1, 0)</f>
        <v>0</v>
      </c>
      <c r="R1975" s="1"/>
    </row>
    <row r="1976" spans="1:18" x14ac:dyDescent="0.2">
      <c r="A1976" t="s">
        <v>200</v>
      </c>
      <c r="B1976" t="s">
        <v>197</v>
      </c>
      <c r="C1976">
        <v>10</v>
      </c>
      <c r="D1976" t="b">
        <v>1</v>
      </c>
      <c r="E1976" t="b">
        <v>0</v>
      </c>
      <c r="F1976">
        <v>602463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f>IF(Table1[[#This Row],[true_positive]]=Table1[[#This Row],[successful]],1,0)</f>
        <v>0</v>
      </c>
      <c r="O1976" t="e">
        <f>SUMIFS(Table1[num_flows],Table1[apk],Table1[[#This Row],[apk]],#REF!,#REF!)</f>
        <v>#REF!</v>
      </c>
      <c r="P1976">
        <f>IF(AND(Table1[[#This Row],[true_positive]],Table1[[#This Row],[successful]]), 1, 0)</f>
        <v>0</v>
      </c>
      <c r="Q1976">
        <f>IF(AND(NOT(Table1[[#This Row],[true_positive]]),Table1[[#This Row],[successful]]), 1, 0)</f>
        <v>0</v>
      </c>
      <c r="R1976" s="1"/>
    </row>
    <row r="1977" spans="1:18" x14ac:dyDescent="0.2">
      <c r="A1977" t="s">
        <v>201</v>
      </c>
      <c r="B1977" t="s">
        <v>197</v>
      </c>
      <c r="C1977">
        <v>10</v>
      </c>
      <c r="D1977" t="b">
        <v>1</v>
      </c>
      <c r="E1977" t="b">
        <v>0</v>
      </c>
      <c r="F1977">
        <v>602684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f>IF(Table1[[#This Row],[true_positive]]=Table1[[#This Row],[successful]],1,0)</f>
        <v>0</v>
      </c>
      <c r="O1977" t="e">
        <f>SUMIFS(Table1[num_flows],Table1[apk],Table1[[#This Row],[apk]],#REF!,#REF!)</f>
        <v>#REF!</v>
      </c>
      <c r="P1977">
        <f>IF(AND(Table1[[#This Row],[true_positive]],Table1[[#This Row],[successful]]), 1, 0)</f>
        <v>0</v>
      </c>
      <c r="Q1977">
        <f>IF(AND(NOT(Table1[[#This Row],[true_positive]]),Table1[[#This Row],[successful]]), 1, 0)</f>
        <v>0</v>
      </c>
      <c r="R1977" s="1"/>
    </row>
    <row r="1978" spans="1:18" x14ac:dyDescent="0.2">
      <c r="A1978" t="s">
        <v>202</v>
      </c>
      <c r="B1978" t="s">
        <v>197</v>
      </c>
      <c r="C1978">
        <v>10</v>
      </c>
      <c r="D1978" t="b">
        <v>1</v>
      </c>
      <c r="E1978" t="b">
        <v>0</v>
      </c>
      <c r="F1978">
        <v>601655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f>IF(Table1[[#This Row],[true_positive]]=Table1[[#This Row],[successful]],1,0)</f>
        <v>0</v>
      </c>
      <c r="O1978" t="e">
        <f>SUMIFS(Table1[num_flows],Table1[apk],Table1[[#This Row],[apk]],#REF!,#REF!)</f>
        <v>#REF!</v>
      </c>
      <c r="P1978">
        <f>IF(AND(Table1[[#This Row],[true_positive]],Table1[[#This Row],[successful]]), 1, 0)</f>
        <v>0</v>
      </c>
      <c r="Q1978">
        <f>IF(AND(NOT(Table1[[#This Row],[true_positive]]),Table1[[#This Row],[successful]]), 1, 0)</f>
        <v>0</v>
      </c>
      <c r="R1978" s="1"/>
    </row>
    <row r="1979" spans="1:18" x14ac:dyDescent="0.2">
      <c r="A1979" t="s">
        <v>203</v>
      </c>
      <c r="B1979" t="s">
        <v>204</v>
      </c>
      <c r="C1979">
        <v>10</v>
      </c>
      <c r="D1979" t="b">
        <v>0</v>
      </c>
      <c r="E1979" t="b">
        <v>1</v>
      </c>
      <c r="F1979">
        <v>184227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f>IF(Table1[[#This Row],[true_positive]]=Table1[[#This Row],[successful]],1,0)</f>
        <v>0</v>
      </c>
      <c r="O1979" t="e">
        <f>SUMIFS(Table1[num_flows],Table1[apk],Table1[[#This Row],[apk]],#REF!,#REF!)</f>
        <v>#REF!</v>
      </c>
      <c r="P1979">
        <f>IF(AND(Table1[[#This Row],[true_positive]],Table1[[#This Row],[successful]]), 1, 0)</f>
        <v>0</v>
      </c>
      <c r="Q1979">
        <f>IF(AND(NOT(Table1[[#This Row],[true_positive]]),Table1[[#This Row],[successful]]), 1, 0)</f>
        <v>1</v>
      </c>
      <c r="R1979" s="1"/>
    </row>
    <row r="1980" spans="1:18" x14ac:dyDescent="0.2">
      <c r="A1980" t="s">
        <v>205</v>
      </c>
      <c r="B1980" t="s">
        <v>204</v>
      </c>
      <c r="C1980">
        <v>10</v>
      </c>
      <c r="D1980" t="b">
        <v>1</v>
      </c>
      <c r="E1980" t="b">
        <v>0</v>
      </c>
      <c r="F1980">
        <v>601526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f>IF(Table1[[#This Row],[true_positive]]=Table1[[#This Row],[successful]],1,0)</f>
        <v>0</v>
      </c>
      <c r="O1980" t="e">
        <f>SUMIFS(Table1[num_flows],Table1[apk],Table1[[#This Row],[apk]],#REF!,#REF!)</f>
        <v>#REF!</v>
      </c>
      <c r="P1980">
        <f>IF(AND(Table1[[#This Row],[true_positive]],Table1[[#This Row],[successful]]), 1, 0)</f>
        <v>0</v>
      </c>
      <c r="Q1980">
        <f>IF(AND(NOT(Table1[[#This Row],[true_positive]]),Table1[[#This Row],[successful]]), 1, 0)</f>
        <v>0</v>
      </c>
      <c r="R1980" s="1"/>
    </row>
    <row r="1981" spans="1:18" x14ac:dyDescent="0.2">
      <c r="A1981" t="s">
        <v>206</v>
      </c>
      <c r="B1981" t="s">
        <v>204</v>
      </c>
      <c r="C1981">
        <v>10</v>
      </c>
      <c r="D1981" t="b">
        <v>1</v>
      </c>
      <c r="E1981" t="b">
        <v>0</v>
      </c>
      <c r="F1981">
        <v>601582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f>IF(Table1[[#This Row],[true_positive]]=Table1[[#This Row],[successful]],1,0)</f>
        <v>0</v>
      </c>
      <c r="O1981" t="e">
        <f>SUMIFS(Table1[num_flows],Table1[apk],Table1[[#This Row],[apk]],#REF!,#REF!)</f>
        <v>#REF!</v>
      </c>
      <c r="P1981">
        <f>IF(AND(Table1[[#This Row],[true_positive]],Table1[[#This Row],[successful]]), 1, 0)</f>
        <v>0</v>
      </c>
      <c r="Q1981">
        <f>IF(AND(NOT(Table1[[#This Row],[true_positive]]),Table1[[#This Row],[successful]]), 1, 0)</f>
        <v>0</v>
      </c>
      <c r="R1981" s="1"/>
    </row>
    <row r="1982" spans="1:18" x14ac:dyDescent="0.2">
      <c r="A1982" t="s">
        <v>14</v>
      </c>
      <c r="B1982" t="s">
        <v>15</v>
      </c>
      <c r="C1982">
        <v>11</v>
      </c>
      <c r="D1982" t="b">
        <v>1</v>
      </c>
      <c r="E1982" t="b">
        <v>0</v>
      </c>
      <c r="F1982">
        <v>604724</v>
      </c>
      <c r="G1982">
        <v>0</v>
      </c>
      <c r="H1982">
        <v>0</v>
      </c>
      <c r="I1982">
        <v>0</v>
      </c>
      <c r="J1982">
        <v>1</v>
      </c>
      <c r="K1982">
        <v>1.2500000000000001E-2</v>
      </c>
      <c r="L1982">
        <v>2.4691358E-2</v>
      </c>
      <c r="M1982">
        <v>0</v>
      </c>
      <c r="N1982">
        <f>IF(Table1[[#This Row],[true_positive]]=Table1[[#This Row],[successful]],1,0)</f>
        <v>0</v>
      </c>
      <c r="O1982" t="e">
        <f>SUMIFS(Table1[num_flows],Table1[apk],Table1[[#This Row],[apk]],#REF!,#REF!)</f>
        <v>#REF!</v>
      </c>
      <c r="P1982">
        <f>IF(AND(Table1[[#This Row],[true_positive]],Table1[[#This Row],[successful]]), 1, 0)</f>
        <v>0</v>
      </c>
      <c r="Q1982">
        <f>IF(AND(NOT(Table1[[#This Row],[true_positive]]),Table1[[#This Row],[successful]]), 1, 0)</f>
        <v>0</v>
      </c>
      <c r="R1982" s="1"/>
    </row>
    <row r="1983" spans="1:18" x14ac:dyDescent="0.2">
      <c r="A1983" t="s">
        <v>16</v>
      </c>
      <c r="B1983" t="s">
        <v>15</v>
      </c>
      <c r="C1983">
        <v>11</v>
      </c>
      <c r="D1983" t="b">
        <v>0</v>
      </c>
      <c r="E1983" t="b">
        <v>1</v>
      </c>
      <c r="F1983">
        <v>606718</v>
      </c>
      <c r="G1983">
        <v>0</v>
      </c>
      <c r="H1983">
        <v>0</v>
      </c>
      <c r="I1983">
        <v>0</v>
      </c>
      <c r="J1983">
        <v>1</v>
      </c>
      <c r="K1983">
        <v>1.2500000000000001E-2</v>
      </c>
      <c r="L1983">
        <v>2.4691358E-2</v>
      </c>
      <c r="M1983">
        <v>0</v>
      </c>
      <c r="N1983">
        <f>IF(Table1[[#This Row],[true_positive]]=Table1[[#This Row],[successful]],1,0)</f>
        <v>0</v>
      </c>
      <c r="O1983" t="e">
        <f>SUMIFS(Table1[num_flows],Table1[apk],Table1[[#This Row],[apk]],#REF!,#REF!)</f>
        <v>#REF!</v>
      </c>
      <c r="P1983">
        <f>IF(AND(Table1[[#This Row],[true_positive]],Table1[[#This Row],[successful]]), 1, 0)</f>
        <v>0</v>
      </c>
      <c r="Q1983">
        <f>IF(AND(NOT(Table1[[#This Row],[true_positive]]),Table1[[#This Row],[successful]]), 1, 0)</f>
        <v>1</v>
      </c>
      <c r="R1983" s="1"/>
    </row>
    <row r="1984" spans="1:18" x14ac:dyDescent="0.2">
      <c r="A1984" t="s">
        <v>17</v>
      </c>
      <c r="B1984" t="s">
        <v>15</v>
      </c>
      <c r="C1984">
        <v>11</v>
      </c>
      <c r="D1984" t="b">
        <v>1</v>
      </c>
      <c r="E1984" t="b">
        <v>0</v>
      </c>
      <c r="F1984">
        <v>603145</v>
      </c>
      <c r="G1984">
        <v>0</v>
      </c>
      <c r="H1984">
        <v>0</v>
      </c>
      <c r="I1984">
        <v>0</v>
      </c>
      <c r="J1984">
        <v>1</v>
      </c>
      <c r="K1984">
        <v>1.2500000000000001E-2</v>
      </c>
      <c r="L1984">
        <v>2.4691358E-2</v>
      </c>
      <c r="M1984">
        <v>0</v>
      </c>
      <c r="N1984">
        <f>IF(Table1[[#This Row],[true_positive]]=Table1[[#This Row],[successful]],1,0)</f>
        <v>0</v>
      </c>
      <c r="O1984" t="e">
        <f>SUMIFS(Table1[num_flows],Table1[apk],Table1[[#This Row],[apk]],#REF!,#REF!)</f>
        <v>#REF!</v>
      </c>
      <c r="P1984">
        <f>IF(AND(Table1[[#This Row],[true_positive]],Table1[[#This Row],[successful]]), 1, 0)</f>
        <v>0</v>
      </c>
      <c r="Q1984">
        <f>IF(AND(NOT(Table1[[#This Row],[true_positive]]),Table1[[#This Row],[successful]]), 1, 0)</f>
        <v>0</v>
      </c>
      <c r="R1984" s="1"/>
    </row>
    <row r="1985" spans="1:18" x14ac:dyDescent="0.2">
      <c r="A1985" t="s">
        <v>18</v>
      </c>
      <c r="B1985" t="s">
        <v>15</v>
      </c>
      <c r="C1985">
        <v>11</v>
      </c>
      <c r="D1985" t="b">
        <v>1</v>
      </c>
      <c r="E1985" t="b">
        <v>0</v>
      </c>
      <c r="F1985">
        <v>609608</v>
      </c>
      <c r="G1985">
        <v>0</v>
      </c>
      <c r="H1985">
        <v>0</v>
      </c>
      <c r="I1985">
        <v>0</v>
      </c>
      <c r="J1985">
        <v>1</v>
      </c>
      <c r="K1985">
        <v>1.2500000000000001E-2</v>
      </c>
      <c r="L1985">
        <v>2.4691358E-2</v>
      </c>
      <c r="M1985">
        <v>0</v>
      </c>
      <c r="N1985">
        <f>IF(Table1[[#This Row],[true_positive]]=Table1[[#This Row],[successful]],1,0)</f>
        <v>0</v>
      </c>
      <c r="O1985" t="e">
        <f>SUMIFS(Table1[num_flows],Table1[apk],Table1[[#This Row],[apk]],#REF!,#REF!)</f>
        <v>#REF!</v>
      </c>
      <c r="P1985">
        <f>IF(AND(Table1[[#This Row],[true_positive]],Table1[[#This Row],[successful]]), 1, 0)</f>
        <v>0</v>
      </c>
      <c r="Q1985">
        <f>IF(AND(NOT(Table1[[#This Row],[true_positive]]),Table1[[#This Row],[successful]]), 1, 0)</f>
        <v>0</v>
      </c>
      <c r="R1985" s="1"/>
    </row>
    <row r="1986" spans="1:18" x14ac:dyDescent="0.2">
      <c r="A1986" t="s">
        <v>19</v>
      </c>
      <c r="B1986" t="s">
        <v>15</v>
      </c>
      <c r="C1986">
        <v>11</v>
      </c>
      <c r="D1986" t="b">
        <v>1</v>
      </c>
      <c r="E1986" t="b">
        <v>0</v>
      </c>
      <c r="F1986">
        <v>605562</v>
      </c>
      <c r="G1986">
        <v>0</v>
      </c>
      <c r="H1986">
        <v>0</v>
      </c>
      <c r="I1986">
        <v>0</v>
      </c>
      <c r="J1986">
        <v>1</v>
      </c>
      <c r="K1986">
        <v>1.2500000000000001E-2</v>
      </c>
      <c r="L1986">
        <v>2.4691358E-2</v>
      </c>
      <c r="M1986">
        <v>0</v>
      </c>
      <c r="N1986">
        <f>IF(Table1[[#This Row],[true_positive]]=Table1[[#This Row],[successful]],1,0)</f>
        <v>0</v>
      </c>
      <c r="O1986" t="e">
        <f>SUMIFS(Table1[num_flows],Table1[apk],Table1[[#This Row],[apk]],#REF!,#REF!)</f>
        <v>#REF!</v>
      </c>
      <c r="P1986">
        <f>IF(AND(Table1[[#This Row],[true_positive]],Table1[[#This Row],[successful]]), 1, 0)</f>
        <v>0</v>
      </c>
      <c r="Q1986">
        <f>IF(AND(NOT(Table1[[#This Row],[true_positive]]),Table1[[#This Row],[successful]]), 1, 0)</f>
        <v>0</v>
      </c>
      <c r="R1986" s="1"/>
    </row>
    <row r="1987" spans="1:18" x14ac:dyDescent="0.2">
      <c r="A1987" t="s">
        <v>20</v>
      </c>
      <c r="B1987" t="s">
        <v>15</v>
      </c>
      <c r="C1987">
        <v>11</v>
      </c>
      <c r="D1987" t="b">
        <v>1</v>
      </c>
      <c r="E1987" t="b">
        <v>0</v>
      </c>
      <c r="F1987">
        <v>602571</v>
      </c>
      <c r="G1987">
        <v>0</v>
      </c>
      <c r="H1987">
        <v>0</v>
      </c>
      <c r="I1987">
        <v>0</v>
      </c>
      <c r="J1987">
        <v>1</v>
      </c>
      <c r="K1987">
        <v>1.2500000000000001E-2</v>
      </c>
      <c r="L1987">
        <v>2.4691358E-2</v>
      </c>
      <c r="M1987">
        <v>0</v>
      </c>
      <c r="N1987">
        <f>IF(Table1[[#This Row],[true_positive]]=Table1[[#This Row],[successful]],1,0)</f>
        <v>0</v>
      </c>
      <c r="O1987" t="e">
        <f>SUMIFS(Table1[num_flows],Table1[apk],Table1[[#This Row],[apk]],#REF!,#REF!)</f>
        <v>#REF!</v>
      </c>
      <c r="P1987">
        <f>IF(AND(Table1[[#This Row],[true_positive]],Table1[[#This Row],[successful]]), 1, 0)</f>
        <v>0</v>
      </c>
      <c r="Q1987">
        <f>IF(AND(NOT(Table1[[#This Row],[true_positive]]),Table1[[#This Row],[successful]]), 1, 0)</f>
        <v>0</v>
      </c>
      <c r="R1987" s="1"/>
    </row>
    <row r="1988" spans="1:18" x14ac:dyDescent="0.2">
      <c r="A1988" t="s">
        <v>21</v>
      </c>
      <c r="B1988" t="s">
        <v>15</v>
      </c>
      <c r="C1988">
        <v>11</v>
      </c>
      <c r="D1988" t="b">
        <v>1</v>
      </c>
      <c r="E1988" t="b">
        <v>0</v>
      </c>
      <c r="F1988">
        <v>603617</v>
      </c>
      <c r="G1988">
        <v>0</v>
      </c>
      <c r="H1988">
        <v>0</v>
      </c>
      <c r="I1988">
        <v>0</v>
      </c>
      <c r="J1988">
        <v>1</v>
      </c>
      <c r="K1988">
        <v>1.2500000000000001E-2</v>
      </c>
      <c r="L1988">
        <v>2.4691358E-2</v>
      </c>
      <c r="M1988">
        <v>0</v>
      </c>
      <c r="N1988">
        <f>IF(Table1[[#This Row],[true_positive]]=Table1[[#This Row],[successful]],1,0)</f>
        <v>0</v>
      </c>
      <c r="O1988" t="e">
        <f>SUMIFS(Table1[num_flows],Table1[apk],Table1[[#This Row],[apk]],#REF!,#REF!)</f>
        <v>#REF!</v>
      </c>
      <c r="P1988">
        <f>IF(AND(Table1[[#This Row],[true_positive]],Table1[[#This Row],[successful]]), 1, 0)</f>
        <v>0</v>
      </c>
      <c r="Q1988">
        <f>IF(AND(NOT(Table1[[#This Row],[true_positive]]),Table1[[#This Row],[successful]]), 1, 0)</f>
        <v>0</v>
      </c>
      <c r="R1988" s="1"/>
    </row>
    <row r="1989" spans="1:18" x14ac:dyDescent="0.2">
      <c r="A1989" t="s">
        <v>22</v>
      </c>
      <c r="B1989" t="s">
        <v>15</v>
      </c>
      <c r="C1989">
        <v>11</v>
      </c>
      <c r="D1989" t="b">
        <v>1</v>
      </c>
      <c r="E1989" t="b">
        <v>0</v>
      </c>
      <c r="F1989">
        <v>603895</v>
      </c>
      <c r="G1989">
        <v>0</v>
      </c>
      <c r="H1989">
        <v>0</v>
      </c>
      <c r="I1989">
        <v>0</v>
      </c>
      <c r="J1989">
        <v>1</v>
      </c>
      <c r="K1989">
        <v>1.2500000000000001E-2</v>
      </c>
      <c r="L1989">
        <v>2.4691358E-2</v>
      </c>
      <c r="M1989">
        <v>0</v>
      </c>
      <c r="N1989">
        <f>IF(Table1[[#This Row],[true_positive]]=Table1[[#This Row],[successful]],1,0)</f>
        <v>0</v>
      </c>
      <c r="O1989" t="e">
        <f>SUMIFS(Table1[num_flows],Table1[apk],Table1[[#This Row],[apk]],#REF!,#REF!)</f>
        <v>#REF!</v>
      </c>
      <c r="P1989">
        <f>IF(AND(Table1[[#This Row],[true_positive]],Table1[[#This Row],[successful]]), 1, 0)</f>
        <v>0</v>
      </c>
      <c r="Q1989">
        <f>IF(AND(NOT(Table1[[#This Row],[true_positive]]),Table1[[#This Row],[successful]]), 1, 0)</f>
        <v>0</v>
      </c>
      <c r="R1989" s="1"/>
    </row>
    <row r="1990" spans="1:18" x14ac:dyDescent="0.2">
      <c r="A1990" t="s">
        <v>23</v>
      </c>
      <c r="B1990" t="s">
        <v>15</v>
      </c>
      <c r="C1990">
        <v>11</v>
      </c>
      <c r="D1990" t="b">
        <v>1</v>
      </c>
      <c r="E1990" t="b">
        <v>0</v>
      </c>
      <c r="F1990">
        <v>603550</v>
      </c>
      <c r="G1990">
        <v>0</v>
      </c>
      <c r="H1990">
        <v>0</v>
      </c>
      <c r="I1990">
        <v>0</v>
      </c>
      <c r="J1990">
        <v>1</v>
      </c>
      <c r="K1990">
        <v>1.2500000000000001E-2</v>
      </c>
      <c r="L1990">
        <v>2.4691358E-2</v>
      </c>
      <c r="M1990">
        <v>0</v>
      </c>
      <c r="N1990">
        <f>IF(Table1[[#This Row],[true_positive]]=Table1[[#This Row],[successful]],1,0)</f>
        <v>0</v>
      </c>
      <c r="O1990" t="e">
        <f>SUMIFS(Table1[num_flows],Table1[apk],Table1[[#This Row],[apk]],#REF!,#REF!)</f>
        <v>#REF!</v>
      </c>
      <c r="P1990">
        <f>IF(AND(Table1[[#This Row],[true_positive]],Table1[[#This Row],[successful]]), 1, 0)</f>
        <v>0</v>
      </c>
      <c r="Q1990">
        <f>IF(AND(NOT(Table1[[#This Row],[true_positive]]),Table1[[#This Row],[successful]]), 1, 0)</f>
        <v>0</v>
      </c>
      <c r="R1990" s="1"/>
    </row>
    <row r="1991" spans="1:18" x14ac:dyDescent="0.2">
      <c r="A1991" t="s">
        <v>24</v>
      </c>
      <c r="B1991" t="s">
        <v>15</v>
      </c>
      <c r="C1991">
        <v>11</v>
      </c>
      <c r="D1991" t="b">
        <v>1</v>
      </c>
      <c r="E1991" t="b">
        <v>0</v>
      </c>
      <c r="F1991">
        <v>602573</v>
      </c>
      <c r="G1991">
        <v>0</v>
      </c>
      <c r="H1991">
        <v>0</v>
      </c>
      <c r="I1991">
        <v>0</v>
      </c>
      <c r="J1991">
        <v>1</v>
      </c>
      <c r="K1991">
        <v>1.2500000000000001E-2</v>
      </c>
      <c r="L1991">
        <v>2.4691358E-2</v>
      </c>
      <c r="M1991">
        <v>0</v>
      </c>
      <c r="N1991">
        <f>IF(Table1[[#This Row],[true_positive]]=Table1[[#This Row],[successful]],1,0)</f>
        <v>0</v>
      </c>
      <c r="O1991" t="e">
        <f>SUMIFS(Table1[num_flows],Table1[apk],Table1[[#This Row],[apk]],#REF!,#REF!)</f>
        <v>#REF!</v>
      </c>
      <c r="P1991">
        <f>IF(AND(Table1[[#This Row],[true_positive]],Table1[[#This Row],[successful]]), 1, 0)</f>
        <v>0</v>
      </c>
      <c r="Q1991">
        <f>IF(AND(NOT(Table1[[#This Row],[true_positive]]),Table1[[#This Row],[successful]]), 1, 0)</f>
        <v>0</v>
      </c>
      <c r="R1991" s="1"/>
    </row>
    <row r="1992" spans="1:18" x14ac:dyDescent="0.2">
      <c r="A1992" t="s">
        <v>25</v>
      </c>
      <c r="B1992" t="s">
        <v>15</v>
      </c>
      <c r="C1992">
        <v>11</v>
      </c>
      <c r="D1992" t="b">
        <v>1</v>
      </c>
      <c r="E1992" t="b">
        <v>0</v>
      </c>
      <c r="F1992">
        <v>602576</v>
      </c>
      <c r="G1992">
        <v>0</v>
      </c>
      <c r="H1992">
        <v>0</v>
      </c>
      <c r="I1992">
        <v>0</v>
      </c>
      <c r="J1992">
        <v>1</v>
      </c>
      <c r="K1992">
        <v>1.2500000000000001E-2</v>
      </c>
      <c r="L1992">
        <v>2.4691358E-2</v>
      </c>
      <c r="M1992">
        <v>0</v>
      </c>
      <c r="N1992">
        <f>IF(Table1[[#This Row],[true_positive]]=Table1[[#This Row],[successful]],1,0)</f>
        <v>0</v>
      </c>
      <c r="O1992" t="e">
        <f>SUMIFS(Table1[num_flows],Table1[apk],Table1[[#This Row],[apk]],#REF!,#REF!)</f>
        <v>#REF!</v>
      </c>
      <c r="P1992">
        <f>IF(AND(Table1[[#This Row],[true_positive]],Table1[[#This Row],[successful]]), 1, 0)</f>
        <v>0</v>
      </c>
      <c r="Q1992">
        <f>IF(AND(NOT(Table1[[#This Row],[true_positive]]),Table1[[#This Row],[successful]]), 1, 0)</f>
        <v>0</v>
      </c>
      <c r="R1992" s="1"/>
    </row>
    <row r="1993" spans="1:18" x14ac:dyDescent="0.2">
      <c r="A1993" t="s">
        <v>26</v>
      </c>
      <c r="B1993" t="s">
        <v>27</v>
      </c>
      <c r="C1993">
        <v>11</v>
      </c>
      <c r="D1993" t="b">
        <v>0</v>
      </c>
      <c r="E1993" t="b">
        <v>1</v>
      </c>
      <c r="F1993">
        <v>602490</v>
      </c>
      <c r="G1993">
        <v>0</v>
      </c>
      <c r="H1993">
        <v>0</v>
      </c>
      <c r="I1993">
        <v>0</v>
      </c>
      <c r="J1993">
        <v>1</v>
      </c>
      <c r="K1993">
        <v>1.2500000000000001E-2</v>
      </c>
      <c r="L1993">
        <v>2.4691358E-2</v>
      </c>
      <c r="M1993">
        <v>0</v>
      </c>
      <c r="N1993">
        <f>IF(Table1[[#This Row],[true_positive]]=Table1[[#This Row],[successful]],1,0)</f>
        <v>0</v>
      </c>
      <c r="O1993" t="e">
        <f>SUMIFS(Table1[num_flows],Table1[apk],Table1[[#This Row],[apk]],#REF!,#REF!)</f>
        <v>#REF!</v>
      </c>
      <c r="P1993">
        <f>IF(AND(Table1[[#This Row],[true_positive]],Table1[[#This Row],[successful]]), 1, 0)</f>
        <v>0</v>
      </c>
      <c r="Q1993">
        <f>IF(AND(NOT(Table1[[#This Row],[true_positive]]),Table1[[#This Row],[successful]]), 1, 0)</f>
        <v>1</v>
      </c>
      <c r="R1993" s="1"/>
    </row>
    <row r="1994" spans="1:18" x14ac:dyDescent="0.2">
      <c r="A1994" t="s">
        <v>28</v>
      </c>
      <c r="B1994" t="s">
        <v>27</v>
      </c>
      <c r="C1994">
        <v>11</v>
      </c>
      <c r="D1994" t="b">
        <v>0</v>
      </c>
      <c r="E1994" t="b">
        <v>1</v>
      </c>
      <c r="F1994">
        <v>603095</v>
      </c>
      <c r="G1994">
        <v>0</v>
      </c>
      <c r="H1994">
        <v>0</v>
      </c>
      <c r="I1994">
        <v>0</v>
      </c>
      <c r="J1994">
        <v>1</v>
      </c>
      <c r="K1994">
        <v>1.2500000000000001E-2</v>
      </c>
      <c r="L1994">
        <v>2.4691358E-2</v>
      </c>
      <c r="M1994">
        <v>0</v>
      </c>
      <c r="N1994">
        <f>IF(Table1[[#This Row],[true_positive]]=Table1[[#This Row],[successful]],1,0)</f>
        <v>0</v>
      </c>
      <c r="O1994" t="e">
        <f>SUMIFS(Table1[num_flows],Table1[apk],Table1[[#This Row],[apk]],#REF!,#REF!)</f>
        <v>#REF!</v>
      </c>
      <c r="P1994">
        <f>IF(AND(Table1[[#This Row],[true_positive]],Table1[[#This Row],[successful]]), 1, 0)</f>
        <v>0</v>
      </c>
      <c r="Q1994">
        <f>IF(AND(NOT(Table1[[#This Row],[true_positive]]),Table1[[#This Row],[successful]]), 1, 0)</f>
        <v>1</v>
      </c>
      <c r="R1994" s="1"/>
    </row>
    <row r="1995" spans="1:18" x14ac:dyDescent="0.2">
      <c r="A1995" t="s">
        <v>29</v>
      </c>
      <c r="B1995" t="s">
        <v>27</v>
      </c>
      <c r="C1995">
        <v>11</v>
      </c>
      <c r="D1995" t="b">
        <v>1</v>
      </c>
      <c r="E1995" t="b">
        <v>0</v>
      </c>
      <c r="F1995">
        <v>602525</v>
      </c>
      <c r="G1995">
        <v>0</v>
      </c>
      <c r="H1995">
        <v>0</v>
      </c>
      <c r="I1995">
        <v>0</v>
      </c>
      <c r="J1995">
        <v>1</v>
      </c>
      <c r="K1995">
        <v>1.2500000000000001E-2</v>
      </c>
      <c r="L1995">
        <v>2.4691358E-2</v>
      </c>
      <c r="M1995">
        <v>0</v>
      </c>
      <c r="N1995">
        <f>IF(Table1[[#This Row],[true_positive]]=Table1[[#This Row],[successful]],1,0)</f>
        <v>0</v>
      </c>
      <c r="O1995" t="e">
        <f>SUMIFS(Table1[num_flows],Table1[apk],Table1[[#This Row],[apk]],#REF!,#REF!)</f>
        <v>#REF!</v>
      </c>
      <c r="P1995">
        <f>IF(AND(Table1[[#This Row],[true_positive]],Table1[[#This Row],[successful]]), 1, 0)</f>
        <v>0</v>
      </c>
      <c r="Q1995">
        <f>IF(AND(NOT(Table1[[#This Row],[true_positive]]),Table1[[#This Row],[successful]]), 1, 0)</f>
        <v>0</v>
      </c>
      <c r="R1995" s="1"/>
    </row>
    <row r="1996" spans="1:18" x14ac:dyDescent="0.2">
      <c r="A1996" t="s">
        <v>30</v>
      </c>
      <c r="B1996" t="s">
        <v>27</v>
      </c>
      <c r="C1996">
        <v>11</v>
      </c>
      <c r="D1996" t="b">
        <v>0</v>
      </c>
      <c r="E1996" t="b">
        <v>1</v>
      </c>
      <c r="F1996">
        <v>602872</v>
      </c>
      <c r="G1996">
        <v>0</v>
      </c>
      <c r="H1996">
        <v>0</v>
      </c>
      <c r="I1996">
        <v>0</v>
      </c>
      <c r="J1996">
        <v>1</v>
      </c>
      <c r="K1996">
        <v>1.2500000000000001E-2</v>
      </c>
      <c r="L1996">
        <v>2.4691358E-2</v>
      </c>
      <c r="M1996">
        <v>0</v>
      </c>
      <c r="N1996">
        <f>IF(Table1[[#This Row],[true_positive]]=Table1[[#This Row],[successful]],1,0)</f>
        <v>0</v>
      </c>
      <c r="O1996" t="e">
        <f>SUMIFS(Table1[num_flows],Table1[apk],Table1[[#This Row],[apk]],#REF!,#REF!)</f>
        <v>#REF!</v>
      </c>
      <c r="P1996">
        <f>IF(AND(Table1[[#This Row],[true_positive]],Table1[[#This Row],[successful]]), 1, 0)</f>
        <v>0</v>
      </c>
      <c r="Q1996">
        <f>IF(AND(NOT(Table1[[#This Row],[true_positive]]),Table1[[#This Row],[successful]]), 1, 0)</f>
        <v>1</v>
      </c>
      <c r="R1996" s="1"/>
    </row>
    <row r="1997" spans="1:18" x14ac:dyDescent="0.2">
      <c r="A1997" t="s">
        <v>31</v>
      </c>
      <c r="B1997" t="s">
        <v>27</v>
      </c>
      <c r="C1997">
        <v>11</v>
      </c>
      <c r="D1997" t="b">
        <v>0</v>
      </c>
      <c r="E1997" t="b">
        <v>1</v>
      </c>
      <c r="F1997">
        <v>603539</v>
      </c>
      <c r="G1997">
        <v>0</v>
      </c>
      <c r="H1997">
        <v>0</v>
      </c>
      <c r="I1997">
        <v>0</v>
      </c>
      <c r="J1997">
        <v>1</v>
      </c>
      <c r="K1997">
        <v>1.2500000000000001E-2</v>
      </c>
      <c r="L1997">
        <v>2.4691358E-2</v>
      </c>
      <c r="M1997">
        <v>0</v>
      </c>
      <c r="N1997">
        <f>IF(Table1[[#This Row],[true_positive]]=Table1[[#This Row],[successful]],1,0)</f>
        <v>0</v>
      </c>
      <c r="O1997" t="e">
        <f>SUMIFS(Table1[num_flows],Table1[apk],Table1[[#This Row],[apk]],#REF!,#REF!)</f>
        <v>#REF!</v>
      </c>
      <c r="P1997">
        <f>IF(AND(Table1[[#This Row],[true_positive]],Table1[[#This Row],[successful]]), 1, 0)</f>
        <v>0</v>
      </c>
      <c r="Q1997">
        <f>IF(AND(NOT(Table1[[#This Row],[true_positive]]),Table1[[#This Row],[successful]]), 1, 0)</f>
        <v>1</v>
      </c>
      <c r="R1997" s="1"/>
    </row>
    <row r="1998" spans="1:18" x14ac:dyDescent="0.2">
      <c r="A1998" t="s">
        <v>32</v>
      </c>
      <c r="B1998" t="s">
        <v>27</v>
      </c>
      <c r="C1998">
        <v>11</v>
      </c>
      <c r="D1998" t="b">
        <v>1</v>
      </c>
      <c r="E1998" t="b">
        <v>0</v>
      </c>
      <c r="F1998">
        <v>602679</v>
      </c>
      <c r="G1998">
        <v>0</v>
      </c>
      <c r="H1998">
        <v>0</v>
      </c>
      <c r="I1998">
        <v>0</v>
      </c>
      <c r="J1998">
        <v>1</v>
      </c>
      <c r="K1998">
        <v>1.2500000000000001E-2</v>
      </c>
      <c r="L1998">
        <v>2.4691358E-2</v>
      </c>
      <c r="M1998">
        <v>0</v>
      </c>
      <c r="N1998">
        <f>IF(Table1[[#This Row],[true_positive]]=Table1[[#This Row],[successful]],1,0)</f>
        <v>0</v>
      </c>
      <c r="O1998" t="e">
        <f>SUMIFS(Table1[num_flows],Table1[apk],Table1[[#This Row],[apk]],#REF!,#REF!)</f>
        <v>#REF!</v>
      </c>
      <c r="P1998">
        <f>IF(AND(Table1[[#This Row],[true_positive]],Table1[[#This Row],[successful]]), 1, 0)</f>
        <v>0</v>
      </c>
      <c r="Q1998">
        <f>IF(AND(NOT(Table1[[#This Row],[true_positive]]),Table1[[#This Row],[successful]]), 1, 0)</f>
        <v>0</v>
      </c>
      <c r="R1998" s="1"/>
    </row>
    <row r="1999" spans="1:18" x14ac:dyDescent="0.2">
      <c r="A1999" t="s">
        <v>33</v>
      </c>
      <c r="B1999" t="s">
        <v>27</v>
      </c>
      <c r="C1999">
        <v>11</v>
      </c>
      <c r="D1999" t="b">
        <v>1</v>
      </c>
      <c r="E1999" t="b">
        <v>0</v>
      </c>
      <c r="F1999">
        <v>604605</v>
      </c>
      <c r="G1999">
        <v>0</v>
      </c>
      <c r="H1999">
        <v>0</v>
      </c>
      <c r="I1999">
        <v>0</v>
      </c>
      <c r="J1999">
        <v>1</v>
      </c>
      <c r="K1999">
        <v>1.2500000000000001E-2</v>
      </c>
      <c r="L1999">
        <v>2.4691358E-2</v>
      </c>
      <c r="M1999">
        <v>0</v>
      </c>
      <c r="N1999">
        <f>IF(Table1[[#This Row],[true_positive]]=Table1[[#This Row],[successful]],1,0)</f>
        <v>0</v>
      </c>
      <c r="O1999" t="e">
        <f>SUMIFS(Table1[num_flows],Table1[apk],Table1[[#This Row],[apk]],#REF!,#REF!)</f>
        <v>#REF!</v>
      </c>
      <c r="P1999">
        <f>IF(AND(Table1[[#This Row],[true_positive]],Table1[[#This Row],[successful]]), 1, 0)</f>
        <v>0</v>
      </c>
      <c r="Q1999">
        <f>IF(AND(NOT(Table1[[#This Row],[true_positive]]),Table1[[#This Row],[successful]]), 1, 0)</f>
        <v>0</v>
      </c>
      <c r="R1999" s="1"/>
    </row>
    <row r="2000" spans="1:18" x14ac:dyDescent="0.2">
      <c r="A2000" t="s">
        <v>34</v>
      </c>
      <c r="B2000" t="s">
        <v>27</v>
      </c>
      <c r="C2000">
        <v>11</v>
      </c>
      <c r="D2000" t="b">
        <v>0</v>
      </c>
      <c r="E2000" t="b">
        <v>1</v>
      </c>
      <c r="F2000">
        <v>606474</v>
      </c>
      <c r="G2000">
        <v>0</v>
      </c>
      <c r="H2000">
        <v>0</v>
      </c>
      <c r="I2000">
        <v>0</v>
      </c>
      <c r="J2000">
        <v>1</v>
      </c>
      <c r="K2000">
        <v>1.2500000000000001E-2</v>
      </c>
      <c r="L2000">
        <v>2.4691358E-2</v>
      </c>
      <c r="M2000">
        <v>0</v>
      </c>
      <c r="N2000">
        <f>IF(Table1[[#This Row],[true_positive]]=Table1[[#This Row],[successful]],1,0)</f>
        <v>0</v>
      </c>
      <c r="O2000" t="e">
        <f>SUMIFS(Table1[num_flows],Table1[apk],Table1[[#This Row],[apk]],#REF!,#REF!)</f>
        <v>#REF!</v>
      </c>
      <c r="P2000">
        <f>IF(AND(Table1[[#This Row],[true_positive]],Table1[[#This Row],[successful]]), 1, 0)</f>
        <v>0</v>
      </c>
      <c r="Q2000">
        <f>IF(AND(NOT(Table1[[#This Row],[true_positive]]),Table1[[#This Row],[successful]]), 1, 0)</f>
        <v>1</v>
      </c>
      <c r="R2000" s="1"/>
    </row>
    <row r="2001" spans="1:18" x14ac:dyDescent="0.2">
      <c r="A2001" t="s">
        <v>35</v>
      </c>
      <c r="B2001" t="s">
        <v>27</v>
      </c>
      <c r="C2001">
        <v>11</v>
      </c>
      <c r="D2001" t="b">
        <v>0</v>
      </c>
      <c r="E2001" t="b">
        <v>1</v>
      </c>
      <c r="F2001">
        <v>605488</v>
      </c>
      <c r="G2001">
        <v>0</v>
      </c>
      <c r="H2001">
        <v>0</v>
      </c>
      <c r="I2001">
        <v>0</v>
      </c>
      <c r="J2001">
        <v>1</v>
      </c>
      <c r="K2001">
        <v>1.2500000000000001E-2</v>
      </c>
      <c r="L2001">
        <v>2.4691358E-2</v>
      </c>
      <c r="M2001">
        <v>0</v>
      </c>
      <c r="N2001">
        <f>IF(Table1[[#This Row],[true_positive]]=Table1[[#This Row],[successful]],1,0)</f>
        <v>0</v>
      </c>
      <c r="O2001" t="e">
        <f>SUMIFS(Table1[num_flows],Table1[apk],Table1[[#This Row],[apk]],#REF!,#REF!)</f>
        <v>#REF!</v>
      </c>
      <c r="P2001">
        <f>IF(AND(Table1[[#This Row],[true_positive]],Table1[[#This Row],[successful]]), 1, 0)</f>
        <v>0</v>
      </c>
      <c r="Q2001">
        <f>IF(AND(NOT(Table1[[#This Row],[true_positive]]),Table1[[#This Row],[successful]]), 1, 0)</f>
        <v>1</v>
      </c>
      <c r="R2001" s="1"/>
    </row>
    <row r="2002" spans="1:18" x14ac:dyDescent="0.2">
      <c r="A2002" t="s">
        <v>36</v>
      </c>
      <c r="B2002" t="s">
        <v>27</v>
      </c>
      <c r="C2002">
        <v>11</v>
      </c>
      <c r="D2002" t="b">
        <v>1</v>
      </c>
      <c r="E2002" t="b">
        <v>0</v>
      </c>
      <c r="F2002">
        <v>605661</v>
      </c>
      <c r="G2002">
        <v>0</v>
      </c>
      <c r="H2002">
        <v>0</v>
      </c>
      <c r="I2002">
        <v>0</v>
      </c>
      <c r="J2002">
        <v>1</v>
      </c>
      <c r="K2002">
        <v>1.2500000000000001E-2</v>
      </c>
      <c r="L2002">
        <v>2.4691358E-2</v>
      </c>
      <c r="M2002">
        <v>0</v>
      </c>
      <c r="N2002">
        <f>IF(Table1[[#This Row],[true_positive]]=Table1[[#This Row],[successful]],1,0)</f>
        <v>0</v>
      </c>
      <c r="O2002" t="e">
        <f>SUMIFS(Table1[num_flows],Table1[apk],Table1[[#This Row],[apk]],#REF!,#REF!)</f>
        <v>#REF!</v>
      </c>
      <c r="P2002">
        <f>IF(AND(Table1[[#This Row],[true_positive]],Table1[[#This Row],[successful]]), 1, 0)</f>
        <v>0</v>
      </c>
      <c r="Q2002">
        <f>IF(AND(NOT(Table1[[#This Row],[true_positive]]),Table1[[#This Row],[successful]]), 1, 0)</f>
        <v>0</v>
      </c>
      <c r="R2002" s="1"/>
    </row>
    <row r="2003" spans="1:18" x14ac:dyDescent="0.2">
      <c r="A2003" t="s">
        <v>37</v>
      </c>
      <c r="B2003" t="s">
        <v>38</v>
      </c>
      <c r="C2003">
        <v>11</v>
      </c>
      <c r="D2003" t="b">
        <v>1</v>
      </c>
      <c r="E2003" t="b">
        <v>0</v>
      </c>
      <c r="F2003">
        <v>602748</v>
      </c>
      <c r="G2003">
        <v>0</v>
      </c>
      <c r="H2003">
        <v>0</v>
      </c>
      <c r="I2003">
        <v>0</v>
      </c>
      <c r="J2003">
        <v>1</v>
      </c>
      <c r="K2003">
        <v>1.2500000000000001E-2</v>
      </c>
      <c r="L2003">
        <v>2.4691358E-2</v>
      </c>
      <c r="M2003">
        <v>0</v>
      </c>
      <c r="N2003">
        <f>IF(Table1[[#This Row],[true_positive]]=Table1[[#This Row],[successful]],1,0)</f>
        <v>0</v>
      </c>
      <c r="O2003" t="e">
        <f>SUMIFS(Table1[num_flows],Table1[apk],Table1[[#This Row],[apk]],#REF!,#REF!)</f>
        <v>#REF!</v>
      </c>
      <c r="P2003">
        <f>IF(AND(Table1[[#This Row],[true_positive]],Table1[[#This Row],[successful]]), 1, 0)</f>
        <v>0</v>
      </c>
      <c r="Q2003">
        <f>IF(AND(NOT(Table1[[#This Row],[true_positive]]),Table1[[#This Row],[successful]]), 1, 0)</f>
        <v>0</v>
      </c>
      <c r="R2003" s="1"/>
    </row>
    <row r="2004" spans="1:18" x14ac:dyDescent="0.2">
      <c r="A2004" t="s">
        <v>39</v>
      </c>
      <c r="B2004" t="s">
        <v>38</v>
      </c>
      <c r="C2004">
        <v>11</v>
      </c>
      <c r="D2004" t="b">
        <v>1</v>
      </c>
      <c r="E2004" t="b">
        <v>0</v>
      </c>
      <c r="F2004">
        <v>604948</v>
      </c>
      <c r="G2004">
        <v>0</v>
      </c>
      <c r="H2004">
        <v>0</v>
      </c>
      <c r="I2004">
        <v>0</v>
      </c>
      <c r="J2004">
        <v>1</v>
      </c>
      <c r="K2004">
        <v>1.2500000000000001E-2</v>
      </c>
      <c r="L2004">
        <v>2.4691358E-2</v>
      </c>
      <c r="M2004">
        <v>0</v>
      </c>
      <c r="N2004">
        <f>IF(Table1[[#This Row],[true_positive]]=Table1[[#This Row],[successful]],1,0)</f>
        <v>0</v>
      </c>
      <c r="O2004" t="e">
        <f>SUMIFS(Table1[num_flows],Table1[apk],Table1[[#This Row],[apk]],#REF!,#REF!)</f>
        <v>#REF!</v>
      </c>
      <c r="P2004">
        <f>IF(AND(Table1[[#This Row],[true_positive]],Table1[[#This Row],[successful]]), 1, 0)</f>
        <v>0</v>
      </c>
      <c r="Q2004">
        <f>IF(AND(NOT(Table1[[#This Row],[true_positive]]),Table1[[#This Row],[successful]]), 1, 0)</f>
        <v>0</v>
      </c>
      <c r="R2004" s="1"/>
    </row>
    <row r="2005" spans="1:18" x14ac:dyDescent="0.2">
      <c r="A2005" t="s">
        <v>40</v>
      </c>
      <c r="B2005" t="s">
        <v>38</v>
      </c>
      <c r="C2005">
        <v>11</v>
      </c>
      <c r="D2005" t="b">
        <v>1</v>
      </c>
      <c r="E2005" t="b">
        <v>0</v>
      </c>
      <c r="F2005">
        <v>603887</v>
      </c>
      <c r="G2005">
        <v>0</v>
      </c>
      <c r="H2005">
        <v>0</v>
      </c>
      <c r="I2005">
        <v>0</v>
      </c>
      <c r="J2005">
        <v>1</v>
      </c>
      <c r="K2005">
        <v>1.2500000000000001E-2</v>
      </c>
      <c r="L2005">
        <v>2.4691358E-2</v>
      </c>
      <c r="M2005">
        <v>0</v>
      </c>
      <c r="N2005">
        <f>IF(Table1[[#This Row],[true_positive]]=Table1[[#This Row],[successful]],1,0)</f>
        <v>0</v>
      </c>
      <c r="O2005" t="e">
        <f>SUMIFS(Table1[num_flows],Table1[apk],Table1[[#This Row],[apk]],#REF!,#REF!)</f>
        <v>#REF!</v>
      </c>
      <c r="P2005">
        <f>IF(AND(Table1[[#This Row],[true_positive]],Table1[[#This Row],[successful]]), 1, 0)</f>
        <v>0</v>
      </c>
      <c r="Q2005">
        <f>IF(AND(NOT(Table1[[#This Row],[true_positive]]),Table1[[#This Row],[successful]]), 1, 0)</f>
        <v>0</v>
      </c>
      <c r="R2005" s="1"/>
    </row>
    <row r="2006" spans="1:18" x14ac:dyDescent="0.2">
      <c r="A2006" t="s">
        <v>40</v>
      </c>
      <c r="B2006" t="s">
        <v>38</v>
      </c>
      <c r="C2006">
        <v>11</v>
      </c>
      <c r="D2006" t="b">
        <v>1</v>
      </c>
      <c r="E2006" t="b">
        <v>0</v>
      </c>
      <c r="F2006">
        <v>4877</v>
      </c>
      <c r="G2006">
        <v>0</v>
      </c>
      <c r="H2006">
        <v>0</v>
      </c>
      <c r="I2006">
        <v>0</v>
      </c>
      <c r="J2006">
        <v>1</v>
      </c>
      <c r="K2006">
        <v>1.2500000000000001E-2</v>
      </c>
      <c r="L2006">
        <v>2.4691358E-2</v>
      </c>
      <c r="M2006">
        <v>0</v>
      </c>
      <c r="N2006">
        <f>IF(Table1[[#This Row],[true_positive]]=Table1[[#This Row],[successful]],1,0)</f>
        <v>0</v>
      </c>
      <c r="O2006" t="e">
        <f>SUMIFS(Table1[num_flows],Table1[apk],Table1[[#This Row],[apk]],#REF!,#REF!)</f>
        <v>#REF!</v>
      </c>
      <c r="P2006">
        <f>IF(AND(Table1[[#This Row],[true_positive]],Table1[[#This Row],[successful]]), 1, 0)</f>
        <v>0</v>
      </c>
      <c r="Q2006">
        <f>IF(AND(NOT(Table1[[#This Row],[true_positive]]),Table1[[#This Row],[successful]]), 1, 0)</f>
        <v>0</v>
      </c>
      <c r="R2006" s="1"/>
    </row>
    <row r="2007" spans="1:18" x14ac:dyDescent="0.2">
      <c r="A2007" t="s">
        <v>40</v>
      </c>
      <c r="B2007" t="s">
        <v>38</v>
      </c>
      <c r="C2007">
        <v>11</v>
      </c>
      <c r="D2007" t="b">
        <v>1</v>
      </c>
      <c r="E2007" t="b">
        <v>0</v>
      </c>
      <c r="F2007">
        <v>3075</v>
      </c>
      <c r="G2007">
        <v>0</v>
      </c>
      <c r="H2007">
        <v>0</v>
      </c>
      <c r="I2007">
        <v>0</v>
      </c>
      <c r="J2007">
        <v>1</v>
      </c>
      <c r="K2007">
        <v>1.2500000000000001E-2</v>
      </c>
      <c r="L2007">
        <v>2.4691358E-2</v>
      </c>
      <c r="M2007">
        <v>0</v>
      </c>
      <c r="N2007">
        <f>IF(Table1[[#This Row],[true_positive]]=Table1[[#This Row],[successful]],1,0)</f>
        <v>0</v>
      </c>
      <c r="O2007" t="e">
        <f>SUMIFS(Table1[num_flows],Table1[apk],Table1[[#This Row],[apk]],#REF!,#REF!)</f>
        <v>#REF!</v>
      </c>
      <c r="P2007">
        <f>IF(AND(Table1[[#This Row],[true_positive]],Table1[[#This Row],[successful]]), 1, 0)</f>
        <v>0</v>
      </c>
      <c r="Q2007">
        <f>IF(AND(NOT(Table1[[#This Row],[true_positive]]),Table1[[#This Row],[successful]]), 1, 0)</f>
        <v>0</v>
      </c>
      <c r="R2007" s="1"/>
    </row>
    <row r="2008" spans="1:18" x14ac:dyDescent="0.2">
      <c r="A2008" t="s">
        <v>40</v>
      </c>
      <c r="B2008" t="s">
        <v>38</v>
      </c>
      <c r="C2008">
        <v>11</v>
      </c>
      <c r="D2008" t="b">
        <v>0</v>
      </c>
      <c r="E2008" t="b">
        <v>1</v>
      </c>
      <c r="F2008">
        <v>1834</v>
      </c>
      <c r="G2008">
        <v>0</v>
      </c>
      <c r="H2008">
        <v>0</v>
      </c>
      <c r="I2008">
        <v>0</v>
      </c>
      <c r="J2008">
        <v>1</v>
      </c>
      <c r="K2008">
        <v>1.2500000000000001E-2</v>
      </c>
      <c r="L2008">
        <v>2.4691358E-2</v>
      </c>
      <c r="M2008">
        <v>0</v>
      </c>
      <c r="N2008">
        <f>IF(Table1[[#This Row],[true_positive]]=Table1[[#This Row],[successful]],1,0)</f>
        <v>0</v>
      </c>
      <c r="O2008" t="e">
        <f>SUMIFS(Table1[num_flows],Table1[apk],Table1[[#This Row],[apk]],#REF!,#REF!)</f>
        <v>#REF!</v>
      </c>
      <c r="P2008">
        <f>IF(AND(Table1[[#This Row],[true_positive]],Table1[[#This Row],[successful]]), 1, 0)</f>
        <v>0</v>
      </c>
      <c r="Q2008">
        <f>IF(AND(NOT(Table1[[#This Row],[true_positive]]),Table1[[#This Row],[successful]]), 1, 0)</f>
        <v>1</v>
      </c>
      <c r="R2008" s="1"/>
    </row>
    <row r="2009" spans="1:18" x14ac:dyDescent="0.2">
      <c r="A2009" t="s">
        <v>41</v>
      </c>
      <c r="B2009" t="s">
        <v>38</v>
      </c>
      <c r="C2009">
        <v>11</v>
      </c>
      <c r="D2009" t="b">
        <v>1</v>
      </c>
      <c r="E2009" t="b">
        <v>0</v>
      </c>
      <c r="F2009">
        <v>602524</v>
      </c>
      <c r="G2009">
        <v>0</v>
      </c>
      <c r="H2009">
        <v>0</v>
      </c>
      <c r="I2009">
        <v>0</v>
      </c>
      <c r="J2009">
        <v>1</v>
      </c>
      <c r="K2009">
        <v>1.2500000000000001E-2</v>
      </c>
      <c r="L2009">
        <v>2.4691358E-2</v>
      </c>
      <c r="M2009">
        <v>0</v>
      </c>
      <c r="N2009">
        <f>IF(Table1[[#This Row],[true_positive]]=Table1[[#This Row],[successful]],1,0)</f>
        <v>0</v>
      </c>
      <c r="O2009" t="e">
        <f>SUMIFS(Table1[num_flows],Table1[apk],Table1[[#This Row],[apk]],#REF!,#REF!)</f>
        <v>#REF!</v>
      </c>
      <c r="P2009">
        <f>IF(AND(Table1[[#This Row],[true_positive]],Table1[[#This Row],[successful]]), 1, 0)</f>
        <v>0</v>
      </c>
      <c r="Q2009">
        <f>IF(AND(NOT(Table1[[#This Row],[true_positive]]),Table1[[#This Row],[successful]]), 1, 0)</f>
        <v>0</v>
      </c>
      <c r="R2009" s="1"/>
    </row>
    <row r="2010" spans="1:18" x14ac:dyDescent="0.2">
      <c r="A2010" t="s">
        <v>42</v>
      </c>
      <c r="B2010" t="s">
        <v>38</v>
      </c>
      <c r="C2010">
        <v>11</v>
      </c>
      <c r="D2010" t="b">
        <v>1</v>
      </c>
      <c r="E2010" t="b">
        <v>0</v>
      </c>
      <c r="F2010">
        <v>603501</v>
      </c>
      <c r="G2010">
        <v>0</v>
      </c>
      <c r="H2010">
        <v>0</v>
      </c>
      <c r="I2010">
        <v>0</v>
      </c>
      <c r="J2010">
        <v>1</v>
      </c>
      <c r="K2010">
        <v>1.2500000000000001E-2</v>
      </c>
      <c r="L2010">
        <v>2.4691358E-2</v>
      </c>
      <c r="M2010">
        <v>0</v>
      </c>
      <c r="N2010">
        <f>IF(Table1[[#This Row],[true_positive]]=Table1[[#This Row],[successful]],1,0)</f>
        <v>0</v>
      </c>
      <c r="O2010" t="e">
        <f>SUMIFS(Table1[num_flows],Table1[apk],Table1[[#This Row],[apk]],#REF!,#REF!)</f>
        <v>#REF!</v>
      </c>
      <c r="P2010">
        <f>IF(AND(Table1[[#This Row],[true_positive]],Table1[[#This Row],[successful]]), 1, 0)</f>
        <v>0</v>
      </c>
      <c r="Q2010">
        <f>IF(AND(NOT(Table1[[#This Row],[true_positive]]),Table1[[#This Row],[successful]]), 1, 0)</f>
        <v>0</v>
      </c>
      <c r="R2010" s="1"/>
    </row>
    <row r="2011" spans="1:18" x14ac:dyDescent="0.2">
      <c r="A2011" t="s">
        <v>43</v>
      </c>
      <c r="B2011" t="s">
        <v>38</v>
      </c>
      <c r="C2011">
        <v>11</v>
      </c>
      <c r="D2011" t="b">
        <v>1</v>
      </c>
      <c r="E2011" t="b">
        <v>0</v>
      </c>
      <c r="F2011">
        <v>602550</v>
      </c>
      <c r="G2011">
        <v>0</v>
      </c>
      <c r="H2011">
        <v>0</v>
      </c>
      <c r="I2011">
        <v>0</v>
      </c>
      <c r="J2011">
        <v>1</v>
      </c>
      <c r="K2011">
        <v>1.2500000000000001E-2</v>
      </c>
      <c r="L2011">
        <v>2.4691358E-2</v>
      </c>
      <c r="M2011">
        <v>0</v>
      </c>
      <c r="N2011">
        <f>IF(Table1[[#This Row],[true_positive]]=Table1[[#This Row],[successful]],1,0)</f>
        <v>0</v>
      </c>
      <c r="O2011" t="e">
        <f>SUMIFS(Table1[num_flows],Table1[apk],Table1[[#This Row],[apk]],#REF!,#REF!)</f>
        <v>#REF!</v>
      </c>
      <c r="P2011">
        <f>IF(AND(Table1[[#This Row],[true_positive]],Table1[[#This Row],[successful]]), 1, 0)</f>
        <v>0</v>
      </c>
      <c r="Q2011">
        <f>IF(AND(NOT(Table1[[#This Row],[true_positive]]),Table1[[#This Row],[successful]]), 1, 0)</f>
        <v>0</v>
      </c>
      <c r="R2011" s="1"/>
    </row>
    <row r="2012" spans="1:18" x14ac:dyDescent="0.2">
      <c r="A2012" t="s">
        <v>44</v>
      </c>
      <c r="B2012" t="s">
        <v>38</v>
      </c>
      <c r="C2012">
        <v>11</v>
      </c>
      <c r="D2012" t="b">
        <v>1</v>
      </c>
      <c r="E2012" t="b">
        <v>0</v>
      </c>
      <c r="F2012">
        <v>602626</v>
      </c>
      <c r="G2012">
        <v>0</v>
      </c>
      <c r="H2012">
        <v>0</v>
      </c>
      <c r="I2012">
        <v>0</v>
      </c>
      <c r="J2012">
        <v>1</v>
      </c>
      <c r="K2012">
        <v>1.2500000000000001E-2</v>
      </c>
      <c r="L2012">
        <v>2.4691358E-2</v>
      </c>
      <c r="M2012">
        <v>0</v>
      </c>
      <c r="N2012">
        <f>IF(Table1[[#This Row],[true_positive]]=Table1[[#This Row],[successful]],1,0)</f>
        <v>0</v>
      </c>
      <c r="O2012" t="e">
        <f>SUMIFS(Table1[num_flows],Table1[apk],Table1[[#This Row],[apk]],#REF!,#REF!)</f>
        <v>#REF!</v>
      </c>
      <c r="P2012">
        <f>IF(AND(Table1[[#This Row],[true_positive]],Table1[[#This Row],[successful]]), 1, 0)</f>
        <v>0</v>
      </c>
      <c r="Q2012">
        <f>IF(AND(NOT(Table1[[#This Row],[true_positive]]),Table1[[#This Row],[successful]]), 1, 0)</f>
        <v>0</v>
      </c>
      <c r="R2012" s="1"/>
    </row>
    <row r="2013" spans="1:18" x14ac:dyDescent="0.2">
      <c r="A2013" t="s">
        <v>45</v>
      </c>
      <c r="B2013" t="s">
        <v>38</v>
      </c>
      <c r="C2013">
        <v>11</v>
      </c>
      <c r="D2013" t="b">
        <v>1</v>
      </c>
      <c r="E2013" t="b">
        <v>0</v>
      </c>
      <c r="F2013">
        <v>602685</v>
      </c>
      <c r="G2013">
        <v>0</v>
      </c>
      <c r="H2013">
        <v>0</v>
      </c>
      <c r="I2013">
        <v>0</v>
      </c>
      <c r="J2013">
        <v>1</v>
      </c>
      <c r="K2013">
        <v>1.2500000000000001E-2</v>
      </c>
      <c r="L2013">
        <v>2.4691358E-2</v>
      </c>
      <c r="M2013">
        <v>0</v>
      </c>
      <c r="N2013">
        <f>IF(Table1[[#This Row],[true_positive]]=Table1[[#This Row],[successful]],1,0)</f>
        <v>0</v>
      </c>
      <c r="O2013" t="e">
        <f>SUMIFS(Table1[num_flows],Table1[apk],Table1[[#This Row],[apk]],#REF!,#REF!)</f>
        <v>#REF!</v>
      </c>
      <c r="P2013">
        <f>IF(AND(Table1[[#This Row],[true_positive]],Table1[[#This Row],[successful]]), 1, 0)</f>
        <v>0</v>
      </c>
      <c r="Q2013">
        <f>IF(AND(NOT(Table1[[#This Row],[true_positive]]),Table1[[#This Row],[successful]]), 1, 0)</f>
        <v>0</v>
      </c>
      <c r="R2013" s="1"/>
    </row>
    <row r="2014" spans="1:18" x14ac:dyDescent="0.2">
      <c r="A2014" t="s">
        <v>46</v>
      </c>
      <c r="B2014" t="s">
        <v>38</v>
      </c>
      <c r="C2014">
        <v>11</v>
      </c>
      <c r="D2014" t="b">
        <v>1</v>
      </c>
      <c r="E2014" t="b">
        <v>0</v>
      </c>
      <c r="F2014">
        <v>606725</v>
      </c>
      <c r="G2014">
        <v>0</v>
      </c>
      <c r="H2014">
        <v>0</v>
      </c>
      <c r="I2014">
        <v>0</v>
      </c>
      <c r="J2014">
        <v>1</v>
      </c>
      <c r="K2014">
        <v>1.2500000000000001E-2</v>
      </c>
      <c r="L2014">
        <v>2.4691358E-2</v>
      </c>
      <c r="M2014">
        <v>0</v>
      </c>
      <c r="N2014">
        <f>IF(Table1[[#This Row],[true_positive]]=Table1[[#This Row],[successful]],1,0)</f>
        <v>0</v>
      </c>
      <c r="O2014" t="e">
        <f>SUMIFS(Table1[num_flows],Table1[apk],Table1[[#This Row],[apk]],#REF!,#REF!)</f>
        <v>#REF!</v>
      </c>
      <c r="P2014">
        <f>IF(AND(Table1[[#This Row],[true_positive]],Table1[[#This Row],[successful]]), 1, 0)</f>
        <v>0</v>
      </c>
      <c r="Q2014">
        <f>IF(AND(NOT(Table1[[#This Row],[true_positive]]),Table1[[#This Row],[successful]]), 1, 0)</f>
        <v>0</v>
      </c>
      <c r="R2014" s="1"/>
    </row>
    <row r="2015" spans="1:18" x14ac:dyDescent="0.2">
      <c r="A2015" t="s">
        <v>47</v>
      </c>
      <c r="B2015" t="s">
        <v>38</v>
      </c>
      <c r="C2015">
        <v>11</v>
      </c>
      <c r="D2015" t="b">
        <v>1</v>
      </c>
      <c r="E2015" t="b">
        <v>0</v>
      </c>
      <c r="F2015">
        <v>602494</v>
      </c>
      <c r="G2015">
        <v>0</v>
      </c>
      <c r="H2015">
        <v>0</v>
      </c>
      <c r="I2015">
        <v>0</v>
      </c>
      <c r="J2015">
        <v>1</v>
      </c>
      <c r="K2015">
        <v>1.2500000000000001E-2</v>
      </c>
      <c r="L2015">
        <v>2.4691358E-2</v>
      </c>
      <c r="M2015">
        <v>0</v>
      </c>
      <c r="N2015">
        <f>IF(Table1[[#This Row],[true_positive]]=Table1[[#This Row],[successful]],1,0)</f>
        <v>0</v>
      </c>
      <c r="O2015" t="e">
        <f>SUMIFS(Table1[num_flows],Table1[apk],Table1[[#This Row],[apk]],#REF!,#REF!)</f>
        <v>#REF!</v>
      </c>
      <c r="P2015">
        <f>IF(AND(Table1[[#This Row],[true_positive]],Table1[[#This Row],[successful]]), 1, 0)</f>
        <v>0</v>
      </c>
      <c r="Q2015">
        <f>IF(AND(NOT(Table1[[#This Row],[true_positive]]),Table1[[#This Row],[successful]]), 1, 0)</f>
        <v>0</v>
      </c>
      <c r="R2015" s="1"/>
    </row>
    <row r="2016" spans="1:18" x14ac:dyDescent="0.2">
      <c r="A2016" t="s">
        <v>48</v>
      </c>
      <c r="B2016" t="s">
        <v>38</v>
      </c>
      <c r="C2016">
        <v>11</v>
      </c>
      <c r="D2016" t="b">
        <v>0</v>
      </c>
      <c r="E2016" t="b">
        <v>1</v>
      </c>
      <c r="F2016">
        <v>617616</v>
      </c>
      <c r="G2016">
        <v>0</v>
      </c>
      <c r="H2016">
        <v>0</v>
      </c>
      <c r="I2016">
        <v>0</v>
      </c>
      <c r="J2016">
        <v>1</v>
      </c>
      <c r="K2016">
        <v>1.2500000000000001E-2</v>
      </c>
      <c r="L2016">
        <v>2.4691358E-2</v>
      </c>
      <c r="M2016">
        <v>0</v>
      </c>
      <c r="N2016">
        <f>IF(Table1[[#This Row],[true_positive]]=Table1[[#This Row],[successful]],1,0)</f>
        <v>0</v>
      </c>
      <c r="O2016" t="e">
        <f>SUMIFS(Table1[num_flows],Table1[apk],Table1[[#This Row],[apk]],#REF!,#REF!)</f>
        <v>#REF!</v>
      </c>
      <c r="P2016">
        <f>IF(AND(Table1[[#This Row],[true_positive]],Table1[[#This Row],[successful]]), 1, 0)</f>
        <v>0</v>
      </c>
      <c r="Q2016">
        <f>IF(AND(NOT(Table1[[#This Row],[true_positive]]),Table1[[#This Row],[successful]]), 1, 0)</f>
        <v>1</v>
      </c>
      <c r="R2016" s="1"/>
    </row>
    <row r="2017" spans="1:18" x14ac:dyDescent="0.2">
      <c r="A2017" t="s">
        <v>48</v>
      </c>
      <c r="B2017" t="s">
        <v>38</v>
      </c>
      <c r="C2017">
        <v>11</v>
      </c>
      <c r="D2017" t="b">
        <v>0</v>
      </c>
      <c r="E2017" t="b">
        <v>1</v>
      </c>
      <c r="F2017">
        <v>8025</v>
      </c>
      <c r="G2017">
        <v>0</v>
      </c>
      <c r="H2017">
        <v>0</v>
      </c>
      <c r="I2017">
        <v>0</v>
      </c>
      <c r="J2017">
        <v>1</v>
      </c>
      <c r="K2017">
        <v>1.2500000000000001E-2</v>
      </c>
      <c r="L2017">
        <v>2.4691358E-2</v>
      </c>
      <c r="M2017">
        <v>0</v>
      </c>
      <c r="N2017">
        <f>IF(Table1[[#This Row],[true_positive]]=Table1[[#This Row],[successful]],1,0)</f>
        <v>0</v>
      </c>
      <c r="O2017" t="e">
        <f>SUMIFS(Table1[num_flows],Table1[apk],Table1[[#This Row],[apk]],#REF!,#REF!)</f>
        <v>#REF!</v>
      </c>
      <c r="P2017">
        <f>IF(AND(Table1[[#This Row],[true_positive]],Table1[[#This Row],[successful]]), 1, 0)</f>
        <v>0</v>
      </c>
      <c r="Q2017">
        <f>IF(AND(NOT(Table1[[#This Row],[true_positive]]),Table1[[#This Row],[successful]]), 1, 0)</f>
        <v>1</v>
      </c>
      <c r="R2017" s="1"/>
    </row>
    <row r="2018" spans="1:18" x14ac:dyDescent="0.2">
      <c r="A2018" t="s">
        <v>49</v>
      </c>
      <c r="B2018" t="s">
        <v>38</v>
      </c>
      <c r="C2018">
        <v>11</v>
      </c>
      <c r="D2018" t="b">
        <v>0</v>
      </c>
      <c r="E2018" t="b">
        <v>1</v>
      </c>
      <c r="F2018">
        <v>603911</v>
      </c>
      <c r="G2018">
        <v>0</v>
      </c>
      <c r="H2018">
        <v>0</v>
      </c>
      <c r="I2018">
        <v>0</v>
      </c>
      <c r="J2018">
        <v>1</v>
      </c>
      <c r="K2018">
        <v>1.2500000000000001E-2</v>
      </c>
      <c r="L2018">
        <v>2.4691358E-2</v>
      </c>
      <c r="M2018">
        <v>0</v>
      </c>
      <c r="N2018">
        <f>IF(Table1[[#This Row],[true_positive]]=Table1[[#This Row],[successful]],1,0)</f>
        <v>0</v>
      </c>
      <c r="O2018" t="e">
        <f>SUMIFS(Table1[num_flows],Table1[apk],Table1[[#This Row],[apk]],#REF!,#REF!)</f>
        <v>#REF!</v>
      </c>
      <c r="P2018">
        <f>IF(AND(Table1[[#This Row],[true_positive]],Table1[[#This Row],[successful]]), 1, 0)</f>
        <v>0</v>
      </c>
      <c r="Q2018">
        <f>IF(AND(NOT(Table1[[#This Row],[true_positive]]),Table1[[#This Row],[successful]]), 1, 0)</f>
        <v>1</v>
      </c>
      <c r="R2018" s="1"/>
    </row>
    <row r="2019" spans="1:18" x14ac:dyDescent="0.2">
      <c r="A2019" t="s">
        <v>50</v>
      </c>
      <c r="B2019" t="s">
        <v>38</v>
      </c>
      <c r="C2019">
        <v>11</v>
      </c>
      <c r="D2019" t="b">
        <v>1</v>
      </c>
      <c r="E2019" t="b">
        <v>0</v>
      </c>
      <c r="F2019">
        <v>608920</v>
      </c>
      <c r="G2019">
        <v>0</v>
      </c>
      <c r="H2019">
        <v>0</v>
      </c>
      <c r="I2019">
        <v>0</v>
      </c>
      <c r="J2019">
        <v>1</v>
      </c>
      <c r="K2019">
        <v>1.2500000000000001E-2</v>
      </c>
      <c r="L2019">
        <v>2.4691358E-2</v>
      </c>
      <c r="M2019">
        <v>0</v>
      </c>
      <c r="N2019">
        <f>IF(Table1[[#This Row],[true_positive]]=Table1[[#This Row],[successful]],1,0)</f>
        <v>0</v>
      </c>
      <c r="O2019" t="e">
        <f>SUMIFS(Table1[num_flows],Table1[apk],Table1[[#This Row],[apk]],#REF!,#REF!)</f>
        <v>#REF!</v>
      </c>
      <c r="P2019">
        <f>IF(AND(Table1[[#This Row],[true_positive]],Table1[[#This Row],[successful]]), 1, 0)</f>
        <v>0</v>
      </c>
      <c r="Q2019">
        <f>IF(AND(NOT(Table1[[#This Row],[true_positive]]),Table1[[#This Row],[successful]]), 1, 0)</f>
        <v>0</v>
      </c>
      <c r="R2019" s="1"/>
    </row>
    <row r="2020" spans="1:18" x14ac:dyDescent="0.2">
      <c r="A2020" t="s">
        <v>51</v>
      </c>
      <c r="B2020" t="s">
        <v>38</v>
      </c>
      <c r="C2020">
        <v>11</v>
      </c>
      <c r="D2020" t="b">
        <v>1</v>
      </c>
      <c r="E2020" t="b">
        <v>0</v>
      </c>
      <c r="F2020">
        <v>602490</v>
      </c>
      <c r="G2020">
        <v>0</v>
      </c>
      <c r="H2020">
        <v>0</v>
      </c>
      <c r="I2020">
        <v>0</v>
      </c>
      <c r="J2020">
        <v>1</v>
      </c>
      <c r="K2020">
        <v>1.2500000000000001E-2</v>
      </c>
      <c r="L2020">
        <v>2.4691358E-2</v>
      </c>
      <c r="M2020">
        <v>0</v>
      </c>
      <c r="N2020">
        <f>IF(Table1[[#This Row],[true_positive]]=Table1[[#This Row],[successful]],1,0)</f>
        <v>0</v>
      </c>
      <c r="O2020" t="e">
        <f>SUMIFS(Table1[num_flows],Table1[apk],Table1[[#This Row],[apk]],#REF!,#REF!)</f>
        <v>#REF!</v>
      </c>
      <c r="P2020">
        <f>IF(AND(Table1[[#This Row],[true_positive]],Table1[[#This Row],[successful]]), 1, 0)</f>
        <v>0</v>
      </c>
      <c r="Q2020">
        <f>IF(AND(NOT(Table1[[#This Row],[true_positive]]),Table1[[#This Row],[successful]]), 1, 0)</f>
        <v>0</v>
      </c>
      <c r="R2020" s="1"/>
    </row>
    <row r="2021" spans="1:18" x14ac:dyDescent="0.2">
      <c r="A2021" t="s">
        <v>52</v>
      </c>
      <c r="B2021" t="s">
        <v>38</v>
      </c>
      <c r="C2021">
        <v>11</v>
      </c>
      <c r="D2021" t="b">
        <v>0</v>
      </c>
      <c r="E2021" t="b">
        <v>1</v>
      </c>
      <c r="F2021">
        <v>602607</v>
      </c>
      <c r="G2021">
        <v>0</v>
      </c>
      <c r="H2021">
        <v>0</v>
      </c>
      <c r="I2021">
        <v>0</v>
      </c>
      <c r="J2021">
        <v>1</v>
      </c>
      <c r="K2021">
        <v>1.2500000000000001E-2</v>
      </c>
      <c r="L2021">
        <v>2.4691358E-2</v>
      </c>
      <c r="M2021">
        <v>0</v>
      </c>
      <c r="N2021">
        <f>IF(Table1[[#This Row],[true_positive]]=Table1[[#This Row],[successful]],1,0)</f>
        <v>0</v>
      </c>
      <c r="O2021" t="e">
        <f>SUMIFS(Table1[num_flows],Table1[apk],Table1[[#This Row],[apk]],#REF!,#REF!)</f>
        <v>#REF!</v>
      </c>
      <c r="P2021">
        <f>IF(AND(Table1[[#This Row],[true_positive]],Table1[[#This Row],[successful]]), 1, 0)</f>
        <v>0</v>
      </c>
      <c r="Q2021">
        <f>IF(AND(NOT(Table1[[#This Row],[true_positive]]),Table1[[#This Row],[successful]]), 1, 0)</f>
        <v>1</v>
      </c>
      <c r="R2021" s="1"/>
    </row>
    <row r="2022" spans="1:18" x14ac:dyDescent="0.2">
      <c r="A2022" t="s">
        <v>53</v>
      </c>
      <c r="B2022" t="s">
        <v>54</v>
      </c>
      <c r="C2022">
        <v>11</v>
      </c>
      <c r="D2022" t="b">
        <v>1</v>
      </c>
      <c r="E2022" t="b">
        <v>0</v>
      </c>
      <c r="F2022">
        <v>609568</v>
      </c>
      <c r="G2022">
        <v>0</v>
      </c>
      <c r="H2022">
        <v>0</v>
      </c>
      <c r="I2022">
        <v>0</v>
      </c>
      <c r="J2022">
        <v>1</v>
      </c>
      <c r="K2022">
        <v>1.2500000000000001E-2</v>
      </c>
      <c r="L2022">
        <v>2.4691358E-2</v>
      </c>
      <c r="M2022">
        <v>0</v>
      </c>
      <c r="N2022">
        <f>IF(Table1[[#This Row],[true_positive]]=Table1[[#This Row],[successful]],1,0)</f>
        <v>0</v>
      </c>
      <c r="O2022" t="e">
        <f>SUMIFS(Table1[num_flows],Table1[apk],Table1[[#This Row],[apk]],#REF!,#REF!)</f>
        <v>#REF!</v>
      </c>
      <c r="P2022">
        <f>IF(AND(Table1[[#This Row],[true_positive]],Table1[[#This Row],[successful]]), 1, 0)</f>
        <v>0</v>
      </c>
      <c r="Q2022">
        <f>IF(AND(NOT(Table1[[#This Row],[true_positive]]),Table1[[#This Row],[successful]]), 1, 0)</f>
        <v>0</v>
      </c>
      <c r="R2022" s="1"/>
    </row>
    <row r="2023" spans="1:18" x14ac:dyDescent="0.2">
      <c r="A2023" t="s">
        <v>55</v>
      </c>
      <c r="B2023" t="s">
        <v>54</v>
      </c>
      <c r="C2023">
        <v>11</v>
      </c>
      <c r="D2023" t="b">
        <v>1</v>
      </c>
      <c r="E2023" t="b">
        <v>0</v>
      </c>
      <c r="F2023">
        <v>604498</v>
      </c>
      <c r="G2023">
        <v>0</v>
      </c>
      <c r="H2023">
        <v>0</v>
      </c>
      <c r="I2023">
        <v>0</v>
      </c>
      <c r="J2023">
        <v>1</v>
      </c>
      <c r="K2023">
        <v>1.2500000000000001E-2</v>
      </c>
      <c r="L2023">
        <v>2.4691358E-2</v>
      </c>
      <c r="M2023">
        <v>0</v>
      </c>
      <c r="N2023">
        <f>IF(Table1[[#This Row],[true_positive]]=Table1[[#This Row],[successful]],1,0)</f>
        <v>0</v>
      </c>
      <c r="O2023" t="e">
        <f>SUMIFS(Table1[num_flows],Table1[apk],Table1[[#This Row],[apk]],#REF!,#REF!)</f>
        <v>#REF!</v>
      </c>
      <c r="P2023">
        <f>IF(AND(Table1[[#This Row],[true_positive]],Table1[[#This Row],[successful]]), 1, 0)</f>
        <v>0</v>
      </c>
      <c r="Q2023">
        <f>IF(AND(NOT(Table1[[#This Row],[true_positive]]),Table1[[#This Row],[successful]]), 1, 0)</f>
        <v>0</v>
      </c>
      <c r="R2023" s="1"/>
    </row>
    <row r="2024" spans="1:18" x14ac:dyDescent="0.2">
      <c r="A2024" t="s">
        <v>56</v>
      </c>
      <c r="B2024" t="s">
        <v>54</v>
      </c>
      <c r="C2024">
        <v>11</v>
      </c>
      <c r="D2024" t="b">
        <v>1</v>
      </c>
      <c r="E2024" t="b">
        <v>0</v>
      </c>
      <c r="F2024">
        <v>603657</v>
      </c>
      <c r="G2024">
        <v>0</v>
      </c>
      <c r="H2024">
        <v>0</v>
      </c>
      <c r="I2024">
        <v>0</v>
      </c>
      <c r="J2024">
        <v>1</v>
      </c>
      <c r="K2024">
        <v>1.2500000000000001E-2</v>
      </c>
      <c r="L2024">
        <v>2.4691358E-2</v>
      </c>
      <c r="M2024">
        <v>0</v>
      </c>
      <c r="N2024">
        <f>IF(Table1[[#This Row],[true_positive]]=Table1[[#This Row],[successful]],1,0)</f>
        <v>0</v>
      </c>
      <c r="O2024" t="e">
        <f>SUMIFS(Table1[num_flows],Table1[apk],Table1[[#This Row],[apk]],#REF!,#REF!)</f>
        <v>#REF!</v>
      </c>
      <c r="P2024">
        <f>IF(AND(Table1[[#This Row],[true_positive]],Table1[[#This Row],[successful]]), 1, 0)</f>
        <v>0</v>
      </c>
      <c r="Q2024">
        <f>IF(AND(NOT(Table1[[#This Row],[true_positive]]),Table1[[#This Row],[successful]]), 1, 0)</f>
        <v>0</v>
      </c>
      <c r="R2024" s="1"/>
    </row>
    <row r="2025" spans="1:18" x14ac:dyDescent="0.2">
      <c r="A2025" t="s">
        <v>57</v>
      </c>
      <c r="B2025" t="s">
        <v>58</v>
      </c>
      <c r="C2025">
        <v>11</v>
      </c>
      <c r="D2025" t="b">
        <v>1</v>
      </c>
      <c r="E2025" t="b">
        <v>0</v>
      </c>
      <c r="F2025">
        <v>602566</v>
      </c>
      <c r="G2025">
        <v>0</v>
      </c>
      <c r="H2025">
        <v>0</v>
      </c>
      <c r="I2025">
        <v>0</v>
      </c>
      <c r="J2025">
        <v>1</v>
      </c>
      <c r="K2025">
        <v>1.2500000000000001E-2</v>
      </c>
      <c r="L2025">
        <v>2.4691358E-2</v>
      </c>
      <c r="M2025">
        <v>0</v>
      </c>
      <c r="N2025">
        <f>IF(Table1[[#This Row],[true_positive]]=Table1[[#This Row],[successful]],1,0)</f>
        <v>0</v>
      </c>
      <c r="O2025" t="e">
        <f>SUMIFS(Table1[num_flows],Table1[apk],Table1[[#This Row],[apk]],#REF!,#REF!)</f>
        <v>#REF!</v>
      </c>
      <c r="P2025">
        <f>IF(AND(Table1[[#This Row],[true_positive]],Table1[[#This Row],[successful]]), 1, 0)</f>
        <v>0</v>
      </c>
      <c r="Q2025">
        <f>IF(AND(NOT(Table1[[#This Row],[true_positive]]),Table1[[#This Row],[successful]]), 1, 0)</f>
        <v>0</v>
      </c>
      <c r="R2025" s="1"/>
    </row>
    <row r="2026" spans="1:18" x14ac:dyDescent="0.2">
      <c r="A2026" t="s">
        <v>59</v>
      </c>
      <c r="B2026" t="s">
        <v>58</v>
      </c>
      <c r="C2026">
        <v>11</v>
      </c>
      <c r="D2026" t="b">
        <v>1</v>
      </c>
      <c r="E2026" t="b">
        <v>0</v>
      </c>
      <c r="F2026">
        <v>604601</v>
      </c>
      <c r="G2026">
        <v>0</v>
      </c>
      <c r="H2026">
        <v>0</v>
      </c>
      <c r="I2026">
        <v>0</v>
      </c>
      <c r="J2026">
        <v>1</v>
      </c>
      <c r="K2026">
        <v>1.2500000000000001E-2</v>
      </c>
      <c r="L2026">
        <v>2.4691358E-2</v>
      </c>
      <c r="M2026">
        <v>0</v>
      </c>
      <c r="N2026">
        <f>IF(Table1[[#This Row],[true_positive]]=Table1[[#This Row],[successful]],1,0)</f>
        <v>0</v>
      </c>
      <c r="O2026" t="e">
        <f>SUMIFS(Table1[num_flows],Table1[apk],Table1[[#This Row],[apk]],#REF!,#REF!)</f>
        <v>#REF!</v>
      </c>
      <c r="P2026">
        <f>IF(AND(Table1[[#This Row],[true_positive]],Table1[[#This Row],[successful]]), 1, 0)</f>
        <v>0</v>
      </c>
      <c r="Q2026">
        <f>IF(AND(NOT(Table1[[#This Row],[true_positive]]),Table1[[#This Row],[successful]]), 1, 0)</f>
        <v>0</v>
      </c>
      <c r="R2026" s="1"/>
    </row>
    <row r="2027" spans="1:18" x14ac:dyDescent="0.2">
      <c r="A2027" t="s">
        <v>60</v>
      </c>
      <c r="B2027" t="s">
        <v>58</v>
      </c>
      <c r="C2027">
        <v>11</v>
      </c>
      <c r="D2027" t="b">
        <v>1</v>
      </c>
      <c r="E2027" t="b">
        <v>0</v>
      </c>
      <c r="F2027">
        <v>614208</v>
      </c>
      <c r="G2027">
        <v>0</v>
      </c>
      <c r="H2027">
        <v>0</v>
      </c>
      <c r="I2027">
        <v>0</v>
      </c>
      <c r="J2027">
        <v>1</v>
      </c>
      <c r="K2027">
        <v>1.2500000000000001E-2</v>
      </c>
      <c r="L2027">
        <v>2.4691358E-2</v>
      </c>
      <c r="M2027">
        <v>0</v>
      </c>
      <c r="N2027">
        <f>IF(Table1[[#This Row],[true_positive]]=Table1[[#This Row],[successful]],1,0)</f>
        <v>0</v>
      </c>
      <c r="O2027" t="e">
        <f>SUMIFS(Table1[num_flows],Table1[apk],Table1[[#This Row],[apk]],#REF!,#REF!)</f>
        <v>#REF!</v>
      </c>
      <c r="P2027">
        <f>IF(AND(Table1[[#This Row],[true_positive]],Table1[[#This Row],[successful]]), 1, 0)</f>
        <v>0</v>
      </c>
      <c r="Q2027">
        <f>IF(AND(NOT(Table1[[#This Row],[true_positive]]),Table1[[#This Row],[successful]]), 1, 0)</f>
        <v>0</v>
      </c>
      <c r="R2027" s="1"/>
    </row>
    <row r="2028" spans="1:18" x14ac:dyDescent="0.2">
      <c r="A2028" t="s">
        <v>61</v>
      </c>
      <c r="B2028" t="s">
        <v>58</v>
      </c>
      <c r="C2028">
        <v>11</v>
      </c>
      <c r="D2028" t="b">
        <v>1</v>
      </c>
      <c r="E2028" t="b">
        <v>0</v>
      </c>
      <c r="F2028">
        <v>608928</v>
      </c>
      <c r="G2028">
        <v>0</v>
      </c>
      <c r="H2028">
        <v>0</v>
      </c>
      <c r="I2028">
        <v>0</v>
      </c>
      <c r="J2028">
        <v>1</v>
      </c>
      <c r="K2028">
        <v>1.2500000000000001E-2</v>
      </c>
      <c r="L2028">
        <v>2.4691358E-2</v>
      </c>
      <c r="M2028">
        <v>0</v>
      </c>
      <c r="N2028">
        <f>IF(Table1[[#This Row],[true_positive]]=Table1[[#This Row],[successful]],1,0)</f>
        <v>0</v>
      </c>
      <c r="O2028" t="e">
        <f>SUMIFS(Table1[num_flows],Table1[apk],Table1[[#This Row],[apk]],#REF!,#REF!)</f>
        <v>#REF!</v>
      </c>
      <c r="P2028">
        <f>IF(AND(Table1[[#This Row],[true_positive]],Table1[[#This Row],[successful]]), 1, 0)</f>
        <v>0</v>
      </c>
      <c r="Q2028">
        <f>IF(AND(NOT(Table1[[#This Row],[true_positive]]),Table1[[#This Row],[successful]]), 1, 0)</f>
        <v>0</v>
      </c>
      <c r="R2028" s="1"/>
    </row>
    <row r="2029" spans="1:18" x14ac:dyDescent="0.2">
      <c r="A2029" t="s">
        <v>62</v>
      </c>
      <c r="B2029" t="s">
        <v>58</v>
      </c>
      <c r="C2029">
        <v>11</v>
      </c>
      <c r="D2029" t="b">
        <v>1</v>
      </c>
      <c r="E2029" t="b">
        <v>0</v>
      </c>
      <c r="F2029">
        <v>610566</v>
      </c>
      <c r="G2029">
        <v>0</v>
      </c>
      <c r="H2029">
        <v>0</v>
      </c>
      <c r="I2029">
        <v>0</v>
      </c>
      <c r="J2029">
        <v>1</v>
      </c>
      <c r="K2029">
        <v>1.2500000000000001E-2</v>
      </c>
      <c r="L2029">
        <v>2.4691358E-2</v>
      </c>
      <c r="M2029">
        <v>0</v>
      </c>
      <c r="N2029">
        <f>IF(Table1[[#This Row],[true_positive]]=Table1[[#This Row],[successful]],1,0)</f>
        <v>0</v>
      </c>
      <c r="O2029" t="e">
        <f>SUMIFS(Table1[num_flows],Table1[apk],Table1[[#This Row],[apk]],#REF!,#REF!)</f>
        <v>#REF!</v>
      </c>
      <c r="P2029">
        <f>IF(AND(Table1[[#This Row],[true_positive]],Table1[[#This Row],[successful]]), 1, 0)</f>
        <v>0</v>
      </c>
      <c r="Q2029">
        <f>IF(AND(NOT(Table1[[#This Row],[true_positive]]),Table1[[#This Row],[successful]]), 1, 0)</f>
        <v>0</v>
      </c>
      <c r="R2029" s="1"/>
    </row>
    <row r="2030" spans="1:18" x14ac:dyDescent="0.2">
      <c r="A2030" t="s">
        <v>63</v>
      </c>
      <c r="B2030" t="s">
        <v>58</v>
      </c>
      <c r="C2030">
        <v>11</v>
      </c>
      <c r="D2030" t="b">
        <v>1</v>
      </c>
      <c r="E2030" t="b">
        <v>0</v>
      </c>
      <c r="F2030">
        <v>606640</v>
      </c>
      <c r="G2030">
        <v>0</v>
      </c>
      <c r="H2030">
        <v>0</v>
      </c>
      <c r="I2030">
        <v>0</v>
      </c>
      <c r="J2030">
        <v>1</v>
      </c>
      <c r="K2030">
        <v>1.2500000000000001E-2</v>
      </c>
      <c r="L2030">
        <v>2.4691358E-2</v>
      </c>
      <c r="M2030">
        <v>0</v>
      </c>
      <c r="N2030">
        <f>IF(Table1[[#This Row],[true_positive]]=Table1[[#This Row],[successful]],1,0)</f>
        <v>0</v>
      </c>
      <c r="O2030" t="e">
        <f>SUMIFS(Table1[num_flows],Table1[apk],Table1[[#This Row],[apk]],#REF!,#REF!)</f>
        <v>#REF!</v>
      </c>
      <c r="P2030">
        <f>IF(AND(Table1[[#This Row],[true_positive]],Table1[[#This Row],[successful]]), 1, 0)</f>
        <v>0</v>
      </c>
      <c r="Q2030">
        <f>IF(AND(NOT(Table1[[#This Row],[true_positive]]),Table1[[#This Row],[successful]]), 1, 0)</f>
        <v>0</v>
      </c>
      <c r="R2030" s="1"/>
    </row>
    <row r="2031" spans="1:18" x14ac:dyDescent="0.2">
      <c r="A2031" t="s">
        <v>64</v>
      </c>
      <c r="B2031" t="s">
        <v>58</v>
      </c>
      <c r="C2031">
        <v>11</v>
      </c>
      <c r="D2031" t="b">
        <v>1</v>
      </c>
      <c r="E2031" t="b">
        <v>0</v>
      </c>
      <c r="F2031">
        <v>602536</v>
      </c>
      <c r="G2031">
        <v>0</v>
      </c>
      <c r="H2031">
        <v>0</v>
      </c>
      <c r="I2031">
        <v>0</v>
      </c>
      <c r="J2031">
        <v>1</v>
      </c>
      <c r="K2031">
        <v>1.2500000000000001E-2</v>
      </c>
      <c r="L2031">
        <v>2.4691358E-2</v>
      </c>
      <c r="M2031">
        <v>0</v>
      </c>
      <c r="N2031">
        <f>IF(Table1[[#This Row],[true_positive]]=Table1[[#This Row],[successful]],1,0)</f>
        <v>0</v>
      </c>
      <c r="O2031" t="e">
        <f>SUMIFS(Table1[num_flows],Table1[apk],Table1[[#This Row],[apk]],#REF!,#REF!)</f>
        <v>#REF!</v>
      </c>
      <c r="P2031">
        <f>IF(AND(Table1[[#This Row],[true_positive]],Table1[[#This Row],[successful]]), 1, 0)</f>
        <v>0</v>
      </c>
      <c r="Q2031">
        <f>IF(AND(NOT(Table1[[#This Row],[true_positive]]),Table1[[#This Row],[successful]]), 1, 0)</f>
        <v>0</v>
      </c>
      <c r="R2031" s="1"/>
    </row>
    <row r="2032" spans="1:18" x14ac:dyDescent="0.2">
      <c r="A2032" t="s">
        <v>65</v>
      </c>
      <c r="B2032" t="s">
        <v>58</v>
      </c>
      <c r="C2032">
        <v>11</v>
      </c>
      <c r="D2032" t="b">
        <v>1</v>
      </c>
      <c r="E2032" t="b">
        <v>0</v>
      </c>
      <c r="F2032">
        <v>619513</v>
      </c>
      <c r="G2032">
        <v>0</v>
      </c>
      <c r="H2032">
        <v>0</v>
      </c>
      <c r="I2032">
        <v>0</v>
      </c>
      <c r="J2032">
        <v>1</v>
      </c>
      <c r="K2032">
        <v>1.2500000000000001E-2</v>
      </c>
      <c r="L2032">
        <v>2.4691358E-2</v>
      </c>
      <c r="M2032">
        <v>0</v>
      </c>
      <c r="N2032">
        <f>IF(Table1[[#This Row],[true_positive]]=Table1[[#This Row],[successful]],1,0)</f>
        <v>0</v>
      </c>
      <c r="O2032" t="e">
        <f>SUMIFS(Table1[num_flows],Table1[apk],Table1[[#This Row],[apk]],#REF!,#REF!)</f>
        <v>#REF!</v>
      </c>
      <c r="P2032">
        <f>IF(AND(Table1[[#This Row],[true_positive]],Table1[[#This Row],[successful]]), 1, 0)</f>
        <v>0</v>
      </c>
      <c r="Q2032">
        <f>IF(AND(NOT(Table1[[#This Row],[true_positive]]),Table1[[#This Row],[successful]]), 1, 0)</f>
        <v>0</v>
      </c>
      <c r="R2032" s="1"/>
    </row>
    <row r="2033" spans="1:18" x14ac:dyDescent="0.2">
      <c r="A2033" t="s">
        <v>66</v>
      </c>
      <c r="B2033" t="s">
        <v>58</v>
      </c>
      <c r="C2033">
        <v>11</v>
      </c>
      <c r="D2033" t="b">
        <v>1</v>
      </c>
      <c r="E2033" t="b">
        <v>0</v>
      </c>
      <c r="F2033">
        <v>606577</v>
      </c>
      <c r="G2033">
        <v>0</v>
      </c>
      <c r="H2033">
        <v>0</v>
      </c>
      <c r="I2033">
        <v>0</v>
      </c>
      <c r="J2033">
        <v>1</v>
      </c>
      <c r="K2033">
        <v>1.2500000000000001E-2</v>
      </c>
      <c r="L2033">
        <v>2.4691358E-2</v>
      </c>
      <c r="M2033">
        <v>0</v>
      </c>
      <c r="N2033">
        <f>IF(Table1[[#This Row],[true_positive]]=Table1[[#This Row],[successful]],1,0)</f>
        <v>0</v>
      </c>
      <c r="O2033" t="e">
        <f>SUMIFS(Table1[num_flows],Table1[apk],Table1[[#This Row],[apk]],#REF!,#REF!)</f>
        <v>#REF!</v>
      </c>
      <c r="P2033">
        <f>IF(AND(Table1[[#This Row],[true_positive]],Table1[[#This Row],[successful]]), 1, 0)</f>
        <v>0</v>
      </c>
      <c r="Q2033">
        <f>IF(AND(NOT(Table1[[#This Row],[true_positive]]),Table1[[#This Row],[successful]]), 1, 0)</f>
        <v>0</v>
      </c>
      <c r="R2033" s="1"/>
    </row>
    <row r="2034" spans="1:18" x14ac:dyDescent="0.2">
      <c r="A2034" t="s">
        <v>67</v>
      </c>
      <c r="B2034" t="s">
        <v>58</v>
      </c>
      <c r="C2034">
        <v>11</v>
      </c>
      <c r="D2034" t="b">
        <v>1</v>
      </c>
      <c r="E2034" t="b">
        <v>0</v>
      </c>
      <c r="F2034">
        <v>605806</v>
      </c>
      <c r="G2034">
        <v>0</v>
      </c>
      <c r="H2034">
        <v>0</v>
      </c>
      <c r="I2034">
        <v>0</v>
      </c>
      <c r="J2034">
        <v>1</v>
      </c>
      <c r="K2034">
        <v>1.2500000000000001E-2</v>
      </c>
      <c r="L2034">
        <v>2.4691358E-2</v>
      </c>
      <c r="M2034">
        <v>0</v>
      </c>
      <c r="N2034">
        <f>IF(Table1[[#This Row],[true_positive]]=Table1[[#This Row],[successful]],1,0)</f>
        <v>0</v>
      </c>
      <c r="O2034" t="e">
        <f>SUMIFS(Table1[num_flows],Table1[apk],Table1[[#This Row],[apk]],#REF!,#REF!)</f>
        <v>#REF!</v>
      </c>
      <c r="P2034">
        <f>IF(AND(Table1[[#This Row],[true_positive]],Table1[[#This Row],[successful]]), 1, 0)</f>
        <v>0</v>
      </c>
      <c r="Q2034">
        <f>IF(AND(NOT(Table1[[#This Row],[true_positive]]),Table1[[#This Row],[successful]]), 1, 0)</f>
        <v>0</v>
      </c>
      <c r="R2034" s="1"/>
    </row>
    <row r="2035" spans="1:18" x14ac:dyDescent="0.2">
      <c r="A2035" t="s">
        <v>68</v>
      </c>
      <c r="B2035" t="s">
        <v>58</v>
      </c>
      <c r="C2035">
        <v>11</v>
      </c>
      <c r="D2035" t="b">
        <v>1</v>
      </c>
      <c r="E2035" t="b">
        <v>0</v>
      </c>
      <c r="F2035">
        <v>613594</v>
      </c>
      <c r="G2035">
        <v>0</v>
      </c>
      <c r="H2035">
        <v>0</v>
      </c>
      <c r="I2035">
        <v>0</v>
      </c>
      <c r="J2035">
        <v>1</v>
      </c>
      <c r="K2035">
        <v>1.2500000000000001E-2</v>
      </c>
      <c r="L2035">
        <v>2.4691358E-2</v>
      </c>
      <c r="M2035">
        <v>0</v>
      </c>
      <c r="N2035">
        <f>IF(Table1[[#This Row],[true_positive]]=Table1[[#This Row],[successful]],1,0)</f>
        <v>0</v>
      </c>
      <c r="O2035" t="e">
        <f>SUMIFS(Table1[num_flows],Table1[apk],Table1[[#This Row],[apk]],#REF!,#REF!)</f>
        <v>#REF!</v>
      </c>
      <c r="P2035">
        <f>IF(AND(Table1[[#This Row],[true_positive]],Table1[[#This Row],[successful]]), 1, 0)</f>
        <v>0</v>
      </c>
      <c r="Q2035">
        <f>IF(AND(NOT(Table1[[#This Row],[true_positive]]),Table1[[#This Row],[successful]]), 1, 0)</f>
        <v>0</v>
      </c>
      <c r="R2035" s="1"/>
    </row>
    <row r="2036" spans="1:18" x14ac:dyDescent="0.2">
      <c r="A2036" t="s">
        <v>69</v>
      </c>
      <c r="B2036" t="s">
        <v>58</v>
      </c>
      <c r="C2036">
        <v>11</v>
      </c>
      <c r="D2036" t="b">
        <v>1</v>
      </c>
      <c r="E2036" t="b">
        <v>0</v>
      </c>
      <c r="F2036">
        <v>604856</v>
      </c>
      <c r="G2036">
        <v>0</v>
      </c>
      <c r="H2036">
        <v>0</v>
      </c>
      <c r="I2036">
        <v>0</v>
      </c>
      <c r="J2036">
        <v>1</v>
      </c>
      <c r="K2036">
        <v>1.2500000000000001E-2</v>
      </c>
      <c r="L2036">
        <v>2.4691358E-2</v>
      </c>
      <c r="M2036">
        <v>0</v>
      </c>
      <c r="N2036">
        <f>IF(Table1[[#This Row],[true_positive]]=Table1[[#This Row],[successful]],1,0)</f>
        <v>0</v>
      </c>
      <c r="O2036" t="e">
        <f>SUMIFS(Table1[num_flows],Table1[apk],Table1[[#This Row],[apk]],#REF!,#REF!)</f>
        <v>#REF!</v>
      </c>
      <c r="P2036">
        <f>IF(AND(Table1[[#This Row],[true_positive]],Table1[[#This Row],[successful]]), 1, 0)</f>
        <v>0</v>
      </c>
      <c r="Q2036">
        <f>IF(AND(NOT(Table1[[#This Row],[true_positive]]),Table1[[#This Row],[successful]]), 1, 0)</f>
        <v>0</v>
      </c>
      <c r="R2036" s="1"/>
    </row>
    <row r="2037" spans="1:18" x14ac:dyDescent="0.2">
      <c r="A2037" t="s">
        <v>70</v>
      </c>
      <c r="B2037" t="s">
        <v>58</v>
      </c>
      <c r="C2037">
        <v>11</v>
      </c>
      <c r="D2037" t="b">
        <v>1</v>
      </c>
      <c r="E2037" t="b">
        <v>0</v>
      </c>
      <c r="F2037">
        <v>603580</v>
      </c>
      <c r="G2037">
        <v>0</v>
      </c>
      <c r="H2037">
        <v>0</v>
      </c>
      <c r="I2037">
        <v>0</v>
      </c>
      <c r="J2037">
        <v>1</v>
      </c>
      <c r="K2037">
        <v>1.2500000000000001E-2</v>
      </c>
      <c r="L2037">
        <v>2.4691358E-2</v>
      </c>
      <c r="M2037">
        <v>0</v>
      </c>
      <c r="N2037">
        <f>IF(Table1[[#This Row],[true_positive]]=Table1[[#This Row],[successful]],1,0)</f>
        <v>0</v>
      </c>
      <c r="O2037" t="e">
        <f>SUMIFS(Table1[num_flows],Table1[apk],Table1[[#This Row],[apk]],#REF!,#REF!)</f>
        <v>#REF!</v>
      </c>
      <c r="P2037">
        <f>IF(AND(Table1[[#This Row],[true_positive]],Table1[[#This Row],[successful]]), 1, 0)</f>
        <v>0</v>
      </c>
      <c r="Q2037">
        <f>IF(AND(NOT(Table1[[#This Row],[true_positive]]),Table1[[#This Row],[successful]]), 1, 0)</f>
        <v>0</v>
      </c>
      <c r="R2037" s="1"/>
    </row>
    <row r="2038" spans="1:18" x14ac:dyDescent="0.2">
      <c r="A2038" t="s">
        <v>71</v>
      </c>
      <c r="B2038" t="s">
        <v>58</v>
      </c>
      <c r="C2038">
        <v>11</v>
      </c>
      <c r="D2038" t="b">
        <v>1</v>
      </c>
      <c r="E2038" t="b">
        <v>0</v>
      </c>
      <c r="F2038">
        <v>603588</v>
      </c>
      <c r="G2038">
        <v>0</v>
      </c>
      <c r="H2038">
        <v>0</v>
      </c>
      <c r="I2038">
        <v>0</v>
      </c>
      <c r="J2038">
        <v>1</v>
      </c>
      <c r="K2038">
        <v>1.2500000000000001E-2</v>
      </c>
      <c r="L2038">
        <v>2.4691358E-2</v>
      </c>
      <c r="M2038">
        <v>0</v>
      </c>
      <c r="N2038">
        <f>IF(Table1[[#This Row],[true_positive]]=Table1[[#This Row],[successful]],1,0)</f>
        <v>0</v>
      </c>
      <c r="O2038" t="e">
        <f>SUMIFS(Table1[num_flows],Table1[apk],Table1[[#This Row],[apk]],#REF!,#REF!)</f>
        <v>#REF!</v>
      </c>
      <c r="P2038">
        <f>IF(AND(Table1[[#This Row],[true_positive]],Table1[[#This Row],[successful]]), 1, 0)</f>
        <v>0</v>
      </c>
      <c r="Q2038">
        <f>IF(AND(NOT(Table1[[#This Row],[true_positive]]),Table1[[#This Row],[successful]]), 1, 0)</f>
        <v>0</v>
      </c>
      <c r="R2038" s="1"/>
    </row>
    <row r="2039" spans="1:18" x14ac:dyDescent="0.2">
      <c r="A2039" t="s">
        <v>72</v>
      </c>
      <c r="B2039" t="s">
        <v>58</v>
      </c>
      <c r="C2039">
        <v>11</v>
      </c>
      <c r="D2039" t="b">
        <v>1</v>
      </c>
      <c r="E2039" t="b">
        <v>0</v>
      </c>
      <c r="F2039">
        <v>603908</v>
      </c>
      <c r="G2039">
        <v>0</v>
      </c>
      <c r="H2039">
        <v>0</v>
      </c>
      <c r="I2039">
        <v>0</v>
      </c>
      <c r="J2039">
        <v>1</v>
      </c>
      <c r="K2039">
        <v>1.2500000000000001E-2</v>
      </c>
      <c r="L2039">
        <v>2.4691358E-2</v>
      </c>
      <c r="M2039">
        <v>0</v>
      </c>
      <c r="N2039">
        <f>IF(Table1[[#This Row],[true_positive]]=Table1[[#This Row],[successful]],1,0)</f>
        <v>0</v>
      </c>
      <c r="O2039" t="e">
        <f>SUMIFS(Table1[num_flows],Table1[apk],Table1[[#This Row],[apk]],#REF!,#REF!)</f>
        <v>#REF!</v>
      </c>
      <c r="P2039">
        <f>IF(AND(Table1[[#This Row],[true_positive]],Table1[[#This Row],[successful]]), 1, 0)</f>
        <v>0</v>
      </c>
      <c r="Q2039">
        <f>IF(AND(NOT(Table1[[#This Row],[true_positive]]),Table1[[#This Row],[successful]]), 1, 0)</f>
        <v>0</v>
      </c>
      <c r="R2039" s="1"/>
    </row>
    <row r="2040" spans="1:18" x14ac:dyDescent="0.2">
      <c r="A2040" t="s">
        <v>73</v>
      </c>
      <c r="B2040" t="s">
        <v>74</v>
      </c>
      <c r="C2040">
        <v>11</v>
      </c>
      <c r="D2040" t="b">
        <v>0</v>
      </c>
      <c r="E2040" t="b">
        <v>1</v>
      </c>
      <c r="F2040">
        <v>602449</v>
      </c>
      <c r="G2040">
        <v>0</v>
      </c>
      <c r="H2040">
        <v>0</v>
      </c>
      <c r="I2040">
        <v>0</v>
      </c>
      <c r="J2040">
        <v>1</v>
      </c>
      <c r="K2040">
        <v>1.2500000000000001E-2</v>
      </c>
      <c r="L2040">
        <v>2.4691358E-2</v>
      </c>
      <c r="M2040">
        <v>0</v>
      </c>
      <c r="N2040">
        <f>IF(Table1[[#This Row],[true_positive]]=Table1[[#This Row],[successful]],1,0)</f>
        <v>0</v>
      </c>
      <c r="O2040" t="e">
        <f>SUMIFS(Table1[num_flows],Table1[apk],Table1[[#This Row],[apk]],#REF!,#REF!)</f>
        <v>#REF!</v>
      </c>
      <c r="P2040">
        <f>IF(AND(Table1[[#This Row],[true_positive]],Table1[[#This Row],[successful]]), 1, 0)</f>
        <v>0</v>
      </c>
      <c r="Q2040">
        <f>IF(AND(NOT(Table1[[#This Row],[true_positive]]),Table1[[#This Row],[successful]]), 1, 0)</f>
        <v>1</v>
      </c>
      <c r="R2040" s="1"/>
    </row>
    <row r="2041" spans="1:18" x14ac:dyDescent="0.2">
      <c r="A2041" t="s">
        <v>75</v>
      </c>
      <c r="B2041" t="s">
        <v>74</v>
      </c>
      <c r="C2041">
        <v>11</v>
      </c>
      <c r="D2041" t="b">
        <v>0</v>
      </c>
      <c r="E2041" t="b">
        <v>1</v>
      </c>
      <c r="F2041">
        <v>606504</v>
      </c>
      <c r="G2041">
        <v>0</v>
      </c>
      <c r="H2041">
        <v>0</v>
      </c>
      <c r="I2041">
        <v>0</v>
      </c>
      <c r="J2041">
        <v>1</v>
      </c>
      <c r="K2041">
        <v>1.2500000000000001E-2</v>
      </c>
      <c r="L2041">
        <v>2.4691358E-2</v>
      </c>
      <c r="M2041">
        <v>0</v>
      </c>
      <c r="N2041">
        <f>IF(Table1[[#This Row],[true_positive]]=Table1[[#This Row],[successful]],1,0)</f>
        <v>0</v>
      </c>
      <c r="O2041" t="e">
        <f>SUMIFS(Table1[num_flows],Table1[apk],Table1[[#This Row],[apk]],#REF!,#REF!)</f>
        <v>#REF!</v>
      </c>
      <c r="P2041">
        <f>IF(AND(Table1[[#This Row],[true_positive]],Table1[[#This Row],[successful]]), 1, 0)</f>
        <v>0</v>
      </c>
      <c r="Q2041">
        <f>IF(AND(NOT(Table1[[#This Row],[true_positive]]),Table1[[#This Row],[successful]]), 1, 0)</f>
        <v>1</v>
      </c>
      <c r="R2041" s="1"/>
    </row>
    <row r="2042" spans="1:18" x14ac:dyDescent="0.2">
      <c r="A2042" t="s">
        <v>76</v>
      </c>
      <c r="B2042" t="s">
        <v>74</v>
      </c>
      <c r="C2042">
        <v>11</v>
      </c>
      <c r="D2042" t="b">
        <v>1</v>
      </c>
      <c r="E2042" t="b">
        <v>0</v>
      </c>
      <c r="F2042">
        <v>605581</v>
      </c>
      <c r="G2042">
        <v>0</v>
      </c>
      <c r="H2042">
        <v>0</v>
      </c>
      <c r="I2042">
        <v>0</v>
      </c>
      <c r="J2042">
        <v>1</v>
      </c>
      <c r="K2042">
        <v>1.2500000000000001E-2</v>
      </c>
      <c r="L2042">
        <v>2.4691358E-2</v>
      </c>
      <c r="M2042">
        <v>0</v>
      </c>
      <c r="N2042">
        <f>IF(Table1[[#This Row],[true_positive]]=Table1[[#This Row],[successful]],1,0)</f>
        <v>0</v>
      </c>
      <c r="O2042" t="e">
        <f>SUMIFS(Table1[num_flows],Table1[apk],Table1[[#This Row],[apk]],#REF!,#REF!)</f>
        <v>#REF!</v>
      </c>
      <c r="P2042">
        <f>IF(AND(Table1[[#This Row],[true_positive]],Table1[[#This Row],[successful]]), 1, 0)</f>
        <v>0</v>
      </c>
      <c r="Q2042">
        <f>IF(AND(NOT(Table1[[#This Row],[true_positive]]),Table1[[#This Row],[successful]]), 1, 0)</f>
        <v>0</v>
      </c>
      <c r="R2042" s="1"/>
    </row>
    <row r="2043" spans="1:18" x14ac:dyDescent="0.2">
      <c r="A2043" t="s">
        <v>77</v>
      </c>
      <c r="B2043" t="s">
        <v>74</v>
      </c>
      <c r="C2043">
        <v>11</v>
      </c>
      <c r="D2043" t="b">
        <v>0</v>
      </c>
      <c r="E2043" t="b">
        <v>1</v>
      </c>
      <c r="F2043">
        <v>603487</v>
      </c>
      <c r="G2043">
        <v>0</v>
      </c>
      <c r="H2043">
        <v>0</v>
      </c>
      <c r="I2043">
        <v>0</v>
      </c>
      <c r="J2043">
        <v>1</v>
      </c>
      <c r="K2043">
        <v>1.2500000000000001E-2</v>
      </c>
      <c r="L2043">
        <v>2.4691358E-2</v>
      </c>
      <c r="M2043">
        <v>0</v>
      </c>
      <c r="N2043">
        <f>IF(Table1[[#This Row],[true_positive]]=Table1[[#This Row],[successful]],1,0)</f>
        <v>0</v>
      </c>
      <c r="O2043" t="e">
        <f>SUMIFS(Table1[num_flows],Table1[apk],Table1[[#This Row],[apk]],#REF!,#REF!)</f>
        <v>#REF!</v>
      </c>
      <c r="P2043">
        <f>IF(AND(Table1[[#This Row],[true_positive]],Table1[[#This Row],[successful]]), 1, 0)</f>
        <v>0</v>
      </c>
      <c r="Q2043">
        <f>IF(AND(NOT(Table1[[#This Row],[true_positive]]),Table1[[#This Row],[successful]]), 1, 0)</f>
        <v>1</v>
      </c>
      <c r="R2043" s="1"/>
    </row>
    <row r="2044" spans="1:18" x14ac:dyDescent="0.2">
      <c r="A2044" t="s">
        <v>78</v>
      </c>
      <c r="B2044" t="s">
        <v>74</v>
      </c>
      <c r="C2044">
        <v>11</v>
      </c>
      <c r="D2044" t="b">
        <v>1</v>
      </c>
      <c r="E2044" t="b">
        <v>0</v>
      </c>
      <c r="F2044">
        <v>602794</v>
      </c>
      <c r="G2044">
        <v>0</v>
      </c>
      <c r="H2044">
        <v>0</v>
      </c>
      <c r="I2044">
        <v>0</v>
      </c>
      <c r="J2044">
        <v>1</v>
      </c>
      <c r="K2044">
        <v>1.2500000000000001E-2</v>
      </c>
      <c r="L2044">
        <v>2.4691358E-2</v>
      </c>
      <c r="M2044">
        <v>0</v>
      </c>
      <c r="N2044">
        <f>IF(Table1[[#This Row],[true_positive]]=Table1[[#This Row],[successful]],1,0)</f>
        <v>0</v>
      </c>
      <c r="O2044" t="e">
        <f>SUMIFS(Table1[num_flows],Table1[apk],Table1[[#This Row],[apk]],#REF!,#REF!)</f>
        <v>#REF!</v>
      </c>
      <c r="P2044">
        <f>IF(AND(Table1[[#This Row],[true_positive]],Table1[[#This Row],[successful]]), 1, 0)</f>
        <v>0</v>
      </c>
      <c r="Q2044">
        <f>IF(AND(NOT(Table1[[#This Row],[true_positive]]),Table1[[#This Row],[successful]]), 1, 0)</f>
        <v>0</v>
      </c>
      <c r="R2044" s="1"/>
    </row>
    <row r="2045" spans="1:18" x14ac:dyDescent="0.2">
      <c r="A2045" t="s">
        <v>79</v>
      </c>
      <c r="B2045" t="s">
        <v>74</v>
      </c>
      <c r="C2045">
        <v>11</v>
      </c>
      <c r="D2045" t="b">
        <v>0</v>
      </c>
      <c r="E2045" t="b">
        <v>1</v>
      </c>
      <c r="F2045">
        <v>602627</v>
      </c>
      <c r="G2045">
        <v>0</v>
      </c>
      <c r="H2045">
        <v>0</v>
      </c>
      <c r="I2045">
        <v>0</v>
      </c>
      <c r="J2045">
        <v>1</v>
      </c>
      <c r="K2045">
        <v>1.2500000000000001E-2</v>
      </c>
      <c r="L2045">
        <v>2.4691358E-2</v>
      </c>
      <c r="M2045">
        <v>0</v>
      </c>
      <c r="N2045">
        <f>IF(Table1[[#This Row],[true_positive]]=Table1[[#This Row],[successful]],1,0)</f>
        <v>0</v>
      </c>
      <c r="O2045" t="e">
        <f>SUMIFS(Table1[num_flows],Table1[apk],Table1[[#This Row],[apk]],#REF!,#REF!)</f>
        <v>#REF!</v>
      </c>
      <c r="P2045">
        <f>IF(AND(Table1[[#This Row],[true_positive]],Table1[[#This Row],[successful]]), 1, 0)</f>
        <v>0</v>
      </c>
      <c r="Q2045">
        <f>IF(AND(NOT(Table1[[#This Row],[true_positive]]),Table1[[#This Row],[successful]]), 1, 0)</f>
        <v>1</v>
      </c>
      <c r="R2045" s="1"/>
    </row>
    <row r="2046" spans="1:18" x14ac:dyDescent="0.2">
      <c r="A2046" t="s">
        <v>80</v>
      </c>
      <c r="B2046" t="s">
        <v>74</v>
      </c>
      <c r="C2046">
        <v>11</v>
      </c>
      <c r="D2046" t="b">
        <v>0</v>
      </c>
      <c r="E2046" t="b">
        <v>1</v>
      </c>
      <c r="F2046">
        <v>602591</v>
      </c>
      <c r="G2046">
        <v>0</v>
      </c>
      <c r="H2046">
        <v>0</v>
      </c>
      <c r="I2046">
        <v>0</v>
      </c>
      <c r="J2046">
        <v>1</v>
      </c>
      <c r="K2046">
        <v>1.2500000000000001E-2</v>
      </c>
      <c r="L2046">
        <v>2.4691358E-2</v>
      </c>
      <c r="M2046">
        <v>0</v>
      </c>
      <c r="N2046">
        <f>IF(Table1[[#This Row],[true_positive]]=Table1[[#This Row],[successful]],1,0)</f>
        <v>0</v>
      </c>
      <c r="O2046" t="e">
        <f>SUMIFS(Table1[num_flows],Table1[apk],Table1[[#This Row],[apk]],#REF!,#REF!)</f>
        <v>#REF!</v>
      </c>
      <c r="P2046">
        <f>IF(AND(Table1[[#This Row],[true_positive]],Table1[[#This Row],[successful]]), 1, 0)</f>
        <v>0</v>
      </c>
      <c r="Q2046">
        <f>IF(AND(NOT(Table1[[#This Row],[true_positive]]),Table1[[#This Row],[successful]]), 1, 0)</f>
        <v>1</v>
      </c>
      <c r="R2046" s="1"/>
    </row>
    <row r="2047" spans="1:18" x14ac:dyDescent="0.2">
      <c r="A2047" t="s">
        <v>81</v>
      </c>
      <c r="B2047" t="s">
        <v>82</v>
      </c>
      <c r="C2047">
        <v>11</v>
      </c>
      <c r="D2047" t="b">
        <v>1</v>
      </c>
      <c r="E2047" t="b">
        <v>0</v>
      </c>
      <c r="F2047">
        <v>602606</v>
      </c>
      <c r="G2047">
        <v>0</v>
      </c>
      <c r="H2047">
        <v>0</v>
      </c>
      <c r="I2047">
        <v>0</v>
      </c>
      <c r="J2047">
        <v>1</v>
      </c>
      <c r="K2047">
        <v>1.2500000000000001E-2</v>
      </c>
      <c r="L2047">
        <v>2.4691358E-2</v>
      </c>
      <c r="M2047">
        <v>0</v>
      </c>
      <c r="N2047">
        <f>IF(Table1[[#This Row],[true_positive]]=Table1[[#This Row],[successful]],1,0)</f>
        <v>0</v>
      </c>
      <c r="O2047" t="e">
        <f>SUMIFS(Table1[num_flows],Table1[apk],Table1[[#This Row],[apk]],#REF!,#REF!)</f>
        <v>#REF!</v>
      </c>
      <c r="P2047">
        <f>IF(AND(Table1[[#This Row],[true_positive]],Table1[[#This Row],[successful]]), 1, 0)</f>
        <v>0</v>
      </c>
      <c r="Q2047">
        <f>IF(AND(NOT(Table1[[#This Row],[true_positive]]),Table1[[#This Row],[successful]]), 1, 0)</f>
        <v>0</v>
      </c>
      <c r="R2047" s="1"/>
    </row>
    <row r="2048" spans="1:18" x14ac:dyDescent="0.2">
      <c r="A2048" t="s">
        <v>83</v>
      </c>
      <c r="B2048" t="s">
        <v>82</v>
      </c>
      <c r="C2048">
        <v>11</v>
      </c>
      <c r="D2048" t="b">
        <v>1</v>
      </c>
      <c r="E2048" t="b">
        <v>0</v>
      </c>
      <c r="F2048">
        <v>603651</v>
      </c>
      <c r="G2048">
        <v>0</v>
      </c>
      <c r="H2048">
        <v>0</v>
      </c>
      <c r="I2048">
        <v>0</v>
      </c>
      <c r="J2048">
        <v>1</v>
      </c>
      <c r="K2048">
        <v>1.2500000000000001E-2</v>
      </c>
      <c r="L2048">
        <v>2.4691358E-2</v>
      </c>
      <c r="M2048">
        <v>0</v>
      </c>
      <c r="N2048">
        <f>IF(Table1[[#This Row],[true_positive]]=Table1[[#This Row],[successful]],1,0)</f>
        <v>0</v>
      </c>
      <c r="O2048" t="e">
        <f>SUMIFS(Table1[num_flows],Table1[apk],Table1[[#This Row],[apk]],#REF!,#REF!)</f>
        <v>#REF!</v>
      </c>
      <c r="P2048">
        <f>IF(AND(Table1[[#This Row],[true_positive]],Table1[[#This Row],[successful]]), 1, 0)</f>
        <v>0</v>
      </c>
      <c r="Q2048">
        <f>IF(AND(NOT(Table1[[#This Row],[true_positive]]),Table1[[#This Row],[successful]]), 1, 0)</f>
        <v>0</v>
      </c>
      <c r="R2048" s="1"/>
    </row>
    <row r="2049" spans="1:18" x14ac:dyDescent="0.2">
      <c r="A2049" t="s">
        <v>84</v>
      </c>
      <c r="B2049" t="s">
        <v>82</v>
      </c>
      <c r="C2049">
        <v>11</v>
      </c>
      <c r="D2049" t="b">
        <v>1</v>
      </c>
      <c r="E2049" t="b">
        <v>0</v>
      </c>
      <c r="F2049">
        <v>602578</v>
      </c>
      <c r="G2049">
        <v>0</v>
      </c>
      <c r="H2049">
        <v>0</v>
      </c>
      <c r="I2049">
        <v>0</v>
      </c>
      <c r="J2049">
        <v>1</v>
      </c>
      <c r="K2049">
        <v>1.2500000000000001E-2</v>
      </c>
      <c r="L2049">
        <v>2.4691358E-2</v>
      </c>
      <c r="M2049">
        <v>0</v>
      </c>
      <c r="N2049">
        <f>IF(Table1[[#This Row],[true_positive]]=Table1[[#This Row],[successful]],1,0)</f>
        <v>0</v>
      </c>
      <c r="O2049" t="e">
        <f>SUMIFS(Table1[num_flows],Table1[apk],Table1[[#This Row],[apk]],#REF!,#REF!)</f>
        <v>#REF!</v>
      </c>
      <c r="P2049">
        <f>IF(AND(Table1[[#This Row],[true_positive]],Table1[[#This Row],[successful]]), 1, 0)</f>
        <v>0</v>
      </c>
      <c r="Q2049">
        <f>IF(AND(NOT(Table1[[#This Row],[true_positive]]),Table1[[#This Row],[successful]]), 1, 0)</f>
        <v>0</v>
      </c>
      <c r="R2049" s="1"/>
    </row>
    <row r="2050" spans="1:18" x14ac:dyDescent="0.2">
      <c r="A2050" t="s">
        <v>85</v>
      </c>
      <c r="B2050" t="s">
        <v>82</v>
      </c>
      <c r="C2050">
        <v>11</v>
      </c>
      <c r="D2050" t="b">
        <v>0</v>
      </c>
      <c r="E2050" t="b">
        <v>1</v>
      </c>
      <c r="F2050">
        <v>607524</v>
      </c>
      <c r="G2050">
        <v>0</v>
      </c>
      <c r="H2050">
        <v>0</v>
      </c>
      <c r="I2050">
        <v>0</v>
      </c>
      <c r="J2050">
        <v>1</v>
      </c>
      <c r="K2050">
        <v>1.2500000000000001E-2</v>
      </c>
      <c r="L2050">
        <v>2.4691358E-2</v>
      </c>
      <c r="M2050">
        <v>0</v>
      </c>
      <c r="N2050">
        <f>IF(Table1[[#This Row],[true_positive]]=Table1[[#This Row],[successful]],1,0)</f>
        <v>0</v>
      </c>
      <c r="O2050" t="e">
        <f>SUMIFS(Table1[num_flows],Table1[apk],Table1[[#This Row],[apk]],#REF!,#REF!)</f>
        <v>#REF!</v>
      </c>
      <c r="P2050">
        <f>IF(AND(Table1[[#This Row],[true_positive]],Table1[[#This Row],[successful]]), 1, 0)</f>
        <v>0</v>
      </c>
      <c r="Q2050">
        <f>IF(AND(NOT(Table1[[#This Row],[true_positive]]),Table1[[#This Row],[successful]]), 1, 0)</f>
        <v>1</v>
      </c>
      <c r="R2050" s="1"/>
    </row>
    <row r="2051" spans="1:18" x14ac:dyDescent="0.2">
      <c r="A2051" t="s">
        <v>86</v>
      </c>
      <c r="B2051" t="s">
        <v>82</v>
      </c>
      <c r="C2051">
        <v>11</v>
      </c>
      <c r="D2051" t="b">
        <v>1</v>
      </c>
      <c r="E2051" t="b">
        <v>0</v>
      </c>
      <c r="F2051">
        <v>603637</v>
      </c>
      <c r="G2051">
        <v>0</v>
      </c>
      <c r="H2051">
        <v>0</v>
      </c>
      <c r="I2051">
        <v>0</v>
      </c>
      <c r="J2051">
        <v>1</v>
      </c>
      <c r="K2051">
        <v>1.2500000000000001E-2</v>
      </c>
      <c r="L2051">
        <v>2.4691358E-2</v>
      </c>
      <c r="M2051">
        <v>0</v>
      </c>
      <c r="N2051">
        <f>IF(Table1[[#This Row],[true_positive]]=Table1[[#This Row],[successful]],1,0)</f>
        <v>0</v>
      </c>
      <c r="O2051" t="e">
        <f>SUMIFS(Table1[num_flows],Table1[apk],Table1[[#This Row],[apk]],#REF!,#REF!)</f>
        <v>#REF!</v>
      </c>
      <c r="P2051">
        <f>IF(AND(Table1[[#This Row],[true_positive]],Table1[[#This Row],[successful]]), 1, 0)</f>
        <v>0</v>
      </c>
      <c r="Q2051">
        <f>IF(AND(NOT(Table1[[#This Row],[true_positive]]),Table1[[#This Row],[successful]]), 1, 0)</f>
        <v>0</v>
      </c>
      <c r="R2051" s="1"/>
    </row>
    <row r="2052" spans="1:18" x14ac:dyDescent="0.2">
      <c r="A2052" t="s">
        <v>87</v>
      </c>
      <c r="B2052" t="s">
        <v>82</v>
      </c>
      <c r="C2052">
        <v>11</v>
      </c>
      <c r="D2052" t="b">
        <v>1</v>
      </c>
      <c r="E2052" t="b">
        <v>0</v>
      </c>
      <c r="F2052">
        <v>604529</v>
      </c>
      <c r="G2052">
        <v>0</v>
      </c>
      <c r="H2052">
        <v>0</v>
      </c>
      <c r="I2052">
        <v>0</v>
      </c>
      <c r="J2052">
        <v>1</v>
      </c>
      <c r="K2052">
        <v>1.2500000000000001E-2</v>
      </c>
      <c r="L2052">
        <v>2.4691358E-2</v>
      </c>
      <c r="M2052">
        <v>0</v>
      </c>
      <c r="N2052">
        <f>IF(Table1[[#This Row],[true_positive]]=Table1[[#This Row],[successful]],1,0)</f>
        <v>0</v>
      </c>
      <c r="O2052" t="e">
        <f>SUMIFS(Table1[num_flows],Table1[apk],Table1[[#This Row],[apk]],#REF!,#REF!)</f>
        <v>#REF!</v>
      </c>
      <c r="P2052">
        <f>IF(AND(Table1[[#This Row],[true_positive]],Table1[[#This Row],[successful]]), 1, 0)</f>
        <v>0</v>
      </c>
      <c r="Q2052">
        <f>IF(AND(NOT(Table1[[#This Row],[true_positive]]),Table1[[#This Row],[successful]]), 1, 0)</f>
        <v>0</v>
      </c>
      <c r="R2052" s="1"/>
    </row>
    <row r="2053" spans="1:18" x14ac:dyDescent="0.2">
      <c r="A2053" t="s">
        <v>88</v>
      </c>
      <c r="B2053" t="s">
        <v>82</v>
      </c>
      <c r="C2053">
        <v>11</v>
      </c>
      <c r="D2053" t="b">
        <v>1</v>
      </c>
      <c r="E2053" t="b">
        <v>0</v>
      </c>
      <c r="F2053">
        <v>602545</v>
      </c>
      <c r="G2053">
        <v>0</v>
      </c>
      <c r="H2053">
        <v>0</v>
      </c>
      <c r="I2053">
        <v>0</v>
      </c>
      <c r="J2053">
        <v>1</v>
      </c>
      <c r="K2053">
        <v>1.2500000000000001E-2</v>
      </c>
      <c r="L2053">
        <v>2.4691358E-2</v>
      </c>
      <c r="M2053">
        <v>0</v>
      </c>
      <c r="N2053">
        <f>IF(Table1[[#This Row],[true_positive]]=Table1[[#This Row],[successful]],1,0)</f>
        <v>0</v>
      </c>
      <c r="O2053" t="e">
        <f>SUMIFS(Table1[num_flows],Table1[apk],Table1[[#This Row],[apk]],#REF!,#REF!)</f>
        <v>#REF!</v>
      </c>
      <c r="P2053">
        <f>IF(AND(Table1[[#This Row],[true_positive]],Table1[[#This Row],[successful]]), 1, 0)</f>
        <v>0</v>
      </c>
      <c r="Q2053">
        <f>IF(AND(NOT(Table1[[#This Row],[true_positive]]),Table1[[#This Row],[successful]]), 1, 0)</f>
        <v>0</v>
      </c>
      <c r="R2053" s="1"/>
    </row>
    <row r="2054" spans="1:18" x14ac:dyDescent="0.2">
      <c r="A2054" t="s">
        <v>89</v>
      </c>
      <c r="B2054" t="s">
        <v>82</v>
      </c>
      <c r="C2054">
        <v>11</v>
      </c>
      <c r="D2054" t="b">
        <v>0</v>
      </c>
      <c r="E2054" t="b">
        <v>1</v>
      </c>
      <c r="F2054">
        <v>602669</v>
      </c>
      <c r="G2054">
        <v>0</v>
      </c>
      <c r="H2054">
        <v>0</v>
      </c>
      <c r="I2054">
        <v>0</v>
      </c>
      <c r="J2054">
        <v>1</v>
      </c>
      <c r="K2054">
        <v>1.2500000000000001E-2</v>
      </c>
      <c r="L2054">
        <v>2.4691358E-2</v>
      </c>
      <c r="M2054">
        <v>0</v>
      </c>
      <c r="N2054">
        <f>IF(Table1[[#This Row],[true_positive]]=Table1[[#This Row],[successful]],1,0)</f>
        <v>0</v>
      </c>
      <c r="O2054" t="e">
        <f>SUMIFS(Table1[num_flows],Table1[apk],Table1[[#This Row],[apk]],#REF!,#REF!)</f>
        <v>#REF!</v>
      </c>
      <c r="P2054">
        <f>IF(AND(Table1[[#This Row],[true_positive]],Table1[[#This Row],[successful]]), 1, 0)</f>
        <v>0</v>
      </c>
      <c r="Q2054">
        <f>IF(AND(NOT(Table1[[#This Row],[true_positive]]),Table1[[#This Row],[successful]]), 1, 0)</f>
        <v>1</v>
      </c>
      <c r="R2054" s="1"/>
    </row>
    <row r="2055" spans="1:18" x14ac:dyDescent="0.2">
      <c r="A2055" t="s">
        <v>90</v>
      </c>
      <c r="B2055" t="s">
        <v>82</v>
      </c>
      <c r="C2055">
        <v>11</v>
      </c>
      <c r="D2055" t="b">
        <v>1</v>
      </c>
      <c r="E2055" t="b">
        <v>0</v>
      </c>
      <c r="F2055">
        <v>602637</v>
      </c>
      <c r="G2055">
        <v>0</v>
      </c>
      <c r="H2055">
        <v>0</v>
      </c>
      <c r="I2055">
        <v>0</v>
      </c>
      <c r="J2055">
        <v>1</v>
      </c>
      <c r="K2055">
        <v>1.2500000000000001E-2</v>
      </c>
      <c r="L2055">
        <v>2.4691358E-2</v>
      </c>
      <c r="M2055">
        <v>0</v>
      </c>
      <c r="N2055">
        <f>IF(Table1[[#This Row],[true_positive]]=Table1[[#This Row],[successful]],1,0)</f>
        <v>0</v>
      </c>
      <c r="O2055" t="e">
        <f>SUMIFS(Table1[num_flows],Table1[apk],Table1[[#This Row],[apk]],#REF!,#REF!)</f>
        <v>#REF!</v>
      </c>
      <c r="P2055">
        <f>IF(AND(Table1[[#This Row],[true_positive]],Table1[[#This Row],[successful]]), 1, 0)</f>
        <v>0</v>
      </c>
      <c r="Q2055">
        <f>IF(AND(NOT(Table1[[#This Row],[true_positive]]),Table1[[#This Row],[successful]]), 1, 0)</f>
        <v>0</v>
      </c>
      <c r="R2055" s="1"/>
    </row>
    <row r="2056" spans="1:18" x14ac:dyDescent="0.2">
      <c r="A2056" t="s">
        <v>91</v>
      </c>
      <c r="B2056" t="s">
        <v>82</v>
      </c>
      <c r="C2056">
        <v>11</v>
      </c>
      <c r="D2056" t="b">
        <v>1</v>
      </c>
      <c r="E2056" t="b">
        <v>0</v>
      </c>
      <c r="F2056">
        <v>605677</v>
      </c>
      <c r="G2056">
        <v>0</v>
      </c>
      <c r="H2056">
        <v>0</v>
      </c>
      <c r="I2056">
        <v>0</v>
      </c>
      <c r="J2056">
        <v>1</v>
      </c>
      <c r="K2056">
        <v>1.2500000000000001E-2</v>
      </c>
      <c r="L2056">
        <v>2.4691358E-2</v>
      </c>
      <c r="M2056">
        <v>0</v>
      </c>
      <c r="N2056">
        <f>IF(Table1[[#This Row],[true_positive]]=Table1[[#This Row],[successful]],1,0)</f>
        <v>0</v>
      </c>
      <c r="O2056" t="e">
        <f>SUMIFS(Table1[num_flows],Table1[apk],Table1[[#This Row],[apk]],#REF!,#REF!)</f>
        <v>#REF!</v>
      </c>
      <c r="P2056">
        <f>IF(AND(Table1[[#This Row],[true_positive]],Table1[[#This Row],[successful]]), 1, 0)</f>
        <v>0</v>
      </c>
      <c r="Q2056">
        <f>IF(AND(NOT(Table1[[#This Row],[true_positive]]),Table1[[#This Row],[successful]]), 1, 0)</f>
        <v>0</v>
      </c>
      <c r="R2056" s="1"/>
    </row>
    <row r="2057" spans="1:18" x14ac:dyDescent="0.2">
      <c r="A2057" t="s">
        <v>92</v>
      </c>
      <c r="B2057" t="s">
        <v>82</v>
      </c>
      <c r="C2057">
        <v>11</v>
      </c>
      <c r="D2057" t="b">
        <v>1</v>
      </c>
      <c r="E2057" t="b">
        <v>0</v>
      </c>
      <c r="F2057">
        <v>602563</v>
      </c>
      <c r="G2057">
        <v>0</v>
      </c>
      <c r="H2057">
        <v>0</v>
      </c>
      <c r="I2057">
        <v>0</v>
      </c>
      <c r="J2057">
        <v>1</v>
      </c>
      <c r="K2057">
        <v>1.2500000000000001E-2</v>
      </c>
      <c r="L2057">
        <v>2.4691358E-2</v>
      </c>
      <c r="M2057">
        <v>0</v>
      </c>
      <c r="N2057">
        <f>IF(Table1[[#This Row],[true_positive]]=Table1[[#This Row],[successful]],1,0)</f>
        <v>0</v>
      </c>
      <c r="O2057" t="e">
        <f>SUMIFS(Table1[num_flows],Table1[apk],Table1[[#This Row],[apk]],#REF!,#REF!)</f>
        <v>#REF!</v>
      </c>
      <c r="P2057">
        <f>IF(AND(Table1[[#This Row],[true_positive]],Table1[[#This Row],[successful]]), 1, 0)</f>
        <v>0</v>
      </c>
      <c r="Q2057">
        <f>IF(AND(NOT(Table1[[#This Row],[true_positive]]),Table1[[#This Row],[successful]]), 1, 0)</f>
        <v>0</v>
      </c>
      <c r="R2057" s="1"/>
    </row>
    <row r="2058" spans="1:18" x14ac:dyDescent="0.2">
      <c r="A2058" t="s">
        <v>93</v>
      </c>
      <c r="B2058" t="s">
        <v>82</v>
      </c>
      <c r="C2058">
        <v>11</v>
      </c>
      <c r="D2058" t="b">
        <v>1</v>
      </c>
      <c r="E2058" t="b">
        <v>0</v>
      </c>
      <c r="F2058">
        <v>601481</v>
      </c>
      <c r="G2058">
        <v>0</v>
      </c>
      <c r="H2058">
        <v>0</v>
      </c>
      <c r="I2058">
        <v>0</v>
      </c>
      <c r="J2058">
        <v>1</v>
      </c>
      <c r="K2058">
        <v>1.2500000000000001E-2</v>
      </c>
      <c r="L2058">
        <v>2.4691358E-2</v>
      </c>
      <c r="M2058">
        <v>0</v>
      </c>
      <c r="N2058">
        <f>IF(Table1[[#This Row],[true_positive]]=Table1[[#This Row],[successful]],1,0)</f>
        <v>0</v>
      </c>
      <c r="O2058" t="e">
        <f>SUMIFS(Table1[num_flows],Table1[apk],Table1[[#This Row],[apk]],#REF!,#REF!)</f>
        <v>#REF!</v>
      </c>
      <c r="P2058">
        <f>IF(AND(Table1[[#This Row],[true_positive]],Table1[[#This Row],[successful]]), 1, 0)</f>
        <v>0</v>
      </c>
      <c r="Q2058">
        <f>IF(AND(NOT(Table1[[#This Row],[true_positive]]),Table1[[#This Row],[successful]]), 1, 0)</f>
        <v>0</v>
      </c>
      <c r="R2058" s="1"/>
    </row>
    <row r="2059" spans="1:18" x14ac:dyDescent="0.2">
      <c r="A2059" t="s">
        <v>94</v>
      </c>
      <c r="B2059" t="s">
        <v>82</v>
      </c>
      <c r="C2059">
        <v>11</v>
      </c>
      <c r="D2059" t="b">
        <v>1</v>
      </c>
      <c r="E2059" t="b">
        <v>0</v>
      </c>
      <c r="F2059">
        <v>602614</v>
      </c>
      <c r="G2059">
        <v>0</v>
      </c>
      <c r="H2059">
        <v>0</v>
      </c>
      <c r="I2059">
        <v>0</v>
      </c>
      <c r="J2059">
        <v>1</v>
      </c>
      <c r="K2059">
        <v>1.2500000000000001E-2</v>
      </c>
      <c r="L2059">
        <v>2.4691358E-2</v>
      </c>
      <c r="M2059">
        <v>0</v>
      </c>
      <c r="N2059">
        <f>IF(Table1[[#This Row],[true_positive]]=Table1[[#This Row],[successful]],1,0)</f>
        <v>0</v>
      </c>
      <c r="O2059" t="e">
        <f>SUMIFS(Table1[num_flows],Table1[apk],Table1[[#This Row],[apk]],#REF!,#REF!)</f>
        <v>#REF!</v>
      </c>
      <c r="P2059">
        <f>IF(AND(Table1[[#This Row],[true_positive]],Table1[[#This Row],[successful]]), 1, 0)</f>
        <v>0</v>
      </c>
      <c r="Q2059">
        <f>IF(AND(NOT(Table1[[#This Row],[true_positive]]),Table1[[#This Row],[successful]]), 1, 0)</f>
        <v>0</v>
      </c>
      <c r="R2059" s="1"/>
    </row>
    <row r="2060" spans="1:18" x14ac:dyDescent="0.2">
      <c r="A2060" t="s">
        <v>95</v>
      </c>
      <c r="B2060" t="s">
        <v>82</v>
      </c>
      <c r="C2060">
        <v>11</v>
      </c>
      <c r="D2060" t="b">
        <v>1</v>
      </c>
      <c r="E2060" t="b">
        <v>0</v>
      </c>
      <c r="F2060">
        <v>602700</v>
      </c>
      <c r="G2060">
        <v>0</v>
      </c>
      <c r="H2060">
        <v>0</v>
      </c>
      <c r="I2060">
        <v>0</v>
      </c>
      <c r="J2060">
        <v>1</v>
      </c>
      <c r="K2060">
        <v>1.2500000000000001E-2</v>
      </c>
      <c r="L2060">
        <v>2.4691358E-2</v>
      </c>
      <c r="M2060">
        <v>0</v>
      </c>
      <c r="N2060">
        <f>IF(Table1[[#This Row],[true_positive]]=Table1[[#This Row],[successful]],1,0)</f>
        <v>0</v>
      </c>
      <c r="O2060" t="e">
        <f>SUMIFS(Table1[num_flows],Table1[apk],Table1[[#This Row],[apk]],#REF!,#REF!)</f>
        <v>#REF!</v>
      </c>
      <c r="P2060">
        <f>IF(AND(Table1[[#This Row],[true_positive]],Table1[[#This Row],[successful]]), 1, 0)</f>
        <v>0</v>
      </c>
      <c r="Q2060">
        <f>IF(AND(NOT(Table1[[#This Row],[true_positive]]),Table1[[#This Row],[successful]]), 1, 0)</f>
        <v>0</v>
      </c>
      <c r="R2060" s="1"/>
    </row>
    <row r="2061" spans="1:18" x14ac:dyDescent="0.2">
      <c r="A2061" t="s">
        <v>96</v>
      </c>
      <c r="B2061" t="s">
        <v>82</v>
      </c>
      <c r="C2061">
        <v>11</v>
      </c>
      <c r="D2061" t="b">
        <v>1</v>
      </c>
      <c r="E2061" t="b">
        <v>0</v>
      </c>
      <c r="F2061">
        <v>604528</v>
      </c>
      <c r="G2061">
        <v>0</v>
      </c>
      <c r="H2061">
        <v>0</v>
      </c>
      <c r="I2061">
        <v>0</v>
      </c>
      <c r="J2061">
        <v>1</v>
      </c>
      <c r="K2061">
        <v>1.2500000000000001E-2</v>
      </c>
      <c r="L2061">
        <v>2.4691358E-2</v>
      </c>
      <c r="M2061">
        <v>0</v>
      </c>
      <c r="N2061">
        <f>IF(Table1[[#This Row],[true_positive]]=Table1[[#This Row],[successful]],1,0)</f>
        <v>0</v>
      </c>
      <c r="O2061" t="e">
        <f>SUMIFS(Table1[num_flows],Table1[apk],Table1[[#This Row],[apk]],#REF!,#REF!)</f>
        <v>#REF!</v>
      </c>
      <c r="P2061">
        <f>IF(AND(Table1[[#This Row],[true_positive]],Table1[[#This Row],[successful]]), 1, 0)</f>
        <v>0</v>
      </c>
      <c r="Q2061">
        <f>IF(AND(NOT(Table1[[#This Row],[true_positive]]),Table1[[#This Row],[successful]]), 1, 0)</f>
        <v>0</v>
      </c>
      <c r="R2061" s="1"/>
    </row>
    <row r="2062" spans="1:18" x14ac:dyDescent="0.2">
      <c r="A2062" t="s">
        <v>97</v>
      </c>
      <c r="B2062" t="s">
        <v>82</v>
      </c>
      <c r="C2062">
        <v>11</v>
      </c>
      <c r="D2062" t="b">
        <v>1</v>
      </c>
      <c r="E2062" t="b">
        <v>0</v>
      </c>
      <c r="F2062">
        <v>602754</v>
      </c>
      <c r="G2062">
        <v>0</v>
      </c>
      <c r="H2062">
        <v>0</v>
      </c>
      <c r="I2062">
        <v>0</v>
      </c>
      <c r="J2062">
        <v>1</v>
      </c>
      <c r="K2062">
        <v>1.2500000000000001E-2</v>
      </c>
      <c r="L2062">
        <v>2.4691358E-2</v>
      </c>
      <c r="M2062">
        <v>0</v>
      </c>
      <c r="N2062">
        <f>IF(Table1[[#This Row],[true_positive]]=Table1[[#This Row],[successful]],1,0)</f>
        <v>0</v>
      </c>
      <c r="O2062" t="e">
        <f>SUMIFS(Table1[num_flows],Table1[apk],Table1[[#This Row],[apk]],#REF!,#REF!)</f>
        <v>#REF!</v>
      </c>
      <c r="P2062">
        <f>IF(AND(Table1[[#This Row],[true_positive]],Table1[[#This Row],[successful]]), 1, 0)</f>
        <v>0</v>
      </c>
      <c r="Q2062">
        <f>IF(AND(NOT(Table1[[#This Row],[true_positive]]),Table1[[#This Row],[successful]]), 1, 0)</f>
        <v>0</v>
      </c>
      <c r="R2062" s="1"/>
    </row>
    <row r="2063" spans="1:18" x14ac:dyDescent="0.2">
      <c r="A2063" t="s">
        <v>98</v>
      </c>
      <c r="B2063" t="s">
        <v>82</v>
      </c>
      <c r="C2063">
        <v>11</v>
      </c>
      <c r="D2063" t="b">
        <v>1</v>
      </c>
      <c r="E2063" t="b">
        <v>0</v>
      </c>
      <c r="F2063">
        <v>602550</v>
      </c>
      <c r="G2063">
        <v>0</v>
      </c>
      <c r="H2063">
        <v>0</v>
      </c>
      <c r="I2063">
        <v>0</v>
      </c>
      <c r="J2063">
        <v>1</v>
      </c>
      <c r="K2063">
        <v>1.2500000000000001E-2</v>
      </c>
      <c r="L2063">
        <v>2.4691358E-2</v>
      </c>
      <c r="M2063">
        <v>0</v>
      </c>
      <c r="N2063">
        <f>IF(Table1[[#This Row],[true_positive]]=Table1[[#This Row],[successful]],1,0)</f>
        <v>0</v>
      </c>
      <c r="O2063" t="e">
        <f>SUMIFS(Table1[num_flows],Table1[apk],Table1[[#This Row],[apk]],#REF!,#REF!)</f>
        <v>#REF!</v>
      </c>
      <c r="P2063">
        <f>IF(AND(Table1[[#This Row],[true_positive]],Table1[[#This Row],[successful]]), 1, 0)</f>
        <v>0</v>
      </c>
      <c r="Q2063">
        <f>IF(AND(NOT(Table1[[#This Row],[true_positive]]),Table1[[#This Row],[successful]]), 1, 0)</f>
        <v>0</v>
      </c>
      <c r="R2063" s="1"/>
    </row>
    <row r="2064" spans="1:18" x14ac:dyDescent="0.2">
      <c r="A2064" t="s">
        <v>99</v>
      </c>
      <c r="B2064" t="s">
        <v>82</v>
      </c>
      <c r="C2064">
        <v>11</v>
      </c>
      <c r="D2064" t="b">
        <v>1</v>
      </c>
      <c r="E2064" t="b">
        <v>0</v>
      </c>
      <c r="F2064">
        <v>602590</v>
      </c>
      <c r="G2064">
        <v>0</v>
      </c>
      <c r="H2064">
        <v>0</v>
      </c>
      <c r="I2064">
        <v>0</v>
      </c>
      <c r="J2064">
        <v>1</v>
      </c>
      <c r="K2064">
        <v>1.2500000000000001E-2</v>
      </c>
      <c r="L2064">
        <v>2.4691358E-2</v>
      </c>
      <c r="M2064">
        <v>0</v>
      </c>
      <c r="N2064">
        <f>IF(Table1[[#This Row],[true_positive]]=Table1[[#This Row],[successful]],1,0)</f>
        <v>0</v>
      </c>
      <c r="O2064" t="e">
        <f>SUMIFS(Table1[num_flows],Table1[apk],Table1[[#This Row],[apk]],#REF!,#REF!)</f>
        <v>#REF!</v>
      </c>
      <c r="P2064">
        <f>IF(AND(Table1[[#This Row],[true_positive]],Table1[[#This Row],[successful]]), 1, 0)</f>
        <v>0</v>
      </c>
      <c r="Q2064">
        <f>IF(AND(NOT(Table1[[#This Row],[true_positive]]),Table1[[#This Row],[successful]]), 1, 0)</f>
        <v>0</v>
      </c>
      <c r="R2064" s="1"/>
    </row>
    <row r="2065" spans="1:18" x14ac:dyDescent="0.2">
      <c r="A2065" t="s">
        <v>100</v>
      </c>
      <c r="B2065" t="s">
        <v>82</v>
      </c>
      <c r="C2065">
        <v>11</v>
      </c>
      <c r="D2065" t="b">
        <v>1</v>
      </c>
      <c r="E2065" t="b">
        <v>0</v>
      </c>
      <c r="F2065">
        <v>602552</v>
      </c>
      <c r="G2065">
        <v>0</v>
      </c>
      <c r="H2065">
        <v>0</v>
      </c>
      <c r="I2065">
        <v>0</v>
      </c>
      <c r="J2065">
        <v>1</v>
      </c>
      <c r="K2065">
        <v>1.2500000000000001E-2</v>
      </c>
      <c r="L2065">
        <v>2.4691358E-2</v>
      </c>
      <c r="M2065">
        <v>0</v>
      </c>
      <c r="N2065">
        <f>IF(Table1[[#This Row],[true_positive]]=Table1[[#This Row],[successful]],1,0)</f>
        <v>0</v>
      </c>
      <c r="O2065" t="e">
        <f>SUMIFS(Table1[num_flows],Table1[apk],Table1[[#This Row],[apk]],#REF!,#REF!)</f>
        <v>#REF!</v>
      </c>
      <c r="P2065">
        <f>IF(AND(Table1[[#This Row],[true_positive]],Table1[[#This Row],[successful]]), 1, 0)</f>
        <v>0</v>
      </c>
      <c r="Q2065">
        <f>IF(AND(NOT(Table1[[#This Row],[true_positive]]),Table1[[#This Row],[successful]]), 1, 0)</f>
        <v>0</v>
      </c>
      <c r="R2065" s="1"/>
    </row>
    <row r="2066" spans="1:18" x14ac:dyDescent="0.2">
      <c r="A2066" t="s">
        <v>101</v>
      </c>
      <c r="B2066" t="s">
        <v>82</v>
      </c>
      <c r="C2066">
        <v>11</v>
      </c>
      <c r="D2066" t="b">
        <v>1</v>
      </c>
      <c r="E2066" t="b">
        <v>0</v>
      </c>
      <c r="F2066">
        <v>603598</v>
      </c>
      <c r="G2066">
        <v>0</v>
      </c>
      <c r="H2066">
        <v>0</v>
      </c>
      <c r="I2066">
        <v>0</v>
      </c>
      <c r="J2066">
        <v>1</v>
      </c>
      <c r="K2066">
        <v>1.2500000000000001E-2</v>
      </c>
      <c r="L2066">
        <v>2.4691358E-2</v>
      </c>
      <c r="M2066">
        <v>0</v>
      </c>
      <c r="N2066">
        <f>IF(Table1[[#This Row],[true_positive]]=Table1[[#This Row],[successful]],1,0)</f>
        <v>0</v>
      </c>
      <c r="O2066" t="e">
        <f>SUMIFS(Table1[num_flows],Table1[apk],Table1[[#This Row],[apk]],#REF!,#REF!)</f>
        <v>#REF!</v>
      </c>
      <c r="P2066">
        <f>IF(AND(Table1[[#This Row],[true_positive]],Table1[[#This Row],[successful]]), 1, 0)</f>
        <v>0</v>
      </c>
      <c r="Q2066">
        <f>IF(AND(NOT(Table1[[#This Row],[true_positive]]),Table1[[#This Row],[successful]]), 1, 0)</f>
        <v>0</v>
      </c>
      <c r="R2066" s="1"/>
    </row>
    <row r="2067" spans="1:18" x14ac:dyDescent="0.2">
      <c r="A2067" t="s">
        <v>102</v>
      </c>
      <c r="B2067" t="s">
        <v>82</v>
      </c>
      <c r="C2067">
        <v>11</v>
      </c>
      <c r="D2067" t="b">
        <v>1</v>
      </c>
      <c r="E2067" t="b">
        <v>0</v>
      </c>
      <c r="F2067">
        <v>602703</v>
      </c>
      <c r="G2067">
        <v>0</v>
      </c>
      <c r="H2067">
        <v>0</v>
      </c>
      <c r="I2067">
        <v>0</v>
      </c>
      <c r="J2067">
        <v>1</v>
      </c>
      <c r="K2067">
        <v>1.2500000000000001E-2</v>
      </c>
      <c r="L2067">
        <v>2.4691358E-2</v>
      </c>
      <c r="M2067">
        <v>0</v>
      </c>
      <c r="N2067">
        <f>IF(Table1[[#This Row],[true_positive]]=Table1[[#This Row],[successful]],1,0)</f>
        <v>0</v>
      </c>
      <c r="O2067" t="e">
        <f>SUMIFS(Table1[num_flows],Table1[apk],Table1[[#This Row],[apk]],#REF!,#REF!)</f>
        <v>#REF!</v>
      </c>
      <c r="P2067">
        <f>IF(AND(Table1[[#This Row],[true_positive]],Table1[[#This Row],[successful]]), 1, 0)</f>
        <v>0</v>
      </c>
      <c r="Q2067">
        <f>IF(AND(NOT(Table1[[#This Row],[true_positive]]),Table1[[#This Row],[successful]]), 1, 0)</f>
        <v>0</v>
      </c>
      <c r="R2067" s="1"/>
    </row>
    <row r="2068" spans="1:18" x14ac:dyDescent="0.2">
      <c r="A2068" t="s">
        <v>103</v>
      </c>
      <c r="B2068" t="s">
        <v>82</v>
      </c>
      <c r="C2068">
        <v>11</v>
      </c>
      <c r="D2068" t="b">
        <v>0</v>
      </c>
      <c r="E2068" t="b">
        <v>1</v>
      </c>
      <c r="F2068">
        <v>602769</v>
      </c>
      <c r="G2068">
        <v>0</v>
      </c>
      <c r="H2068">
        <v>0</v>
      </c>
      <c r="I2068">
        <v>0</v>
      </c>
      <c r="J2068">
        <v>1</v>
      </c>
      <c r="K2068">
        <v>1.2500000000000001E-2</v>
      </c>
      <c r="L2068">
        <v>2.4691358E-2</v>
      </c>
      <c r="M2068">
        <v>0</v>
      </c>
      <c r="N2068">
        <f>IF(Table1[[#This Row],[true_positive]]=Table1[[#This Row],[successful]],1,0)</f>
        <v>0</v>
      </c>
      <c r="O2068" t="e">
        <f>SUMIFS(Table1[num_flows],Table1[apk],Table1[[#This Row],[apk]],#REF!,#REF!)</f>
        <v>#REF!</v>
      </c>
      <c r="P2068">
        <f>IF(AND(Table1[[#This Row],[true_positive]],Table1[[#This Row],[successful]]), 1, 0)</f>
        <v>0</v>
      </c>
      <c r="Q2068">
        <f>IF(AND(NOT(Table1[[#This Row],[true_positive]]),Table1[[#This Row],[successful]]), 1, 0)</f>
        <v>1</v>
      </c>
      <c r="R2068" s="1"/>
    </row>
    <row r="2069" spans="1:18" x14ac:dyDescent="0.2">
      <c r="A2069" t="s">
        <v>104</v>
      </c>
      <c r="B2069" t="s">
        <v>82</v>
      </c>
      <c r="C2069">
        <v>11</v>
      </c>
      <c r="D2069" t="b">
        <v>1</v>
      </c>
      <c r="E2069" t="b">
        <v>0</v>
      </c>
      <c r="F2069">
        <v>602637</v>
      </c>
      <c r="G2069">
        <v>0</v>
      </c>
      <c r="H2069">
        <v>0</v>
      </c>
      <c r="I2069">
        <v>0</v>
      </c>
      <c r="J2069">
        <v>1</v>
      </c>
      <c r="K2069">
        <v>1.2500000000000001E-2</v>
      </c>
      <c r="L2069">
        <v>2.4691358E-2</v>
      </c>
      <c r="M2069">
        <v>0</v>
      </c>
      <c r="N2069">
        <f>IF(Table1[[#This Row],[true_positive]]=Table1[[#This Row],[successful]],1,0)</f>
        <v>0</v>
      </c>
      <c r="O2069" t="e">
        <f>SUMIFS(Table1[num_flows],Table1[apk],Table1[[#This Row],[apk]],#REF!,#REF!)</f>
        <v>#REF!</v>
      </c>
      <c r="P2069">
        <f>IF(AND(Table1[[#This Row],[true_positive]],Table1[[#This Row],[successful]]), 1, 0)</f>
        <v>0</v>
      </c>
      <c r="Q2069">
        <f>IF(AND(NOT(Table1[[#This Row],[true_positive]]),Table1[[#This Row],[successful]]), 1, 0)</f>
        <v>0</v>
      </c>
      <c r="R2069" s="1"/>
    </row>
    <row r="2070" spans="1:18" x14ac:dyDescent="0.2">
      <c r="A2070" t="s">
        <v>104</v>
      </c>
      <c r="B2070" t="s">
        <v>82</v>
      </c>
      <c r="C2070">
        <v>11</v>
      </c>
      <c r="D2070" t="b">
        <v>0</v>
      </c>
      <c r="E2070" t="b">
        <v>1</v>
      </c>
      <c r="F2070">
        <v>821</v>
      </c>
      <c r="G2070">
        <v>0</v>
      </c>
      <c r="H2070">
        <v>0</v>
      </c>
      <c r="I2070">
        <v>0</v>
      </c>
      <c r="J2070">
        <v>1</v>
      </c>
      <c r="K2070">
        <v>1.2500000000000001E-2</v>
      </c>
      <c r="L2070">
        <v>2.4691358E-2</v>
      </c>
      <c r="M2070">
        <v>0</v>
      </c>
      <c r="N2070">
        <f>IF(Table1[[#This Row],[true_positive]]=Table1[[#This Row],[successful]],1,0)</f>
        <v>0</v>
      </c>
      <c r="O2070" t="e">
        <f>SUMIFS(Table1[num_flows],Table1[apk],Table1[[#This Row],[apk]],#REF!,#REF!)</f>
        <v>#REF!</v>
      </c>
      <c r="P2070">
        <f>IF(AND(Table1[[#This Row],[true_positive]],Table1[[#This Row],[successful]]), 1, 0)</f>
        <v>0</v>
      </c>
      <c r="Q2070">
        <f>IF(AND(NOT(Table1[[#This Row],[true_positive]]),Table1[[#This Row],[successful]]), 1, 0)</f>
        <v>1</v>
      </c>
      <c r="R2070" s="1"/>
    </row>
    <row r="2071" spans="1:18" x14ac:dyDescent="0.2">
      <c r="A2071" t="s">
        <v>105</v>
      </c>
      <c r="B2071" t="s">
        <v>82</v>
      </c>
      <c r="C2071">
        <v>11</v>
      </c>
      <c r="D2071" t="b">
        <v>1</v>
      </c>
      <c r="E2071" t="b">
        <v>0</v>
      </c>
      <c r="F2071">
        <v>606631</v>
      </c>
      <c r="G2071">
        <v>0</v>
      </c>
      <c r="H2071">
        <v>0</v>
      </c>
      <c r="I2071">
        <v>0</v>
      </c>
      <c r="J2071">
        <v>1</v>
      </c>
      <c r="K2071">
        <v>1.2500000000000001E-2</v>
      </c>
      <c r="L2071">
        <v>2.4691358E-2</v>
      </c>
      <c r="M2071">
        <v>0</v>
      </c>
      <c r="N2071">
        <f>IF(Table1[[#This Row],[true_positive]]=Table1[[#This Row],[successful]],1,0)</f>
        <v>0</v>
      </c>
      <c r="O2071" t="e">
        <f>SUMIFS(Table1[num_flows],Table1[apk],Table1[[#This Row],[apk]],#REF!,#REF!)</f>
        <v>#REF!</v>
      </c>
      <c r="P2071">
        <f>IF(AND(Table1[[#This Row],[true_positive]],Table1[[#This Row],[successful]]), 1, 0)</f>
        <v>0</v>
      </c>
      <c r="Q2071">
        <f>IF(AND(NOT(Table1[[#This Row],[true_positive]]),Table1[[#This Row],[successful]]), 1, 0)</f>
        <v>0</v>
      </c>
      <c r="R2071" s="1"/>
    </row>
    <row r="2072" spans="1:18" x14ac:dyDescent="0.2">
      <c r="A2072" t="s">
        <v>105</v>
      </c>
      <c r="B2072" t="s">
        <v>82</v>
      </c>
      <c r="C2072">
        <v>11</v>
      </c>
      <c r="D2072" t="b">
        <v>0</v>
      </c>
      <c r="E2072" t="b">
        <v>1</v>
      </c>
      <c r="F2072">
        <v>982</v>
      </c>
      <c r="G2072">
        <v>0</v>
      </c>
      <c r="H2072">
        <v>0</v>
      </c>
      <c r="I2072">
        <v>0</v>
      </c>
      <c r="J2072">
        <v>1</v>
      </c>
      <c r="K2072">
        <v>1.2500000000000001E-2</v>
      </c>
      <c r="L2072">
        <v>2.4691358E-2</v>
      </c>
      <c r="M2072">
        <v>0</v>
      </c>
      <c r="N2072">
        <f>IF(Table1[[#This Row],[true_positive]]=Table1[[#This Row],[successful]],1,0)</f>
        <v>0</v>
      </c>
      <c r="O2072" t="e">
        <f>SUMIFS(Table1[num_flows],Table1[apk],Table1[[#This Row],[apk]],#REF!,#REF!)</f>
        <v>#REF!</v>
      </c>
      <c r="P2072">
        <f>IF(AND(Table1[[#This Row],[true_positive]],Table1[[#This Row],[successful]]), 1, 0)</f>
        <v>0</v>
      </c>
      <c r="Q2072">
        <f>IF(AND(NOT(Table1[[#This Row],[true_positive]]),Table1[[#This Row],[successful]]), 1, 0)</f>
        <v>1</v>
      </c>
      <c r="R2072" s="1"/>
    </row>
    <row r="2073" spans="1:18" x14ac:dyDescent="0.2">
      <c r="A2073" t="s">
        <v>106</v>
      </c>
      <c r="B2073" t="s">
        <v>82</v>
      </c>
      <c r="C2073">
        <v>11</v>
      </c>
      <c r="D2073" t="b">
        <v>0</v>
      </c>
      <c r="E2073" t="b">
        <v>1</v>
      </c>
      <c r="F2073">
        <v>602923</v>
      </c>
      <c r="G2073">
        <v>0</v>
      </c>
      <c r="H2073">
        <v>0</v>
      </c>
      <c r="I2073">
        <v>0</v>
      </c>
      <c r="J2073">
        <v>1</v>
      </c>
      <c r="K2073">
        <v>1.2500000000000001E-2</v>
      </c>
      <c r="L2073">
        <v>2.4691358E-2</v>
      </c>
      <c r="M2073">
        <v>0</v>
      </c>
      <c r="N2073">
        <f>IF(Table1[[#This Row],[true_positive]]=Table1[[#This Row],[successful]],1,0)</f>
        <v>0</v>
      </c>
      <c r="O2073" t="e">
        <f>SUMIFS(Table1[num_flows],Table1[apk],Table1[[#This Row],[apk]],#REF!,#REF!)</f>
        <v>#REF!</v>
      </c>
      <c r="P2073">
        <f>IF(AND(Table1[[#This Row],[true_positive]],Table1[[#This Row],[successful]]), 1, 0)</f>
        <v>0</v>
      </c>
      <c r="Q2073">
        <f>IF(AND(NOT(Table1[[#This Row],[true_positive]]),Table1[[#This Row],[successful]]), 1, 0)</f>
        <v>1</v>
      </c>
      <c r="R2073" s="1"/>
    </row>
    <row r="2074" spans="1:18" x14ac:dyDescent="0.2">
      <c r="A2074" t="s">
        <v>107</v>
      </c>
      <c r="B2074" t="s">
        <v>82</v>
      </c>
      <c r="C2074">
        <v>11</v>
      </c>
      <c r="D2074" t="b">
        <v>0</v>
      </c>
      <c r="E2074" t="b">
        <v>1</v>
      </c>
      <c r="F2074">
        <v>602735</v>
      </c>
      <c r="G2074">
        <v>0</v>
      </c>
      <c r="H2074">
        <v>0</v>
      </c>
      <c r="I2074">
        <v>0</v>
      </c>
      <c r="J2074">
        <v>1</v>
      </c>
      <c r="K2074">
        <v>1.2500000000000001E-2</v>
      </c>
      <c r="L2074">
        <v>2.4691358E-2</v>
      </c>
      <c r="M2074">
        <v>0</v>
      </c>
      <c r="N2074">
        <f>IF(Table1[[#This Row],[true_positive]]=Table1[[#This Row],[successful]],1,0)</f>
        <v>0</v>
      </c>
      <c r="O2074" t="e">
        <f>SUMIFS(Table1[num_flows],Table1[apk],Table1[[#This Row],[apk]],#REF!,#REF!)</f>
        <v>#REF!</v>
      </c>
      <c r="P2074">
        <f>IF(AND(Table1[[#This Row],[true_positive]],Table1[[#This Row],[successful]]), 1, 0)</f>
        <v>0</v>
      </c>
      <c r="Q2074">
        <f>IF(AND(NOT(Table1[[#This Row],[true_positive]]),Table1[[#This Row],[successful]]), 1, 0)</f>
        <v>1</v>
      </c>
      <c r="R2074" s="1"/>
    </row>
    <row r="2075" spans="1:18" x14ac:dyDescent="0.2">
      <c r="A2075" t="s">
        <v>108</v>
      </c>
      <c r="B2075" t="s">
        <v>109</v>
      </c>
      <c r="C2075">
        <v>11</v>
      </c>
      <c r="D2075" t="b">
        <v>1</v>
      </c>
      <c r="E2075" t="b">
        <v>0</v>
      </c>
      <c r="F2075">
        <v>602717</v>
      </c>
      <c r="G2075">
        <v>0</v>
      </c>
      <c r="H2075">
        <v>0</v>
      </c>
      <c r="I2075">
        <v>0</v>
      </c>
      <c r="J2075">
        <v>1</v>
      </c>
      <c r="K2075">
        <v>1.2500000000000001E-2</v>
      </c>
      <c r="L2075">
        <v>2.4691358E-2</v>
      </c>
      <c r="M2075">
        <v>0</v>
      </c>
      <c r="N2075">
        <f>IF(Table1[[#This Row],[true_positive]]=Table1[[#This Row],[successful]],1,0)</f>
        <v>0</v>
      </c>
      <c r="O2075" t="e">
        <f>SUMIFS(Table1[num_flows],Table1[apk],Table1[[#This Row],[apk]],#REF!,#REF!)</f>
        <v>#REF!</v>
      </c>
      <c r="P2075">
        <f>IF(AND(Table1[[#This Row],[true_positive]],Table1[[#This Row],[successful]]), 1, 0)</f>
        <v>0</v>
      </c>
      <c r="Q2075">
        <f>IF(AND(NOT(Table1[[#This Row],[true_positive]]),Table1[[#This Row],[successful]]), 1, 0)</f>
        <v>0</v>
      </c>
      <c r="R2075" s="1"/>
    </row>
    <row r="2076" spans="1:18" x14ac:dyDescent="0.2">
      <c r="A2076" t="s">
        <v>110</v>
      </c>
      <c r="B2076" t="s">
        <v>109</v>
      </c>
      <c r="C2076">
        <v>11</v>
      </c>
      <c r="D2076" t="b">
        <v>0</v>
      </c>
      <c r="E2076" t="b">
        <v>1</v>
      </c>
      <c r="F2076">
        <v>605700</v>
      </c>
      <c r="G2076">
        <v>0</v>
      </c>
      <c r="H2076">
        <v>0</v>
      </c>
      <c r="I2076">
        <v>0</v>
      </c>
      <c r="J2076">
        <v>1</v>
      </c>
      <c r="K2076">
        <v>1.2500000000000001E-2</v>
      </c>
      <c r="L2076">
        <v>2.4691358E-2</v>
      </c>
      <c r="M2076">
        <v>0</v>
      </c>
      <c r="N2076">
        <f>IF(Table1[[#This Row],[true_positive]]=Table1[[#This Row],[successful]],1,0)</f>
        <v>0</v>
      </c>
      <c r="O2076" t="e">
        <f>SUMIFS(Table1[num_flows],Table1[apk],Table1[[#This Row],[apk]],#REF!,#REF!)</f>
        <v>#REF!</v>
      </c>
      <c r="P2076">
        <f>IF(AND(Table1[[#This Row],[true_positive]],Table1[[#This Row],[successful]]), 1, 0)</f>
        <v>0</v>
      </c>
      <c r="Q2076">
        <f>IF(AND(NOT(Table1[[#This Row],[true_positive]]),Table1[[#This Row],[successful]]), 1, 0)</f>
        <v>1</v>
      </c>
      <c r="R2076" s="1"/>
    </row>
    <row r="2077" spans="1:18" x14ac:dyDescent="0.2">
      <c r="A2077" t="s">
        <v>111</v>
      </c>
      <c r="B2077" t="s">
        <v>112</v>
      </c>
      <c r="C2077">
        <v>11</v>
      </c>
      <c r="D2077" t="b">
        <v>1</v>
      </c>
      <c r="E2077" t="b">
        <v>0</v>
      </c>
      <c r="F2077">
        <v>3018</v>
      </c>
      <c r="G2077">
        <v>0</v>
      </c>
      <c r="H2077">
        <v>0</v>
      </c>
      <c r="I2077">
        <v>0</v>
      </c>
      <c r="J2077">
        <v>1</v>
      </c>
      <c r="K2077">
        <v>1.2500000000000001E-2</v>
      </c>
      <c r="L2077">
        <v>2.4691358E-2</v>
      </c>
      <c r="M2077">
        <v>0</v>
      </c>
      <c r="N2077">
        <f>IF(Table1[[#This Row],[true_positive]]=Table1[[#This Row],[successful]],1,0)</f>
        <v>0</v>
      </c>
      <c r="O2077" t="e">
        <f>SUMIFS(Table1[num_flows],Table1[apk],Table1[[#This Row],[apk]],#REF!,#REF!)</f>
        <v>#REF!</v>
      </c>
      <c r="P2077">
        <f>IF(AND(Table1[[#This Row],[true_positive]],Table1[[#This Row],[successful]]), 1, 0)</f>
        <v>0</v>
      </c>
      <c r="Q2077">
        <f>IF(AND(NOT(Table1[[#This Row],[true_positive]]),Table1[[#This Row],[successful]]), 1, 0)</f>
        <v>0</v>
      </c>
      <c r="R2077" s="1"/>
    </row>
    <row r="2078" spans="1:18" x14ac:dyDescent="0.2">
      <c r="A2078" t="s">
        <v>113</v>
      </c>
      <c r="B2078" t="s">
        <v>112</v>
      </c>
      <c r="C2078">
        <v>11</v>
      </c>
      <c r="D2078" t="b">
        <v>1</v>
      </c>
      <c r="E2078" t="b">
        <v>0</v>
      </c>
      <c r="F2078">
        <v>2075</v>
      </c>
      <c r="G2078">
        <v>0</v>
      </c>
      <c r="H2078">
        <v>0</v>
      </c>
      <c r="I2078">
        <v>0</v>
      </c>
      <c r="J2078">
        <v>1</v>
      </c>
      <c r="K2078">
        <v>1.2500000000000001E-2</v>
      </c>
      <c r="L2078">
        <v>2.4691358E-2</v>
      </c>
      <c r="M2078">
        <v>0</v>
      </c>
      <c r="N2078">
        <f>IF(Table1[[#This Row],[true_positive]]=Table1[[#This Row],[successful]],1,0)</f>
        <v>0</v>
      </c>
      <c r="O2078" t="e">
        <f>SUMIFS(Table1[num_flows],Table1[apk],Table1[[#This Row],[apk]],#REF!,#REF!)</f>
        <v>#REF!</v>
      </c>
      <c r="P2078">
        <f>IF(AND(Table1[[#This Row],[true_positive]],Table1[[#This Row],[successful]]), 1, 0)</f>
        <v>0</v>
      </c>
      <c r="Q2078">
        <f>IF(AND(NOT(Table1[[#This Row],[true_positive]]),Table1[[#This Row],[successful]]), 1, 0)</f>
        <v>0</v>
      </c>
      <c r="R2078" s="1"/>
    </row>
    <row r="2079" spans="1:18" x14ac:dyDescent="0.2">
      <c r="A2079" t="s">
        <v>114</v>
      </c>
      <c r="B2079" t="s">
        <v>112</v>
      </c>
      <c r="C2079">
        <v>11</v>
      </c>
      <c r="D2079" t="b">
        <v>1</v>
      </c>
      <c r="E2079" t="b">
        <v>0</v>
      </c>
      <c r="F2079">
        <v>3956</v>
      </c>
      <c r="G2079">
        <v>0</v>
      </c>
      <c r="H2079">
        <v>0</v>
      </c>
      <c r="I2079">
        <v>0</v>
      </c>
      <c r="J2079">
        <v>1</v>
      </c>
      <c r="K2079">
        <v>1.2500000000000001E-2</v>
      </c>
      <c r="L2079">
        <v>2.4691358E-2</v>
      </c>
      <c r="M2079">
        <v>0</v>
      </c>
      <c r="N2079">
        <f>IF(Table1[[#This Row],[true_positive]]=Table1[[#This Row],[successful]],1,0)</f>
        <v>0</v>
      </c>
      <c r="O2079" t="e">
        <f>SUMIFS(Table1[num_flows],Table1[apk],Table1[[#This Row],[apk]],#REF!,#REF!)</f>
        <v>#REF!</v>
      </c>
      <c r="P2079">
        <f>IF(AND(Table1[[#This Row],[true_positive]],Table1[[#This Row],[successful]]), 1, 0)</f>
        <v>0</v>
      </c>
      <c r="Q2079">
        <f>IF(AND(NOT(Table1[[#This Row],[true_positive]]),Table1[[#This Row],[successful]]), 1, 0)</f>
        <v>0</v>
      </c>
      <c r="R2079" s="1"/>
    </row>
    <row r="2080" spans="1:18" x14ac:dyDescent="0.2">
      <c r="A2080" t="s">
        <v>115</v>
      </c>
      <c r="B2080" t="s">
        <v>112</v>
      </c>
      <c r="C2080">
        <v>11</v>
      </c>
      <c r="D2080" t="b">
        <v>1</v>
      </c>
      <c r="E2080" t="b">
        <v>0</v>
      </c>
      <c r="F2080">
        <v>2867</v>
      </c>
      <c r="G2080">
        <v>0</v>
      </c>
      <c r="H2080">
        <v>0</v>
      </c>
      <c r="I2080">
        <v>0</v>
      </c>
      <c r="J2080">
        <v>1</v>
      </c>
      <c r="K2080">
        <v>1.2500000000000001E-2</v>
      </c>
      <c r="L2080">
        <v>2.4691358E-2</v>
      </c>
      <c r="M2080">
        <v>0</v>
      </c>
      <c r="N2080">
        <f>IF(Table1[[#This Row],[true_positive]]=Table1[[#This Row],[successful]],1,0)</f>
        <v>0</v>
      </c>
      <c r="O2080" t="e">
        <f>SUMIFS(Table1[num_flows],Table1[apk],Table1[[#This Row],[apk]],#REF!,#REF!)</f>
        <v>#REF!</v>
      </c>
      <c r="P2080">
        <f>IF(AND(Table1[[#This Row],[true_positive]],Table1[[#This Row],[successful]]), 1, 0)</f>
        <v>0</v>
      </c>
      <c r="Q2080">
        <f>IF(AND(NOT(Table1[[#This Row],[true_positive]]),Table1[[#This Row],[successful]]), 1, 0)</f>
        <v>0</v>
      </c>
      <c r="R2080" s="1"/>
    </row>
    <row r="2081" spans="1:18" x14ac:dyDescent="0.2">
      <c r="A2081" t="s">
        <v>116</v>
      </c>
      <c r="B2081" t="s">
        <v>112</v>
      </c>
      <c r="C2081">
        <v>11</v>
      </c>
      <c r="D2081" t="b">
        <v>1</v>
      </c>
      <c r="E2081" t="b">
        <v>0</v>
      </c>
      <c r="F2081">
        <v>1960</v>
      </c>
      <c r="G2081">
        <v>0</v>
      </c>
      <c r="H2081">
        <v>0</v>
      </c>
      <c r="I2081">
        <v>0</v>
      </c>
      <c r="J2081">
        <v>1</v>
      </c>
      <c r="K2081">
        <v>1.2500000000000001E-2</v>
      </c>
      <c r="L2081">
        <v>2.4691358E-2</v>
      </c>
      <c r="M2081">
        <v>0</v>
      </c>
      <c r="N2081">
        <f>IF(Table1[[#This Row],[true_positive]]=Table1[[#This Row],[successful]],1,0)</f>
        <v>0</v>
      </c>
      <c r="O2081" t="e">
        <f>SUMIFS(Table1[num_flows],Table1[apk],Table1[[#This Row],[apk]],#REF!,#REF!)</f>
        <v>#REF!</v>
      </c>
      <c r="P2081">
        <f>IF(AND(Table1[[#This Row],[true_positive]],Table1[[#This Row],[successful]]), 1, 0)</f>
        <v>0</v>
      </c>
      <c r="Q2081">
        <f>IF(AND(NOT(Table1[[#This Row],[true_positive]]),Table1[[#This Row],[successful]]), 1, 0)</f>
        <v>0</v>
      </c>
      <c r="R2081" s="1"/>
    </row>
    <row r="2082" spans="1:18" x14ac:dyDescent="0.2">
      <c r="A2082" t="s">
        <v>117</v>
      </c>
      <c r="B2082" t="s">
        <v>112</v>
      </c>
      <c r="C2082">
        <v>11</v>
      </c>
      <c r="D2082" t="b">
        <v>1</v>
      </c>
      <c r="E2082" t="b">
        <v>0</v>
      </c>
      <c r="F2082">
        <v>2376</v>
      </c>
      <c r="G2082">
        <v>0</v>
      </c>
      <c r="H2082">
        <v>0</v>
      </c>
      <c r="I2082">
        <v>0</v>
      </c>
      <c r="J2082">
        <v>1</v>
      </c>
      <c r="K2082">
        <v>1.2500000000000001E-2</v>
      </c>
      <c r="L2082">
        <v>2.4691358E-2</v>
      </c>
      <c r="M2082">
        <v>0</v>
      </c>
      <c r="N2082">
        <f>IF(Table1[[#This Row],[true_positive]]=Table1[[#This Row],[successful]],1,0)</f>
        <v>0</v>
      </c>
      <c r="O2082" t="e">
        <f>SUMIFS(Table1[num_flows],Table1[apk],Table1[[#This Row],[apk]],#REF!,#REF!)</f>
        <v>#REF!</v>
      </c>
      <c r="P2082">
        <f>IF(AND(Table1[[#This Row],[true_positive]],Table1[[#This Row],[successful]]), 1, 0)</f>
        <v>0</v>
      </c>
      <c r="Q2082">
        <f>IF(AND(NOT(Table1[[#This Row],[true_positive]]),Table1[[#This Row],[successful]]), 1, 0)</f>
        <v>0</v>
      </c>
      <c r="R2082" s="1"/>
    </row>
    <row r="2083" spans="1:18" x14ac:dyDescent="0.2">
      <c r="A2083" t="s">
        <v>118</v>
      </c>
      <c r="B2083" t="s">
        <v>112</v>
      </c>
      <c r="C2083">
        <v>11</v>
      </c>
      <c r="D2083" t="b">
        <v>1</v>
      </c>
      <c r="E2083" t="b">
        <v>0</v>
      </c>
      <c r="F2083">
        <v>2127</v>
      </c>
      <c r="G2083">
        <v>0</v>
      </c>
      <c r="H2083">
        <v>0</v>
      </c>
      <c r="I2083">
        <v>0</v>
      </c>
      <c r="J2083">
        <v>1</v>
      </c>
      <c r="K2083">
        <v>1.2500000000000001E-2</v>
      </c>
      <c r="L2083">
        <v>2.4691358E-2</v>
      </c>
      <c r="M2083">
        <v>0</v>
      </c>
      <c r="N2083">
        <f>IF(Table1[[#This Row],[true_positive]]=Table1[[#This Row],[successful]],1,0)</f>
        <v>0</v>
      </c>
      <c r="O2083" t="e">
        <f>SUMIFS(Table1[num_flows],Table1[apk],Table1[[#This Row],[apk]],#REF!,#REF!)</f>
        <v>#REF!</v>
      </c>
      <c r="P2083">
        <f>IF(AND(Table1[[#This Row],[true_positive]],Table1[[#This Row],[successful]]), 1, 0)</f>
        <v>0</v>
      </c>
      <c r="Q2083">
        <f>IF(AND(NOT(Table1[[#This Row],[true_positive]]),Table1[[#This Row],[successful]]), 1, 0)</f>
        <v>0</v>
      </c>
      <c r="R2083" s="1"/>
    </row>
    <row r="2084" spans="1:18" x14ac:dyDescent="0.2">
      <c r="A2084" t="s">
        <v>119</v>
      </c>
      <c r="B2084" t="s">
        <v>112</v>
      </c>
      <c r="C2084">
        <v>11</v>
      </c>
      <c r="D2084" t="b">
        <v>1</v>
      </c>
      <c r="E2084" t="b">
        <v>0</v>
      </c>
      <c r="F2084">
        <v>2335</v>
      </c>
      <c r="G2084">
        <v>0</v>
      </c>
      <c r="H2084">
        <v>0</v>
      </c>
      <c r="I2084">
        <v>0</v>
      </c>
      <c r="J2084">
        <v>1</v>
      </c>
      <c r="K2084">
        <v>1.2500000000000001E-2</v>
      </c>
      <c r="L2084">
        <v>2.4691358E-2</v>
      </c>
      <c r="M2084">
        <v>0</v>
      </c>
      <c r="N2084">
        <f>IF(Table1[[#This Row],[true_positive]]=Table1[[#This Row],[successful]],1,0)</f>
        <v>0</v>
      </c>
      <c r="O2084" t="e">
        <f>SUMIFS(Table1[num_flows],Table1[apk],Table1[[#This Row],[apk]],#REF!,#REF!)</f>
        <v>#REF!</v>
      </c>
      <c r="P2084">
        <f>IF(AND(Table1[[#This Row],[true_positive]],Table1[[#This Row],[successful]]), 1, 0)</f>
        <v>0</v>
      </c>
      <c r="Q2084">
        <f>IF(AND(NOT(Table1[[#This Row],[true_positive]]),Table1[[#This Row],[successful]]), 1, 0)</f>
        <v>0</v>
      </c>
      <c r="R2084" s="1"/>
    </row>
    <row r="2085" spans="1:18" x14ac:dyDescent="0.2">
      <c r="A2085" t="s">
        <v>119</v>
      </c>
      <c r="B2085" t="s">
        <v>112</v>
      </c>
      <c r="C2085">
        <v>11</v>
      </c>
      <c r="D2085" t="b">
        <v>1</v>
      </c>
      <c r="E2085" t="b">
        <v>0</v>
      </c>
      <c r="F2085">
        <v>3616</v>
      </c>
      <c r="G2085">
        <v>0</v>
      </c>
      <c r="H2085">
        <v>0</v>
      </c>
      <c r="I2085">
        <v>0</v>
      </c>
      <c r="J2085">
        <v>1</v>
      </c>
      <c r="K2085">
        <v>1.2500000000000001E-2</v>
      </c>
      <c r="L2085">
        <v>2.4691358E-2</v>
      </c>
      <c r="M2085">
        <v>0</v>
      </c>
      <c r="N2085">
        <f>IF(Table1[[#This Row],[true_positive]]=Table1[[#This Row],[successful]],1,0)</f>
        <v>0</v>
      </c>
      <c r="O2085" t="e">
        <f>SUMIFS(Table1[num_flows],Table1[apk],Table1[[#This Row],[apk]],#REF!,#REF!)</f>
        <v>#REF!</v>
      </c>
      <c r="P2085">
        <f>IF(AND(Table1[[#This Row],[true_positive]],Table1[[#This Row],[successful]]), 1, 0)</f>
        <v>0</v>
      </c>
      <c r="Q2085">
        <f>IF(AND(NOT(Table1[[#This Row],[true_positive]]),Table1[[#This Row],[successful]]), 1, 0)</f>
        <v>0</v>
      </c>
      <c r="R2085" s="1"/>
    </row>
    <row r="2086" spans="1:18" x14ac:dyDescent="0.2">
      <c r="A2086" t="s">
        <v>120</v>
      </c>
      <c r="B2086" t="s">
        <v>112</v>
      </c>
      <c r="C2086">
        <v>11</v>
      </c>
      <c r="D2086" t="b">
        <v>1</v>
      </c>
      <c r="E2086" t="b">
        <v>0</v>
      </c>
      <c r="F2086">
        <v>1951</v>
      </c>
      <c r="G2086">
        <v>0</v>
      </c>
      <c r="H2086">
        <v>0</v>
      </c>
      <c r="I2086">
        <v>0</v>
      </c>
      <c r="J2086">
        <v>1</v>
      </c>
      <c r="K2086">
        <v>1.2500000000000001E-2</v>
      </c>
      <c r="L2086">
        <v>2.4691358E-2</v>
      </c>
      <c r="M2086">
        <v>0</v>
      </c>
      <c r="N2086">
        <f>IF(Table1[[#This Row],[true_positive]]=Table1[[#This Row],[successful]],1,0)</f>
        <v>0</v>
      </c>
      <c r="O2086" t="e">
        <f>SUMIFS(Table1[num_flows],Table1[apk],Table1[[#This Row],[apk]],#REF!,#REF!)</f>
        <v>#REF!</v>
      </c>
      <c r="P2086">
        <f>IF(AND(Table1[[#This Row],[true_positive]],Table1[[#This Row],[successful]]), 1, 0)</f>
        <v>0</v>
      </c>
      <c r="Q2086">
        <f>IF(AND(NOT(Table1[[#This Row],[true_positive]]),Table1[[#This Row],[successful]]), 1, 0)</f>
        <v>0</v>
      </c>
      <c r="R2086" s="1"/>
    </row>
    <row r="2087" spans="1:18" x14ac:dyDescent="0.2">
      <c r="A2087" t="s">
        <v>120</v>
      </c>
      <c r="B2087" t="s">
        <v>112</v>
      </c>
      <c r="C2087">
        <v>11</v>
      </c>
      <c r="D2087" t="b">
        <v>1</v>
      </c>
      <c r="E2087" t="b">
        <v>0</v>
      </c>
      <c r="F2087">
        <v>2722</v>
      </c>
      <c r="G2087">
        <v>0</v>
      </c>
      <c r="H2087">
        <v>0</v>
      </c>
      <c r="I2087">
        <v>0</v>
      </c>
      <c r="J2087">
        <v>1</v>
      </c>
      <c r="K2087">
        <v>1.2500000000000001E-2</v>
      </c>
      <c r="L2087">
        <v>2.4691358E-2</v>
      </c>
      <c r="M2087">
        <v>0</v>
      </c>
      <c r="N2087">
        <f>IF(Table1[[#This Row],[true_positive]]=Table1[[#This Row],[successful]],1,0)</f>
        <v>0</v>
      </c>
      <c r="O2087" t="e">
        <f>SUMIFS(Table1[num_flows],Table1[apk],Table1[[#This Row],[apk]],#REF!,#REF!)</f>
        <v>#REF!</v>
      </c>
      <c r="P2087">
        <f>IF(AND(Table1[[#This Row],[true_positive]],Table1[[#This Row],[successful]]), 1, 0)</f>
        <v>0</v>
      </c>
      <c r="Q2087">
        <f>IF(AND(NOT(Table1[[#This Row],[true_positive]]),Table1[[#This Row],[successful]]), 1, 0)</f>
        <v>0</v>
      </c>
      <c r="R2087" s="1"/>
    </row>
    <row r="2088" spans="1:18" x14ac:dyDescent="0.2">
      <c r="A2088" t="s">
        <v>121</v>
      </c>
      <c r="B2088" t="s">
        <v>122</v>
      </c>
      <c r="C2088">
        <v>11</v>
      </c>
      <c r="D2088" t="b">
        <v>1</v>
      </c>
      <c r="E2088" t="b">
        <v>0</v>
      </c>
      <c r="F2088">
        <v>604544</v>
      </c>
      <c r="G2088">
        <v>0</v>
      </c>
      <c r="H2088">
        <v>0</v>
      </c>
      <c r="I2088">
        <v>0</v>
      </c>
      <c r="J2088">
        <v>1</v>
      </c>
      <c r="K2088">
        <v>1.2500000000000001E-2</v>
      </c>
      <c r="L2088">
        <v>2.4691358E-2</v>
      </c>
      <c r="M2088">
        <v>0</v>
      </c>
      <c r="N2088">
        <f>IF(Table1[[#This Row],[true_positive]]=Table1[[#This Row],[successful]],1,0)</f>
        <v>0</v>
      </c>
      <c r="O2088" t="e">
        <f>SUMIFS(Table1[num_flows],Table1[apk],Table1[[#This Row],[apk]],#REF!,#REF!)</f>
        <v>#REF!</v>
      </c>
      <c r="P2088">
        <f>IF(AND(Table1[[#This Row],[true_positive]],Table1[[#This Row],[successful]]), 1, 0)</f>
        <v>0</v>
      </c>
      <c r="Q2088">
        <f>IF(AND(NOT(Table1[[#This Row],[true_positive]]),Table1[[#This Row],[successful]]), 1, 0)</f>
        <v>0</v>
      </c>
      <c r="R2088" s="1"/>
    </row>
    <row r="2089" spans="1:18" x14ac:dyDescent="0.2">
      <c r="A2089" t="s">
        <v>123</v>
      </c>
      <c r="B2089" t="s">
        <v>122</v>
      </c>
      <c r="C2089">
        <v>11</v>
      </c>
      <c r="D2089" t="b">
        <v>1</v>
      </c>
      <c r="E2089" t="b">
        <v>0</v>
      </c>
      <c r="F2089">
        <v>603676</v>
      </c>
      <c r="G2089">
        <v>0</v>
      </c>
      <c r="H2089">
        <v>0</v>
      </c>
      <c r="I2089">
        <v>0</v>
      </c>
      <c r="J2089">
        <v>1</v>
      </c>
      <c r="K2089">
        <v>1.2500000000000001E-2</v>
      </c>
      <c r="L2089">
        <v>2.4691358E-2</v>
      </c>
      <c r="M2089">
        <v>0</v>
      </c>
      <c r="N2089">
        <f>IF(Table1[[#This Row],[true_positive]]=Table1[[#This Row],[successful]],1,0)</f>
        <v>0</v>
      </c>
      <c r="O2089" t="e">
        <f>SUMIFS(Table1[num_flows],Table1[apk],Table1[[#This Row],[apk]],#REF!,#REF!)</f>
        <v>#REF!</v>
      </c>
      <c r="P2089">
        <f>IF(AND(Table1[[#This Row],[true_positive]],Table1[[#This Row],[successful]]), 1, 0)</f>
        <v>0</v>
      </c>
      <c r="Q2089">
        <f>IF(AND(NOT(Table1[[#This Row],[true_positive]]),Table1[[#This Row],[successful]]), 1, 0)</f>
        <v>0</v>
      </c>
      <c r="R2089" s="1"/>
    </row>
    <row r="2090" spans="1:18" x14ac:dyDescent="0.2">
      <c r="A2090" t="s">
        <v>123</v>
      </c>
      <c r="B2090" t="s">
        <v>122</v>
      </c>
      <c r="C2090">
        <v>11</v>
      </c>
      <c r="D2090" t="b">
        <v>0</v>
      </c>
      <c r="E2090" t="b">
        <v>1</v>
      </c>
      <c r="F2090">
        <v>981</v>
      </c>
      <c r="G2090">
        <v>0</v>
      </c>
      <c r="H2090">
        <v>0</v>
      </c>
      <c r="I2090">
        <v>0</v>
      </c>
      <c r="J2090">
        <v>1</v>
      </c>
      <c r="K2090">
        <v>1.2500000000000001E-2</v>
      </c>
      <c r="L2090">
        <v>2.4691358E-2</v>
      </c>
      <c r="M2090">
        <v>0</v>
      </c>
      <c r="N2090">
        <f>IF(Table1[[#This Row],[true_positive]]=Table1[[#This Row],[successful]],1,0)</f>
        <v>0</v>
      </c>
      <c r="O2090" t="e">
        <f>SUMIFS(Table1[num_flows],Table1[apk],Table1[[#This Row],[apk]],#REF!,#REF!)</f>
        <v>#REF!</v>
      </c>
      <c r="P2090">
        <f>IF(AND(Table1[[#This Row],[true_positive]],Table1[[#This Row],[successful]]), 1, 0)</f>
        <v>0</v>
      </c>
      <c r="Q2090">
        <f>IF(AND(NOT(Table1[[#This Row],[true_positive]]),Table1[[#This Row],[successful]]), 1, 0)</f>
        <v>1</v>
      </c>
      <c r="R2090" s="1"/>
    </row>
    <row r="2091" spans="1:18" x14ac:dyDescent="0.2">
      <c r="A2091" t="s">
        <v>124</v>
      </c>
      <c r="B2091" t="s">
        <v>122</v>
      </c>
      <c r="C2091">
        <v>11</v>
      </c>
      <c r="D2091" t="b">
        <v>0</v>
      </c>
      <c r="E2091" t="b">
        <v>1</v>
      </c>
      <c r="F2091">
        <v>603678</v>
      </c>
      <c r="G2091">
        <v>0</v>
      </c>
      <c r="H2091">
        <v>0</v>
      </c>
      <c r="I2091">
        <v>0</v>
      </c>
      <c r="J2091">
        <v>1</v>
      </c>
      <c r="K2091">
        <v>1.2500000000000001E-2</v>
      </c>
      <c r="L2091">
        <v>2.4691358E-2</v>
      </c>
      <c r="M2091">
        <v>0</v>
      </c>
      <c r="N2091">
        <f>IF(Table1[[#This Row],[true_positive]]=Table1[[#This Row],[successful]],1,0)</f>
        <v>0</v>
      </c>
      <c r="O2091" t="e">
        <f>SUMIFS(Table1[num_flows],Table1[apk],Table1[[#This Row],[apk]],#REF!,#REF!)</f>
        <v>#REF!</v>
      </c>
      <c r="P2091">
        <f>IF(AND(Table1[[#This Row],[true_positive]],Table1[[#This Row],[successful]]), 1, 0)</f>
        <v>0</v>
      </c>
      <c r="Q2091">
        <f>IF(AND(NOT(Table1[[#This Row],[true_positive]]),Table1[[#This Row],[successful]]), 1, 0)</f>
        <v>1</v>
      </c>
      <c r="R2091" s="1"/>
    </row>
    <row r="2092" spans="1:18" x14ac:dyDescent="0.2">
      <c r="A2092" t="s">
        <v>124</v>
      </c>
      <c r="B2092" t="s">
        <v>122</v>
      </c>
      <c r="C2092">
        <v>11</v>
      </c>
      <c r="D2092" t="b">
        <v>1</v>
      </c>
      <c r="E2092" t="b">
        <v>0</v>
      </c>
      <c r="F2092">
        <v>1355</v>
      </c>
      <c r="G2092">
        <v>0</v>
      </c>
      <c r="H2092">
        <v>0</v>
      </c>
      <c r="I2092">
        <v>0</v>
      </c>
      <c r="J2092">
        <v>1</v>
      </c>
      <c r="K2092">
        <v>1.2500000000000001E-2</v>
      </c>
      <c r="L2092">
        <v>2.4691358E-2</v>
      </c>
      <c r="M2092">
        <v>0</v>
      </c>
      <c r="N2092">
        <f>IF(Table1[[#This Row],[true_positive]]=Table1[[#This Row],[successful]],1,0)</f>
        <v>0</v>
      </c>
      <c r="O2092" t="e">
        <f>SUMIFS(Table1[num_flows],Table1[apk],Table1[[#This Row],[apk]],#REF!,#REF!)</f>
        <v>#REF!</v>
      </c>
      <c r="P2092">
        <f>IF(AND(Table1[[#This Row],[true_positive]],Table1[[#This Row],[successful]]), 1, 0)</f>
        <v>0</v>
      </c>
      <c r="Q2092">
        <f>IF(AND(NOT(Table1[[#This Row],[true_positive]]),Table1[[#This Row],[successful]]), 1, 0)</f>
        <v>0</v>
      </c>
      <c r="R2092" s="1"/>
    </row>
    <row r="2093" spans="1:18" x14ac:dyDescent="0.2">
      <c r="A2093" t="s">
        <v>125</v>
      </c>
      <c r="B2093" t="s">
        <v>122</v>
      </c>
      <c r="C2093">
        <v>11</v>
      </c>
      <c r="D2093" t="b">
        <v>1</v>
      </c>
      <c r="E2093" t="b">
        <v>0</v>
      </c>
      <c r="F2093">
        <v>604822</v>
      </c>
      <c r="G2093">
        <v>0</v>
      </c>
      <c r="H2093">
        <v>0</v>
      </c>
      <c r="I2093">
        <v>0</v>
      </c>
      <c r="J2093">
        <v>1</v>
      </c>
      <c r="K2093">
        <v>1.2500000000000001E-2</v>
      </c>
      <c r="L2093">
        <v>2.4691358E-2</v>
      </c>
      <c r="M2093">
        <v>0</v>
      </c>
      <c r="N2093">
        <f>IF(Table1[[#This Row],[true_positive]]=Table1[[#This Row],[successful]],1,0)</f>
        <v>0</v>
      </c>
      <c r="O2093" t="e">
        <f>SUMIFS(Table1[num_flows],Table1[apk],Table1[[#This Row],[apk]],#REF!,#REF!)</f>
        <v>#REF!</v>
      </c>
      <c r="P2093">
        <f>IF(AND(Table1[[#This Row],[true_positive]],Table1[[#This Row],[successful]]), 1, 0)</f>
        <v>0</v>
      </c>
      <c r="Q2093">
        <f>IF(AND(NOT(Table1[[#This Row],[true_positive]]),Table1[[#This Row],[successful]]), 1, 0)</f>
        <v>0</v>
      </c>
      <c r="R2093" s="1"/>
    </row>
    <row r="2094" spans="1:18" x14ac:dyDescent="0.2">
      <c r="A2094" t="s">
        <v>125</v>
      </c>
      <c r="B2094" t="s">
        <v>122</v>
      </c>
      <c r="C2094">
        <v>11</v>
      </c>
      <c r="D2094" t="b">
        <v>0</v>
      </c>
      <c r="E2094" t="b">
        <v>1</v>
      </c>
      <c r="F2094">
        <v>820</v>
      </c>
      <c r="G2094">
        <v>0</v>
      </c>
      <c r="H2094">
        <v>0</v>
      </c>
      <c r="I2094">
        <v>0</v>
      </c>
      <c r="J2094">
        <v>1</v>
      </c>
      <c r="K2094">
        <v>1.2500000000000001E-2</v>
      </c>
      <c r="L2094">
        <v>2.4691358E-2</v>
      </c>
      <c r="M2094">
        <v>0</v>
      </c>
      <c r="N2094">
        <f>IF(Table1[[#This Row],[true_positive]]=Table1[[#This Row],[successful]],1,0)</f>
        <v>0</v>
      </c>
      <c r="O2094" t="e">
        <f>SUMIFS(Table1[num_flows],Table1[apk],Table1[[#This Row],[apk]],#REF!,#REF!)</f>
        <v>#REF!</v>
      </c>
      <c r="P2094">
        <f>IF(AND(Table1[[#This Row],[true_positive]],Table1[[#This Row],[successful]]), 1, 0)</f>
        <v>0</v>
      </c>
      <c r="Q2094">
        <f>IF(AND(NOT(Table1[[#This Row],[true_positive]]),Table1[[#This Row],[successful]]), 1, 0)</f>
        <v>1</v>
      </c>
      <c r="R2094" s="1"/>
    </row>
    <row r="2095" spans="1:18" x14ac:dyDescent="0.2">
      <c r="A2095" t="s">
        <v>126</v>
      </c>
      <c r="B2095" t="s">
        <v>122</v>
      </c>
      <c r="C2095">
        <v>11</v>
      </c>
      <c r="D2095" t="b">
        <v>0</v>
      </c>
      <c r="E2095" t="b">
        <v>1</v>
      </c>
      <c r="F2095">
        <v>603633</v>
      </c>
      <c r="G2095">
        <v>0</v>
      </c>
      <c r="H2095">
        <v>0</v>
      </c>
      <c r="I2095">
        <v>0</v>
      </c>
      <c r="J2095">
        <v>1</v>
      </c>
      <c r="K2095">
        <v>1.2500000000000001E-2</v>
      </c>
      <c r="L2095">
        <v>2.4691358E-2</v>
      </c>
      <c r="M2095">
        <v>0</v>
      </c>
      <c r="N2095">
        <f>IF(Table1[[#This Row],[true_positive]]=Table1[[#This Row],[successful]],1,0)</f>
        <v>0</v>
      </c>
      <c r="O2095" t="e">
        <f>SUMIFS(Table1[num_flows],Table1[apk],Table1[[#This Row],[apk]],#REF!,#REF!)</f>
        <v>#REF!</v>
      </c>
      <c r="P2095">
        <f>IF(AND(Table1[[#This Row],[true_positive]],Table1[[#This Row],[successful]]), 1, 0)</f>
        <v>0</v>
      </c>
      <c r="Q2095">
        <f>IF(AND(NOT(Table1[[#This Row],[true_positive]]),Table1[[#This Row],[successful]]), 1, 0)</f>
        <v>1</v>
      </c>
      <c r="R2095" s="1"/>
    </row>
    <row r="2096" spans="1:18" x14ac:dyDescent="0.2">
      <c r="A2096" t="s">
        <v>126</v>
      </c>
      <c r="B2096" t="s">
        <v>122</v>
      </c>
      <c r="C2096">
        <v>11</v>
      </c>
      <c r="D2096" t="b">
        <v>1</v>
      </c>
      <c r="E2096" t="b">
        <v>0</v>
      </c>
      <c r="F2096">
        <v>947</v>
      </c>
      <c r="G2096">
        <v>0</v>
      </c>
      <c r="H2096">
        <v>0</v>
      </c>
      <c r="I2096">
        <v>0</v>
      </c>
      <c r="J2096">
        <v>1</v>
      </c>
      <c r="K2096">
        <v>1.2500000000000001E-2</v>
      </c>
      <c r="L2096">
        <v>2.4691358E-2</v>
      </c>
      <c r="M2096">
        <v>0</v>
      </c>
      <c r="N2096">
        <f>IF(Table1[[#This Row],[true_positive]]=Table1[[#This Row],[successful]],1,0)</f>
        <v>0</v>
      </c>
      <c r="O2096" t="e">
        <f>SUMIFS(Table1[num_flows],Table1[apk],Table1[[#This Row],[apk]],#REF!,#REF!)</f>
        <v>#REF!</v>
      </c>
      <c r="P2096">
        <f>IF(AND(Table1[[#This Row],[true_positive]],Table1[[#This Row],[successful]]), 1, 0)</f>
        <v>0</v>
      </c>
      <c r="Q2096">
        <f>IF(AND(NOT(Table1[[#This Row],[true_positive]]),Table1[[#This Row],[successful]]), 1, 0)</f>
        <v>0</v>
      </c>
      <c r="R2096" s="1"/>
    </row>
    <row r="2097" spans="1:18" x14ac:dyDescent="0.2">
      <c r="A2097" t="s">
        <v>127</v>
      </c>
      <c r="B2097" t="s">
        <v>122</v>
      </c>
      <c r="C2097">
        <v>11</v>
      </c>
      <c r="D2097" t="b">
        <v>0</v>
      </c>
      <c r="E2097" t="b">
        <v>1</v>
      </c>
      <c r="F2097">
        <v>602750</v>
      </c>
      <c r="G2097">
        <v>0</v>
      </c>
      <c r="H2097">
        <v>0</v>
      </c>
      <c r="I2097">
        <v>0</v>
      </c>
      <c r="J2097">
        <v>1</v>
      </c>
      <c r="K2097">
        <v>1.2500000000000001E-2</v>
      </c>
      <c r="L2097">
        <v>2.4691358E-2</v>
      </c>
      <c r="M2097">
        <v>0</v>
      </c>
      <c r="N2097">
        <f>IF(Table1[[#This Row],[true_positive]]=Table1[[#This Row],[successful]],1,0)</f>
        <v>0</v>
      </c>
      <c r="O2097" t="e">
        <f>SUMIFS(Table1[num_flows],Table1[apk],Table1[[#This Row],[apk]],#REF!,#REF!)</f>
        <v>#REF!</v>
      </c>
      <c r="P2097">
        <f>IF(AND(Table1[[#This Row],[true_positive]],Table1[[#This Row],[successful]]), 1, 0)</f>
        <v>0</v>
      </c>
      <c r="Q2097">
        <f>IF(AND(NOT(Table1[[#This Row],[true_positive]]),Table1[[#This Row],[successful]]), 1, 0)</f>
        <v>1</v>
      </c>
      <c r="R2097" s="1"/>
    </row>
    <row r="2098" spans="1:18" x14ac:dyDescent="0.2">
      <c r="A2098" t="s">
        <v>127</v>
      </c>
      <c r="B2098" t="s">
        <v>122</v>
      </c>
      <c r="C2098">
        <v>11</v>
      </c>
      <c r="D2098" t="b">
        <v>1</v>
      </c>
      <c r="E2098" t="b">
        <v>0</v>
      </c>
      <c r="F2098">
        <v>676</v>
      </c>
      <c r="G2098">
        <v>0</v>
      </c>
      <c r="H2098">
        <v>0</v>
      </c>
      <c r="I2098">
        <v>0</v>
      </c>
      <c r="J2098">
        <v>1</v>
      </c>
      <c r="K2098">
        <v>1.2500000000000001E-2</v>
      </c>
      <c r="L2098">
        <v>2.4691358E-2</v>
      </c>
      <c r="M2098">
        <v>0</v>
      </c>
      <c r="N2098">
        <f>IF(Table1[[#This Row],[true_positive]]=Table1[[#This Row],[successful]],1,0)</f>
        <v>0</v>
      </c>
      <c r="O2098" t="e">
        <f>SUMIFS(Table1[num_flows],Table1[apk],Table1[[#This Row],[apk]],#REF!,#REF!)</f>
        <v>#REF!</v>
      </c>
      <c r="P2098">
        <f>IF(AND(Table1[[#This Row],[true_positive]],Table1[[#This Row],[successful]]), 1, 0)</f>
        <v>0</v>
      </c>
      <c r="Q2098">
        <f>IF(AND(NOT(Table1[[#This Row],[true_positive]]),Table1[[#This Row],[successful]]), 1, 0)</f>
        <v>0</v>
      </c>
      <c r="R2098" s="1"/>
    </row>
    <row r="2099" spans="1:18" x14ac:dyDescent="0.2">
      <c r="A2099" t="s">
        <v>128</v>
      </c>
      <c r="B2099" t="s">
        <v>122</v>
      </c>
      <c r="C2099">
        <v>11</v>
      </c>
      <c r="D2099" t="b">
        <v>1</v>
      </c>
      <c r="E2099" t="b">
        <v>0</v>
      </c>
      <c r="F2099">
        <v>602662</v>
      </c>
      <c r="G2099">
        <v>0</v>
      </c>
      <c r="H2099">
        <v>0</v>
      </c>
      <c r="I2099">
        <v>0</v>
      </c>
      <c r="J2099">
        <v>1</v>
      </c>
      <c r="K2099">
        <v>1.2500000000000001E-2</v>
      </c>
      <c r="L2099">
        <v>2.4691358E-2</v>
      </c>
      <c r="M2099">
        <v>0</v>
      </c>
      <c r="N2099">
        <f>IF(Table1[[#This Row],[true_positive]]=Table1[[#This Row],[successful]],1,0)</f>
        <v>0</v>
      </c>
      <c r="O2099" t="e">
        <f>SUMIFS(Table1[num_flows],Table1[apk],Table1[[#This Row],[apk]],#REF!,#REF!)</f>
        <v>#REF!</v>
      </c>
      <c r="P2099">
        <f>IF(AND(Table1[[#This Row],[true_positive]],Table1[[#This Row],[successful]]), 1, 0)</f>
        <v>0</v>
      </c>
      <c r="Q2099">
        <f>IF(AND(NOT(Table1[[#This Row],[true_positive]]),Table1[[#This Row],[successful]]), 1, 0)</f>
        <v>0</v>
      </c>
      <c r="R2099" s="1"/>
    </row>
    <row r="2100" spans="1:18" x14ac:dyDescent="0.2">
      <c r="A2100" t="s">
        <v>128</v>
      </c>
      <c r="B2100" t="s">
        <v>122</v>
      </c>
      <c r="C2100">
        <v>11</v>
      </c>
      <c r="D2100" t="b">
        <v>0</v>
      </c>
      <c r="E2100" t="b">
        <v>1</v>
      </c>
      <c r="F2100">
        <v>867</v>
      </c>
      <c r="G2100">
        <v>0</v>
      </c>
      <c r="H2100">
        <v>0</v>
      </c>
      <c r="I2100">
        <v>0</v>
      </c>
      <c r="J2100">
        <v>1</v>
      </c>
      <c r="K2100">
        <v>1.2500000000000001E-2</v>
      </c>
      <c r="L2100">
        <v>2.4691358E-2</v>
      </c>
      <c r="M2100">
        <v>0</v>
      </c>
      <c r="N2100">
        <f>IF(Table1[[#This Row],[true_positive]]=Table1[[#This Row],[successful]],1,0)</f>
        <v>0</v>
      </c>
      <c r="O2100" t="e">
        <f>SUMIFS(Table1[num_flows],Table1[apk],Table1[[#This Row],[apk]],#REF!,#REF!)</f>
        <v>#REF!</v>
      </c>
      <c r="P2100">
        <f>IF(AND(Table1[[#This Row],[true_positive]],Table1[[#This Row],[successful]]), 1, 0)</f>
        <v>0</v>
      </c>
      <c r="Q2100">
        <f>IF(AND(NOT(Table1[[#This Row],[true_positive]]),Table1[[#This Row],[successful]]), 1, 0)</f>
        <v>1</v>
      </c>
      <c r="R2100" s="1"/>
    </row>
    <row r="2101" spans="1:18" x14ac:dyDescent="0.2">
      <c r="A2101" t="s">
        <v>129</v>
      </c>
      <c r="B2101" t="s">
        <v>122</v>
      </c>
      <c r="C2101">
        <v>11</v>
      </c>
      <c r="D2101" t="b">
        <v>1</v>
      </c>
      <c r="E2101" t="b">
        <v>0</v>
      </c>
      <c r="F2101">
        <v>602688</v>
      </c>
      <c r="G2101">
        <v>0</v>
      </c>
      <c r="H2101">
        <v>0</v>
      </c>
      <c r="I2101">
        <v>0</v>
      </c>
      <c r="J2101">
        <v>1</v>
      </c>
      <c r="K2101">
        <v>1.2500000000000001E-2</v>
      </c>
      <c r="L2101">
        <v>2.4691358E-2</v>
      </c>
      <c r="M2101">
        <v>0</v>
      </c>
      <c r="N2101">
        <f>IF(Table1[[#This Row],[true_positive]]=Table1[[#This Row],[successful]],1,0)</f>
        <v>0</v>
      </c>
      <c r="O2101" t="e">
        <f>SUMIFS(Table1[num_flows],Table1[apk],Table1[[#This Row],[apk]],#REF!,#REF!)</f>
        <v>#REF!</v>
      </c>
      <c r="P2101">
        <f>IF(AND(Table1[[#This Row],[true_positive]],Table1[[#This Row],[successful]]), 1, 0)</f>
        <v>0</v>
      </c>
      <c r="Q2101">
        <f>IF(AND(NOT(Table1[[#This Row],[true_positive]]),Table1[[#This Row],[successful]]), 1, 0)</f>
        <v>0</v>
      </c>
      <c r="R2101" s="1"/>
    </row>
    <row r="2102" spans="1:18" x14ac:dyDescent="0.2">
      <c r="A2102" t="s">
        <v>129</v>
      </c>
      <c r="B2102" t="s">
        <v>122</v>
      </c>
      <c r="C2102">
        <v>11</v>
      </c>
      <c r="D2102" t="b">
        <v>0</v>
      </c>
      <c r="E2102" t="b">
        <v>1</v>
      </c>
      <c r="F2102">
        <v>1132</v>
      </c>
      <c r="G2102">
        <v>0</v>
      </c>
      <c r="H2102">
        <v>0</v>
      </c>
      <c r="I2102">
        <v>0</v>
      </c>
      <c r="J2102">
        <v>1</v>
      </c>
      <c r="K2102">
        <v>1.2500000000000001E-2</v>
      </c>
      <c r="L2102">
        <v>2.4691358E-2</v>
      </c>
      <c r="M2102">
        <v>0</v>
      </c>
      <c r="N2102">
        <f>IF(Table1[[#This Row],[true_positive]]=Table1[[#This Row],[successful]],1,0)</f>
        <v>0</v>
      </c>
      <c r="O2102" t="e">
        <f>SUMIFS(Table1[num_flows],Table1[apk],Table1[[#This Row],[apk]],#REF!,#REF!)</f>
        <v>#REF!</v>
      </c>
      <c r="P2102">
        <f>IF(AND(Table1[[#This Row],[true_positive]],Table1[[#This Row],[successful]]), 1, 0)</f>
        <v>0</v>
      </c>
      <c r="Q2102">
        <f>IF(AND(NOT(Table1[[#This Row],[true_positive]]),Table1[[#This Row],[successful]]), 1, 0)</f>
        <v>1</v>
      </c>
      <c r="R2102" s="1"/>
    </row>
    <row r="2103" spans="1:18" x14ac:dyDescent="0.2">
      <c r="A2103" t="s">
        <v>130</v>
      </c>
      <c r="B2103" t="s">
        <v>122</v>
      </c>
      <c r="C2103">
        <v>11</v>
      </c>
      <c r="D2103" t="b">
        <v>1</v>
      </c>
      <c r="E2103" t="b">
        <v>0</v>
      </c>
      <c r="F2103">
        <v>607827</v>
      </c>
      <c r="G2103">
        <v>0</v>
      </c>
      <c r="H2103">
        <v>0</v>
      </c>
      <c r="I2103">
        <v>0</v>
      </c>
      <c r="J2103">
        <v>1</v>
      </c>
      <c r="K2103">
        <v>1.2500000000000001E-2</v>
      </c>
      <c r="L2103">
        <v>2.4691358E-2</v>
      </c>
      <c r="M2103">
        <v>0</v>
      </c>
      <c r="N2103">
        <f>IF(Table1[[#This Row],[true_positive]]=Table1[[#This Row],[successful]],1,0)</f>
        <v>0</v>
      </c>
      <c r="O2103" t="e">
        <f>SUMIFS(Table1[num_flows],Table1[apk],Table1[[#This Row],[apk]],#REF!,#REF!)</f>
        <v>#REF!</v>
      </c>
      <c r="P2103">
        <f>IF(AND(Table1[[#This Row],[true_positive]],Table1[[#This Row],[successful]]), 1, 0)</f>
        <v>0</v>
      </c>
      <c r="Q2103">
        <f>IF(AND(NOT(Table1[[#This Row],[true_positive]]),Table1[[#This Row],[successful]]), 1, 0)</f>
        <v>0</v>
      </c>
      <c r="R2103" s="1"/>
    </row>
    <row r="2104" spans="1:18" x14ac:dyDescent="0.2">
      <c r="A2104" t="s">
        <v>131</v>
      </c>
      <c r="B2104" t="s">
        <v>122</v>
      </c>
      <c r="C2104">
        <v>11</v>
      </c>
      <c r="D2104" t="b">
        <v>0</v>
      </c>
      <c r="E2104" t="b">
        <v>1</v>
      </c>
      <c r="F2104">
        <v>604671</v>
      </c>
      <c r="G2104">
        <v>0</v>
      </c>
      <c r="H2104">
        <v>0</v>
      </c>
      <c r="I2104">
        <v>0</v>
      </c>
      <c r="J2104">
        <v>1</v>
      </c>
      <c r="K2104">
        <v>1.2500000000000001E-2</v>
      </c>
      <c r="L2104">
        <v>2.4691358E-2</v>
      </c>
      <c r="M2104">
        <v>0</v>
      </c>
      <c r="N2104">
        <f>IF(Table1[[#This Row],[true_positive]]=Table1[[#This Row],[successful]],1,0)</f>
        <v>0</v>
      </c>
      <c r="O2104" t="e">
        <f>SUMIFS(Table1[num_flows],Table1[apk],Table1[[#This Row],[apk]],#REF!,#REF!)</f>
        <v>#REF!</v>
      </c>
      <c r="P2104">
        <f>IF(AND(Table1[[#This Row],[true_positive]],Table1[[#This Row],[successful]]), 1, 0)</f>
        <v>0</v>
      </c>
      <c r="Q2104">
        <f>IF(AND(NOT(Table1[[#This Row],[true_positive]]),Table1[[#This Row],[successful]]), 1, 0)</f>
        <v>1</v>
      </c>
      <c r="R2104" s="1"/>
    </row>
    <row r="2105" spans="1:18" x14ac:dyDescent="0.2">
      <c r="A2105" t="s">
        <v>131</v>
      </c>
      <c r="B2105" t="s">
        <v>122</v>
      </c>
      <c r="C2105">
        <v>11</v>
      </c>
      <c r="D2105" t="b">
        <v>1</v>
      </c>
      <c r="E2105" t="b">
        <v>0</v>
      </c>
      <c r="F2105">
        <v>947</v>
      </c>
      <c r="G2105">
        <v>0</v>
      </c>
      <c r="H2105">
        <v>0</v>
      </c>
      <c r="I2105">
        <v>0</v>
      </c>
      <c r="J2105">
        <v>1</v>
      </c>
      <c r="K2105">
        <v>1.2500000000000001E-2</v>
      </c>
      <c r="L2105">
        <v>2.4691358E-2</v>
      </c>
      <c r="M2105">
        <v>0</v>
      </c>
      <c r="N2105">
        <f>IF(Table1[[#This Row],[true_positive]]=Table1[[#This Row],[successful]],1,0)</f>
        <v>0</v>
      </c>
      <c r="O2105" t="e">
        <f>SUMIFS(Table1[num_flows],Table1[apk],Table1[[#This Row],[apk]],#REF!,#REF!)</f>
        <v>#REF!</v>
      </c>
      <c r="P2105">
        <f>IF(AND(Table1[[#This Row],[true_positive]],Table1[[#This Row],[successful]]), 1, 0)</f>
        <v>0</v>
      </c>
      <c r="Q2105">
        <f>IF(AND(NOT(Table1[[#This Row],[true_positive]]),Table1[[#This Row],[successful]]), 1, 0)</f>
        <v>0</v>
      </c>
      <c r="R2105" s="1"/>
    </row>
    <row r="2106" spans="1:18" x14ac:dyDescent="0.2">
      <c r="A2106" t="s">
        <v>132</v>
      </c>
      <c r="B2106" t="s">
        <v>122</v>
      </c>
      <c r="C2106">
        <v>11</v>
      </c>
      <c r="D2106" t="b">
        <v>0</v>
      </c>
      <c r="E2106" t="b">
        <v>1</v>
      </c>
      <c r="F2106">
        <v>602540</v>
      </c>
      <c r="G2106">
        <v>0</v>
      </c>
      <c r="H2106">
        <v>0</v>
      </c>
      <c r="I2106">
        <v>0</v>
      </c>
      <c r="J2106">
        <v>1</v>
      </c>
      <c r="K2106">
        <v>1.2500000000000001E-2</v>
      </c>
      <c r="L2106">
        <v>2.4691358E-2</v>
      </c>
      <c r="M2106">
        <v>0</v>
      </c>
      <c r="N2106">
        <f>IF(Table1[[#This Row],[true_positive]]=Table1[[#This Row],[successful]],1,0)</f>
        <v>0</v>
      </c>
      <c r="O2106" t="e">
        <f>SUMIFS(Table1[num_flows],Table1[apk],Table1[[#This Row],[apk]],#REF!,#REF!)</f>
        <v>#REF!</v>
      </c>
      <c r="P2106">
        <f>IF(AND(Table1[[#This Row],[true_positive]],Table1[[#This Row],[successful]]), 1, 0)</f>
        <v>0</v>
      </c>
      <c r="Q2106">
        <f>IF(AND(NOT(Table1[[#This Row],[true_positive]]),Table1[[#This Row],[successful]]), 1, 0)</f>
        <v>1</v>
      </c>
      <c r="R2106" s="1"/>
    </row>
    <row r="2107" spans="1:18" x14ac:dyDescent="0.2">
      <c r="A2107" t="s">
        <v>132</v>
      </c>
      <c r="B2107" t="s">
        <v>122</v>
      </c>
      <c r="C2107">
        <v>11</v>
      </c>
      <c r="D2107" t="b">
        <v>1</v>
      </c>
      <c r="E2107" t="b">
        <v>0</v>
      </c>
      <c r="F2107">
        <v>1272</v>
      </c>
      <c r="G2107">
        <v>0</v>
      </c>
      <c r="H2107">
        <v>0</v>
      </c>
      <c r="I2107">
        <v>0</v>
      </c>
      <c r="J2107">
        <v>1</v>
      </c>
      <c r="K2107">
        <v>1.2500000000000001E-2</v>
      </c>
      <c r="L2107">
        <v>2.4691358E-2</v>
      </c>
      <c r="M2107">
        <v>0</v>
      </c>
      <c r="N2107">
        <f>IF(Table1[[#This Row],[true_positive]]=Table1[[#This Row],[successful]],1,0)</f>
        <v>0</v>
      </c>
      <c r="O2107" t="e">
        <f>SUMIFS(Table1[num_flows],Table1[apk],Table1[[#This Row],[apk]],#REF!,#REF!)</f>
        <v>#REF!</v>
      </c>
      <c r="P2107">
        <f>IF(AND(Table1[[#This Row],[true_positive]],Table1[[#This Row],[successful]]), 1, 0)</f>
        <v>0</v>
      </c>
      <c r="Q2107">
        <f>IF(AND(NOT(Table1[[#This Row],[true_positive]]),Table1[[#This Row],[successful]]), 1, 0)</f>
        <v>0</v>
      </c>
      <c r="R2107" s="1"/>
    </row>
    <row r="2108" spans="1:18" x14ac:dyDescent="0.2">
      <c r="A2108" t="s">
        <v>133</v>
      </c>
      <c r="B2108" t="s">
        <v>122</v>
      </c>
      <c r="C2108">
        <v>11</v>
      </c>
      <c r="D2108" t="b">
        <v>1</v>
      </c>
      <c r="E2108" t="b">
        <v>0</v>
      </c>
      <c r="F2108">
        <v>602670</v>
      </c>
      <c r="G2108">
        <v>0</v>
      </c>
      <c r="H2108">
        <v>0</v>
      </c>
      <c r="I2108">
        <v>0</v>
      </c>
      <c r="J2108">
        <v>1</v>
      </c>
      <c r="K2108">
        <v>1.2500000000000001E-2</v>
      </c>
      <c r="L2108">
        <v>2.4691358E-2</v>
      </c>
      <c r="M2108">
        <v>0</v>
      </c>
      <c r="N2108">
        <f>IF(Table1[[#This Row],[true_positive]]=Table1[[#This Row],[successful]],1,0)</f>
        <v>0</v>
      </c>
      <c r="O2108" t="e">
        <f>SUMIFS(Table1[num_flows],Table1[apk],Table1[[#This Row],[apk]],#REF!,#REF!)</f>
        <v>#REF!</v>
      </c>
      <c r="P2108">
        <f>IF(AND(Table1[[#This Row],[true_positive]],Table1[[#This Row],[successful]]), 1, 0)</f>
        <v>0</v>
      </c>
      <c r="Q2108">
        <f>IF(AND(NOT(Table1[[#This Row],[true_positive]]),Table1[[#This Row],[successful]]), 1, 0)</f>
        <v>0</v>
      </c>
      <c r="R2108" s="1"/>
    </row>
    <row r="2109" spans="1:18" x14ac:dyDescent="0.2">
      <c r="A2109" t="s">
        <v>134</v>
      </c>
      <c r="B2109" t="s">
        <v>122</v>
      </c>
      <c r="C2109">
        <v>11</v>
      </c>
      <c r="D2109" t="b">
        <v>1</v>
      </c>
      <c r="E2109" t="b">
        <v>0</v>
      </c>
      <c r="F2109">
        <v>604614</v>
      </c>
      <c r="G2109">
        <v>0</v>
      </c>
      <c r="H2109">
        <v>0</v>
      </c>
      <c r="I2109">
        <v>0</v>
      </c>
      <c r="J2109">
        <v>1</v>
      </c>
      <c r="K2109">
        <v>1.2500000000000001E-2</v>
      </c>
      <c r="L2109">
        <v>2.4691358E-2</v>
      </c>
      <c r="M2109">
        <v>0</v>
      </c>
      <c r="N2109">
        <f>IF(Table1[[#This Row],[true_positive]]=Table1[[#This Row],[successful]],1,0)</f>
        <v>0</v>
      </c>
      <c r="O2109" t="e">
        <f>SUMIFS(Table1[num_flows],Table1[apk],Table1[[#This Row],[apk]],#REF!,#REF!)</f>
        <v>#REF!</v>
      </c>
      <c r="P2109">
        <f>IF(AND(Table1[[#This Row],[true_positive]],Table1[[#This Row],[successful]]), 1, 0)</f>
        <v>0</v>
      </c>
      <c r="Q2109">
        <f>IF(AND(NOT(Table1[[#This Row],[true_positive]]),Table1[[#This Row],[successful]]), 1, 0)</f>
        <v>0</v>
      </c>
      <c r="R2109" s="1"/>
    </row>
    <row r="2110" spans="1:18" x14ac:dyDescent="0.2">
      <c r="A2110" t="s">
        <v>135</v>
      </c>
      <c r="B2110" t="s">
        <v>122</v>
      </c>
      <c r="C2110">
        <v>11</v>
      </c>
      <c r="D2110" t="b">
        <v>1</v>
      </c>
      <c r="E2110" t="b">
        <v>0</v>
      </c>
      <c r="F2110">
        <v>602607</v>
      </c>
      <c r="G2110">
        <v>0</v>
      </c>
      <c r="H2110">
        <v>0</v>
      </c>
      <c r="I2110">
        <v>0</v>
      </c>
      <c r="J2110">
        <v>1</v>
      </c>
      <c r="K2110">
        <v>1.2500000000000001E-2</v>
      </c>
      <c r="L2110">
        <v>2.4691358E-2</v>
      </c>
      <c r="M2110">
        <v>0</v>
      </c>
      <c r="N2110">
        <f>IF(Table1[[#This Row],[true_positive]]=Table1[[#This Row],[successful]],1,0)</f>
        <v>0</v>
      </c>
      <c r="O2110" t="e">
        <f>SUMIFS(Table1[num_flows],Table1[apk],Table1[[#This Row],[apk]],#REF!,#REF!)</f>
        <v>#REF!</v>
      </c>
      <c r="P2110">
        <f>IF(AND(Table1[[#This Row],[true_positive]],Table1[[#This Row],[successful]]), 1, 0)</f>
        <v>0</v>
      </c>
      <c r="Q2110">
        <f>IF(AND(NOT(Table1[[#This Row],[true_positive]]),Table1[[#This Row],[successful]]), 1, 0)</f>
        <v>0</v>
      </c>
      <c r="R2110" s="1"/>
    </row>
    <row r="2111" spans="1:18" x14ac:dyDescent="0.2">
      <c r="A2111" t="s">
        <v>136</v>
      </c>
      <c r="B2111" t="s">
        <v>122</v>
      </c>
      <c r="C2111">
        <v>11</v>
      </c>
      <c r="D2111" t="b">
        <v>1</v>
      </c>
      <c r="E2111" t="b">
        <v>0</v>
      </c>
      <c r="F2111">
        <v>603656</v>
      </c>
      <c r="G2111">
        <v>0</v>
      </c>
      <c r="H2111">
        <v>0</v>
      </c>
      <c r="I2111">
        <v>0</v>
      </c>
      <c r="J2111">
        <v>1</v>
      </c>
      <c r="K2111">
        <v>1.2500000000000001E-2</v>
      </c>
      <c r="L2111">
        <v>2.4691358E-2</v>
      </c>
      <c r="M2111">
        <v>0</v>
      </c>
      <c r="N2111">
        <f>IF(Table1[[#This Row],[true_positive]]=Table1[[#This Row],[successful]],1,0)</f>
        <v>0</v>
      </c>
      <c r="O2111" t="e">
        <f>SUMIFS(Table1[num_flows],Table1[apk],Table1[[#This Row],[apk]],#REF!,#REF!)</f>
        <v>#REF!</v>
      </c>
      <c r="P2111">
        <f>IF(AND(Table1[[#This Row],[true_positive]],Table1[[#This Row],[successful]]), 1, 0)</f>
        <v>0</v>
      </c>
      <c r="Q2111">
        <f>IF(AND(NOT(Table1[[#This Row],[true_positive]]),Table1[[#This Row],[successful]]), 1, 0)</f>
        <v>0</v>
      </c>
      <c r="R2111" s="1"/>
    </row>
    <row r="2112" spans="1:18" x14ac:dyDescent="0.2">
      <c r="A2112" t="s">
        <v>137</v>
      </c>
      <c r="B2112" t="s">
        <v>122</v>
      </c>
      <c r="C2112">
        <v>11</v>
      </c>
      <c r="D2112" t="b">
        <v>1</v>
      </c>
      <c r="E2112" t="b">
        <v>0</v>
      </c>
      <c r="F2112">
        <v>602552</v>
      </c>
      <c r="G2112">
        <v>0</v>
      </c>
      <c r="H2112">
        <v>0</v>
      </c>
      <c r="I2112">
        <v>0</v>
      </c>
      <c r="J2112">
        <v>1</v>
      </c>
      <c r="K2112">
        <v>1.2500000000000001E-2</v>
      </c>
      <c r="L2112">
        <v>2.4691358E-2</v>
      </c>
      <c r="M2112">
        <v>0</v>
      </c>
      <c r="N2112">
        <f>IF(Table1[[#This Row],[true_positive]]=Table1[[#This Row],[successful]],1,0)</f>
        <v>0</v>
      </c>
      <c r="O2112" t="e">
        <f>SUMIFS(Table1[num_flows],Table1[apk],Table1[[#This Row],[apk]],#REF!,#REF!)</f>
        <v>#REF!</v>
      </c>
      <c r="P2112">
        <f>IF(AND(Table1[[#This Row],[true_positive]],Table1[[#This Row],[successful]]), 1, 0)</f>
        <v>0</v>
      </c>
      <c r="Q2112">
        <f>IF(AND(NOT(Table1[[#This Row],[true_positive]]),Table1[[#This Row],[successful]]), 1, 0)</f>
        <v>0</v>
      </c>
      <c r="R2112" s="1"/>
    </row>
    <row r="2113" spans="1:18" x14ac:dyDescent="0.2">
      <c r="A2113" t="s">
        <v>138</v>
      </c>
      <c r="B2113" t="s">
        <v>122</v>
      </c>
      <c r="C2113">
        <v>11</v>
      </c>
      <c r="D2113" t="b">
        <v>1</v>
      </c>
      <c r="E2113" t="b">
        <v>0</v>
      </c>
      <c r="F2113">
        <v>606510</v>
      </c>
      <c r="G2113">
        <v>0</v>
      </c>
      <c r="H2113">
        <v>0</v>
      </c>
      <c r="I2113">
        <v>0</v>
      </c>
      <c r="J2113">
        <v>1</v>
      </c>
      <c r="K2113">
        <v>1.2500000000000001E-2</v>
      </c>
      <c r="L2113">
        <v>2.4691358E-2</v>
      </c>
      <c r="M2113">
        <v>0</v>
      </c>
      <c r="N2113">
        <f>IF(Table1[[#This Row],[true_positive]]=Table1[[#This Row],[successful]],1,0)</f>
        <v>0</v>
      </c>
      <c r="O2113" t="e">
        <f>SUMIFS(Table1[num_flows],Table1[apk],Table1[[#This Row],[apk]],#REF!,#REF!)</f>
        <v>#REF!</v>
      </c>
      <c r="P2113">
        <f>IF(AND(Table1[[#This Row],[true_positive]],Table1[[#This Row],[successful]]), 1, 0)</f>
        <v>0</v>
      </c>
      <c r="Q2113">
        <f>IF(AND(NOT(Table1[[#This Row],[true_positive]]),Table1[[#This Row],[successful]]), 1, 0)</f>
        <v>0</v>
      </c>
      <c r="R2113" s="1"/>
    </row>
    <row r="2114" spans="1:18" x14ac:dyDescent="0.2">
      <c r="A2114" t="s">
        <v>139</v>
      </c>
      <c r="B2114" t="s">
        <v>122</v>
      </c>
      <c r="C2114">
        <v>11</v>
      </c>
      <c r="D2114" t="b">
        <v>1</v>
      </c>
      <c r="E2114" t="b">
        <v>0</v>
      </c>
      <c r="F2114">
        <v>602666</v>
      </c>
      <c r="G2114">
        <v>0</v>
      </c>
      <c r="H2114">
        <v>0</v>
      </c>
      <c r="I2114">
        <v>0</v>
      </c>
      <c r="J2114">
        <v>1</v>
      </c>
      <c r="K2114">
        <v>1.2500000000000001E-2</v>
      </c>
      <c r="L2114">
        <v>2.4691358E-2</v>
      </c>
      <c r="M2114">
        <v>0</v>
      </c>
      <c r="N2114">
        <f>IF(Table1[[#This Row],[true_positive]]=Table1[[#This Row],[successful]],1,0)</f>
        <v>0</v>
      </c>
      <c r="O2114" t="e">
        <f>SUMIFS(Table1[num_flows],Table1[apk],Table1[[#This Row],[apk]],#REF!,#REF!)</f>
        <v>#REF!</v>
      </c>
      <c r="P2114">
        <f>IF(AND(Table1[[#This Row],[true_positive]],Table1[[#This Row],[successful]]), 1, 0)</f>
        <v>0</v>
      </c>
      <c r="Q2114">
        <f>IF(AND(NOT(Table1[[#This Row],[true_positive]]),Table1[[#This Row],[successful]]), 1, 0)</f>
        <v>0</v>
      </c>
      <c r="R2114" s="1"/>
    </row>
    <row r="2115" spans="1:18" x14ac:dyDescent="0.2">
      <c r="A2115" t="s">
        <v>139</v>
      </c>
      <c r="B2115" t="s">
        <v>122</v>
      </c>
      <c r="C2115">
        <v>11</v>
      </c>
      <c r="D2115" t="b">
        <v>1</v>
      </c>
      <c r="E2115" t="b">
        <v>0</v>
      </c>
      <c r="F2115">
        <v>1037</v>
      </c>
      <c r="G2115">
        <v>0</v>
      </c>
      <c r="H2115">
        <v>0</v>
      </c>
      <c r="I2115">
        <v>0</v>
      </c>
      <c r="J2115">
        <v>1</v>
      </c>
      <c r="K2115">
        <v>1.2500000000000001E-2</v>
      </c>
      <c r="L2115">
        <v>2.4691358E-2</v>
      </c>
      <c r="M2115">
        <v>0</v>
      </c>
      <c r="N2115">
        <f>IF(Table1[[#This Row],[true_positive]]=Table1[[#This Row],[successful]],1,0)</f>
        <v>0</v>
      </c>
      <c r="O2115" t="e">
        <f>SUMIFS(Table1[num_flows],Table1[apk],Table1[[#This Row],[apk]],#REF!,#REF!)</f>
        <v>#REF!</v>
      </c>
      <c r="P2115">
        <f>IF(AND(Table1[[#This Row],[true_positive]],Table1[[#This Row],[successful]]), 1, 0)</f>
        <v>0</v>
      </c>
      <c r="Q2115">
        <f>IF(AND(NOT(Table1[[#This Row],[true_positive]]),Table1[[#This Row],[successful]]), 1, 0)</f>
        <v>0</v>
      </c>
      <c r="R2115" s="1"/>
    </row>
    <row r="2116" spans="1:18" x14ac:dyDescent="0.2">
      <c r="A2116" t="s">
        <v>140</v>
      </c>
      <c r="B2116" t="s">
        <v>141</v>
      </c>
      <c r="C2116">
        <v>11</v>
      </c>
      <c r="D2116" t="b">
        <v>1</v>
      </c>
      <c r="E2116" t="b">
        <v>0</v>
      </c>
      <c r="F2116">
        <v>603506</v>
      </c>
      <c r="G2116">
        <v>1</v>
      </c>
      <c r="H2116">
        <v>8.3333332999999996E-2</v>
      </c>
      <c r="I2116">
        <v>0.15384615400000001</v>
      </c>
      <c r="J2116">
        <v>1</v>
      </c>
      <c r="K2116">
        <v>1.2500000000000001E-2</v>
      </c>
      <c r="L2116">
        <v>2.4691358E-2</v>
      </c>
      <c r="M2116">
        <v>0</v>
      </c>
      <c r="N2116">
        <f>IF(Table1[[#This Row],[true_positive]]=Table1[[#This Row],[successful]],1,0)</f>
        <v>0</v>
      </c>
      <c r="O2116" t="e">
        <f>SUMIFS(Table1[num_flows],Table1[apk],Table1[[#This Row],[apk]],#REF!,#REF!)</f>
        <v>#REF!</v>
      </c>
      <c r="P2116">
        <f>IF(AND(Table1[[#This Row],[true_positive]],Table1[[#This Row],[successful]]), 1, 0)</f>
        <v>0</v>
      </c>
      <c r="Q2116">
        <f>IF(AND(NOT(Table1[[#This Row],[true_positive]]),Table1[[#This Row],[successful]]), 1, 0)</f>
        <v>0</v>
      </c>
      <c r="R2116" s="1"/>
    </row>
    <row r="2117" spans="1:18" x14ac:dyDescent="0.2">
      <c r="A2117" t="s">
        <v>142</v>
      </c>
      <c r="B2117" t="s">
        <v>141</v>
      </c>
      <c r="C2117">
        <v>11</v>
      </c>
      <c r="D2117" t="b">
        <v>1</v>
      </c>
      <c r="E2117" t="b">
        <v>0</v>
      </c>
      <c r="F2117">
        <v>602650</v>
      </c>
      <c r="G2117">
        <v>1</v>
      </c>
      <c r="H2117">
        <v>8.3333332999999996E-2</v>
      </c>
      <c r="I2117">
        <v>0.15384615400000001</v>
      </c>
      <c r="J2117">
        <v>1</v>
      </c>
      <c r="K2117">
        <v>1.2500000000000001E-2</v>
      </c>
      <c r="L2117">
        <v>2.4691358E-2</v>
      </c>
      <c r="M2117">
        <v>0</v>
      </c>
      <c r="N2117">
        <f>IF(Table1[[#This Row],[true_positive]]=Table1[[#This Row],[successful]],1,0)</f>
        <v>0</v>
      </c>
      <c r="O2117" t="e">
        <f>SUMIFS(Table1[num_flows],Table1[apk],Table1[[#This Row],[apk]],#REF!,#REF!)</f>
        <v>#REF!</v>
      </c>
      <c r="P2117">
        <f>IF(AND(Table1[[#This Row],[true_positive]],Table1[[#This Row],[successful]]), 1, 0)</f>
        <v>0</v>
      </c>
      <c r="Q2117">
        <f>IF(AND(NOT(Table1[[#This Row],[true_positive]]),Table1[[#This Row],[successful]]), 1, 0)</f>
        <v>0</v>
      </c>
      <c r="R2117" s="1"/>
    </row>
    <row r="2118" spans="1:18" x14ac:dyDescent="0.2">
      <c r="A2118" t="s">
        <v>143</v>
      </c>
      <c r="B2118" t="s">
        <v>141</v>
      </c>
      <c r="C2118">
        <v>11</v>
      </c>
      <c r="D2118" t="b">
        <v>1</v>
      </c>
      <c r="E2118" t="b">
        <v>0</v>
      </c>
      <c r="F2118">
        <v>602604</v>
      </c>
      <c r="G2118">
        <v>1</v>
      </c>
      <c r="H2118">
        <v>8.3333332999999996E-2</v>
      </c>
      <c r="I2118">
        <v>0.15384615400000001</v>
      </c>
      <c r="J2118">
        <v>1</v>
      </c>
      <c r="K2118">
        <v>1.2500000000000001E-2</v>
      </c>
      <c r="L2118">
        <v>2.4691358E-2</v>
      </c>
      <c r="M2118">
        <v>0</v>
      </c>
      <c r="N2118">
        <f>IF(Table1[[#This Row],[true_positive]]=Table1[[#This Row],[successful]],1,0)</f>
        <v>0</v>
      </c>
      <c r="O2118" t="e">
        <f>SUMIFS(Table1[num_flows],Table1[apk],Table1[[#This Row],[apk]],#REF!,#REF!)</f>
        <v>#REF!</v>
      </c>
      <c r="P2118">
        <f>IF(AND(Table1[[#This Row],[true_positive]],Table1[[#This Row],[successful]]), 1, 0)</f>
        <v>0</v>
      </c>
      <c r="Q2118">
        <f>IF(AND(NOT(Table1[[#This Row],[true_positive]]),Table1[[#This Row],[successful]]), 1, 0)</f>
        <v>0</v>
      </c>
      <c r="R2118" s="1"/>
    </row>
    <row r="2119" spans="1:18" x14ac:dyDescent="0.2">
      <c r="A2119" t="s">
        <v>144</v>
      </c>
      <c r="B2119" t="s">
        <v>141</v>
      </c>
      <c r="C2119">
        <v>11</v>
      </c>
      <c r="D2119" t="b">
        <v>1</v>
      </c>
      <c r="E2119" t="b">
        <v>0</v>
      </c>
      <c r="F2119">
        <v>602751</v>
      </c>
      <c r="G2119">
        <v>1</v>
      </c>
      <c r="H2119">
        <v>8.3333332999999996E-2</v>
      </c>
      <c r="I2119">
        <v>0.15384615400000001</v>
      </c>
      <c r="J2119">
        <v>1</v>
      </c>
      <c r="K2119">
        <v>1.2500000000000001E-2</v>
      </c>
      <c r="L2119">
        <v>2.4691358E-2</v>
      </c>
      <c r="M2119">
        <v>0</v>
      </c>
      <c r="N2119">
        <f>IF(Table1[[#This Row],[true_positive]]=Table1[[#This Row],[successful]],1,0)</f>
        <v>0</v>
      </c>
      <c r="O2119" t="e">
        <f>SUMIFS(Table1[num_flows],Table1[apk],Table1[[#This Row],[apk]],#REF!,#REF!)</f>
        <v>#REF!</v>
      </c>
      <c r="P2119">
        <f>IF(AND(Table1[[#This Row],[true_positive]],Table1[[#This Row],[successful]]), 1, 0)</f>
        <v>0</v>
      </c>
      <c r="Q2119">
        <f>IF(AND(NOT(Table1[[#This Row],[true_positive]]),Table1[[#This Row],[successful]]), 1, 0)</f>
        <v>0</v>
      </c>
      <c r="R2119" s="1"/>
    </row>
    <row r="2120" spans="1:18" x14ac:dyDescent="0.2">
      <c r="A2120" t="s">
        <v>145</v>
      </c>
      <c r="B2120" t="s">
        <v>141</v>
      </c>
      <c r="C2120">
        <v>11</v>
      </c>
      <c r="D2120" t="b">
        <v>1</v>
      </c>
      <c r="E2120" t="b">
        <v>0</v>
      </c>
      <c r="F2120">
        <v>602664</v>
      </c>
      <c r="G2120">
        <v>1</v>
      </c>
      <c r="H2120">
        <v>8.3333332999999996E-2</v>
      </c>
      <c r="I2120">
        <v>0.15384615400000001</v>
      </c>
      <c r="J2120">
        <v>1</v>
      </c>
      <c r="K2120">
        <v>1.2500000000000001E-2</v>
      </c>
      <c r="L2120">
        <v>2.4691358E-2</v>
      </c>
      <c r="M2120">
        <v>0</v>
      </c>
      <c r="N2120">
        <f>IF(Table1[[#This Row],[true_positive]]=Table1[[#This Row],[successful]],1,0)</f>
        <v>0</v>
      </c>
      <c r="O2120" t="e">
        <f>SUMIFS(Table1[num_flows],Table1[apk],Table1[[#This Row],[apk]],#REF!,#REF!)</f>
        <v>#REF!</v>
      </c>
      <c r="P2120">
        <f>IF(AND(Table1[[#This Row],[true_positive]],Table1[[#This Row],[successful]]), 1, 0)</f>
        <v>0</v>
      </c>
      <c r="Q2120">
        <f>IF(AND(NOT(Table1[[#This Row],[true_positive]]),Table1[[#This Row],[successful]]), 1, 0)</f>
        <v>0</v>
      </c>
      <c r="R2120" s="1"/>
    </row>
    <row r="2121" spans="1:18" x14ac:dyDescent="0.2">
      <c r="A2121" t="s">
        <v>146</v>
      </c>
      <c r="B2121" t="s">
        <v>141</v>
      </c>
      <c r="C2121">
        <v>11</v>
      </c>
      <c r="D2121" t="b">
        <v>1</v>
      </c>
      <c r="E2121" t="b">
        <v>0</v>
      </c>
      <c r="F2121">
        <v>603656</v>
      </c>
      <c r="G2121">
        <v>1</v>
      </c>
      <c r="H2121">
        <v>8.3333332999999996E-2</v>
      </c>
      <c r="I2121">
        <v>0.15384615400000001</v>
      </c>
      <c r="J2121">
        <v>1</v>
      </c>
      <c r="K2121">
        <v>1.2500000000000001E-2</v>
      </c>
      <c r="L2121">
        <v>2.4691358E-2</v>
      </c>
      <c r="M2121">
        <v>0</v>
      </c>
      <c r="N2121">
        <f>IF(Table1[[#This Row],[true_positive]]=Table1[[#This Row],[successful]],1,0)</f>
        <v>0</v>
      </c>
      <c r="O2121" t="e">
        <f>SUMIFS(Table1[num_flows],Table1[apk],Table1[[#This Row],[apk]],#REF!,#REF!)</f>
        <v>#REF!</v>
      </c>
      <c r="P2121">
        <f>IF(AND(Table1[[#This Row],[true_positive]],Table1[[#This Row],[successful]]), 1, 0)</f>
        <v>0</v>
      </c>
      <c r="Q2121">
        <f>IF(AND(NOT(Table1[[#This Row],[true_positive]]),Table1[[#This Row],[successful]]), 1, 0)</f>
        <v>0</v>
      </c>
      <c r="R2121" s="1"/>
    </row>
    <row r="2122" spans="1:18" x14ac:dyDescent="0.2">
      <c r="A2122" t="s">
        <v>147</v>
      </c>
      <c r="B2122" t="s">
        <v>141</v>
      </c>
      <c r="C2122">
        <v>11</v>
      </c>
      <c r="D2122" t="b">
        <v>1</v>
      </c>
      <c r="E2122" t="b">
        <v>0</v>
      </c>
      <c r="F2122">
        <v>602614</v>
      </c>
      <c r="G2122">
        <v>1</v>
      </c>
      <c r="H2122">
        <v>8.3333332999999996E-2</v>
      </c>
      <c r="I2122">
        <v>0.15384615400000001</v>
      </c>
      <c r="J2122">
        <v>1</v>
      </c>
      <c r="K2122">
        <v>1.2500000000000001E-2</v>
      </c>
      <c r="L2122">
        <v>2.4691358E-2</v>
      </c>
      <c r="M2122">
        <v>0</v>
      </c>
      <c r="N2122">
        <f>IF(Table1[[#This Row],[true_positive]]=Table1[[#This Row],[successful]],1,0)</f>
        <v>0</v>
      </c>
      <c r="O2122" t="e">
        <f>SUMIFS(Table1[num_flows],Table1[apk],Table1[[#This Row],[apk]],#REF!,#REF!)</f>
        <v>#REF!</v>
      </c>
      <c r="P2122">
        <f>IF(AND(Table1[[#This Row],[true_positive]],Table1[[#This Row],[successful]]), 1, 0)</f>
        <v>0</v>
      </c>
      <c r="Q2122">
        <f>IF(AND(NOT(Table1[[#This Row],[true_positive]]),Table1[[#This Row],[successful]]), 1, 0)</f>
        <v>0</v>
      </c>
      <c r="R2122" s="1"/>
    </row>
    <row r="2123" spans="1:18" x14ac:dyDescent="0.2">
      <c r="A2123" t="s">
        <v>148</v>
      </c>
      <c r="B2123" t="s">
        <v>141</v>
      </c>
      <c r="C2123">
        <v>11</v>
      </c>
      <c r="D2123" t="b">
        <v>1</v>
      </c>
      <c r="E2123" t="b">
        <v>0</v>
      </c>
      <c r="F2123">
        <v>603687</v>
      </c>
      <c r="G2123">
        <v>1</v>
      </c>
      <c r="H2123">
        <v>8.3333332999999996E-2</v>
      </c>
      <c r="I2123">
        <v>0.15384615400000001</v>
      </c>
      <c r="J2123">
        <v>1</v>
      </c>
      <c r="K2123">
        <v>1.2500000000000001E-2</v>
      </c>
      <c r="L2123">
        <v>2.4691358E-2</v>
      </c>
      <c r="M2123">
        <v>0</v>
      </c>
      <c r="N2123">
        <f>IF(Table1[[#This Row],[true_positive]]=Table1[[#This Row],[successful]],1,0)</f>
        <v>0</v>
      </c>
      <c r="O2123" t="e">
        <f>SUMIFS(Table1[num_flows],Table1[apk],Table1[[#This Row],[apk]],#REF!,#REF!)</f>
        <v>#REF!</v>
      </c>
      <c r="P2123">
        <f>IF(AND(Table1[[#This Row],[true_positive]],Table1[[#This Row],[successful]]), 1, 0)</f>
        <v>0</v>
      </c>
      <c r="Q2123">
        <f>IF(AND(NOT(Table1[[#This Row],[true_positive]]),Table1[[#This Row],[successful]]), 1, 0)</f>
        <v>0</v>
      </c>
      <c r="R2123" s="1"/>
    </row>
    <row r="2124" spans="1:18" x14ac:dyDescent="0.2">
      <c r="A2124" t="s">
        <v>149</v>
      </c>
      <c r="B2124" t="s">
        <v>141</v>
      </c>
      <c r="C2124">
        <v>11</v>
      </c>
      <c r="D2124" t="b">
        <v>1</v>
      </c>
      <c r="E2124" t="b">
        <v>0</v>
      </c>
      <c r="F2124">
        <v>603681</v>
      </c>
      <c r="G2124">
        <v>1</v>
      </c>
      <c r="H2124">
        <v>8.3333332999999996E-2</v>
      </c>
      <c r="I2124">
        <v>0.15384615400000001</v>
      </c>
      <c r="J2124">
        <v>1</v>
      </c>
      <c r="K2124">
        <v>1.2500000000000001E-2</v>
      </c>
      <c r="L2124">
        <v>2.4691358E-2</v>
      </c>
      <c r="M2124">
        <v>0</v>
      </c>
      <c r="N2124">
        <f>IF(Table1[[#This Row],[true_positive]]=Table1[[#This Row],[successful]],1,0)</f>
        <v>0</v>
      </c>
      <c r="O2124" t="e">
        <f>SUMIFS(Table1[num_flows],Table1[apk],Table1[[#This Row],[apk]],#REF!,#REF!)</f>
        <v>#REF!</v>
      </c>
      <c r="P2124">
        <f>IF(AND(Table1[[#This Row],[true_positive]],Table1[[#This Row],[successful]]), 1, 0)</f>
        <v>0</v>
      </c>
      <c r="Q2124">
        <f>IF(AND(NOT(Table1[[#This Row],[true_positive]]),Table1[[#This Row],[successful]]), 1, 0)</f>
        <v>0</v>
      </c>
      <c r="R2124" s="1"/>
    </row>
    <row r="2125" spans="1:18" x14ac:dyDescent="0.2">
      <c r="A2125" t="s">
        <v>150</v>
      </c>
      <c r="B2125" t="s">
        <v>141</v>
      </c>
      <c r="C2125">
        <v>11</v>
      </c>
      <c r="D2125" t="b">
        <v>1</v>
      </c>
      <c r="E2125" t="b">
        <v>0</v>
      </c>
      <c r="F2125">
        <v>602616</v>
      </c>
      <c r="G2125">
        <v>1</v>
      </c>
      <c r="H2125">
        <v>8.3333332999999996E-2</v>
      </c>
      <c r="I2125">
        <v>0.15384615400000001</v>
      </c>
      <c r="J2125">
        <v>1</v>
      </c>
      <c r="K2125">
        <v>1.2500000000000001E-2</v>
      </c>
      <c r="L2125">
        <v>2.4691358E-2</v>
      </c>
      <c r="M2125">
        <v>0</v>
      </c>
      <c r="N2125">
        <f>IF(Table1[[#This Row],[true_positive]]=Table1[[#This Row],[successful]],1,0)</f>
        <v>0</v>
      </c>
      <c r="O2125" t="e">
        <f>SUMIFS(Table1[num_flows],Table1[apk],Table1[[#This Row],[apk]],#REF!,#REF!)</f>
        <v>#REF!</v>
      </c>
      <c r="P2125">
        <f>IF(AND(Table1[[#This Row],[true_positive]],Table1[[#This Row],[successful]]), 1, 0)</f>
        <v>0</v>
      </c>
      <c r="Q2125">
        <f>IF(AND(NOT(Table1[[#This Row],[true_positive]]),Table1[[#This Row],[successful]]), 1, 0)</f>
        <v>0</v>
      </c>
      <c r="R2125" s="1"/>
    </row>
    <row r="2126" spans="1:18" x14ac:dyDescent="0.2">
      <c r="A2126" t="s">
        <v>151</v>
      </c>
      <c r="B2126" t="s">
        <v>141</v>
      </c>
      <c r="C2126">
        <v>11</v>
      </c>
      <c r="D2126" t="b">
        <v>1</v>
      </c>
      <c r="E2126" t="b">
        <v>0</v>
      </c>
      <c r="F2126">
        <v>602636</v>
      </c>
      <c r="G2126">
        <v>1</v>
      </c>
      <c r="H2126">
        <v>8.3333332999999996E-2</v>
      </c>
      <c r="I2126">
        <v>0.15384615400000001</v>
      </c>
      <c r="J2126">
        <v>1</v>
      </c>
      <c r="K2126">
        <v>1.2500000000000001E-2</v>
      </c>
      <c r="L2126">
        <v>2.4691358E-2</v>
      </c>
      <c r="M2126">
        <v>0</v>
      </c>
      <c r="N2126">
        <f>IF(Table1[[#This Row],[true_positive]]=Table1[[#This Row],[successful]],1,0)</f>
        <v>0</v>
      </c>
      <c r="O2126" t="e">
        <f>SUMIFS(Table1[num_flows],Table1[apk],Table1[[#This Row],[apk]],#REF!,#REF!)</f>
        <v>#REF!</v>
      </c>
      <c r="P2126">
        <f>IF(AND(Table1[[#This Row],[true_positive]],Table1[[#This Row],[successful]]), 1, 0)</f>
        <v>0</v>
      </c>
      <c r="Q2126">
        <f>IF(AND(NOT(Table1[[#This Row],[true_positive]]),Table1[[#This Row],[successful]]), 1, 0)</f>
        <v>0</v>
      </c>
      <c r="R2126" s="1"/>
    </row>
    <row r="2127" spans="1:18" x14ac:dyDescent="0.2">
      <c r="A2127" t="s">
        <v>152</v>
      </c>
      <c r="B2127" t="s">
        <v>141</v>
      </c>
      <c r="C2127">
        <v>11</v>
      </c>
      <c r="D2127" t="b">
        <v>1</v>
      </c>
      <c r="E2127" t="b">
        <v>0</v>
      </c>
      <c r="F2127">
        <v>602542</v>
      </c>
      <c r="G2127">
        <v>1</v>
      </c>
      <c r="H2127">
        <v>8.3333332999999996E-2</v>
      </c>
      <c r="I2127">
        <v>0.15384615400000001</v>
      </c>
      <c r="J2127">
        <v>1</v>
      </c>
      <c r="K2127">
        <v>1.2500000000000001E-2</v>
      </c>
      <c r="L2127">
        <v>2.4691358E-2</v>
      </c>
      <c r="M2127">
        <v>0</v>
      </c>
      <c r="N2127">
        <f>IF(Table1[[#This Row],[true_positive]]=Table1[[#This Row],[successful]],1,0)</f>
        <v>0</v>
      </c>
      <c r="O2127" t="e">
        <f>SUMIFS(Table1[num_flows],Table1[apk],Table1[[#This Row],[apk]],#REF!,#REF!)</f>
        <v>#REF!</v>
      </c>
      <c r="P2127">
        <f>IF(AND(Table1[[#This Row],[true_positive]],Table1[[#This Row],[successful]]), 1, 0)</f>
        <v>0</v>
      </c>
      <c r="Q2127">
        <f>IF(AND(NOT(Table1[[#This Row],[true_positive]]),Table1[[#This Row],[successful]]), 1, 0)</f>
        <v>0</v>
      </c>
      <c r="R2127" s="1"/>
    </row>
    <row r="2128" spans="1:18" x14ac:dyDescent="0.2">
      <c r="A2128" t="s">
        <v>153</v>
      </c>
      <c r="B2128" t="s">
        <v>141</v>
      </c>
      <c r="C2128">
        <v>11</v>
      </c>
      <c r="D2128" t="b">
        <v>1</v>
      </c>
      <c r="E2128" t="b">
        <v>0</v>
      </c>
      <c r="F2128">
        <v>602738</v>
      </c>
      <c r="G2128">
        <v>1</v>
      </c>
      <c r="H2128">
        <v>8.3333332999999996E-2</v>
      </c>
      <c r="I2128">
        <v>0.15384615400000001</v>
      </c>
      <c r="J2128">
        <v>1</v>
      </c>
      <c r="K2128">
        <v>1.2500000000000001E-2</v>
      </c>
      <c r="L2128">
        <v>2.4691358E-2</v>
      </c>
      <c r="M2128">
        <v>0</v>
      </c>
      <c r="N2128">
        <f>IF(Table1[[#This Row],[true_positive]]=Table1[[#This Row],[successful]],1,0)</f>
        <v>0</v>
      </c>
      <c r="O2128" t="e">
        <f>SUMIFS(Table1[num_flows],Table1[apk],Table1[[#This Row],[apk]],#REF!,#REF!)</f>
        <v>#REF!</v>
      </c>
      <c r="P2128">
        <f>IF(AND(Table1[[#This Row],[true_positive]],Table1[[#This Row],[successful]]), 1, 0)</f>
        <v>0</v>
      </c>
      <c r="Q2128">
        <f>IF(AND(NOT(Table1[[#This Row],[true_positive]]),Table1[[#This Row],[successful]]), 1, 0)</f>
        <v>0</v>
      </c>
      <c r="R2128" s="1"/>
    </row>
    <row r="2129" spans="1:18" x14ac:dyDescent="0.2">
      <c r="A2129" t="s">
        <v>154</v>
      </c>
      <c r="B2129" t="s">
        <v>141</v>
      </c>
      <c r="C2129">
        <v>11</v>
      </c>
      <c r="D2129" t="b">
        <v>1</v>
      </c>
      <c r="E2129" t="b">
        <v>0</v>
      </c>
      <c r="F2129">
        <v>602686</v>
      </c>
      <c r="G2129">
        <v>1</v>
      </c>
      <c r="H2129">
        <v>8.3333332999999996E-2</v>
      </c>
      <c r="I2129">
        <v>0.15384615400000001</v>
      </c>
      <c r="J2129">
        <v>1</v>
      </c>
      <c r="K2129">
        <v>1.2500000000000001E-2</v>
      </c>
      <c r="L2129">
        <v>2.4691358E-2</v>
      </c>
      <c r="M2129">
        <v>0</v>
      </c>
      <c r="N2129">
        <f>IF(Table1[[#This Row],[true_positive]]=Table1[[#This Row],[successful]],1,0)</f>
        <v>0</v>
      </c>
      <c r="O2129" t="e">
        <f>SUMIFS(Table1[num_flows],Table1[apk],Table1[[#This Row],[apk]],#REF!,#REF!)</f>
        <v>#REF!</v>
      </c>
      <c r="P2129">
        <f>IF(AND(Table1[[#This Row],[true_positive]],Table1[[#This Row],[successful]]), 1, 0)</f>
        <v>0</v>
      </c>
      <c r="Q2129">
        <f>IF(AND(NOT(Table1[[#This Row],[true_positive]]),Table1[[#This Row],[successful]]), 1, 0)</f>
        <v>0</v>
      </c>
      <c r="R2129" s="1"/>
    </row>
    <row r="2130" spans="1:18" x14ac:dyDescent="0.2">
      <c r="A2130" t="s">
        <v>155</v>
      </c>
      <c r="B2130" t="s">
        <v>141</v>
      </c>
      <c r="C2130">
        <v>11</v>
      </c>
      <c r="D2130" t="b">
        <v>1</v>
      </c>
      <c r="E2130" t="b">
        <v>0</v>
      </c>
      <c r="F2130">
        <v>602518</v>
      </c>
      <c r="G2130">
        <v>1</v>
      </c>
      <c r="H2130">
        <v>8.3333332999999996E-2</v>
      </c>
      <c r="I2130">
        <v>0.15384615400000001</v>
      </c>
      <c r="J2130">
        <v>1</v>
      </c>
      <c r="K2130">
        <v>1.2500000000000001E-2</v>
      </c>
      <c r="L2130">
        <v>2.4691358E-2</v>
      </c>
      <c r="M2130">
        <v>0</v>
      </c>
      <c r="N2130">
        <f>IF(Table1[[#This Row],[true_positive]]=Table1[[#This Row],[successful]],1,0)</f>
        <v>0</v>
      </c>
      <c r="O2130" t="e">
        <f>SUMIFS(Table1[num_flows],Table1[apk],Table1[[#This Row],[apk]],#REF!,#REF!)</f>
        <v>#REF!</v>
      </c>
      <c r="P2130">
        <f>IF(AND(Table1[[#This Row],[true_positive]],Table1[[#This Row],[successful]]), 1, 0)</f>
        <v>0</v>
      </c>
      <c r="Q2130">
        <f>IF(AND(NOT(Table1[[#This Row],[true_positive]]),Table1[[#This Row],[successful]]), 1, 0)</f>
        <v>0</v>
      </c>
      <c r="R2130" s="1"/>
    </row>
    <row r="2131" spans="1:18" x14ac:dyDescent="0.2">
      <c r="A2131" t="s">
        <v>156</v>
      </c>
      <c r="B2131" t="s">
        <v>141</v>
      </c>
      <c r="C2131">
        <v>11</v>
      </c>
      <c r="D2131" t="b">
        <v>1</v>
      </c>
      <c r="E2131" t="b">
        <v>1</v>
      </c>
      <c r="F2131">
        <v>594841</v>
      </c>
      <c r="G2131">
        <v>1</v>
      </c>
      <c r="H2131">
        <v>8.3333332999999996E-2</v>
      </c>
      <c r="I2131">
        <v>0.15384615400000001</v>
      </c>
      <c r="J2131">
        <v>1</v>
      </c>
      <c r="K2131">
        <v>1.2500000000000001E-2</v>
      </c>
      <c r="L2131">
        <v>2.4691358E-2</v>
      </c>
      <c r="M2131">
        <v>1</v>
      </c>
      <c r="N2131">
        <f>IF(Table1[[#This Row],[true_positive]]=Table1[[#This Row],[successful]],1,0)</f>
        <v>1</v>
      </c>
      <c r="O2131" t="e">
        <f>SUMIFS(Table1[num_flows],Table1[apk],Table1[[#This Row],[apk]],#REF!,#REF!)</f>
        <v>#REF!</v>
      </c>
      <c r="P2131">
        <f>IF(AND(Table1[[#This Row],[true_positive]],Table1[[#This Row],[successful]]), 1, 0)</f>
        <v>1</v>
      </c>
      <c r="Q2131">
        <f>IF(AND(NOT(Table1[[#This Row],[true_positive]]),Table1[[#This Row],[successful]]), 1, 0)</f>
        <v>0</v>
      </c>
      <c r="R2131" s="1"/>
    </row>
    <row r="2132" spans="1:18" x14ac:dyDescent="0.2">
      <c r="A2132" t="s">
        <v>157</v>
      </c>
      <c r="B2132" t="s">
        <v>141</v>
      </c>
      <c r="C2132">
        <v>11</v>
      </c>
      <c r="D2132" t="b">
        <v>1</v>
      </c>
      <c r="E2132" t="b">
        <v>0</v>
      </c>
      <c r="F2132">
        <v>603546</v>
      </c>
      <c r="G2132">
        <v>1</v>
      </c>
      <c r="H2132">
        <v>8.3333332999999996E-2</v>
      </c>
      <c r="I2132">
        <v>0.15384615400000001</v>
      </c>
      <c r="J2132">
        <v>1</v>
      </c>
      <c r="K2132">
        <v>1.2500000000000001E-2</v>
      </c>
      <c r="L2132">
        <v>2.4691358E-2</v>
      </c>
      <c r="M2132">
        <v>0</v>
      </c>
      <c r="N2132">
        <f>IF(Table1[[#This Row],[true_positive]]=Table1[[#This Row],[successful]],1,0)</f>
        <v>0</v>
      </c>
      <c r="O2132" t="e">
        <f>SUMIFS(Table1[num_flows],Table1[apk],Table1[[#This Row],[apk]],#REF!,#REF!)</f>
        <v>#REF!</v>
      </c>
      <c r="P2132">
        <f>IF(AND(Table1[[#This Row],[true_positive]],Table1[[#This Row],[successful]]), 1, 0)</f>
        <v>0</v>
      </c>
      <c r="Q2132">
        <f>IF(AND(NOT(Table1[[#This Row],[true_positive]]),Table1[[#This Row],[successful]]), 1, 0)</f>
        <v>0</v>
      </c>
      <c r="R2132" s="1"/>
    </row>
    <row r="2133" spans="1:18" x14ac:dyDescent="0.2">
      <c r="A2133" t="s">
        <v>158</v>
      </c>
      <c r="B2133" t="s">
        <v>141</v>
      </c>
      <c r="C2133">
        <v>11</v>
      </c>
      <c r="D2133" t="b">
        <v>1</v>
      </c>
      <c r="E2133" t="b">
        <v>0</v>
      </c>
      <c r="F2133">
        <v>603663</v>
      </c>
      <c r="G2133">
        <v>1</v>
      </c>
      <c r="H2133">
        <v>8.3333332999999996E-2</v>
      </c>
      <c r="I2133">
        <v>0.15384615400000001</v>
      </c>
      <c r="J2133">
        <v>1</v>
      </c>
      <c r="K2133">
        <v>1.2500000000000001E-2</v>
      </c>
      <c r="L2133">
        <v>2.4691358E-2</v>
      </c>
      <c r="M2133">
        <v>0</v>
      </c>
      <c r="N2133">
        <f>IF(Table1[[#This Row],[true_positive]]=Table1[[#This Row],[successful]],1,0)</f>
        <v>0</v>
      </c>
      <c r="O2133" t="e">
        <f>SUMIFS(Table1[num_flows],Table1[apk],Table1[[#This Row],[apk]],#REF!,#REF!)</f>
        <v>#REF!</v>
      </c>
      <c r="P2133">
        <f>IF(AND(Table1[[#This Row],[true_positive]],Table1[[#This Row],[successful]]), 1, 0)</f>
        <v>0</v>
      </c>
      <c r="Q2133">
        <f>IF(AND(NOT(Table1[[#This Row],[true_positive]]),Table1[[#This Row],[successful]]), 1, 0)</f>
        <v>0</v>
      </c>
      <c r="R2133" s="1"/>
    </row>
    <row r="2134" spans="1:18" x14ac:dyDescent="0.2">
      <c r="A2134" t="s">
        <v>159</v>
      </c>
      <c r="B2134" t="s">
        <v>141</v>
      </c>
      <c r="C2134">
        <v>11</v>
      </c>
      <c r="D2134" t="b">
        <v>1</v>
      </c>
      <c r="E2134" t="b">
        <v>0</v>
      </c>
      <c r="F2134">
        <v>602602</v>
      </c>
      <c r="G2134">
        <v>1</v>
      </c>
      <c r="H2134">
        <v>8.3333332999999996E-2</v>
      </c>
      <c r="I2134">
        <v>0.15384615400000001</v>
      </c>
      <c r="J2134">
        <v>1</v>
      </c>
      <c r="K2134">
        <v>1.2500000000000001E-2</v>
      </c>
      <c r="L2134">
        <v>2.4691358E-2</v>
      </c>
      <c r="M2134">
        <v>0</v>
      </c>
      <c r="N2134">
        <f>IF(Table1[[#This Row],[true_positive]]=Table1[[#This Row],[successful]],1,0)</f>
        <v>0</v>
      </c>
      <c r="O2134" t="e">
        <f>SUMIFS(Table1[num_flows],Table1[apk],Table1[[#This Row],[apk]],#REF!,#REF!)</f>
        <v>#REF!</v>
      </c>
      <c r="P2134">
        <f>IF(AND(Table1[[#This Row],[true_positive]],Table1[[#This Row],[successful]]), 1, 0)</f>
        <v>0</v>
      </c>
      <c r="Q2134">
        <f>IF(AND(NOT(Table1[[#This Row],[true_positive]]),Table1[[#This Row],[successful]]), 1, 0)</f>
        <v>0</v>
      </c>
      <c r="R2134" s="1"/>
    </row>
    <row r="2135" spans="1:18" x14ac:dyDescent="0.2">
      <c r="A2135" t="s">
        <v>160</v>
      </c>
      <c r="B2135" t="s">
        <v>141</v>
      </c>
      <c r="C2135">
        <v>11</v>
      </c>
      <c r="D2135" t="b">
        <v>1</v>
      </c>
      <c r="E2135" t="b">
        <v>0</v>
      </c>
      <c r="F2135">
        <v>605640</v>
      </c>
      <c r="G2135">
        <v>1</v>
      </c>
      <c r="H2135">
        <v>8.3333332999999996E-2</v>
      </c>
      <c r="I2135">
        <v>0.15384615400000001</v>
      </c>
      <c r="J2135">
        <v>1</v>
      </c>
      <c r="K2135">
        <v>1.2500000000000001E-2</v>
      </c>
      <c r="L2135">
        <v>2.4691358E-2</v>
      </c>
      <c r="M2135">
        <v>0</v>
      </c>
      <c r="N2135">
        <f>IF(Table1[[#This Row],[true_positive]]=Table1[[#This Row],[successful]],1,0)</f>
        <v>0</v>
      </c>
      <c r="O2135" t="e">
        <f>SUMIFS(Table1[num_flows],Table1[apk],Table1[[#This Row],[apk]],#REF!,#REF!)</f>
        <v>#REF!</v>
      </c>
      <c r="P2135">
        <f>IF(AND(Table1[[#This Row],[true_positive]],Table1[[#This Row],[successful]]), 1, 0)</f>
        <v>0</v>
      </c>
      <c r="Q2135">
        <f>IF(AND(NOT(Table1[[#This Row],[true_positive]]),Table1[[#This Row],[successful]]), 1, 0)</f>
        <v>0</v>
      </c>
      <c r="R2135" s="1"/>
    </row>
    <row r="2136" spans="1:18" x14ac:dyDescent="0.2">
      <c r="A2136" t="s">
        <v>161</v>
      </c>
      <c r="B2136" t="s">
        <v>141</v>
      </c>
      <c r="C2136">
        <v>11</v>
      </c>
      <c r="D2136" t="b">
        <v>1</v>
      </c>
      <c r="E2136" t="b">
        <v>0</v>
      </c>
      <c r="F2136">
        <v>603552</v>
      </c>
      <c r="G2136">
        <v>1</v>
      </c>
      <c r="H2136">
        <v>8.3333332999999996E-2</v>
      </c>
      <c r="I2136">
        <v>0.15384615400000001</v>
      </c>
      <c r="J2136">
        <v>1</v>
      </c>
      <c r="K2136">
        <v>1.2500000000000001E-2</v>
      </c>
      <c r="L2136">
        <v>2.4691358E-2</v>
      </c>
      <c r="M2136">
        <v>0</v>
      </c>
      <c r="N2136">
        <f>IF(Table1[[#This Row],[true_positive]]=Table1[[#This Row],[successful]],1,0)</f>
        <v>0</v>
      </c>
      <c r="O2136" t="e">
        <f>SUMIFS(Table1[num_flows],Table1[apk],Table1[[#This Row],[apk]],#REF!,#REF!)</f>
        <v>#REF!</v>
      </c>
      <c r="P2136">
        <f>IF(AND(Table1[[#This Row],[true_positive]],Table1[[#This Row],[successful]]), 1, 0)</f>
        <v>0</v>
      </c>
      <c r="Q2136">
        <f>IF(AND(NOT(Table1[[#This Row],[true_positive]]),Table1[[#This Row],[successful]]), 1, 0)</f>
        <v>0</v>
      </c>
      <c r="R2136" s="1"/>
    </row>
    <row r="2137" spans="1:18" x14ac:dyDescent="0.2">
      <c r="A2137" t="s">
        <v>162</v>
      </c>
      <c r="B2137" t="s">
        <v>141</v>
      </c>
      <c r="C2137">
        <v>11</v>
      </c>
      <c r="D2137" t="b">
        <v>1</v>
      </c>
      <c r="E2137" t="b">
        <v>0</v>
      </c>
      <c r="F2137">
        <v>602617</v>
      </c>
      <c r="G2137">
        <v>1</v>
      </c>
      <c r="H2137">
        <v>8.3333332999999996E-2</v>
      </c>
      <c r="I2137">
        <v>0.15384615400000001</v>
      </c>
      <c r="J2137">
        <v>1</v>
      </c>
      <c r="K2137">
        <v>1.2500000000000001E-2</v>
      </c>
      <c r="L2137">
        <v>2.4691358E-2</v>
      </c>
      <c r="M2137">
        <v>0</v>
      </c>
      <c r="N2137">
        <f>IF(Table1[[#This Row],[true_positive]]=Table1[[#This Row],[successful]],1,0)</f>
        <v>0</v>
      </c>
      <c r="O2137" t="e">
        <f>SUMIFS(Table1[num_flows],Table1[apk],Table1[[#This Row],[apk]],#REF!,#REF!)</f>
        <v>#REF!</v>
      </c>
      <c r="P2137">
        <f>IF(AND(Table1[[#This Row],[true_positive]],Table1[[#This Row],[successful]]), 1, 0)</f>
        <v>0</v>
      </c>
      <c r="Q2137">
        <f>IF(AND(NOT(Table1[[#This Row],[true_positive]]),Table1[[#This Row],[successful]]), 1, 0)</f>
        <v>0</v>
      </c>
      <c r="R2137" s="1"/>
    </row>
    <row r="2138" spans="1:18" x14ac:dyDescent="0.2">
      <c r="A2138" t="s">
        <v>163</v>
      </c>
      <c r="B2138" t="s">
        <v>141</v>
      </c>
      <c r="C2138">
        <v>11</v>
      </c>
      <c r="D2138" t="b">
        <v>1</v>
      </c>
      <c r="E2138" t="b">
        <v>1</v>
      </c>
      <c r="F2138">
        <v>562623</v>
      </c>
      <c r="G2138">
        <v>1</v>
      </c>
      <c r="H2138">
        <v>8.3333332999999996E-2</v>
      </c>
      <c r="I2138">
        <v>0.15384615400000001</v>
      </c>
      <c r="J2138">
        <v>1</v>
      </c>
      <c r="K2138">
        <v>1.2500000000000001E-2</v>
      </c>
      <c r="L2138">
        <v>2.4691358E-2</v>
      </c>
      <c r="M2138">
        <v>1</v>
      </c>
      <c r="N2138">
        <f>IF(Table1[[#This Row],[true_positive]]=Table1[[#This Row],[successful]],1,0)</f>
        <v>1</v>
      </c>
      <c r="O2138" t="e">
        <f>SUMIFS(Table1[num_flows],Table1[apk],Table1[[#This Row],[apk]],#REF!,#REF!)</f>
        <v>#REF!</v>
      </c>
      <c r="P2138">
        <f>IF(AND(Table1[[#This Row],[true_positive]],Table1[[#This Row],[successful]]), 1, 0)</f>
        <v>1</v>
      </c>
      <c r="Q2138">
        <f>IF(AND(NOT(Table1[[#This Row],[true_positive]]),Table1[[#This Row],[successful]]), 1, 0)</f>
        <v>0</v>
      </c>
      <c r="R2138" s="1"/>
    </row>
    <row r="2139" spans="1:18" x14ac:dyDescent="0.2">
      <c r="A2139" t="s">
        <v>164</v>
      </c>
      <c r="B2139" t="s">
        <v>141</v>
      </c>
      <c r="C2139">
        <v>11</v>
      </c>
      <c r="D2139" t="b">
        <v>1</v>
      </c>
      <c r="E2139" t="b">
        <v>0</v>
      </c>
      <c r="F2139">
        <v>570599</v>
      </c>
      <c r="G2139">
        <v>1</v>
      </c>
      <c r="H2139">
        <v>8.3333332999999996E-2</v>
      </c>
      <c r="I2139">
        <v>0.15384615400000001</v>
      </c>
      <c r="J2139">
        <v>1</v>
      </c>
      <c r="K2139">
        <v>1.2500000000000001E-2</v>
      </c>
      <c r="L2139">
        <v>2.4691358E-2</v>
      </c>
      <c r="M2139">
        <v>0</v>
      </c>
      <c r="N2139">
        <f>IF(Table1[[#This Row],[true_positive]]=Table1[[#This Row],[successful]],1,0)</f>
        <v>0</v>
      </c>
      <c r="O2139" t="e">
        <f>SUMIFS(Table1[num_flows],Table1[apk],Table1[[#This Row],[apk]],#REF!,#REF!)</f>
        <v>#REF!</v>
      </c>
      <c r="P2139">
        <f>IF(AND(Table1[[#This Row],[true_positive]],Table1[[#This Row],[successful]]), 1, 0)</f>
        <v>0</v>
      </c>
      <c r="Q2139">
        <f>IF(AND(NOT(Table1[[#This Row],[true_positive]]),Table1[[#This Row],[successful]]), 1, 0)</f>
        <v>0</v>
      </c>
      <c r="R2139" s="1"/>
    </row>
    <row r="2140" spans="1:18" x14ac:dyDescent="0.2">
      <c r="A2140" t="s">
        <v>165</v>
      </c>
      <c r="B2140" t="s">
        <v>166</v>
      </c>
      <c r="C2140">
        <v>11</v>
      </c>
      <c r="D2140" t="b">
        <v>1</v>
      </c>
      <c r="E2140" t="b">
        <v>0</v>
      </c>
      <c r="F2140">
        <v>602714</v>
      </c>
      <c r="G2140">
        <v>0</v>
      </c>
      <c r="H2140">
        <v>0</v>
      </c>
      <c r="I2140">
        <v>0</v>
      </c>
      <c r="J2140">
        <v>1</v>
      </c>
      <c r="K2140">
        <v>1.2500000000000001E-2</v>
      </c>
      <c r="L2140">
        <v>2.4691358E-2</v>
      </c>
      <c r="M2140">
        <v>0</v>
      </c>
      <c r="N2140">
        <f>IF(Table1[[#This Row],[true_positive]]=Table1[[#This Row],[successful]],1,0)</f>
        <v>0</v>
      </c>
      <c r="O2140" t="e">
        <f>SUMIFS(Table1[num_flows],Table1[apk],Table1[[#This Row],[apk]],#REF!,#REF!)</f>
        <v>#REF!</v>
      </c>
      <c r="P2140">
        <f>IF(AND(Table1[[#This Row],[true_positive]],Table1[[#This Row],[successful]]), 1, 0)</f>
        <v>0</v>
      </c>
      <c r="Q2140">
        <f>IF(AND(NOT(Table1[[#This Row],[true_positive]]),Table1[[#This Row],[successful]]), 1, 0)</f>
        <v>0</v>
      </c>
      <c r="R2140" s="1"/>
    </row>
    <row r="2141" spans="1:18" x14ac:dyDescent="0.2">
      <c r="A2141" t="s">
        <v>167</v>
      </c>
      <c r="B2141" t="s">
        <v>166</v>
      </c>
      <c r="C2141">
        <v>11</v>
      </c>
      <c r="D2141" t="b">
        <v>1</v>
      </c>
      <c r="E2141" t="b">
        <v>0</v>
      </c>
      <c r="F2141">
        <v>601615</v>
      </c>
      <c r="G2141">
        <v>0</v>
      </c>
      <c r="H2141">
        <v>0</v>
      </c>
      <c r="I2141">
        <v>0</v>
      </c>
      <c r="J2141">
        <v>1</v>
      </c>
      <c r="K2141">
        <v>1.2500000000000001E-2</v>
      </c>
      <c r="L2141">
        <v>2.4691358E-2</v>
      </c>
      <c r="M2141">
        <v>0</v>
      </c>
      <c r="N2141">
        <f>IF(Table1[[#This Row],[true_positive]]=Table1[[#This Row],[successful]],1,0)</f>
        <v>0</v>
      </c>
      <c r="O2141" t="e">
        <f>SUMIFS(Table1[num_flows],Table1[apk],Table1[[#This Row],[apk]],#REF!,#REF!)</f>
        <v>#REF!</v>
      </c>
      <c r="P2141">
        <f>IF(AND(Table1[[#This Row],[true_positive]],Table1[[#This Row],[successful]]), 1, 0)</f>
        <v>0</v>
      </c>
      <c r="Q2141">
        <f>IF(AND(NOT(Table1[[#This Row],[true_positive]]),Table1[[#This Row],[successful]]), 1, 0)</f>
        <v>0</v>
      </c>
      <c r="R2141" s="1"/>
    </row>
    <row r="2142" spans="1:18" x14ac:dyDescent="0.2">
      <c r="A2142" t="s">
        <v>168</v>
      </c>
      <c r="B2142" t="s">
        <v>166</v>
      </c>
      <c r="C2142">
        <v>11</v>
      </c>
      <c r="D2142" t="b">
        <v>1</v>
      </c>
      <c r="E2142" t="b">
        <v>0</v>
      </c>
      <c r="F2142">
        <v>602764</v>
      </c>
      <c r="G2142">
        <v>0</v>
      </c>
      <c r="H2142">
        <v>0</v>
      </c>
      <c r="I2142">
        <v>0</v>
      </c>
      <c r="J2142">
        <v>1</v>
      </c>
      <c r="K2142">
        <v>1.2500000000000001E-2</v>
      </c>
      <c r="L2142">
        <v>2.4691358E-2</v>
      </c>
      <c r="M2142">
        <v>0</v>
      </c>
      <c r="N2142">
        <f>IF(Table1[[#This Row],[true_positive]]=Table1[[#This Row],[successful]],1,0)</f>
        <v>0</v>
      </c>
      <c r="O2142" t="e">
        <f>SUMIFS(Table1[num_flows],Table1[apk],Table1[[#This Row],[apk]],#REF!,#REF!)</f>
        <v>#REF!</v>
      </c>
      <c r="P2142">
        <f>IF(AND(Table1[[#This Row],[true_positive]],Table1[[#This Row],[successful]]), 1, 0)</f>
        <v>0</v>
      </c>
      <c r="Q2142">
        <f>IF(AND(NOT(Table1[[#This Row],[true_positive]]),Table1[[#This Row],[successful]]), 1, 0)</f>
        <v>0</v>
      </c>
      <c r="R2142" s="1"/>
    </row>
    <row r="2143" spans="1:18" x14ac:dyDescent="0.2">
      <c r="A2143" t="s">
        <v>169</v>
      </c>
      <c r="B2143" t="s">
        <v>166</v>
      </c>
      <c r="C2143">
        <v>11</v>
      </c>
      <c r="D2143" t="b">
        <v>1</v>
      </c>
      <c r="E2143" t="b">
        <v>0</v>
      </c>
      <c r="F2143">
        <v>602600</v>
      </c>
      <c r="G2143">
        <v>0</v>
      </c>
      <c r="H2143">
        <v>0</v>
      </c>
      <c r="I2143">
        <v>0</v>
      </c>
      <c r="J2143">
        <v>1</v>
      </c>
      <c r="K2143">
        <v>1.2500000000000001E-2</v>
      </c>
      <c r="L2143">
        <v>2.4691358E-2</v>
      </c>
      <c r="M2143">
        <v>0</v>
      </c>
      <c r="N2143">
        <f>IF(Table1[[#This Row],[true_positive]]=Table1[[#This Row],[successful]],1,0)</f>
        <v>0</v>
      </c>
      <c r="O2143" t="e">
        <f>SUMIFS(Table1[num_flows],Table1[apk],Table1[[#This Row],[apk]],#REF!,#REF!)</f>
        <v>#REF!</v>
      </c>
      <c r="P2143">
        <f>IF(AND(Table1[[#This Row],[true_positive]],Table1[[#This Row],[successful]]), 1, 0)</f>
        <v>0</v>
      </c>
      <c r="Q2143">
        <f>IF(AND(NOT(Table1[[#This Row],[true_positive]]),Table1[[#This Row],[successful]]), 1, 0)</f>
        <v>0</v>
      </c>
      <c r="R2143" s="1"/>
    </row>
    <row r="2144" spans="1:18" x14ac:dyDescent="0.2">
      <c r="A2144" t="s">
        <v>170</v>
      </c>
      <c r="B2144" t="s">
        <v>166</v>
      </c>
      <c r="C2144">
        <v>11</v>
      </c>
      <c r="D2144" t="b">
        <v>1</v>
      </c>
      <c r="E2144" t="b">
        <v>0</v>
      </c>
      <c r="F2144">
        <v>602526</v>
      </c>
      <c r="G2144">
        <v>0</v>
      </c>
      <c r="H2144">
        <v>0</v>
      </c>
      <c r="I2144">
        <v>0</v>
      </c>
      <c r="J2144">
        <v>1</v>
      </c>
      <c r="K2144">
        <v>1.2500000000000001E-2</v>
      </c>
      <c r="L2144">
        <v>2.4691358E-2</v>
      </c>
      <c r="M2144">
        <v>0</v>
      </c>
      <c r="N2144">
        <f>IF(Table1[[#This Row],[true_positive]]=Table1[[#This Row],[successful]],1,0)</f>
        <v>0</v>
      </c>
      <c r="O2144" t="e">
        <f>SUMIFS(Table1[num_flows],Table1[apk],Table1[[#This Row],[apk]],#REF!,#REF!)</f>
        <v>#REF!</v>
      </c>
      <c r="P2144">
        <f>IF(AND(Table1[[#This Row],[true_positive]],Table1[[#This Row],[successful]]), 1, 0)</f>
        <v>0</v>
      </c>
      <c r="Q2144">
        <f>IF(AND(NOT(Table1[[#This Row],[true_positive]]),Table1[[#This Row],[successful]]), 1, 0)</f>
        <v>0</v>
      </c>
      <c r="R2144" s="1"/>
    </row>
    <row r="2145" spans="1:18" x14ac:dyDescent="0.2">
      <c r="A2145" t="s">
        <v>171</v>
      </c>
      <c r="B2145" t="s">
        <v>172</v>
      </c>
      <c r="C2145">
        <v>11</v>
      </c>
      <c r="D2145" t="b">
        <v>1</v>
      </c>
      <c r="E2145" t="b">
        <v>0</v>
      </c>
      <c r="F2145">
        <v>601510</v>
      </c>
      <c r="G2145">
        <v>0</v>
      </c>
      <c r="H2145">
        <v>0</v>
      </c>
      <c r="I2145">
        <v>0</v>
      </c>
      <c r="J2145">
        <v>1</v>
      </c>
      <c r="K2145">
        <v>1.2500000000000001E-2</v>
      </c>
      <c r="L2145">
        <v>2.4691358E-2</v>
      </c>
      <c r="M2145">
        <v>0</v>
      </c>
      <c r="N2145">
        <f>IF(Table1[[#This Row],[true_positive]]=Table1[[#This Row],[successful]],1,0)</f>
        <v>0</v>
      </c>
      <c r="O2145" t="e">
        <f>SUMIFS(Table1[num_flows],Table1[apk],Table1[[#This Row],[apk]],#REF!,#REF!)</f>
        <v>#REF!</v>
      </c>
      <c r="P2145">
        <f>IF(AND(Table1[[#This Row],[true_positive]],Table1[[#This Row],[successful]]), 1, 0)</f>
        <v>0</v>
      </c>
      <c r="Q2145">
        <f>IF(AND(NOT(Table1[[#This Row],[true_positive]]),Table1[[#This Row],[successful]]), 1, 0)</f>
        <v>0</v>
      </c>
      <c r="R2145" s="1"/>
    </row>
    <row r="2146" spans="1:18" x14ac:dyDescent="0.2">
      <c r="A2146" t="s">
        <v>173</v>
      </c>
      <c r="B2146" t="s">
        <v>172</v>
      </c>
      <c r="C2146">
        <v>11</v>
      </c>
      <c r="D2146" t="b">
        <v>1</v>
      </c>
      <c r="E2146" t="b">
        <v>0</v>
      </c>
      <c r="F2146">
        <v>602615</v>
      </c>
      <c r="G2146">
        <v>0</v>
      </c>
      <c r="H2146">
        <v>0</v>
      </c>
      <c r="I2146">
        <v>0</v>
      </c>
      <c r="J2146">
        <v>1</v>
      </c>
      <c r="K2146">
        <v>1.2500000000000001E-2</v>
      </c>
      <c r="L2146">
        <v>2.4691358E-2</v>
      </c>
      <c r="M2146">
        <v>0</v>
      </c>
      <c r="N2146">
        <f>IF(Table1[[#This Row],[true_positive]]=Table1[[#This Row],[successful]],1,0)</f>
        <v>0</v>
      </c>
      <c r="O2146" t="e">
        <f>SUMIFS(Table1[num_flows],Table1[apk],Table1[[#This Row],[apk]],#REF!,#REF!)</f>
        <v>#REF!</v>
      </c>
      <c r="P2146">
        <f>IF(AND(Table1[[#This Row],[true_positive]],Table1[[#This Row],[successful]]), 1, 0)</f>
        <v>0</v>
      </c>
      <c r="Q2146">
        <f>IF(AND(NOT(Table1[[#This Row],[true_positive]]),Table1[[#This Row],[successful]]), 1, 0)</f>
        <v>0</v>
      </c>
      <c r="R2146" s="1"/>
    </row>
    <row r="2147" spans="1:18" x14ac:dyDescent="0.2">
      <c r="A2147" t="s">
        <v>174</v>
      </c>
      <c r="B2147" t="s">
        <v>172</v>
      </c>
      <c r="C2147">
        <v>11</v>
      </c>
      <c r="D2147" t="b">
        <v>1</v>
      </c>
      <c r="E2147" t="b">
        <v>0</v>
      </c>
      <c r="F2147">
        <v>602574</v>
      </c>
      <c r="G2147">
        <v>0</v>
      </c>
      <c r="H2147">
        <v>0</v>
      </c>
      <c r="I2147">
        <v>0</v>
      </c>
      <c r="J2147">
        <v>1</v>
      </c>
      <c r="K2147">
        <v>1.2500000000000001E-2</v>
      </c>
      <c r="L2147">
        <v>2.4691358E-2</v>
      </c>
      <c r="M2147">
        <v>0</v>
      </c>
      <c r="N2147">
        <f>IF(Table1[[#This Row],[true_positive]]=Table1[[#This Row],[successful]],1,0)</f>
        <v>0</v>
      </c>
      <c r="O2147" t="e">
        <f>SUMIFS(Table1[num_flows],Table1[apk],Table1[[#This Row],[apk]],#REF!,#REF!)</f>
        <v>#REF!</v>
      </c>
      <c r="P2147">
        <f>IF(AND(Table1[[#This Row],[true_positive]],Table1[[#This Row],[successful]]), 1, 0)</f>
        <v>0</v>
      </c>
      <c r="Q2147">
        <f>IF(AND(NOT(Table1[[#This Row],[true_positive]]),Table1[[#This Row],[successful]]), 1, 0)</f>
        <v>0</v>
      </c>
      <c r="R2147" s="1"/>
    </row>
    <row r="2148" spans="1:18" x14ac:dyDescent="0.2">
      <c r="A2148" t="s">
        <v>175</v>
      </c>
      <c r="B2148" t="s">
        <v>172</v>
      </c>
      <c r="C2148">
        <v>11</v>
      </c>
      <c r="D2148" t="b">
        <v>1</v>
      </c>
      <c r="E2148" t="b">
        <v>0</v>
      </c>
      <c r="F2148">
        <v>602566</v>
      </c>
      <c r="G2148">
        <v>0</v>
      </c>
      <c r="H2148">
        <v>0</v>
      </c>
      <c r="I2148">
        <v>0</v>
      </c>
      <c r="J2148">
        <v>1</v>
      </c>
      <c r="K2148">
        <v>1.2500000000000001E-2</v>
      </c>
      <c r="L2148">
        <v>2.4691358E-2</v>
      </c>
      <c r="M2148">
        <v>0</v>
      </c>
      <c r="N2148">
        <f>IF(Table1[[#This Row],[true_positive]]=Table1[[#This Row],[successful]],1,0)</f>
        <v>0</v>
      </c>
      <c r="O2148" t="e">
        <f>SUMIFS(Table1[num_flows],Table1[apk],Table1[[#This Row],[apk]],#REF!,#REF!)</f>
        <v>#REF!</v>
      </c>
      <c r="P2148">
        <f>IF(AND(Table1[[#This Row],[true_positive]],Table1[[#This Row],[successful]]), 1, 0)</f>
        <v>0</v>
      </c>
      <c r="Q2148">
        <f>IF(AND(NOT(Table1[[#This Row],[true_positive]]),Table1[[#This Row],[successful]]), 1, 0)</f>
        <v>0</v>
      </c>
      <c r="R2148" s="1"/>
    </row>
    <row r="2149" spans="1:18" x14ac:dyDescent="0.2">
      <c r="A2149" t="s">
        <v>176</v>
      </c>
      <c r="B2149" t="s">
        <v>172</v>
      </c>
      <c r="C2149">
        <v>11</v>
      </c>
      <c r="D2149" t="b">
        <v>1</v>
      </c>
      <c r="E2149" t="b">
        <v>0</v>
      </c>
      <c r="F2149">
        <v>601682</v>
      </c>
      <c r="G2149">
        <v>0</v>
      </c>
      <c r="H2149">
        <v>0</v>
      </c>
      <c r="I2149">
        <v>0</v>
      </c>
      <c r="J2149">
        <v>1</v>
      </c>
      <c r="K2149">
        <v>1.2500000000000001E-2</v>
      </c>
      <c r="L2149">
        <v>2.4691358E-2</v>
      </c>
      <c r="M2149">
        <v>0</v>
      </c>
      <c r="N2149">
        <f>IF(Table1[[#This Row],[true_positive]]=Table1[[#This Row],[successful]],1,0)</f>
        <v>0</v>
      </c>
      <c r="O2149" t="e">
        <f>SUMIFS(Table1[num_flows],Table1[apk],Table1[[#This Row],[apk]],#REF!,#REF!)</f>
        <v>#REF!</v>
      </c>
      <c r="P2149">
        <f>IF(AND(Table1[[#This Row],[true_positive]],Table1[[#This Row],[successful]]), 1, 0)</f>
        <v>0</v>
      </c>
      <c r="Q2149">
        <f>IF(AND(NOT(Table1[[#This Row],[true_positive]]),Table1[[#This Row],[successful]]), 1, 0)</f>
        <v>0</v>
      </c>
      <c r="R2149" s="1"/>
    </row>
    <row r="2150" spans="1:18" x14ac:dyDescent="0.2">
      <c r="A2150" t="s">
        <v>177</v>
      </c>
      <c r="B2150" t="s">
        <v>172</v>
      </c>
      <c r="C2150">
        <v>11</v>
      </c>
      <c r="D2150" t="b">
        <v>1</v>
      </c>
      <c r="E2150" t="b">
        <v>0</v>
      </c>
      <c r="F2150">
        <v>575592</v>
      </c>
      <c r="G2150">
        <v>0</v>
      </c>
      <c r="H2150">
        <v>0</v>
      </c>
      <c r="I2150">
        <v>0</v>
      </c>
      <c r="J2150">
        <v>1</v>
      </c>
      <c r="K2150">
        <v>1.2500000000000001E-2</v>
      </c>
      <c r="L2150">
        <v>2.4691358E-2</v>
      </c>
      <c r="M2150">
        <v>0</v>
      </c>
      <c r="N2150">
        <f>IF(Table1[[#This Row],[true_positive]]=Table1[[#This Row],[successful]],1,0)</f>
        <v>0</v>
      </c>
      <c r="O2150" t="e">
        <f>SUMIFS(Table1[num_flows],Table1[apk],Table1[[#This Row],[apk]],#REF!,#REF!)</f>
        <v>#REF!</v>
      </c>
      <c r="P2150">
        <f>IF(AND(Table1[[#This Row],[true_positive]],Table1[[#This Row],[successful]]), 1, 0)</f>
        <v>0</v>
      </c>
      <c r="Q2150">
        <f>IF(AND(NOT(Table1[[#This Row],[true_positive]]),Table1[[#This Row],[successful]]), 1, 0)</f>
        <v>0</v>
      </c>
      <c r="R2150" s="1"/>
    </row>
    <row r="2151" spans="1:18" x14ac:dyDescent="0.2">
      <c r="A2151" t="s">
        <v>178</v>
      </c>
      <c r="B2151" t="s">
        <v>172</v>
      </c>
      <c r="C2151">
        <v>11</v>
      </c>
      <c r="D2151" t="b">
        <v>1</v>
      </c>
      <c r="E2151" t="b">
        <v>0</v>
      </c>
      <c r="F2151">
        <v>602519</v>
      </c>
      <c r="G2151">
        <v>0</v>
      </c>
      <c r="H2151">
        <v>0</v>
      </c>
      <c r="I2151">
        <v>0</v>
      </c>
      <c r="J2151">
        <v>1</v>
      </c>
      <c r="K2151">
        <v>1.2500000000000001E-2</v>
      </c>
      <c r="L2151">
        <v>2.4691358E-2</v>
      </c>
      <c r="M2151">
        <v>0</v>
      </c>
      <c r="N2151">
        <f>IF(Table1[[#This Row],[true_positive]]=Table1[[#This Row],[successful]],1,0)</f>
        <v>0</v>
      </c>
      <c r="O2151" t="e">
        <f>SUMIFS(Table1[num_flows],Table1[apk],Table1[[#This Row],[apk]],#REF!,#REF!)</f>
        <v>#REF!</v>
      </c>
      <c r="P2151">
        <f>IF(AND(Table1[[#This Row],[true_positive]],Table1[[#This Row],[successful]]), 1, 0)</f>
        <v>0</v>
      </c>
      <c r="Q2151">
        <f>IF(AND(NOT(Table1[[#This Row],[true_positive]]),Table1[[#This Row],[successful]]), 1, 0)</f>
        <v>0</v>
      </c>
      <c r="R2151" s="1"/>
    </row>
    <row r="2152" spans="1:18" x14ac:dyDescent="0.2">
      <c r="A2152" t="s">
        <v>179</v>
      </c>
      <c r="B2152" t="s">
        <v>172</v>
      </c>
      <c r="C2152">
        <v>11</v>
      </c>
      <c r="D2152" t="b">
        <v>1</v>
      </c>
      <c r="E2152" t="b">
        <v>0</v>
      </c>
      <c r="F2152">
        <v>602531</v>
      </c>
      <c r="G2152">
        <v>0</v>
      </c>
      <c r="H2152">
        <v>0</v>
      </c>
      <c r="I2152">
        <v>0</v>
      </c>
      <c r="J2152">
        <v>1</v>
      </c>
      <c r="K2152">
        <v>1.2500000000000001E-2</v>
      </c>
      <c r="L2152">
        <v>2.4691358E-2</v>
      </c>
      <c r="M2152">
        <v>0</v>
      </c>
      <c r="N2152">
        <f>IF(Table1[[#This Row],[true_positive]]=Table1[[#This Row],[successful]],1,0)</f>
        <v>0</v>
      </c>
      <c r="O2152" t="e">
        <f>SUMIFS(Table1[num_flows],Table1[apk],Table1[[#This Row],[apk]],#REF!,#REF!)</f>
        <v>#REF!</v>
      </c>
      <c r="P2152">
        <f>IF(AND(Table1[[#This Row],[true_positive]],Table1[[#This Row],[successful]]), 1, 0)</f>
        <v>0</v>
      </c>
      <c r="Q2152">
        <f>IF(AND(NOT(Table1[[#This Row],[true_positive]]),Table1[[#This Row],[successful]]), 1, 0)</f>
        <v>0</v>
      </c>
      <c r="R2152" s="1"/>
    </row>
    <row r="2153" spans="1:18" x14ac:dyDescent="0.2">
      <c r="A2153" t="s">
        <v>180</v>
      </c>
      <c r="B2153" t="s">
        <v>172</v>
      </c>
      <c r="C2153">
        <v>11</v>
      </c>
      <c r="D2153" t="b">
        <v>1</v>
      </c>
      <c r="E2153" t="b">
        <v>0</v>
      </c>
      <c r="F2153">
        <v>602518</v>
      </c>
      <c r="G2153">
        <v>0</v>
      </c>
      <c r="H2153">
        <v>0</v>
      </c>
      <c r="I2153">
        <v>0</v>
      </c>
      <c r="J2153">
        <v>1</v>
      </c>
      <c r="K2153">
        <v>1.2500000000000001E-2</v>
      </c>
      <c r="L2153">
        <v>2.4691358E-2</v>
      </c>
      <c r="M2153">
        <v>0</v>
      </c>
      <c r="N2153">
        <f>IF(Table1[[#This Row],[true_positive]]=Table1[[#This Row],[successful]],1,0)</f>
        <v>0</v>
      </c>
      <c r="O2153" t="e">
        <f>SUMIFS(Table1[num_flows],Table1[apk],Table1[[#This Row],[apk]],#REF!,#REF!)</f>
        <v>#REF!</v>
      </c>
      <c r="P2153">
        <f>IF(AND(Table1[[#This Row],[true_positive]],Table1[[#This Row],[successful]]), 1, 0)</f>
        <v>0</v>
      </c>
      <c r="Q2153">
        <f>IF(AND(NOT(Table1[[#This Row],[true_positive]]),Table1[[#This Row],[successful]]), 1, 0)</f>
        <v>0</v>
      </c>
      <c r="R2153" s="1"/>
    </row>
    <row r="2154" spans="1:18" x14ac:dyDescent="0.2">
      <c r="A2154" t="s">
        <v>181</v>
      </c>
      <c r="B2154" t="s">
        <v>182</v>
      </c>
      <c r="C2154">
        <v>11</v>
      </c>
      <c r="D2154" t="b">
        <v>1</v>
      </c>
      <c r="E2154" t="b">
        <v>0</v>
      </c>
      <c r="F2154">
        <v>601606</v>
      </c>
      <c r="G2154">
        <v>0</v>
      </c>
      <c r="H2154">
        <v>0</v>
      </c>
      <c r="I2154">
        <v>0</v>
      </c>
      <c r="J2154">
        <v>1</v>
      </c>
      <c r="K2154">
        <v>1.2500000000000001E-2</v>
      </c>
      <c r="L2154">
        <v>2.4691358E-2</v>
      </c>
      <c r="M2154">
        <v>0</v>
      </c>
      <c r="N2154">
        <f>IF(Table1[[#This Row],[true_positive]]=Table1[[#This Row],[successful]],1,0)</f>
        <v>0</v>
      </c>
      <c r="O2154" t="e">
        <f>SUMIFS(Table1[num_flows],Table1[apk],Table1[[#This Row],[apk]],#REF!,#REF!)</f>
        <v>#REF!</v>
      </c>
      <c r="P2154">
        <f>IF(AND(Table1[[#This Row],[true_positive]],Table1[[#This Row],[successful]]), 1, 0)</f>
        <v>0</v>
      </c>
      <c r="Q2154">
        <f>IF(AND(NOT(Table1[[#This Row],[true_positive]]),Table1[[#This Row],[successful]]), 1, 0)</f>
        <v>0</v>
      </c>
      <c r="R2154" s="1"/>
    </row>
    <row r="2155" spans="1:18" x14ac:dyDescent="0.2">
      <c r="A2155" t="s">
        <v>181</v>
      </c>
      <c r="B2155" t="s">
        <v>182</v>
      </c>
      <c r="C2155">
        <v>11</v>
      </c>
      <c r="D2155" t="b">
        <v>0</v>
      </c>
      <c r="E2155" t="b">
        <v>1</v>
      </c>
      <c r="F2155">
        <v>1118</v>
      </c>
      <c r="G2155">
        <v>0</v>
      </c>
      <c r="H2155">
        <v>0</v>
      </c>
      <c r="I2155">
        <v>0</v>
      </c>
      <c r="J2155">
        <v>1</v>
      </c>
      <c r="K2155">
        <v>1.2500000000000001E-2</v>
      </c>
      <c r="L2155">
        <v>2.4691358E-2</v>
      </c>
      <c r="M2155">
        <v>0</v>
      </c>
      <c r="N2155">
        <f>IF(Table1[[#This Row],[true_positive]]=Table1[[#This Row],[successful]],1,0)</f>
        <v>0</v>
      </c>
      <c r="O2155" t="e">
        <f>SUMIFS(Table1[num_flows],Table1[apk],Table1[[#This Row],[apk]],#REF!,#REF!)</f>
        <v>#REF!</v>
      </c>
      <c r="P2155">
        <f>IF(AND(Table1[[#This Row],[true_positive]],Table1[[#This Row],[successful]]), 1, 0)</f>
        <v>0</v>
      </c>
      <c r="Q2155">
        <f>IF(AND(NOT(Table1[[#This Row],[true_positive]]),Table1[[#This Row],[successful]]), 1, 0)</f>
        <v>1</v>
      </c>
      <c r="R2155" s="1"/>
    </row>
    <row r="2156" spans="1:18" x14ac:dyDescent="0.2">
      <c r="A2156" t="s">
        <v>183</v>
      </c>
      <c r="B2156" t="s">
        <v>182</v>
      </c>
      <c r="C2156">
        <v>11</v>
      </c>
      <c r="D2156" t="b">
        <v>1</v>
      </c>
      <c r="E2156" t="b">
        <v>0</v>
      </c>
      <c r="F2156">
        <v>602496</v>
      </c>
      <c r="G2156">
        <v>0</v>
      </c>
      <c r="H2156">
        <v>0</v>
      </c>
      <c r="I2156">
        <v>0</v>
      </c>
      <c r="J2156">
        <v>1</v>
      </c>
      <c r="K2156">
        <v>1.2500000000000001E-2</v>
      </c>
      <c r="L2156">
        <v>2.4691358E-2</v>
      </c>
      <c r="M2156">
        <v>0</v>
      </c>
      <c r="N2156">
        <f>IF(Table1[[#This Row],[true_positive]]=Table1[[#This Row],[successful]],1,0)</f>
        <v>0</v>
      </c>
      <c r="O2156" t="e">
        <f>SUMIFS(Table1[num_flows],Table1[apk],Table1[[#This Row],[apk]],#REF!,#REF!)</f>
        <v>#REF!</v>
      </c>
      <c r="P2156">
        <f>IF(AND(Table1[[#This Row],[true_positive]],Table1[[#This Row],[successful]]), 1, 0)</f>
        <v>0</v>
      </c>
      <c r="Q2156">
        <f>IF(AND(NOT(Table1[[#This Row],[true_positive]]),Table1[[#This Row],[successful]]), 1, 0)</f>
        <v>0</v>
      </c>
      <c r="R2156" s="1"/>
    </row>
    <row r="2157" spans="1:18" x14ac:dyDescent="0.2">
      <c r="A2157" t="s">
        <v>184</v>
      </c>
      <c r="B2157" t="s">
        <v>182</v>
      </c>
      <c r="C2157">
        <v>11</v>
      </c>
      <c r="D2157" t="b">
        <v>1</v>
      </c>
      <c r="E2157" t="b">
        <v>0</v>
      </c>
      <c r="F2157">
        <v>602463</v>
      </c>
      <c r="G2157">
        <v>0</v>
      </c>
      <c r="H2157">
        <v>0</v>
      </c>
      <c r="I2157">
        <v>0</v>
      </c>
      <c r="J2157">
        <v>1</v>
      </c>
      <c r="K2157">
        <v>1.2500000000000001E-2</v>
      </c>
      <c r="L2157">
        <v>2.4691358E-2</v>
      </c>
      <c r="M2157">
        <v>0</v>
      </c>
      <c r="N2157">
        <f>IF(Table1[[#This Row],[true_positive]]=Table1[[#This Row],[successful]],1,0)</f>
        <v>0</v>
      </c>
      <c r="O2157" t="e">
        <f>SUMIFS(Table1[num_flows],Table1[apk],Table1[[#This Row],[apk]],#REF!,#REF!)</f>
        <v>#REF!</v>
      </c>
      <c r="P2157">
        <f>IF(AND(Table1[[#This Row],[true_positive]],Table1[[#This Row],[successful]]), 1, 0)</f>
        <v>0</v>
      </c>
      <c r="Q2157">
        <f>IF(AND(NOT(Table1[[#This Row],[true_positive]]),Table1[[#This Row],[successful]]), 1, 0)</f>
        <v>0</v>
      </c>
      <c r="R2157" s="1"/>
    </row>
    <row r="2158" spans="1:18" x14ac:dyDescent="0.2">
      <c r="A2158" t="s">
        <v>185</v>
      </c>
      <c r="B2158" t="s">
        <v>182</v>
      </c>
      <c r="C2158">
        <v>11</v>
      </c>
      <c r="D2158" t="b">
        <v>1</v>
      </c>
      <c r="E2158" t="b">
        <v>0</v>
      </c>
      <c r="F2158">
        <v>602465</v>
      </c>
      <c r="G2158">
        <v>0</v>
      </c>
      <c r="H2158">
        <v>0</v>
      </c>
      <c r="I2158">
        <v>0</v>
      </c>
      <c r="J2158">
        <v>1</v>
      </c>
      <c r="K2158">
        <v>1.2500000000000001E-2</v>
      </c>
      <c r="L2158">
        <v>2.4691358E-2</v>
      </c>
      <c r="M2158">
        <v>0</v>
      </c>
      <c r="N2158">
        <f>IF(Table1[[#This Row],[true_positive]]=Table1[[#This Row],[successful]],1,0)</f>
        <v>0</v>
      </c>
      <c r="O2158" t="e">
        <f>SUMIFS(Table1[num_flows],Table1[apk],Table1[[#This Row],[apk]],#REF!,#REF!)</f>
        <v>#REF!</v>
      </c>
      <c r="P2158">
        <f>IF(AND(Table1[[#This Row],[true_positive]],Table1[[#This Row],[successful]]), 1, 0)</f>
        <v>0</v>
      </c>
      <c r="Q2158">
        <f>IF(AND(NOT(Table1[[#This Row],[true_positive]]),Table1[[#This Row],[successful]]), 1, 0)</f>
        <v>0</v>
      </c>
      <c r="R2158" s="1"/>
    </row>
    <row r="2159" spans="1:18" x14ac:dyDescent="0.2">
      <c r="A2159" t="s">
        <v>186</v>
      </c>
      <c r="B2159" t="s">
        <v>182</v>
      </c>
      <c r="C2159">
        <v>11</v>
      </c>
      <c r="D2159" t="b">
        <v>1</v>
      </c>
      <c r="E2159" t="b">
        <v>0</v>
      </c>
      <c r="F2159">
        <v>602465</v>
      </c>
      <c r="G2159">
        <v>0</v>
      </c>
      <c r="H2159">
        <v>0</v>
      </c>
      <c r="I2159">
        <v>0</v>
      </c>
      <c r="J2159">
        <v>1</v>
      </c>
      <c r="K2159">
        <v>1.2500000000000001E-2</v>
      </c>
      <c r="L2159">
        <v>2.4691358E-2</v>
      </c>
      <c r="M2159">
        <v>0</v>
      </c>
      <c r="N2159">
        <f>IF(Table1[[#This Row],[true_positive]]=Table1[[#This Row],[successful]],1,0)</f>
        <v>0</v>
      </c>
      <c r="O2159" t="e">
        <f>SUMIFS(Table1[num_flows],Table1[apk],Table1[[#This Row],[apk]],#REF!,#REF!)</f>
        <v>#REF!</v>
      </c>
      <c r="P2159">
        <f>IF(AND(Table1[[#This Row],[true_positive]],Table1[[#This Row],[successful]]), 1, 0)</f>
        <v>0</v>
      </c>
      <c r="Q2159">
        <f>IF(AND(NOT(Table1[[#This Row],[true_positive]]),Table1[[#This Row],[successful]]), 1, 0)</f>
        <v>0</v>
      </c>
      <c r="R2159" s="1"/>
    </row>
    <row r="2160" spans="1:18" x14ac:dyDescent="0.2">
      <c r="A2160" t="s">
        <v>187</v>
      </c>
      <c r="B2160" t="s">
        <v>182</v>
      </c>
      <c r="C2160">
        <v>11</v>
      </c>
      <c r="D2160" t="b">
        <v>1</v>
      </c>
      <c r="E2160" t="b">
        <v>0</v>
      </c>
      <c r="F2160">
        <v>602473</v>
      </c>
      <c r="G2160">
        <v>0</v>
      </c>
      <c r="H2160">
        <v>0</v>
      </c>
      <c r="I2160">
        <v>0</v>
      </c>
      <c r="J2160">
        <v>1</v>
      </c>
      <c r="K2160">
        <v>1.2500000000000001E-2</v>
      </c>
      <c r="L2160">
        <v>2.4691358E-2</v>
      </c>
      <c r="M2160">
        <v>0</v>
      </c>
      <c r="N2160">
        <f>IF(Table1[[#This Row],[true_positive]]=Table1[[#This Row],[successful]],1,0)</f>
        <v>0</v>
      </c>
      <c r="O2160" t="e">
        <f>SUMIFS(Table1[num_flows],Table1[apk],Table1[[#This Row],[apk]],#REF!,#REF!)</f>
        <v>#REF!</v>
      </c>
      <c r="P2160">
        <f>IF(AND(Table1[[#This Row],[true_positive]],Table1[[#This Row],[successful]]), 1, 0)</f>
        <v>0</v>
      </c>
      <c r="Q2160">
        <f>IF(AND(NOT(Table1[[#This Row],[true_positive]]),Table1[[#This Row],[successful]]), 1, 0)</f>
        <v>0</v>
      </c>
      <c r="R2160" s="1"/>
    </row>
    <row r="2161" spans="1:18" x14ac:dyDescent="0.2">
      <c r="A2161" t="s">
        <v>188</v>
      </c>
      <c r="B2161" t="s">
        <v>182</v>
      </c>
      <c r="C2161">
        <v>11</v>
      </c>
      <c r="D2161" t="b">
        <v>1</v>
      </c>
      <c r="E2161" t="b">
        <v>0</v>
      </c>
      <c r="F2161">
        <v>602485</v>
      </c>
      <c r="G2161">
        <v>0</v>
      </c>
      <c r="H2161">
        <v>0</v>
      </c>
      <c r="I2161">
        <v>0</v>
      </c>
      <c r="J2161">
        <v>1</v>
      </c>
      <c r="K2161">
        <v>1.2500000000000001E-2</v>
      </c>
      <c r="L2161">
        <v>2.4691358E-2</v>
      </c>
      <c r="M2161">
        <v>0</v>
      </c>
      <c r="N2161">
        <f>IF(Table1[[#This Row],[true_positive]]=Table1[[#This Row],[successful]],1,0)</f>
        <v>0</v>
      </c>
      <c r="O2161" t="e">
        <f>SUMIFS(Table1[num_flows],Table1[apk],Table1[[#This Row],[apk]],#REF!,#REF!)</f>
        <v>#REF!</v>
      </c>
      <c r="P2161">
        <f>IF(AND(Table1[[#This Row],[true_positive]],Table1[[#This Row],[successful]]), 1, 0)</f>
        <v>0</v>
      </c>
      <c r="Q2161">
        <f>IF(AND(NOT(Table1[[#This Row],[true_positive]]),Table1[[#This Row],[successful]]), 1, 0)</f>
        <v>0</v>
      </c>
      <c r="R2161" s="1"/>
    </row>
    <row r="2162" spans="1:18" x14ac:dyDescent="0.2">
      <c r="A2162" t="s">
        <v>189</v>
      </c>
      <c r="B2162" t="s">
        <v>182</v>
      </c>
      <c r="C2162">
        <v>11</v>
      </c>
      <c r="D2162" t="b">
        <v>1</v>
      </c>
      <c r="E2162" t="b">
        <v>0</v>
      </c>
      <c r="F2162">
        <v>601439</v>
      </c>
      <c r="G2162">
        <v>0</v>
      </c>
      <c r="H2162">
        <v>0</v>
      </c>
      <c r="I2162">
        <v>0</v>
      </c>
      <c r="J2162">
        <v>1</v>
      </c>
      <c r="K2162">
        <v>1.2500000000000001E-2</v>
      </c>
      <c r="L2162">
        <v>2.4691358E-2</v>
      </c>
      <c r="M2162">
        <v>0</v>
      </c>
      <c r="N2162">
        <f>IF(Table1[[#This Row],[true_positive]]=Table1[[#This Row],[successful]],1,0)</f>
        <v>0</v>
      </c>
      <c r="O2162" t="e">
        <f>SUMIFS(Table1[num_flows],Table1[apk],Table1[[#This Row],[apk]],#REF!,#REF!)</f>
        <v>#REF!</v>
      </c>
      <c r="P2162">
        <f>IF(AND(Table1[[#This Row],[true_positive]],Table1[[#This Row],[successful]]), 1, 0)</f>
        <v>0</v>
      </c>
      <c r="Q2162">
        <f>IF(AND(NOT(Table1[[#This Row],[true_positive]]),Table1[[#This Row],[successful]]), 1, 0)</f>
        <v>0</v>
      </c>
      <c r="R2162" s="1"/>
    </row>
    <row r="2163" spans="1:18" x14ac:dyDescent="0.2">
      <c r="A2163" t="s">
        <v>190</v>
      </c>
      <c r="B2163" t="s">
        <v>182</v>
      </c>
      <c r="C2163">
        <v>11</v>
      </c>
      <c r="D2163" t="b">
        <v>1</v>
      </c>
      <c r="E2163" t="b">
        <v>0</v>
      </c>
      <c r="F2163">
        <v>601560</v>
      </c>
      <c r="G2163">
        <v>0</v>
      </c>
      <c r="H2163">
        <v>0</v>
      </c>
      <c r="I2163">
        <v>0</v>
      </c>
      <c r="J2163">
        <v>1</v>
      </c>
      <c r="K2163">
        <v>1.2500000000000001E-2</v>
      </c>
      <c r="L2163">
        <v>2.4691358E-2</v>
      </c>
      <c r="M2163">
        <v>0</v>
      </c>
      <c r="N2163">
        <f>IF(Table1[[#This Row],[true_positive]]=Table1[[#This Row],[successful]],1,0)</f>
        <v>0</v>
      </c>
      <c r="O2163" t="e">
        <f>SUMIFS(Table1[num_flows],Table1[apk],Table1[[#This Row],[apk]],#REF!,#REF!)</f>
        <v>#REF!</v>
      </c>
      <c r="P2163">
        <f>IF(AND(Table1[[#This Row],[true_positive]],Table1[[#This Row],[successful]]), 1, 0)</f>
        <v>0</v>
      </c>
      <c r="Q2163">
        <f>IF(AND(NOT(Table1[[#This Row],[true_positive]]),Table1[[#This Row],[successful]]), 1, 0)</f>
        <v>0</v>
      </c>
      <c r="R2163" s="1"/>
    </row>
    <row r="2164" spans="1:18" x14ac:dyDescent="0.2">
      <c r="A2164" t="s">
        <v>191</v>
      </c>
      <c r="B2164" t="s">
        <v>182</v>
      </c>
      <c r="C2164">
        <v>11</v>
      </c>
      <c r="D2164" t="b">
        <v>1</v>
      </c>
      <c r="E2164" t="b">
        <v>0</v>
      </c>
      <c r="F2164">
        <v>537506</v>
      </c>
      <c r="G2164">
        <v>0</v>
      </c>
      <c r="H2164">
        <v>0</v>
      </c>
      <c r="I2164">
        <v>0</v>
      </c>
      <c r="J2164">
        <v>1</v>
      </c>
      <c r="K2164">
        <v>1.2500000000000001E-2</v>
      </c>
      <c r="L2164">
        <v>2.4691358E-2</v>
      </c>
      <c r="M2164">
        <v>0</v>
      </c>
      <c r="N2164">
        <f>IF(Table1[[#This Row],[true_positive]]=Table1[[#This Row],[successful]],1,0)</f>
        <v>0</v>
      </c>
      <c r="O2164" t="e">
        <f>SUMIFS(Table1[num_flows],Table1[apk],Table1[[#This Row],[apk]],#REF!,#REF!)</f>
        <v>#REF!</v>
      </c>
      <c r="P2164">
        <f>IF(AND(Table1[[#This Row],[true_positive]],Table1[[#This Row],[successful]]), 1, 0)</f>
        <v>0</v>
      </c>
      <c r="Q2164">
        <f>IF(AND(NOT(Table1[[#This Row],[true_positive]]),Table1[[#This Row],[successful]]), 1, 0)</f>
        <v>0</v>
      </c>
      <c r="R2164" s="1"/>
    </row>
    <row r="2165" spans="1:18" x14ac:dyDescent="0.2">
      <c r="A2165" t="s">
        <v>191</v>
      </c>
      <c r="B2165" t="s">
        <v>182</v>
      </c>
      <c r="C2165">
        <v>11</v>
      </c>
      <c r="D2165" t="b">
        <v>1</v>
      </c>
      <c r="E2165" t="b">
        <v>0</v>
      </c>
      <c r="F2165">
        <v>567525</v>
      </c>
      <c r="G2165">
        <v>0</v>
      </c>
      <c r="H2165">
        <v>0</v>
      </c>
      <c r="I2165">
        <v>0</v>
      </c>
      <c r="J2165">
        <v>1</v>
      </c>
      <c r="K2165">
        <v>1.2500000000000001E-2</v>
      </c>
      <c r="L2165">
        <v>2.4691358E-2</v>
      </c>
      <c r="M2165">
        <v>0</v>
      </c>
      <c r="N2165">
        <f>IF(Table1[[#This Row],[true_positive]]=Table1[[#This Row],[successful]],1,0)</f>
        <v>0</v>
      </c>
      <c r="O2165" t="e">
        <f>SUMIFS(Table1[num_flows],Table1[apk],Table1[[#This Row],[apk]],#REF!,#REF!)</f>
        <v>#REF!</v>
      </c>
      <c r="P2165">
        <f>IF(AND(Table1[[#This Row],[true_positive]],Table1[[#This Row],[successful]]), 1, 0)</f>
        <v>0</v>
      </c>
      <c r="Q2165">
        <f>IF(AND(NOT(Table1[[#This Row],[true_positive]]),Table1[[#This Row],[successful]]), 1, 0)</f>
        <v>0</v>
      </c>
      <c r="R2165" s="1"/>
    </row>
    <row r="2166" spans="1:18" x14ac:dyDescent="0.2">
      <c r="A2166" t="s">
        <v>192</v>
      </c>
      <c r="B2166" t="s">
        <v>193</v>
      </c>
      <c r="C2166">
        <v>11</v>
      </c>
      <c r="D2166" t="b">
        <v>0</v>
      </c>
      <c r="E2166" t="b">
        <v>1</v>
      </c>
      <c r="F2166">
        <v>516438</v>
      </c>
      <c r="G2166">
        <v>0</v>
      </c>
      <c r="H2166">
        <v>0</v>
      </c>
      <c r="I2166">
        <v>0</v>
      </c>
      <c r="J2166">
        <v>1</v>
      </c>
      <c r="K2166">
        <v>1.2500000000000001E-2</v>
      </c>
      <c r="L2166">
        <v>2.4691358E-2</v>
      </c>
      <c r="M2166">
        <v>0</v>
      </c>
      <c r="N2166">
        <f>IF(Table1[[#This Row],[true_positive]]=Table1[[#This Row],[successful]],1,0)</f>
        <v>0</v>
      </c>
      <c r="O2166" t="e">
        <f>SUMIFS(Table1[num_flows],Table1[apk],Table1[[#This Row],[apk]],#REF!,#REF!)</f>
        <v>#REF!</v>
      </c>
      <c r="P2166">
        <f>IF(AND(Table1[[#This Row],[true_positive]],Table1[[#This Row],[successful]]), 1, 0)</f>
        <v>0</v>
      </c>
      <c r="Q2166">
        <f>IF(AND(NOT(Table1[[#This Row],[true_positive]]),Table1[[#This Row],[successful]]), 1, 0)</f>
        <v>1</v>
      </c>
      <c r="R2166" s="1"/>
    </row>
    <row r="2167" spans="1:18" x14ac:dyDescent="0.2">
      <c r="A2167" t="s">
        <v>192</v>
      </c>
      <c r="B2167" t="s">
        <v>193</v>
      </c>
      <c r="C2167">
        <v>11</v>
      </c>
      <c r="D2167" t="b">
        <v>1</v>
      </c>
      <c r="E2167" t="b">
        <v>0</v>
      </c>
      <c r="F2167">
        <v>453790</v>
      </c>
      <c r="G2167">
        <v>0</v>
      </c>
      <c r="H2167">
        <v>0</v>
      </c>
      <c r="I2167">
        <v>0</v>
      </c>
      <c r="J2167">
        <v>1</v>
      </c>
      <c r="K2167">
        <v>1.2500000000000001E-2</v>
      </c>
      <c r="L2167">
        <v>2.4691358E-2</v>
      </c>
      <c r="M2167">
        <v>0</v>
      </c>
      <c r="N2167">
        <f>IF(Table1[[#This Row],[true_positive]]=Table1[[#This Row],[successful]],1,0)</f>
        <v>0</v>
      </c>
      <c r="O2167" t="e">
        <f>SUMIFS(Table1[num_flows],Table1[apk],Table1[[#This Row],[apk]],#REF!,#REF!)</f>
        <v>#REF!</v>
      </c>
      <c r="P2167">
        <f>IF(AND(Table1[[#This Row],[true_positive]],Table1[[#This Row],[successful]]), 1, 0)</f>
        <v>0</v>
      </c>
      <c r="Q2167">
        <f>IF(AND(NOT(Table1[[#This Row],[true_positive]]),Table1[[#This Row],[successful]]), 1, 0)</f>
        <v>0</v>
      </c>
      <c r="R2167" s="1"/>
    </row>
    <row r="2168" spans="1:18" x14ac:dyDescent="0.2">
      <c r="A2168" t="s">
        <v>194</v>
      </c>
      <c r="B2168" t="s">
        <v>193</v>
      </c>
      <c r="C2168">
        <v>11</v>
      </c>
      <c r="D2168" t="b">
        <v>1</v>
      </c>
      <c r="E2168" t="b">
        <v>0</v>
      </c>
      <c r="F2168">
        <v>498519</v>
      </c>
      <c r="G2168">
        <v>0</v>
      </c>
      <c r="H2168">
        <v>0</v>
      </c>
      <c r="I2168">
        <v>0</v>
      </c>
      <c r="J2168">
        <v>1</v>
      </c>
      <c r="K2168">
        <v>1.2500000000000001E-2</v>
      </c>
      <c r="L2168">
        <v>2.4691358E-2</v>
      </c>
      <c r="M2168">
        <v>0</v>
      </c>
      <c r="N2168">
        <f>IF(Table1[[#This Row],[true_positive]]=Table1[[#This Row],[successful]],1,0)</f>
        <v>0</v>
      </c>
      <c r="O2168" t="e">
        <f>SUMIFS(Table1[num_flows],Table1[apk],Table1[[#This Row],[apk]],#REF!,#REF!)</f>
        <v>#REF!</v>
      </c>
      <c r="P2168">
        <f>IF(AND(Table1[[#This Row],[true_positive]],Table1[[#This Row],[successful]]), 1, 0)</f>
        <v>0</v>
      </c>
      <c r="Q2168">
        <f>IF(AND(NOT(Table1[[#This Row],[true_positive]]),Table1[[#This Row],[successful]]), 1, 0)</f>
        <v>0</v>
      </c>
      <c r="R2168" s="1"/>
    </row>
    <row r="2169" spans="1:18" x14ac:dyDescent="0.2">
      <c r="A2169" t="s">
        <v>195</v>
      </c>
      <c r="B2169" t="s">
        <v>193</v>
      </c>
      <c r="C2169">
        <v>11</v>
      </c>
      <c r="D2169" t="b">
        <v>0</v>
      </c>
      <c r="E2169" t="b">
        <v>1</v>
      </c>
      <c r="F2169">
        <v>465055</v>
      </c>
      <c r="G2169">
        <v>0</v>
      </c>
      <c r="H2169">
        <v>0</v>
      </c>
      <c r="I2169">
        <v>0</v>
      </c>
      <c r="J2169">
        <v>1</v>
      </c>
      <c r="K2169">
        <v>1.2500000000000001E-2</v>
      </c>
      <c r="L2169">
        <v>2.4691358E-2</v>
      </c>
      <c r="M2169">
        <v>0</v>
      </c>
      <c r="N2169">
        <f>IF(Table1[[#This Row],[true_positive]]=Table1[[#This Row],[successful]],1,0)</f>
        <v>0</v>
      </c>
      <c r="O2169" t="e">
        <f>SUMIFS(Table1[num_flows],Table1[apk],Table1[[#This Row],[apk]],#REF!,#REF!)</f>
        <v>#REF!</v>
      </c>
      <c r="P2169">
        <f>IF(AND(Table1[[#This Row],[true_positive]],Table1[[#This Row],[successful]]), 1, 0)</f>
        <v>0</v>
      </c>
      <c r="Q2169">
        <f>IF(AND(NOT(Table1[[#This Row],[true_positive]]),Table1[[#This Row],[successful]]), 1, 0)</f>
        <v>1</v>
      </c>
      <c r="R2169" s="1"/>
    </row>
    <row r="2170" spans="1:18" x14ac:dyDescent="0.2">
      <c r="A2170" t="s">
        <v>195</v>
      </c>
      <c r="B2170" t="s">
        <v>193</v>
      </c>
      <c r="C2170">
        <v>11</v>
      </c>
      <c r="D2170" t="b">
        <v>1</v>
      </c>
      <c r="E2170" t="b">
        <v>0</v>
      </c>
      <c r="F2170">
        <v>426448</v>
      </c>
      <c r="G2170">
        <v>0</v>
      </c>
      <c r="H2170">
        <v>0</v>
      </c>
      <c r="I2170">
        <v>0</v>
      </c>
      <c r="J2170">
        <v>1</v>
      </c>
      <c r="K2170">
        <v>1.2500000000000001E-2</v>
      </c>
      <c r="L2170">
        <v>2.4691358E-2</v>
      </c>
      <c r="M2170">
        <v>0</v>
      </c>
      <c r="N2170">
        <f>IF(Table1[[#This Row],[true_positive]]=Table1[[#This Row],[successful]],1,0)</f>
        <v>0</v>
      </c>
      <c r="O2170" t="e">
        <f>SUMIFS(Table1[num_flows],Table1[apk],Table1[[#This Row],[apk]],#REF!,#REF!)</f>
        <v>#REF!</v>
      </c>
      <c r="P2170">
        <f>IF(AND(Table1[[#This Row],[true_positive]],Table1[[#This Row],[successful]]), 1, 0)</f>
        <v>0</v>
      </c>
      <c r="Q2170">
        <f>IF(AND(NOT(Table1[[#This Row],[true_positive]]),Table1[[#This Row],[successful]]), 1, 0)</f>
        <v>0</v>
      </c>
      <c r="R2170" s="1"/>
    </row>
    <row r="2171" spans="1:18" x14ac:dyDescent="0.2">
      <c r="A2171" t="s">
        <v>196</v>
      </c>
      <c r="B2171" t="s">
        <v>197</v>
      </c>
      <c r="C2171">
        <v>11</v>
      </c>
      <c r="D2171" t="b">
        <v>1</v>
      </c>
      <c r="E2171" t="b">
        <v>0</v>
      </c>
      <c r="F2171">
        <v>601537</v>
      </c>
      <c r="G2171">
        <v>0</v>
      </c>
      <c r="H2171">
        <v>0</v>
      </c>
      <c r="I2171">
        <v>0</v>
      </c>
      <c r="J2171">
        <v>1</v>
      </c>
      <c r="K2171">
        <v>1.2500000000000001E-2</v>
      </c>
      <c r="L2171">
        <v>2.4691358E-2</v>
      </c>
      <c r="M2171">
        <v>0</v>
      </c>
      <c r="N2171">
        <f>IF(Table1[[#This Row],[true_positive]]=Table1[[#This Row],[successful]],1,0)</f>
        <v>0</v>
      </c>
      <c r="O2171" t="e">
        <f>SUMIFS(Table1[num_flows],Table1[apk],Table1[[#This Row],[apk]],#REF!,#REF!)</f>
        <v>#REF!</v>
      </c>
      <c r="P2171">
        <f>IF(AND(Table1[[#This Row],[true_positive]],Table1[[#This Row],[successful]]), 1, 0)</f>
        <v>0</v>
      </c>
      <c r="Q2171">
        <f>IF(AND(NOT(Table1[[#This Row],[true_positive]]),Table1[[#This Row],[successful]]), 1, 0)</f>
        <v>0</v>
      </c>
      <c r="R2171" s="1"/>
    </row>
    <row r="2172" spans="1:18" x14ac:dyDescent="0.2">
      <c r="A2172" t="s">
        <v>198</v>
      </c>
      <c r="B2172" t="s">
        <v>197</v>
      </c>
      <c r="C2172">
        <v>11</v>
      </c>
      <c r="D2172" t="b">
        <v>1</v>
      </c>
      <c r="E2172" t="b">
        <v>0</v>
      </c>
      <c r="F2172">
        <v>601498</v>
      </c>
      <c r="G2172">
        <v>0</v>
      </c>
      <c r="H2172">
        <v>0</v>
      </c>
      <c r="I2172">
        <v>0</v>
      </c>
      <c r="J2172">
        <v>1</v>
      </c>
      <c r="K2172">
        <v>1.2500000000000001E-2</v>
      </c>
      <c r="L2172">
        <v>2.4691358E-2</v>
      </c>
      <c r="M2172">
        <v>0</v>
      </c>
      <c r="N2172">
        <f>IF(Table1[[#This Row],[true_positive]]=Table1[[#This Row],[successful]],1,0)</f>
        <v>0</v>
      </c>
      <c r="O2172" t="e">
        <f>SUMIFS(Table1[num_flows],Table1[apk],Table1[[#This Row],[apk]],#REF!,#REF!)</f>
        <v>#REF!</v>
      </c>
      <c r="P2172">
        <f>IF(AND(Table1[[#This Row],[true_positive]],Table1[[#This Row],[successful]]), 1, 0)</f>
        <v>0</v>
      </c>
      <c r="Q2172">
        <f>IF(AND(NOT(Table1[[#This Row],[true_positive]]),Table1[[#This Row],[successful]]), 1, 0)</f>
        <v>0</v>
      </c>
      <c r="R2172" s="1"/>
    </row>
    <row r="2173" spans="1:18" x14ac:dyDescent="0.2">
      <c r="A2173" t="s">
        <v>199</v>
      </c>
      <c r="B2173" t="s">
        <v>197</v>
      </c>
      <c r="C2173">
        <v>11</v>
      </c>
      <c r="D2173" t="b">
        <v>1</v>
      </c>
      <c r="E2173" t="b">
        <v>0</v>
      </c>
      <c r="F2173">
        <v>601502</v>
      </c>
      <c r="G2173">
        <v>0</v>
      </c>
      <c r="H2173">
        <v>0</v>
      </c>
      <c r="I2173">
        <v>0</v>
      </c>
      <c r="J2173">
        <v>1</v>
      </c>
      <c r="K2173">
        <v>1.2500000000000001E-2</v>
      </c>
      <c r="L2173">
        <v>2.4691358E-2</v>
      </c>
      <c r="M2173">
        <v>0</v>
      </c>
      <c r="N2173">
        <f>IF(Table1[[#This Row],[true_positive]]=Table1[[#This Row],[successful]],1,0)</f>
        <v>0</v>
      </c>
      <c r="O2173" t="e">
        <f>SUMIFS(Table1[num_flows],Table1[apk],Table1[[#This Row],[apk]],#REF!,#REF!)</f>
        <v>#REF!</v>
      </c>
      <c r="P2173">
        <f>IF(AND(Table1[[#This Row],[true_positive]],Table1[[#This Row],[successful]]), 1, 0)</f>
        <v>0</v>
      </c>
      <c r="Q2173">
        <f>IF(AND(NOT(Table1[[#This Row],[true_positive]]),Table1[[#This Row],[successful]]), 1, 0)</f>
        <v>0</v>
      </c>
      <c r="R2173" s="1"/>
    </row>
    <row r="2174" spans="1:18" x14ac:dyDescent="0.2">
      <c r="A2174" t="s">
        <v>200</v>
      </c>
      <c r="B2174" t="s">
        <v>197</v>
      </c>
      <c r="C2174">
        <v>11</v>
      </c>
      <c r="D2174" t="b">
        <v>1</v>
      </c>
      <c r="E2174" t="b">
        <v>0</v>
      </c>
      <c r="F2174">
        <v>602551</v>
      </c>
      <c r="G2174">
        <v>0</v>
      </c>
      <c r="H2174">
        <v>0</v>
      </c>
      <c r="I2174">
        <v>0</v>
      </c>
      <c r="J2174">
        <v>1</v>
      </c>
      <c r="K2174">
        <v>1.2500000000000001E-2</v>
      </c>
      <c r="L2174">
        <v>2.4691358E-2</v>
      </c>
      <c r="M2174">
        <v>0</v>
      </c>
      <c r="N2174">
        <f>IF(Table1[[#This Row],[true_positive]]=Table1[[#This Row],[successful]],1,0)</f>
        <v>0</v>
      </c>
      <c r="O2174" t="e">
        <f>SUMIFS(Table1[num_flows],Table1[apk],Table1[[#This Row],[apk]],#REF!,#REF!)</f>
        <v>#REF!</v>
      </c>
      <c r="P2174">
        <f>IF(AND(Table1[[#This Row],[true_positive]],Table1[[#This Row],[successful]]), 1, 0)</f>
        <v>0</v>
      </c>
      <c r="Q2174">
        <f>IF(AND(NOT(Table1[[#This Row],[true_positive]]),Table1[[#This Row],[successful]]), 1, 0)</f>
        <v>0</v>
      </c>
      <c r="R2174" s="1"/>
    </row>
    <row r="2175" spans="1:18" x14ac:dyDescent="0.2">
      <c r="A2175" t="s">
        <v>201</v>
      </c>
      <c r="B2175" t="s">
        <v>197</v>
      </c>
      <c r="C2175">
        <v>11</v>
      </c>
      <c r="D2175" t="b">
        <v>1</v>
      </c>
      <c r="E2175" t="b">
        <v>0</v>
      </c>
      <c r="F2175">
        <v>602560</v>
      </c>
      <c r="G2175">
        <v>0</v>
      </c>
      <c r="H2175">
        <v>0</v>
      </c>
      <c r="I2175">
        <v>0</v>
      </c>
      <c r="J2175">
        <v>1</v>
      </c>
      <c r="K2175">
        <v>1.2500000000000001E-2</v>
      </c>
      <c r="L2175">
        <v>2.4691358E-2</v>
      </c>
      <c r="M2175">
        <v>0</v>
      </c>
      <c r="N2175">
        <f>IF(Table1[[#This Row],[true_positive]]=Table1[[#This Row],[successful]],1,0)</f>
        <v>0</v>
      </c>
      <c r="O2175" t="e">
        <f>SUMIFS(Table1[num_flows],Table1[apk],Table1[[#This Row],[apk]],#REF!,#REF!)</f>
        <v>#REF!</v>
      </c>
      <c r="P2175">
        <f>IF(AND(Table1[[#This Row],[true_positive]],Table1[[#This Row],[successful]]), 1, 0)</f>
        <v>0</v>
      </c>
      <c r="Q2175">
        <f>IF(AND(NOT(Table1[[#This Row],[true_positive]]),Table1[[#This Row],[successful]]), 1, 0)</f>
        <v>0</v>
      </c>
      <c r="R2175" s="1"/>
    </row>
    <row r="2176" spans="1:18" x14ac:dyDescent="0.2">
      <c r="A2176" t="s">
        <v>202</v>
      </c>
      <c r="B2176" t="s">
        <v>197</v>
      </c>
      <c r="C2176">
        <v>11</v>
      </c>
      <c r="D2176" t="b">
        <v>1</v>
      </c>
      <c r="E2176" t="b">
        <v>0</v>
      </c>
      <c r="F2176">
        <v>601626</v>
      </c>
      <c r="G2176">
        <v>0</v>
      </c>
      <c r="H2176">
        <v>0</v>
      </c>
      <c r="I2176">
        <v>0</v>
      </c>
      <c r="J2176">
        <v>1</v>
      </c>
      <c r="K2176">
        <v>1.2500000000000001E-2</v>
      </c>
      <c r="L2176">
        <v>2.4691358E-2</v>
      </c>
      <c r="M2176">
        <v>0</v>
      </c>
      <c r="N2176">
        <f>IF(Table1[[#This Row],[true_positive]]=Table1[[#This Row],[successful]],1,0)</f>
        <v>0</v>
      </c>
      <c r="O2176" t="e">
        <f>SUMIFS(Table1[num_flows],Table1[apk],Table1[[#This Row],[apk]],#REF!,#REF!)</f>
        <v>#REF!</v>
      </c>
      <c r="P2176">
        <f>IF(AND(Table1[[#This Row],[true_positive]],Table1[[#This Row],[successful]]), 1, 0)</f>
        <v>0</v>
      </c>
      <c r="Q2176">
        <f>IF(AND(NOT(Table1[[#This Row],[true_positive]]),Table1[[#This Row],[successful]]), 1, 0)</f>
        <v>0</v>
      </c>
      <c r="R2176" s="1"/>
    </row>
    <row r="2177" spans="1:18" x14ac:dyDescent="0.2">
      <c r="A2177" t="s">
        <v>203</v>
      </c>
      <c r="B2177" t="s">
        <v>204</v>
      </c>
      <c r="C2177">
        <v>11</v>
      </c>
      <c r="D2177" t="b">
        <v>0</v>
      </c>
      <c r="E2177" t="b">
        <v>1</v>
      </c>
      <c r="F2177">
        <v>251423</v>
      </c>
      <c r="G2177">
        <v>0</v>
      </c>
      <c r="H2177">
        <v>0</v>
      </c>
      <c r="I2177">
        <v>0</v>
      </c>
      <c r="J2177">
        <v>1</v>
      </c>
      <c r="K2177">
        <v>1.2500000000000001E-2</v>
      </c>
      <c r="L2177">
        <v>2.4691358E-2</v>
      </c>
      <c r="M2177">
        <v>0</v>
      </c>
      <c r="N2177">
        <f>IF(Table1[[#This Row],[true_positive]]=Table1[[#This Row],[successful]],1,0)</f>
        <v>0</v>
      </c>
      <c r="O2177" t="e">
        <f>SUMIFS(Table1[num_flows],Table1[apk],Table1[[#This Row],[apk]],#REF!,#REF!)</f>
        <v>#REF!</v>
      </c>
      <c r="P2177">
        <f>IF(AND(Table1[[#This Row],[true_positive]],Table1[[#This Row],[successful]]), 1, 0)</f>
        <v>0</v>
      </c>
      <c r="Q2177">
        <f>IF(AND(NOT(Table1[[#This Row],[true_positive]]),Table1[[#This Row],[successful]]), 1, 0)</f>
        <v>1</v>
      </c>
      <c r="R2177" s="1"/>
    </row>
    <row r="2178" spans="1:18" x14ac:dyDescent="0.2">
      <c r="A2178" t="s">
        <v>205</v>
      </c>
      <c r="B2178" t="s">
        <v>204</v>
      </c>
      <c r="C2178">
        <v>11</v>
      </c>
      <c r="D2178" t="b">
        <v>1</v>
      </c>
      <c r="E2178" t="b">
        <v>0</v>
      </c>
      <c r="F2178">
        <v>282771</v>
      </c>
      <c r="G2178">
        <v>0</v>
      </c>
      <c r="H2178">
        <v>0</v>
      </c>
      <c r="I2178">
        <v>0</v>
      </c>
      <c r="J2178">
        <v>1</v>
      </c>
      <c r="K2178">
        <v>1.2500000000000001E-2</v>
      </c>
      <c r="L2178">
        <v>2.4691358E-2</v>
      </c>
      <c r="M2178">
        <v>0</v>
      </c>
      <c r="N2178">
        <f>IF(Table1[[#This Row],[true_positive]]=Table1[[#This Row],[successful]],1,0)</f>
        <v>0</v>
      </c>
      <c r="O2178" t="e">
        <f>SUMIFS(Table1[num_flows],Table1[apk],Table1[[#This Row],[apk]],#REF!,#REF!)</f>
        <v>#REF!</v>
      </c>
      <c r="P2178">
        <f>IF(AND(Table1[[#This Row],[true_positive]],Table1[[#This Row],[successful]]), 1, 0)</f>
        <v>0</v>
      </c>
      <c r="Q2178">
        <f>IF(AND(NOT(Table1[[#This Row],[true_positive]]),Table1[[#This Row],[successful]]), 1, 0)</f>
        <v>0</v>
      </c>
      <c r="R2178" s="1"/>
    </row>
    <row r="2179" spans="1:18" x14ac:dyDescent="0.2">
      <c r="A2179" t="s">
        <v>206</v>
      </c>
      <c r="B2179" t="s">
        <v>204</v>
      </c>
      <c r="C2179">
        <v>11</v>
      </c>
      <c r="D2179" t="b">
        <v>1</v>
      </c>
      <c r="E2179" t="b">
        <v>0</v>
      </c>
      <c r="F2179">
        <v>328971</v>
      </c>
      <c r="G2179">
        <v>0</v>
      </c>
      <c r="H2179">
        <v>0</v>
      </c>
      <c r="I2179">
        <v>0</v>
      </c>
      <c r="J2179">
        <v>1</v>
      </c>
      <c r="K2179">
        <v>1.2500000000000001E-2</v>
      </c>
      <c r="L2179">
        <v>2.4691358E-2</v>
      </c>
      <c r="M2179">
        <v>0</v>
      </c>
      <c r="N2179">
        <f>IF(Table1[[#This Row],[true_positive]]=Table1[[#This Row],[successful]],1,0)</f>
        <v>0</v>
      </c>
      <c r="O2179" t="e">
        <f>SUMIFS(Table1[num_flows],Table1[apk],Table1[[#This Row],[apk]],#REF!,#REF!)</f>
        <v>#REF!</v>
      </c>
      <c r="P2179">
        <f>IF(AND(Table1[[#This Row],[true_positive]],Table1[[#This Row],[successful]]), 1, 0)</f>
        <v>0</v>
      </c>
      <c r="Q2179">
        <f>IF(AND(NOT(Table1[[#This Row],[true_positive]]),Table1[[#This Row],[successful]]), 1, 0)</f>
        <v>0</v>
      </c>
      <c r="R2179" s="1"/>
    </row>
    <row r="2180" spans="1:18" x14ac:dyDescent="0.2">
      <c r="A2180" t="s">
        <v>14</v>
      </c>
      <c r="B2180" t="s">
        <v>15</v>
      </c>
      <c r="C2180">
        <v>12</v>
      </c>
      <c r="D2180" t="b">
        <v>1</v>
      </c>
      <c r="E2180" t="b">
        <v>0</v>
      </c>
      <c r="F2180">
        <v>284829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f>IF(Table1[[#This Row],[true_positive]]=Table1[[#This Row],[successful]],1,0)</f>
        <v>0</v>
      </c>
      <c r="O2180" t="e">
        <f>SUMIFS(Table1[num_flows],Table1[apk],Table1[[#This Row],[apk]],#REF!,#REF!)</f>
        <v>#REF!</v>
      </c>
      <c r="P2180">
        <f>IF(AND(Table1[[#This Row],[true_positive]],Table1[[#This Row],[successful]]), 1, 0)</f>
        <v>0</v>
      </c>
      <c r="Q2180">
        <f>IF(AND(NOT(Table1[[#This Row],[true_positive]]),Table1[[#This Row],[successful]]), 1, 0)</f>
        <v>0</v>
      </c>
      <c r="R2180" s="1"/>
    </row>
    <row r="2181" spans="1:18" x14ac:dyDescent="0.2">
      <c r="A2181" t="s">
        <v>16</v>
      </c>
      <c r="B2181" t="s">
        <v>15</v>
      </c>
      <c r="C2181">
        <v>12</v>
      </c>
      <c r="D2181" t="b">
        <v>0</v>
      </c>
      <c r="E2181" t="b">
        <v>1</v>
      </c>
      <c r="F2181">
        <v>467043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f>IF(Table1[[#This Row],[true_positive]]=Table1[[#This Row],[successful]],1,0)</f>
        <v>0</v>
      </c>
      <c r="O2181" t="e">
        <f>SUMIFS(Table1[num_flows],Table1[apk],Table1[[#This Row],[apk]],#REF!,#REF!)</f>
        <v>#REF!</v>
      </c>
      <c r="P2181">
        <f>IF(AND(Table1[[#This Row],[true_positive]],Table1[[#This Row],[successful]]), 1, 0)</f>
        <v>0</v>
      </c>
      <c r="Q2181">
        <f>IF(AND(NOT(Table1[[#This Row],[true_positive]]),Table1[[#This Row],[successful]]), 1, 0)</f>
        <v>1</v>
      </c>
      <c r="R2181" s="1"/>
    </row>
    <row r="2182" spans="1:18" x14ac:dyDescent="0.2">
      <c r="A2182" t="s">
        <v>17</v>
      </c>
      <c r="B2182" t="s">
        <v>15</v>
      </c>
      <c r="C2182">
        <v>12</v>
      </c>
      <c r="D2182" t="b">
        <v>1</v>
      </c>
      <c r="E2182" t="b">
        <v>0</v>
      </c>
      <c r="F2182">
        <v>467289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f>IF(Table1[[#This Row],[true_positive]]=Table1[[#This Row],[successful]],1,0)</f>
        <v>0</v>
      </c>
      <c r="O2182" t="e">
        <f>SUMIFS(Table1[num_flows],Table1[apk],Table1[[#This Row],[apk]],#REF!,#REF!)</f>
        <v>#REF!</v>
      </c>
      <c r="P2182">
        <f>IF(AND(Table1[[#This Row],[true_positive]],Table1[[#This Row],[successful]]), 1, 0)</f>
        <v>0</v>
      </c>
      <c r="Q2182">
        <f>IF(AND(NOT(Table1[[#This Row],[true_positive]]),Table1[[#This Row],[successful]]), 1, 0)</f>
        <v>0</v>
      </c>
      <c r="R2182" s="1"/>
    </row>
    <row r="2183" spans="1:18" x14ac:dyDescent="0.2">
      <c r="A2183" t="s">
        <v>18</v>
      </c>
      <c r="B2183" t="s">
        <v>15</v>
      </c>
      <c r="C2183">
        <v>12</v>
      </c>
      <c r="D2183" t="b">
        <v>1</v>
      </c>
      <c r="E2183" t="b">
        <v>0</v>
      </c>
      <c r="F2183">
        <v>266054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f>IF(Table1[[#This Row],[true_positive]]=Table1[[#This Row],[successful]],1,0)</f>
        <v>0</v>
      </c>
      <c r="O2183" t="e">
        <f>SUMIFS(Table1[num_flows],Table1[apk],Table1[[#This Row],[apk]],#REF!,#REF!)</f>
        <v>#REF!</v>
      </c>
      <c r="P2183">
        <f>IF(AND(Table1[[#This Row],[true_positive]],Table1[[#This Row],[successful]]), 1, 0)</f>
        <v>0</v>
      </c>
      <c r="Q2183">
        <f>IF(AND(NOT(Table1[[#This Row],[true_positive]]),Table1[[#This Row],[successful]]), 1, 0)</f>
        <v>0</v>
      </c>
      <c r="R2183" s="1"/>
    </row>
    <row r="2184" spans="1:18" x14ac:dyDescent="0.2">
      <c r="A2184" t="s">
        <v>19</v>
      </c>
      <c r="B2184" t="s">
        <v>15</v>
      </c>
      <c r="C2184">
        <v>12</v>
      </c>
      <c r="D2184" t="b">
        <v>1</v>
      </c>
      <c r="E2184" t="b">
        <v>0</v>
      </c>
      <c r="F2184">
        <v>425363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f>IF(Table1[[#This Row],[true_positive]]=Table1[[#This Row],[successful]],1,0)</f>
        <v>0</v>
      </c>
      <c r="O2184" t="e">
        <f>SUMIFS(Table1[num_flows],Table1[apk],Table1[[#This Row],[apk]],#REF!,#REF!)</f>
        <v>#REF!</v>
      </c>
      <c r="P2184">
        <f>IF(AND(Table1[[#This Row],[true_positive]],Table1[[#This Row],[successful]]), 1, 0)</f>
        <v>0</v>
      </c>
      <c r="Q2184">
        <f>IF(AND(NOT(Table1[[#This Row],[true_positive]]),Table1[[#This Row],[successful]]), 1, 0)</f>
        <v>0</v>
      </c>
      <c r="R2184" s="1"/>
    </row>
    <row r="2185" spans="1:18" x14ac:dyDescent="0.2">
      <c r="A2185" t="s">
        <v>20</v>
      </c>
      <c r="B2185" t="s">
        <v>15</v>
      </c>
      <c r="C2185">
        <v>12</v>
      </c>
      <c r="D2185" t="b">
        <v>1</v>
      </c>
      <c r="E2185" t="b">
        <v>0</v>
      </c>
      <c r="F2185">
        <v>442332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f>IF(Table1[[#This Row],[true_positive]]=Table1[[#This Row],[successful]],1,0)</f>
        <v>0</v>
      </c>
      <c r="O2185" t="e">
        <f>SUMIFS(Table1[num_flows],Table1[apk],Table1[[#This Row],[apk]],#REF!,#REF!)</f>
        <v>#REF!</v>
      </c>
      <c r="P2185">
        <f>IF(AND(Table1[[#This Row],[true_positive]],Table1[[#This Row],[successful]]), 1, 0)</f>
        <v>0</v>
      </c>
      <c r="Q2185">
        <f>IF(AND(NOT(Table1[[#This Row],[true_positive]]),Table1[[#This Row],[successful]]), 1, 0)</f>
        <v>0</v>
      </c>
      <c r="R2185" s="1"/>
    </row>
    <row r="2186" spans="1:18" x14ac:dyDescent="0.2">
      <c r="A2186" t="s">
        <v>21</v>
      </c>
      <c r="B2186" t="s">
        <v>15</v>
      </c>
      <c r="C2186">
        <v>12</v>
      </c>
      <c r="D2186" t="b">
        <v>1</v>
      </c>
      <c r="E2186" t="b">
        <v>0</v>
      </c>
      <c r="F2186">
        <v>306752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f>IF(Table1[[#This Row],[true_positive]]=Table1[[#This Row],[successful]],1,0)</f>
        <v>0</v>
      </c>
      <c r="O2186" t="e">
        <f>SUMIFS(Table1[num_flows],Table1[apk],Table1[[#This Row],[apk]],#REF!,#REF!)</f>
        <v>#REF!</v>
      </c>
      <c r="P2186">
        <f>IF(AND(Table1[[#This Row],[true_positive]],Table1[[#This Row],[successful]]), 1, 0)</f>
        <v>0</v>
      </c>
      <c r="Q2186">
        <f>IF(AND(NOT(Table1[[#This Row],[true_positive]]),Table1[[#This Row],[successful]]), 1, 0)</f>
        <v>0</v>
      </c>
      <c r="R2186" s="1"/>
    </row>
    <row r="2187" spans="1:18" x14ac:dyDescent="0.2">
      <c r="A2187" t="s">
        <v>22</v>
      </c>
      <c r="B2187" t="s">
        <v>15</v>
      </c>
      <c r="C2187">
        <v>12</v>
      </c>
      <c r="D2187" t="b">
        <v>1</v>
      </c>
      <c r="E2187" t="b">
        <v>0</v>
      </c>
      <c r="F2187">
        <v>491510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f>IF(Table1[[#This Row],[true_positive]]=Table1[[#This Row],[successful]],1,0)</f>
        <v>0</v>
      </c>
      <c r="O2187" t="e">
        <f>SUMIFS(Table1[num_flows],Table1[apk],Table1[[#This Row],[apk]],#REF!,#REF!)</f>
        <v>#REF!</v>
      </c>
      <c r="P2187">
        <f>IF(AND(Table1[[#This Row],[true_positive]],Table1[[#This Row],[successful]]), 1, 0)</f>
        <v>0</v>
      </c>
      <c r="Q2187">
        <f>IF(AND(NOT(Table1[[#This Row],[true_positive]]),Table1[[#This Row],[successful]]), 1, 0)</f>
        <v>0</v>
      </c>
      <c r="R2187" s="1"/>
    </row>
    <row r="2188" spans="1:18" x14ac:dyDescent="0.2">
      <c r="A2188" t="s">
        <v>23</v>
      </c>
      <c r="B2188" t="s">
        <v>15</v>
      </c>
      <c r="C2188">
        <v>12</v>
      </c>
      <c r="D2188" t="b">
        <v>1</v>
      </c>
      <c r="E2188" t="b">
        <v>0</v>
      </c>
      <c r="F2188">
        <v>361575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f>IF(Table1[[#This Row],[true_positive]]=Table1[[#This Row],[successful]],1,0)</f>
        <v>0</v>
      </c>
      <c r="O2188" t="e">
        <f>SUMIFS(Table1[num_flows],Table1[apk],Table1[[#This Row],[apk]],#REF!,#REF!)</f>
        <v>#REF!</v>
      </c>
      <c r="P2188">
        <f>IF(AND(Table1[[#This Row],[true_positive]],Table1[[#This Row],[successful]]), 1, 0)</f>
        <v>0</v>
      </c>
      <c r="Q2188">
        <f>IF(AND(NOT(Table1[[#This Row],[true_positive]]),Table1[[#This Row],[successful]]), 1, 0)</f>
        <v>0</v>
      </c>
      <c r="R2188" s="1"/>
    </row>
    <row r="2189" spans="1:18" x14ac:dyDescent="0.2">
      <c r="A2189" t="s">
        <v>24</v>
      </c>
      <c r="B2189" t="s">
        <v>15</v>
      </c>
      <c r="C2189">
        <v>12</v>
      </c>
      <c r="D2189" t="b">
        <v>1</v>
      </c>
      <c r="E2189" t="b">
        <v>0</v>
      </c>
      <c r="F2189">
        <v>287375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f>IF(Table1[[#This Row],[true_positive]]=Table1[[#This Row],[successful]],1,0)</f>
        <v>0</v>
      </c>
      <c r="O2189" t="e">
        <f>SUMIFS(Table1[num_flows],Table1[apk],Table1[[#This Row],[apk]],#REF!,#REF!)</f>
        <v>#REF!</v>
      </c>
      <c r="P2189">
        <f>IF(AND(Table1[[#This Row],[true_positive]],Table1[[#This Row],[successful]]), 1, 0)</f>
        <v>0</v>
      </c>
      <c r="Q2189">
        <f>IF(AND(NOT(Table1[[#This Row],[true_positive]]),Table1[[#This Row],[successful]]), 1, 0)</f>
        <v>0</v>
      </c>
      <c r="R2189" s="1"/>
    </row>
    <row r="2190" spans="1:18" x14ac:dyDescent="0.2">
      <c r="A2190" t="s">
        <v>25</v>
      </c>
      <c r="B2190" t="s">
        <v>15</v>
      </c>
      <c r="C2190">
        <v>12</v>
      </c>
      <c r="D2190" t="b">
        <v>1</v>
      </c>
      <c r="E2190" t="b">
        <v>0</v>
      </c>
      <c r="F2190">
        <v>471834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f>IF(Table1[[#This Row],[true_positive]]=Table1[[#This Row],[successful]],1,0)</f>
        <v>0</v>
      </c>
      <c r="O2190" t="e">
        <f>SUMIFS(Table1[num_flows],Table1[apk],Table1[[#This Row],[apk]],#REF!,#REF!)</f>
        <v>#REF!</v>
      </c>
      <c r="P2190">
        <f>IF(AND(Table1[[#This Row],[true_positive]],Table1[[#This Row],[successful]]), 1, 0)</f>
        <v>0</v>
      </c>
      <c r="Q2190">
        <f>IF(AND(NOT(Table1[[#This Row],[true_positive]]),Table1[[#This Row],[successful]]), 1, 0)</f>
        <v>0</v>
      </c>
      <c r="R2190" s="1"/>
    </row>
    <row r="2191" spans="1:18" x14ac:dyDescent="0.2">
      <c r="A2191" t="s">
        <v>26</v>
      </c>
      <c r="B2191" t="s">
        <v>27</v>
      </c>
      <c r="C2191">
        <v>12</v>
      </c>
      <c r="D2191" t="b">
        <v>0</v>
      </c>
      <c r="E2191" t="b">
        <v>1</v>
      </c>
      <c r="F2191">
        <v>366124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f>IF(Table1[[#This Row],[true_positive]]=Table1[[#This Row],[successful]],1,0)</f>
        <v>0</v>
      </c>
      <c r="O2191" t="e">
        <f>SUMIFS(Table1[num_flows],Table1[apk],Table1[[#This Row],[apk]],#REF!,#REF!)</f>
        <v>#REF!</v>
      </c>
      <c r="P2191">
        <f>IF(AND(Table1[[#This Row],[true_positive]],Table1[[#This Row],[successful]]), 1, 0)</f>
        <v>0</v>
      </c>
      <c r="Q2191">
        <f>IF(AND(NOT(Table1[[#This Row],[true_positive]]),Table1[[#This Row],[successful]]), 1, 0)</f>
        <v>1</v>
      </c>
      <c r="R2191" s="1"/>
    </row>
    <row r="2192" spans="1:18" x14ac:dyDescent="0.2">
      <c r="A2192" t="s">
        <v>28</v>
      </c>
      <c r="B2192" t="s">
        <v>27</v>
      </c>
      <c r="C2192">
        <v>12</v>
      </c>
      <c r="D2192" t="b">
        <v>0</v>
      </c>
      <c r="E2192" t="b">
        <v>1</v>
      </c>
      <c r="F2192">
        <v>341491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f>IF(Table1[[#This Row],[true_positive]]=Table1[[#This Row],[successful]],1,0)</f>
        <v>0</v>
      </c>
      <c r="O2192" t="e">
        <f>SUMIFS(Table1[num_flows],Table1[apk],Table1[[#This Row],[apk]],#REF!,#REF!)</f>
        <v>#REF!</v>
      </c>
      <c r="P2192">
        <f>IF(AND(Table1[[#This Row],[true_positive]],Table1[[#This Row],[successful]]), 1, 0)</f>
        <v>0</v>
      </c>
      <c r="Q2192">
        <f>IF(AND(NOT(Table1[[#This Row],[true_positive]]),Table1[[#This Row],[successful]]), 1, 0)</f>
        <v>1</v>
      </c>
      <c r="R2192" s="1"/>
    </row>
    <row r="2193" spans="1:18" x14ac:dyDescent="0.2">
      <c r="A2193" t="s">
        <v>29</v>
      </c>
      <c r="B2193" t="s">
        <v>27</v>
      </c>
      <c r="C2193">
        <v>12</v>
      </c>
      <c r="D2193" t="b">
        <v>1</v>
      </c>
      <c r="E2193" t="b">
        <v>0</v>
      </c>
      <c r="F2193">
        <v>483628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f>IF(Table1[[#This Row],[true_positive]]=Table1[[#This Row],[successful]],1,0)</f>
        <v>0</v>
      </c>
      <c r="O2193" t="e">
        <f>SUMIFS(Table1[num_flows],Table1[apk],Table1[[#This Row],[apk]],#REF!,#REF!)</f>
        <v>#REF!</v>
      </c>
      <c r="P2193">
        <f>IF(AND(Table1[[#This Row],[true_positive]],Table1[[#This Row],[successful]]), 1, 0)</f>
        <v>0</v>
      </c>
      <c r="Q2193">
        <f>IF(AND(NOT(Table1[[#This Row],[true_positive]]),Table1[[#This Row],[successful]]), 1, 0)</f>
        <v>0</v>
      </c>
      <c r="R2193" s="1"/>
    </row>
    <row r="2194" spans="1:18" x14ac:dyDescent="0.2">
      <c r="A2194" t="s">
        <v>30</v>
      </c>
      <c r="B2194" t="s">
        <v>27</v>
      </c>
      <c r="C2194">
        <v>12</v>
      </c>
      <c r="D2194" t="b">
        <v>0</v>
      </c>
      <c r="E2194" t="b">
        <v>1</v>
      </c>
      <c r="F2194">
        <v>353924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f>IF(Table1[[#This Row],[true_positive]]=Table1[[#This Row],[successful]],1,0)</f>
        <v>0</v>
      </c>
      <c r="O2194" t="e">
        <f>SUMIFS(Table1[num_flows],Table1[apk],Table1[[#This Row],[apk]],#REF!,#REF!)</f>
        <v>#REF!</v>
      </c>
      <c r="P2194">
        <f>IF(AND(Table1[[#This Row],[true_positive]],Table1[[#This Row],[successful]]), 1, 0)</f>
        <v>0</v>
      </c>
      <c r="Q2194">
        <f>IF(AND(NOT(Table1[[#This Row],[true_positive]]),Table1[[#This Row],[successful]]), 1, 0)</f>
        <v>1</v>
      </c>
      <c r="R2194" s="1"/>
    </row>
    <row r="2195" spans="1:18" x14ac:dyDescent="0.2">
      <c r="A2195" t="s">
        <v>31</v>
      </c>
      <c r="B2195" t="s">
        <v>27</v>
      </c>
      <c r="C2195">
        <v>12</v>
      </c>
      <c r="D2195" t="b">
        <v>0</v>
      </c>
      <c r="E2195" t="b">
        <v>1</v>
      </c>
      <c r="F2195">
        <v>393160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f>IF(Table1[[#This Row],[true_positive]]=Table1[[#This Row],[successful]],1,0)</f>
        <v>0</v>
      </c>
      <c r="O2195" t="e">
        <f>SUMIFS(Table1[num_flows],Table1[apk],Table1[[#This Row],[apk]],#REF!,#REF!)</f>
        <v>#REF!</v>
      </c>
      <c r="P2195">
        <f>IF(AND(Table1[[#This Row],[true_positive]],Table1[[#This Row],[successful]]), 1, 0)</f>
        <v>0</v>
      </c>
      <c r="Q2195">
        <f>IF(AND(NOT(Table1[[#This Row],[true_positive]]),Table1[[#This Row],[successful]]), 1, 0)</f>
        <v>1</v>
      </c>
      <c r="R2195" s="1"/>
    </row>
    <row r="2196" spans="1:18" x14ac:dyDescent="0.2">
      <c r="A2196" t="s">
        <v>32</v>
      </c>
      <c r="B2196" t="s">
        <v>27</v>
      </c>
      <c r="C2196">
        <v>12</v>
      </c>
      <c r="D2196" t="b">
        <v>1</v>
      </c>
      <c r="E2196" t="b">
        <v>0</v>
      </c>
      <c r="F2196">
        <v>365047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f>IF(Table1[[#This Row],[true_positive]]=Table1[[#This Row],[successful]],1,0)</f>
        <v>0</v>
      </c>
      <c r="O2196" t="e">
        <f>SUMIFS(Table1[num_flows],Table1[apk],Table1[[#This Row],[apk]],#REF!,#REF!)</f>
        <v>#REF!</v>
      </c>
      <c r="P2196">
        <f>IF(AND(Table1[[#This Row],[true_positive]],Table1[[#This Row],[successful]]), 1, 0)</f>
        <v>0</v>
      </c>
      <c r="Q2196">
        <f>IF(AND(NOT(Table1[[#This Row],[true_positive]]),Table1[[#This Row],[successful]]), 1, 0)</f>
        <v>0</v>
      </c>
      <c r="R2196" s="1"/>
    </row>
    <row r="2197" spans="1:18" x14ac:dyDescent="0.2">
      <c r="A2197" t="s">
        <v>33</v>
      </c>
      <c r="B2197" t="s">
        <v>27</v>
      </c>
      <c r="C2197">
        <v>12</v>
      </c>
      <c r="D2197" t="b">
        <v>1</v>
      </c>
      <c r="E2197" t="b">
        <v>0</v>
      </c>
      <c r="F2197">
        <v>270210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f>IF(Table1[[#This Row],[true_positive]]=Table1[[#This Row],[successful]],1,0)</f>
        <v>0</v>
      </c>
      <c r="O2197" t="e">
        <f>SUMIFS(Table1[num_flows],Table1[apk],Table1[[#This Row],[apk]],#REF!,#REF!)</f>
        <v>#REF!</v>
      </c>
      <c r="P2197">
        <f>IF(AND(Table1[[#This Row],[true_positive]],Table1[[#This Row],[successful]]), 1, 0)</f>
        <v>0</v>
      </c>
      <c r="Q2197">
        <f>IF(AND(NOT(Table1[[#This Row],[true_positive]]),Table1[[#This Row],[successful]]), 1, 0)</f>
        <v>0</v>
      </c>
      <c r="R2197" s="1"/>
    </row>
    <row r="2198" spans="1:18" x14ac:dyDescent="0.2">
      <c r="A2198" t="s">
        <v>34</v>
      </c>
      <c r="B2198" t="s">
        <v>27</v>
      </c>
      <c r="C2198">
        <v>12</v>
      </c>
      <c r="D2198" t="b">
        <v>0</v>
      </c>
      <c r="E2198" t="b">
        <v>1</v>
      </c>
      <c r="F2198">
        <v>476832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f>IF(Table1[[#This Row],[true_positive]]=Table1[[#This Row],[successful]],1,0)</f>
        <v>0</v>
      </c>
      <c r="O2198" t="e">
        <f>SUMIFS(Table1[num_flows],Table1[apk],Table1[[#This Row],[apk]],#REF!,#REF!)</f>
        <v>#REF!</v>
      </c>
      <c r="P2198">
        <f>IF(AND(Table1[[#This Row],[true_positive]],Table1[[#This Row],[successful]]), 1, 0)</f>
        <v>0</v>
      </c>
      <c r="Q2198">
        <f>IF(AND(NOT(Table1[[#This Row],[true_positive]]),Table1[[#This Row],[successful]]), 1, 0)</f>
        <v>1</v>
      </c>
      <c r="R2198" s="1"/>
    </row>
    <row r="2199" spans="1:18" x14ac:dyDescent="0.2">
      <c r="A2199" t="s">
        <v>35</v>
      </c>
      <c r="B2199" t="s">
        <v>27</v>
      </c>
      <c r="C2199">
        <v>12</v>
      </c>
      <c r="D2199" t="b">
        <v>0</v>
      </c>
      <c r="E2199" t="b">
        <v>1</v>
      </c>
      <c r="F2199">
        <v>350510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f>IF(Table1[[#This Row],[true_positive]]=Table1[[#This Row],[successful]],1,0)</f>
        <v>0</v>
      </c>
      <c r="O2199" t="e">
        <f>SUMIFS(Table1[num_flows],Table1[apk],Table1[[#This Row],[apk]],#REF!,#REF!)</f>
        <v>#REF!</v>
      </c>
      <c r="P2199">
        <f>IF(AND(Table1[[#This Row],[true_positive]],Table1[[#This Row],[successful]]), 1, 0)</f>
        <v>0</v>
      </c>
      <c r="Q2199">
        <f>IF(AND(NOT(Table1[[#This Row],[true_positive]]),Table1[[#This Row],[successful]]), 1, 0)</f>
        <v>1</v>
      </c>
      <c r="R2199" s="1"/>
    </row>
    <row r="2200" spans="1:18" x14ac:dyDescent="0.2">
      <c r="A2200" t="s">
        <v>36</v>
      </c>
      <c r="B2200" t="s">
        <v>27</v>
      </c>
      <c r="C2200">
        <v>12</v>
      </c>
      <c r="D2200" t="b">
        <v>1</v>
      </c>
      <c r="E2200" t="b">
        <v>0</v>
      </c>
      <c r="F2200">
        <v>332422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f>IF(Table1[[#This Row],[true_positive]]=Table1[[#This Row],[successful]],1,0)</f>
        <v>0</v>
      </c>
      <c r="O2200" t="e">
        <f>SUMIFS(Table1[num_flows],Table1[apk],Table1[[#This Row],[apk]],#REF!,#REF!)</f>
        <v>#REF!</v>
      </c>
      <c r="P2200">
        <f>IF(AND(Table1[[#This Row],[true_positive]],Table1[[#This Row],[successful]]), 1, 0)</f>
        <v>0</v>
      </c>
      <c r="Q2200">
        <f>IF(AND(NOT(Table1[[#This Row],[true_positive]]),Table1[[#This Row],[successful]]), 1, 0)</f>
        <v>0</v>
      </c>
      <c r="R2200" s="1"/>
    </row>
    <row r="2201" spans="1:18" x14ac:dyDescent="0.2">
      <c r="A2201" t="s">
        <v>37</v>
      </c>
      <c r="B2201" t="s">
        <v>38</v>
      </c>
      <c r="C2201">
        <v>12</v>
      </c>
      <c r="D2201" t="b">
        <v>1</v>
      </c>
      <c r="E2201" t="b">
        <v>0</v>
      </c>
      <c r="F2201">
        <v>487696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f>IF(Table1[[#This Row],[true_positive]]=Table1[[#This Row],[successful]],1,0)</f>
        <v>0</v>
      </c>
      <c r="O2201" t="e">
        <f>SUMIFS(Table1[num_flows],Table1[apk],Table1[[#This Row],[apk]],#REF!,#REF!)</f>
        <v>#REF!</v>
      </c>
      <c r="P2201">
        <f>IF(AND(Table1[[#This Row],[true_positive]],Table1[[#This Row],[successful]]), 1, 0)</f>
        <v>0</v>
      </c>
      <c r="Q2201">
        <f>IF(AND(NOT(Table1[[#This Row],[true_positive]]),Table1[[#This Row],[successful]]), 1, 0)</f>
        <v>0</v>
      </c>
      <c r="R2201" s="1"/>
    </row>
    <row r="2202" spans="1:18" x14ac:dyDescent="0.2">
      <c r="A2202" t="s">
        <v>39</v>
      </c>
      <c r="B2202" t="s">
        <v>38</v>
      </c>
      <c r="C2202">
        <v>12</v>
      </c>
      <c r="D2202" t="b">
        <v>1</v>
      </c>
      <c r="E2202" t="b">
        <v>0</v>
      </c>
      <c r="F2202">
        <v>322295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f>IF(Table1[[#This Row],[true_positive]]=Table1[[#This Row],[successful]],1,0)</f>
        <v>0</v>
      </c>
      <c r="O2202" t="e">
        <f>SUMIFS(Table1[num_flows],Table1[apk],Table1[[#This Row],[apk]],#REF!,#REF!)</f>
        <v>#REF!</v>
      </c>
      <c r="P2202">
        <f>IF(AND(Table1[[#This Row],[true_positive]],Table1[[#This Row],[successful]]), 1, 0)</f>
        <v>0</v>
      </c>
      <c r="Q2202">
        <f>IF(AND(NOT(Table1[[#This Row],[true_positive]]),Table1[[#This Row],[successful]]), 1, 0)</f>
        <v>0</v>
      </c>
      <c r="R2202" s="1"/>
    </row>
    <row r="2203" spans="1:18" x14ac:dyDescent="0.2">
      <c r="A2203" t="s">
        <v>40</v>
      </c>
      <c r="B2203" t="s">
        <v>38</v>
      </c>
      <c r="C2203">
        <v>12</v>
      </c>
      <c r="D2203" t="b">
        <v>1</v>
      </c>
      <c r="E2203" t="b">
        <v>0</v>
      </c>
      <c r="F2203">
        <v>409191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f>IF(Table1[[#This Row],[true_positive]]=Table1[[#This Row],[successful]],1,0)</f>
        <v>0</v>
      </c>
      <c r="O2203" t="e">
        <f>SUMIFS(Table1[num_flows],Table1[apk],Table1[[#This Row],[apk]],#REF!,#REF!)</f>
        <v>#REF!</v>
      </c>
      <c r="P2203">
        <f>IF(AND(Table1[[#This Row],[true_positive]],Table1[[#This Row],[successful]]), 1, 0)</f>
        <v>0</v>
      </c>
      <c r="Q2203">
        <f>IF(AND(NOT(Table1[[#This Row],[true_positive]]),Table1[[#This Row],[successful]]), 1, 0)</f>
        <v>0</v>
      </c>
      <c r="R2203" s="1"/>
    </row>
    <row r="2204" spans="1:18" x14ac:dyDescent="0.2">
      <c r="A2204" t="s">
        <v>40</v>
      </c>
      <c r="B2204" t="s">
        <v>38</v>
      </c>
      <c r="C2204">
        <v>12</v>
      </c>
      <c r="D2204" t="b">
        <v>1</v>
      </c>
      <c r="E2204" t="b">
        <v>0</v>
      </c>
      <c r="F2204">
        <v>417222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f>IF(Table1[[#This Row],[true_positive]]=Table1[[#This Row],[successful]],1,0)</f>
        <v>0</v>
      </c>
      <c r="O2204" t="e">
        <f>SUMIFS(Table1[num_flows],Table1[apk],Table1[[#This Row],[apk]],#REF!,#REF!)</f>
        <v>#REF!</v>
      </c>
      <c r="P2204">
        <f>IF(AND(Table1[[#This Row],[true_positive]],Table1[[#This Row],[successful]]), 1, 0)</f>
        <v>0</v>
      </c>
      <c r="Q2204">
        <f>IF(AND(NOT(Table1[[#This Row],[true_positive]]),Table1[[#This Row],[successful]]), 1, 0)</f>
        <v>0</v>
      </c>
      <c r="R2204" s="1"/>
    </row>
    <row r="2205" spans="1:18" x14ac:dyDescent="0.2">
      <c r="A2205" t="s">
        <v>40</v>
      </c>
      <c r="B2205" t="s">
        <v>38</v>
      </c>
      <c r="C2205">
        <v>12</v>
      </c>
      <c r="D2205" t="b">
        <v>1</v>
      </c>
      <c r="E2205" t="b">
        <v>0</v>
      </c>
      <c r="F2205">
        <v>310862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f>IF(Table1[[#This Row],[true_positive]]=Table1[[#This Row],[successful]],1,0)</f>
        <v>0</v>
      </c>
      <c r="O2205" t="e">
        <f>SUMIFS(Table1[num_flows],Table1[apk],Table1[[#This Row],[apk]],#REF!,#REF!)</f>
        <v>#REF!</v>
      </c>
      <c r="P2205">
        <f>IF(AND(Table1[[#This Row],[true_positive]],Table1[[#This Row],[successful]]), 1, 0)</f>
        <v>0</v>
      </c>
      <c r="Q2205">
        <f>IF(AND(NOT(Table1[[#This Row],[true_positive]]),Table1[[#This Row],[successful]]), 1, 0)</f>
        <v>0</v>
      </c>
      <c r="R2205" s="1"/>
    </row>
    <row r="2206" spans="1:18" x14ac:dyDescent="0.2">
      <c r="A2206" t="s">
        <v>40</v>
      </c>
      <c r="B2206" t="s">
        <v>38</v>
      </c>
      <c r="C2206">
        <v>12</v>
      </c>
      <c r="D2206" t="b">
        <v>0</v>
      </c>
      <c r="E2206" t="b">
        <v>1</v>
      </c>
      <c r="F2206">
        <v>449886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f>IF(Table1[[#This Row],[true_positive]]=Table1[[#This Row],[successful]],1,0)</f>
        <v>0</v>
      </c>
      <c r="O2206" t="e">
        <f>SUMIFS(Table1[num_flows],Table1[apk],Table1[[#This Row],[apk]],#REF!,#REF!)</f>
        <v>#REF!</v>
      </c>
      <c r="P2206">
        <f>IF(AND(Table1[[#This Row],[true_positive]],Table1[[#This Row],[successful]]), 1, 0)</f>
        <v>0</v>
      </c>
      <c r="Q2206">
        <f>IF(AND(NOT(Table1[[#This Row],[true_positive]]),Table1[[#This Row],[successful]]), 1, 0)</f>
        <v>1</v>
      </c>
      <c r="R2206" s="1"/>
    </row>
    <row r="2207" spans="1:18" x14ac:dyDescent="0.2">
      <c r="A2207" t="s">
        <v>41</v>
      </c>
      <c r="B2207" t="s">
        <v>38</v>
      </c>
      <c r="C2207">
        <v>12</v>
      </c>
      <c r="D2207" t="b">
        <v>1</v>
      </c>
      <c r="E2207" t="b">
        <v>0</v>
      </c>
      <c r="F2207">
        <v>463282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f>IF(Table1[[#This Row],[true_positive]]=Table1[[#This Row],[successful]],1,0)</f>
        <v>0</v>
      </c>
      <c r="O2207" t="e">
        <f>SUMIFS(Table1[num_flows],Table1[apk],Table1[[#This Row],[apk]],#REF!,#REF!)</f>
        <v>#REF!</v>
      </c>
      <c r="P2207">
        <f>IF(AND(Table1[[#This Row],[true_positive]],Table1[[#This Row],[successful]]), 1, 0)</f>
        <v>0</v>
      </c>
      <c r="Q2207">
        <f>IF(AND(NOT(Table1[[#This Row],[true_positive]]),Table1[[#This Row],[successful]]), 1, 0)</f>
        <v>0</v>
      </c>
      <c r="R2207" s="1"/>
    </row>
    <row r="2208" spans="1:18" x14ac:dyDescent="0.2">
      <c r="A2208" t="s">
        <v>42</v>
      </c>
      <c r="B2208" t="s">
        <v>38</v>
      </c>
      <c r="C2208">
        <v>12</v>
      </c>
      <c r="D2208" t="b">
        <v>1</v>
      </c>
      <c r="E2208" t="b">
        <v>0</v>
      </c>
      <c r="F2208">
        <v>261444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f>IF(Table1[[#This Row],[true_positive]]=Table1[[#This Row],[successful]],1,0)</f>
        <v>0</v>
      </c>
      <c r="O2208" t="e">
        <f>SUMIFS(Table1[num_flows],Table1[apk],Table1[[#This Row],[apk]],#REF!,#REF!)</f>
        <v>#REF!</v>
      </c>
      <c r="P2208">
        <f>IF(AND(Table1[[#This Row],[true_positive]],Table1[[#This Row],[successful]]), 1, 0)</f>
        <v>0</v>
      </c>
      <c r="Q2208">
        <f>IF(AND(NOT(Table1[[#This Row],[true_positive]]),Table1[[#This Row],[successful]]), 1, 0)</f>
        <v>0</v>
      </c>
      <c r="R2208" s="1"/>
    </row>
    <row r="2209" spans="1:18" x14ac:dyDescent="0.2">
      <c r="A2209" t="s">
        <v>43</v>
      </c>
      <c r="B2209" t="s">
        <v>38</v>
      </c>
      <c r="C2209">
        <v>12</v>
      </c>
      <c r="D2209" t="b">
        <v>1</v>
      </c>
      <c r="E2209" t="b">
        <v>0</v>
      </c>
      <c r="F2209">
        <v>430052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f>IF(Table1[[#This Row],[true_positive]]=Table1[[#This Row],[successful]],1,0)</f>
        <v>0</v>
      </c>
      <c r="O2209" t="e">
        <f>SUMIFS(Table1[num_flows],Table1[apk],Table1[[#This Row],[apk]],#REF!,#REF!)</f>
        <v>#REF!</v>
      </c>
      <c r="P2209">
        <f>IF(AND(Table1[[#This Row],[true_positive]],Table1[[#This Row],[successful]]), 1, 0)</f>
        <v>0</v>
      </c>
      <c r="Q2209">
        <f>IF(AND(NOT(Table1[[#This Row],[true_positive]]),Table1[[#This Row],[successful]]), 1, 0)</f>
        <v>0</v>
      </c>
      <c r="R2209" s="1"/>
    </row>
    <row r="2210" spans="1:18" x14ac:dyDescent="0.2">
      <c r="A2210" t="s">
        <v>44</v>
      </c>
      <c r="B2210" t="s">
        <v>38</v>
      </c>
      <c r="C2210">
        <v>12</v>
      </c>
      <c r="D2210" t="b">
        <v>1</v>
      </c>
      <c r="E2210" t="b">
        <v>0</v>
      </c>
      <c r="F2210">
        <v>376310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f>IF(Table1[[#This Row],[true_positive]]=Table1[[#This Row],[successful]],1,0)</f>
        <v>0</v>
      </c>
      <c r="O2210" t="e">
        <f>SUMIFS(Table1[num_flows],Table1[apk],Table1[[#This Row],[apk]],#REF!,#REF!)</f>
        <v>#REF!</v>
      </c>
      <c r="P2210">
        <f>IF(AND(Table1[[#This Row],[true_positive]],Table1[[#This Row],[successful]]), 1, 0)</f>
        <v>0</v>
      </c>
      <c r="Q2210">
        <f>IF(AND(NOT(Table1[[#This Row],[true_positive]]),Table1[[#This Row],[successful]]), 1, 0)</f>
        <v>0</v>
      </c>
      <c r="R2210" s="1"/>
    </row>
    <row r="2211" spans="1:18" x14ac:dyDescent="0.2">
      <c r="A2211" t="s">
        <v>45</v>
      </c>
      <c r="B2211" t="s">
        <v>38</v>
      </c>
      <c r="C2211">
        <v>12</v>
      </c>
      <c r="D2211" t="b">
        <v>1</v>
      </c>
      <c r="E2211" t="b">
        <v>0</v>
      </c>
      <c r="F2211">
        <v>311388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f>IF(Table1[[#This Row],[true_positive]]=Table1[[#This Row],[successful]],1,0)</f>
        <v>0</v>
      </c>
      <c r="O2211" t="e">
        <f>SUMIFS(Table1[num_flows],Table1[apk],Table1[[#This Row],[apk]],#REF!,#REF!)</f>
        <v>#REF!</v>
      </c>
      <c r="P2211">
        <f>IF(AND(Table1[[#This Row],[true_positive]],Table1[[#This Row],[successful]]), 1, 0)</f>
        <v>0</v>
      </c>
      <c r="Q2211">
        <f>IF(AND(NOT(Table1[[#This Row],[true_positive]]),Table1[[#This Row],[successful]]), 1, 0)</f>
        <v>0</v>
      </c>
      <c r="R2211" s="1"/>
    </row>
    <row r="2212" spans="1:18" x14ac:dyDescent="0.2">
      <c r="A2212" t="s">
        <v>46</v>
      </c>
      <c r="B2212" t="s">
        <v>38</v>
      </c>
      <c r="C2212">
        <v>12</v>
      </c>
      <c r="D2212" t="b">
        <v>1</v>
      </c>
      <c r="E2212" t="b">
        <v>0</v>
      </c>
      <c r="F2212">
        <v>418119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f>IF(Table1[[#This Row],[true_positive]]=Table1[[#This Row],[successful]],1,0)</f>
        <v>0</v>
      </c>
      <c r="O2212" t="e">
        <f>SUMIFS(Table1[num_flows],Table1[apk],Table1[[#This Row],[apk]],#REF!,#REF!)</f>
        <v>#REF!</v>
      </c>
      <c r="P2212">
        <f>IF(AND(Table1[[#This Row],[true_positive]],Table1[[#This Row],[successful]]), 1, 0)</f>
        <v>0</v>
      </c>
      <c r="Q2212">
        <f>IF(AND(NOT(Table1[[#This Row],[true_positive]]),Table1[[#This Row],[successful]]), 1, 0)</f>
        <v>0</v>
      </c>
      <c r="R2212" s="1"/>
    </row>
    <row r="2213" spans="1:18" x14ac:dyDescent="0.2">
      <c r="A2213" t="s">
        <v>47</v>
      </c>
      <c r="B2213" t="s">
        <v>38</v>
      </c>
      <c r="C2213">
        <v>12</v>
      </c>
      <c r="D2213" t="b">
        <v>1</v>
      </c>
      <c r="E2213" t="b">
        <v>0</v>
      </c>
      <c r="F2213">
        <v>344788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f>IF(Table1[[#This Row],[true_positive]]=Table1[[#This Row],[successful]],1,0)</f>
        <v>0</v>
      </c>
      <c r="O2213" t="e">
        <f>SUMIFS(Table1[num_flows],Table1[apk],Table1[[#This Row],[apk]],#REF!,#REF!)</f>
        <v>#REF!</v>
      </c>
      <c r="P2213">
        <f>IF(AND(Table1[[#This Row],[true_positive]],Table1[[#This Row],[successful]]), 1, 0)</f>
        <v>0</v>
      </c>
      <c r="Q2213">
        <f>IF(AND(NOT(Table1[[#This Row],[true_positive]]),Table1[[#This Row],[successful]]), 1, 0)</f>
        <v>0</v>
      </c>
      <c r="R2213" s="1"/>
    </row>
    <row r="2214" spans="1:18" x14ac:dyDescent="0.2">
      <c r="A2214" t="s">
        <v>48</v>
      </c>
      <c r="B2214" t="s">
        <v>38</v>
      </c>
      <c r="C2214">
        <v>12</v>
      </c>
      <c r="D2214" t="b">
        <v>0</v>
      </c>
      <c r="E2214" t="b">
        <v>1</v>
      </c>
      <c r="F2214">
        <v>411801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f>IF(Table1[[#This Row],[true_positive]]=Table1[[#This Row],[successful]],1,0)</f>
        <v>0</v>
      </c>
      <c r="O2214" t="e">
        <f>SUMIFS(Table1[num_flows],Table1[apk],Table1[[#This Row],[apk]],#REF!,#REF!)</f>
        <v>#REF!</v>
      </c>
      <c r="P2214">
        <f>IF(AND(Table1[[#This Row],[true_positive]],Table1[[#This Row],[successful]]), 1, 0)</f>
        <v>0</v>
      </c>
      <c r="Q2214">
        <f>IF(AND(NOT(Table1[[#This Row],[true_positive]]),Table1[[#This Row],[successful]]), 1, 0)</f>
        <v>1</v>
      </c>
      <c r="R2214" s="1"/>
    </row>
    <row r="2215" spans="1:18" x14ac:dyDescent="0.2">
      <c r="A2215" t="s">
        <v>48</v>
      </c>
      <c r="B2215" t="s">
        <v>38</v>
      </c>
      <c r="C2215">
        <v>12</v>
      </c>
      <c r="D2215" t="b">
        <v>0</v>
      </c>
      <c r="E2215" t="b">
        <v>1</v>
      </c>
      <c r="F2215">
        <v>449742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f>IF(Table1[[#This Row],[true_positive]]=Table1[[#This Row],[successful]],1,0)</f>
        <v>0</v>
      </c>
      <c r="O2215" t="e">
        <f>SUMIFS(Table1[num_flows],Table1[apk],Table1[[#This Row],[apk]],#REF!,#REF!)</f>
        <v>#REF!</v>
      </c>
      <c r="P2215">
        <f>IF(AND(Table1[[#This Row],[true_positive]],Table1[[#This Row],[successful]]), 1, 0)</f>
        <v>0</v>
      </c>
      <c r="Q2215">
        <f>IF(AND(NOT(Table1[[#This Row],[true_positive]]),Table1[[#This Row],[successful]]), 1, 0)</f>
        <v>1</v>
      </c>
      <c r="R2215" s="1"/>
    </row>
    <row r="2216" spans="1:18" x14ac:dyDescent="0.2">
      <c r="A2216" t="s">
        <v>49</v>
      </c>
      <c r="B2216" t="s">
        <v>38</v>
      </c>
      <c r="C2216">
        <v>12</v>
      </c>
      <c r="D2216" t="b">
        <v>0</v>
      </c>
      <c r="E2216" t="b">
        <v>1</v>
      </c>
      <c r="F2216">
        <v>333168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f>IF(Table1[[#This Row],[true_positive]]=Table1[[#This Row],[successful]],1,0)</f>
        <v>0</v>
      </c>
      <c r="O2216" t="e">
        <f>SUMIFS(Table1[num_flows],Table1[apk],Table1[[#This Row],[apk]],#REF!,#REF!)</f>
        <v>#REF!</v>
      </c>
      <c r="P2216">
        <f>IF(AND(Table1[[#This Row],[true_positive]],Table1[[#This Row],[successful]]), 1, 0)</f>
        <v>0</v>
      </c>
      <c r="Q2216">
        <f>IF(AND(NOT(Table1[[#This Row],[true_positive]]),Table1[[#This Row],[successful]]), 1, 0)</f>
        <v>1</v>
      </c>
      <c r="R2216" s="1"/>
    </row>
    <row r="2217" spans="1:18" x14ac:dyDescent="0.2">
      <c r="A2217" t="s">
        <v>50</v>
      </c>
      <c r="B2217" t="s">
        <v>38</v>
      </c>
      <c r="C2217">
        <v>12</v>
      </c>
      <c r="D2217" t="b">
        <v>1</v>
      </c>
      <c r="E2217" t="b">
        <v>0</v>
      </c>
      <c r="F2217">
        <v>389400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f>IF(Table1[[#This Row],[true_positive]]=Table1[[#This Row],[successful]],1,0)</f>
        <v>0</v>
      </c>
      <c r="O2217" t="e">
        <f>SUMIFS(Table1[num_flows],Table1[apk],Table1[[#This Row],[apk]],#REF!,#REF!)</f>
        <v>#REF!</v>
      </c>
      <c r="P2217">
        <f>IF(AND(Table1[[#This Row],[true_positive]],Table1[[#This Row],[successful]]), 1, 0)</f>
        <v>0</v>
      </c>
      <c r="Q2217">
        <f>IF(AND(NOT(Table1[[#This Row],[true_positive]]),Table1[[#This Row],[successful]]), 1, 0)</f>
        <v>0</v>
      </c>
      <c r="R2217" s="1"/>
    </row>
    <row r="2218" spans="1:18" x14ac:dyDescent="0.2">
      <c r="A2218" t="s">
        <v>51</v>
      </c>
      <c r="B2218" t="s">
        <v>38</v>
      </c>
      <c r="C2218">
        <v>12</v>
      </c>
      <c r="D2218" t="b">
        <v>1</v>
      </c>
      <c r="E2218" t="b">
        <v>0</v>
      </c>
      <c r="F2218">
        <v>324229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f>IF(Table1[[#This Row],[true_positive]]=Table1[[#This Row],[successful]],1,0)</f>
        <v>0</v>
      </c>
      <c r="O2218" t="e">
        <f>SUMIFS(Table1[num_flows],Table1[apk],Table1[[#This Row],[apk]],#REF!,#REF!)</f>
        <v>#REF!</v>
      </c>
      <c r="P2218">
        <f>IF(AND(Table1[[#This Row],[true_positive]],Table1[[#This Row],[successful]]), 1, 0)</f>
        <v>0</v>
      </c>
      <c r="Q2218">
        <f>IF(AND(NOT(Table1[[#This Row],[true_positive]]),Table1[[#This Row],[successful]]), 1, 0)</f>
        <v>0</v>
      </c>
      <c r="R2218" s="1"/>
    </row>
    <row r="2219" spans="1:18" x14ac:dyDescent="0.2">
      <c r="A2219" t="s">
        <v>52</v>
      </c>
      <c r="B2219" t="s">
        <v>38</v>
      </c>
      <c r="C2219">
        <v>12</v>
      </c>
      <c r="D2219" t="b">
        <v>0</v>
      </c>
      <c r="E2219" t="b">
        <v>1</v>
      </c>
      <c r="F2219">
        <v>354786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f>IF(Table1[[#This Row],[true_positive]]=Table1[[#This Row],[successful]],1,0)</f>
        <v>0</v>
      </c>
      <c r="O2219" t="e">
        <f>SUMIFS(Table1[num_flows],Table1[apk],Table1[[#This Row],[apk]],#REF!,#REF!)</f>
        <v>#REF!</v>
      </c>
      <c r="P2219">
        <f>IF(AND(Table1[[#This Row],[true_positive]],Table1[[#This Row],[successful]]), 1, 0)</f>
        <v>0</v>
      </c>
      <c r="Q2219">
        <f>IF(AND(NOT(Table1[[#This Row],[true_positive]]),Table1[[#This Row],[successful]]), 1, 0)</f>
        <v>1</v>
      </c>
      <c r="R2219" s="1"/>
    </row>
    <row r="2220" spans="1:18" x14ac:dyDescent="0.2">
      <c r="A2220" t="s">
        <v>53</v>
      </c>
      <c r="B2220" t="s">
        <v>54</v>
      </c>
      <c r="C2220">
        <v>12</v>
      </c>
      <c r="D2220" t="b">
        <v>1</v>
      </c>
      <c r="E2220" t="b">
        <v>0</v>
      </c>
      <c r="F2220">
        <v>464241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f>IF(Table1[[#This Row],[true_positive]]=Table1[[#This Row],[successful]],1,0)</f>
        <v>0</v>
      </c>
      <c r="O2220" t="e">
        <f>SUMIFS(Table1[num_flows],Table1[apk],Table1[[#This Row],[apk]],#REF!,#REF!)</f>
        <v>#REF!</v>
      </c>
      <c r="P2220">
        <f>IF(AND(Table1[[#This Row],[true_positive]],Table1[[#This Row],[successful]]), 1, 0)</f>
        <v>0</v>
      </c>
      <c r="Q2220">
        <f>IF(AND(NOT(Table1[[#This Row],[true_positive]]),Table1[[#This Row],[successful]]), 1, 0)</f>
        <v>0</v>
      </c>
      <c r="R2220" s="1"/>
    </row>
    <row r="2221" spans="1:18" x14ac:dyDescent="0.2">
      <c r="A2221" t="s">
        <v>55</v>
      </c>
      <c r="B2221" t="s">
        <v>54</v>
      </c>
      <c r="C2221">
        <v>12</v>
      </c>
      <c r="D2221" t="b">
        <v>1</v>
      </c>
      <c r="E2221" t="b">
        <v>0</v>
      </c>
      <c r="F2221">
        <v>324483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f>IF(Table1[[#This Row],[true_positive]]=Table1[[#This Row],[successful]],1,0)</f>
        <v>0</v>
      </c>
      <c r="O2221" t="e">
        <f>SUMIFS(Table1[num_flows],Table1[apk],Table1[[#This Row],[apk]],#REF!,#REF!)</f>
        <v>#REF!</v>
      </c>
      <c r="P2221">
        <f>IF(AND(Table1[[#This Row],[true_positive]],Table1[[#This Row],[successful]]), 1, 0)</f>
        <v>0</v>
      </c>
      <c r="Q2221">
        <f>IF(AND(NOT(Table1[[#This Row],[true_positive]]),Table1[[#This Row],[successful]]), 1, 0)</f>
        <v>0</v>
      </c>
      <c r="R2221" s="1"/>
    </row>
    <row r="2222" spans="1:18" x14ac:dyDescent="0.2">
      <c r="A2222" t="s">
        <v>56</v>
      </c>
      <c r="B2222" t="s">
        <v>54</v>
      </c>
      <c r="C2222">
        <v>12</v>
      </c>
      <c r="D2222" t="b">
        <v>1</v>
      </c>
      <c r="E2222" t="b">
        <v>0</v>
      </c>
      <c r="F2222">
        <v>369241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f>IF(Table1[[#This Row],[true_positive]]=Table1[[#This Row],[successful]],1,0)</f>
        <v>0</v>
      </c>
      <c r="O2222" t="e">
        <f>SUMIFS(Table1[num_flows],Table1[apk],Table1[[#This Row],[apk]],#REF!,#REF!)</f>
        <v>#REF!</v>
      </c>
      <c r="P2222">
        <f>IF(AND(Table1[[#This Row],[true_positive]],Table1[[#This Row],[successful]]), 1, 0)</f>
        <v>0</v>
      </c>
      <c r="Q2222">
        <f>IF(AND(NOT(Table1[[#This Row],[true_positive]]),Table1[[#This Row],[successful]]), 1, 0)</f>
        <v>0</v>
      </c>
      <c r="R2222" s="1"/>
    </row>
    <row r="2223" spans="1:18" x14ac:dyDescent="0.2">
      <c r="A2223" t="s">
        <v>57</v>
      </c>
      <c r="B2223" t="s">
        <v>58</v>
      </c>
      <c r="C2223">
        <v>12</v>
      </c>
      <c r="D2223" t="b">
        <v>1</v>
      </c>
      <c r="E2223" t="b">
        <v>0</v>
      </c>
      <c r="F2223">
        <v>408072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f>IF(Table1[[#This Row],[true_positive]]=Table1[[#This Row],[successful]],1,0)</f>
        <v>0</v>
      </c>
      <c r="O2223" t="e">
        <f>SUMIFS(Table1[num_flows],Table1[apk],Table1[[#This Row],[apk]],#REF!,#REF!)</f>
        <v>#REF!</v>
      </c>
      <c r="P2223">
        <f>IF(AND(Table1[[#This Row],[true_positive]],Table1[[#This Row],[successful]]), 1, 0)</f>
        <v>0</v>
      </c>
      <c r="Q2223">
        <f>IF(AND(NOT(Table1[[#This Row],[true_positive]]),Table1[[#This Row],[successful]]), 1, 0)</f>
        <v>0</v>
      </c>
      <c r="R2223" s="1"/>
    </row>
    <row r="2224" spans="1:18" x14ac:dyDescent="0.2">
      <c r="A2224" t="s">
        <v>59</v>
      </c>
      <c r="B2224" t="s">
        <v>58</v>
      </c>
      <c r="C2224">
        <v>12</v>
      </c>
      <c r="D2224" t="b">
        <v>1</v>
      </c>
      <c r="E2224" t="b">
        <v>0</v>
      </c>
      <c r="F2224">
        <v>401046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f>IF(Table1[[#This Row],[true_positive]]=Table1[[#This Row],[successful]],1,0)</f>
        <v>0</v>
      </c>
      <c r="O2224" t="e">
        <f>SUMIFS(Table1[num_flows],Table1[apk],Table1[[#This Row],[apk]],#REF!,#REF!)</f>
        <v>#REF!</v>
      </c>
      <c r="P2224">
        <f>IF(AND(Table1[[#This Row],[true_positive]],Table1[[#This Row],[successful]]), 1, 0)</f>
        <v>0</v>
      </c>
      <c r="Q2224">
        <f>IF(AND(NOT(Table1[[#This Row],[true_positive]]),Table1[[#This Row],[successful]]), 1, 0)</f>
        <v>0</v>
      </c>
      <c r="R2224" s="1"/>
    </row>
    <row r="2225" spans="1:18" x14ac:dyDescent="0.2">
      <c r="A2225" t="s">
        <v>60</v>
      </c>
      <c r="B2225" t="s">
        <v>58</v>
      </c>
      <c r="C2225">
        <v>12</v>
      </c>
      <c r="D2225" t="b">
        <v>1</v>
      </c>
      <c r="E2225" t="b">
        <v>0</v>
      </c>
      <c r="F2225">
        <v>426474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f>IF(Table1[[#This Row],[true_positive]]=Table1[[#This Row],[successful]],1,0)</f>
        <v>0</v>
      </c>
      <c r="O2225" t="e">
        <f>SUMIFS(Table1[num_flows],Table1[apk],Table1[[#This Row],[apk]],#REF!,#REF!)</f>
        <v>#REF!</v>
      </c>
      <c r="P2225">
        <f>IF(AND(Table1[[#This Row],[true_positive]],Table1[[#This Row],[successful]]), 1, 0)</f>
        <v>0</v>
      </c>
      <c r="Q2225">
        <f>IF(AND(NOT(Table1[[#This Row],[true_positive]]),Table1[[#This Row],[successful]]), 1, 0)</f>
        <v>0</v>
      </c>
      <c r="R2225" s="1"/>
    </row>
    <row r="2226" spans="1:18" x14ac:dyDescent="0.2">
      <c r="A2226" t="s">
        <v>61</v>
      </c>
      <c r="B2226" t="s">
        <v>58</v>
      </c>
      <c r="C2226">
        <v>12</v>
      </c>
      <c r="D2226" t="b">
        <v>1</v>
      </c>
      <c r="E2226" t="b">
        <v>0</v>
      </c>
      <c r="F2226">
        <v>480787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f>IF(Table1[[#This Row],[true_positive]]=Table1[[#This Row],[successful]],1,0)</f>
        <v>0</v>
      </c>
      <c r="O2226" t="e">
        <f>SUMIFS(Table1[num_flows],Table1[apk],Table1[[#This Row],[apk]],#REF!,#REF!)</f>
        <v>#REF!</v>
      </c>
      <c r="P2226">
        <f>IF(AND(Table1[[#This Row],[true_positive]],Table1[[#This Row],[successful]]), 1, 0)</f>
        <v>0</v>
      </c>
      <c r="Q2226">
        <f>IF(AND(NOT(Table1[[#This Row],[true_positive]]),Table1[[#This Row],[successful]]), 1, 0)</f>
        <v>0</v>
      </c>
      <c r="R2226" s="1"/>
    </row>
    <row r="2227" spans="1:18" x14ac:dyDescent="0.2">
      <c r="A2227" t="s">
        <v>62</v>
      </c>
      <c r="B2227" t="s">
        <v>58</v>
      </c>
      <c r="C2227">
        <v>12</v>
      </c>
      <c r="D2227" t="b">
        <v>1</v>
      </c>
      <c r="E2227" t="b">
        <v>0</v>
      </c>
      <c r="F2227">
        <v>416388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f>IF(Table1[[#This Row],[true_positive]]=Table1[[#This Row],[successful]],1,0)</f>
        <v>0</v>
      </c>
      <c r="O2227" t="e">
        <f>SUMIFS(Table1[num_flows],Table1[apk],Table1[[#This Row],[apk]],#REF!,#REF!)</f>
        <v>#REF!</v>
      </c>
      <c r="P2227">
        <f>IF(AND(Table1[[#This Row],[true_positive]],Table1[[#This Row],[successful]]), 1, 0)</f>
        <v>0</v>
      </c>
      <c r="Q2227">
        <f>IF(AND(NOT(Table1[[#This Row],[true_positive]]),Table1[[#This Row],[successful]]), 1, 0)</f>
        <v>0</v>
      </c>
      <c r="R2227" s="1"/>
    </row>
    <row r="2228" spans="1:18" x14ac:dyDescent="0.2">
      <c r="A2228" t="s">
        <v>63</v>
      </c>
      <c r="B2228" t="s">
        <v>58</v>
      </c>
      <c r="C2228">
        <v>12</v>
      </c>
      <c r="D2228" t="b">
        <v>1</v>
      </c>
      <c r="E2228" t="b">
        <v>0</v>
      </c>
      <c r="F2228">
        <v>377982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f>IF(Table1[[#This Row],[true_positive]]=Table1[[#This Row],[successful]],1,0)</f>
        <v>0</v>
      </c>
      <c r="O2228" t="e">
        <f>SUMIFS(Table1[num_flows],Table1[apk],Table1[[#This Row],[apk]],#REF!,#REF!)</f>
        <v>#REF!</v>
      </c>
      <c r="P2228">
        <f>IF(AND(Table1[[#This Row],[true_positive]],Table1[[#This Row],[successful]]), 1, 0)</f>
        <v>0</v>
      </c>
      <c r="Q2228">
        <f>IF(AND(NOT(Table1[[#This Row],[true_positive]]),Table1[[#This Row],[successful]]), 1, 0)</f>
        <v>0</v>
      </c>
      <c r="R2228" s="1"/>
    </row>
    <row r="2229" spans="1:18" x14ac:dyDescent="0.2">
      <c r="A2229" t="s">
        <v>64</v>
      </c>
      <c r="B2229" t="s">
        <v>58</v>
      </c>
      <c r="C2229">
        <v>12</v>
      </c>
      <c r="D2229" t="b">
        <v>1</v>
      </c>
      <c r="E2229" t="b">
        <v>0</v>
      </c>
      <c r="F2229">
        <v>461320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f>IF(Table1[[#This Row],[true_positive]]=Table1[[#This Row],[successful]],1,0)</f>
        <v>0</v>
      </c>
      <c r="O2229" t="e">
        <f>SUMIFS(Table1[num_flows],Table1[apk],Table1[[#This Row],[apk]],#REF!,#REF!)</f>
        <v>#REF!</v>
      </c>
      <c r="P2229">
        <f>IF(AND(Table1[[#This Row],[true_positive]],Table1[[#This Row],[successful]]), 1, 0)</f>
        <v>0</v>
      </c>
      <c r="Q2229">
        <f>IF(AND(NOT(Table1[[#This Row],[true_positive]]),Table1[[#This Row],[successful]]), 1, 0)</f>
        <v>0</v>
      </c>
      <c r="R2229" s="1"/>
    </row>
    <row r="2230" spans="1:18" x14ac:dyDescent="0.2">
      <c r="A2230" t="s">
        <v>65</v>
      </c>
      <c r="B2230" t="s">
        <v>58</v>
      </c>
      <c r="C2230">
        <v>12</v>
      </c>
      <c r="D2230" t="b">
        <v>1</v>
      </c>
      <c r="E2230" t="b">
        <v>0</v>
      </c>
      <c r="F2230">
        <v>344692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f>IF(Table1[[#This Row],[true_positive]]=Table1[[#This Row],[successful]],1,0)</f>
        <v>0</v>
      </c>
      <c r="O2230" t="e">
        <f>SUMIFS(Table1[num_flows],Table1[apk],Table1[[#This Row],[apk]],#REF!,#REF!)</f>
        <v>#REF!</v>
      </c>
      <c r="P2230">
        <f>IF(AND(Table1[[#This Row],[true_positive]],Table1[[#This Row],[successful]]), 1, 0)</f>
        <v>0</v>
      </c>
      <c r="Q2230">
        <f>IF(AND(NOT(Table1[[#This Row],[true_positive]]),Table1[[#This Row],[successful]]), 1, 0)</f>
        <v>0</v>
      </c>
      <c r="R2230" s="1"/>
    </row>
    <row r="2231" spans="1:18" x14ac:dyDescent="0.2">
      <c r="A2231" t="s">
        <v>66</v>
      </c>
      <c r="B2231" t="s">
        <v>58</v>
      </c>
      <c r="C2231">
        <v>12</v>
      </c>
      <c r="D2231" t="b">
        <v>1</v>
      </c>
      <c r="E2231" t="b">
        <v>0</v>
      </c>
      <c r="F2231">
        <v>392117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f>IF(Table1[[#This Row],[true_positive]]=Table1[[#This Row],[successful]],1,0)</f>
        <v>0</v>
      </c>
      <c r="O2231" t="e">
        <f>SUMIFS(Table1[num_flows],Table1[apk],Table1[[#This Row],[apk]],#REF!,#REF!)</f>
        <v>#REF!</v>
      </c>
      <c r="P2231">
        <f>IF(AND(Table1[[#This Row],[true_positive]],Table1[[#This Row],[successful]]), 1, 0)</f>
        <v>0</v>
      </c>
      <c r="Q2231">
        <f>IF(AND(NOT(Table1[[#This Row],[true_positive]]),Table1[[#This Row],[successful]]), 1, 0)</f>
        <v>0</v>
      </c>
      <c r="R2231" s="1"/>
    </row>
    <row r="2232" spans="1:18" x14ac:dyDescent="0.2">
      <c r="A2232" t="s">
        <v>67</v>
      </c>
      <c r="B2232" t="s">
        <v>58</v>
      </c>
      <c r="C2232">
        <v>12</v>
      </c>
      <c r="D2232" t="b">
        <v>1</v>
      </c>
      <c r="E2232" t="b">
        <v>0</v>
      </c>
      <c r="F2232">
        <v>502595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f>IF(Table1[[#This Row],[true_positive]]=Table1[[#This Row],[successful]],1,0)</f>
        <v>0</v>
      </c>
      <c r="O2232" t="e">
        <f>SUMIFS(Table1[num_flows],Table1[apk],Table1[[#This Row],[apk]],#REF!,#REF!)</f>
        <v>#REF!</v>
      </c>
      <c r="P2232">
        <f>IF(AND(Table1[[#This Row],[true_positive]],Table1[[#This Row],[successful]]), 1, 0)</f>
        <v>0</v>
      </c>
      <c r="Q2232">
        <f>IF(AND(NOT(Table1[[#This Row],[true_positive]]),Table1[[#This Row],[successful]]), 1, 0)</f>
        <v>0</v>
      </c>
      <c r="R2232" s="1"/>
    </row>
    <row r="2233" spans="1:18" x14ac:dyDescent="0.2">
      <c r="A2233" t="s">
        <v>68</v>
      </c>
      <c r="B2233" t="s">
        <v>58</v>
      </c>
      <c r="C2233">
        <v>12</v>
      </c>
      <c r="D2233" t="b">
        <v>1</v>
      </c>
      <c r="E2233" t="b">
        <v>0</v>
      </c>
      <c r="F2233">
        <v>394768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f>IF(Table1[[#This Row],[true_positive]]=Table1[[#This Row],[successful]],1,0)</f>
        <v>0</v>
      </c>
      <c r="O2233" t="e">
        <f>SUMIFS(Table1[num_flows],Table1[apk],Table1[[#This Row],[apk]],#REF!,#REF!)</f>
        <v>#REF!</v>
      </c>
      <c r="P2233">
        <f>IF(AND(Table1[[#This Row],[true_positive]],Table1[[#This Row],[successful]]), 1, 0)</f>
        <v>0</v>
      </c>
      <c r="Q2233">
        <f>IF(AND(NOT(Table1[[#This Row],[true_positive]]),Table1[[#This Row],[successful]]), 1, 0)</f>
        <v>0</v>
      </c>
      <c r="R2233" s="1"/>
    </row>
    <row r="2234" spans="1:18" x14ac:dyDescent="0.2">
      <c r="A2234" t="s">
        <v>69</v>
      </c>
      <c r="B2234" t="s">
        <v>58</v>
      </c>
      <c r="C2234">
        <v>12</v>
      </c>
      <c r="D2234" t="b">
        <v>1</v>
      </c>
      <c r="E2234" t="b">
        <v>0</v>
      </c>
      <c r="F2234">
        <v>603961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f>IF(Table1[[#This Row],[true_positive]]=Table1[[#This Row],[successful]],1,0)</f>
        <v>0</v>
      </c>
      <c r="O2234" t="e">
        <f>SUMIFS(Table1[num_flows],Table1[apk],Table1[[#This Row],[apk]],#REF!,#REF!)</f>
        <v>#REF!</v>
      </c>
      <c r="P2234">
        <f>IF(AND(Table1[[#This Row],[true_positive]],Table1[[#This Row],[successful]]), 1, 0)</f>
        <v>0</v>
      </c>
      <c r="Q2234">
        <f>IF(AND(NOT(Table1[[#This Row],[true_positive]]),Table1[[#This Row],[successful]]), 1, 0)</f>
        <v>0</v>
      </c>
      <c r="R2234" s="1"/>
    </row>
    <row r="2235" spans="1:18" x14ac:dyDescent="0.2">
      <c r="A2235" t="s">
        <v>70</v>
      </c>
      <c r="B2235" t="s">
        <v>58</v>
      </c>
      <c r="C2235">
        <v>12</v>
      </c>
      <c r="D2235" t="b">
        <v>1</v>
      </c>
      <c r="E2235" t="b">
        <v>0</v>
      </c>
      <c r="F2235">
        <v>333195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f>IF(Table1[[#This Row],[true_positive]]=Table1[[#This Row],[successful]],1,0)</f>
        <v>0</v>
      </c>
      <c r="O2235" t="e">
        <f>SUMIFS(Table1[num_flows],Table1[apk],Table1[[#This Row],[apk]],#REF!,#REF!)</f>
        <v>#REF!</v>
      </c>
      <c r="P2235">
        <f>IF(AND(Table1[[#This Row],[true_positive]],Table1[[#This Row],[successful]]), 1, 0)</f>
        <v>0</v>
      </c>
      <c r="Q2235">
        <f>IF(AND(NOT(Table1[[#This Row],[true_positive]]),Table1[[#This Row],[successful]]), 1, 0)</f>
        <v>0</v>
      </c>
      <c r="R2235" s="1"/>
    </row>
    <row r="2236" spans="1:18" x14ac:dyDescent="0.2">
      <c r="A2236" t="s">
        <v>71</v>
      </c>
      <c r="B2236" t="s">
        <v>58</v>
      </c>
      <c r="C2236">
        <v>12</v>
      </c>
      <c r="D2236" t="b">
        <v>1</v>
      </c>
      <c r="E2236" t="b">
        <v>0</v>
      </c>
      <c r="F2236">
        <v>495557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f>IF(Table1[[#This Row],[true_positive]]=Table1[[#This Row],[successful]],1,0)</f>
        <v>0</v>
      </c>
      <c r="O2236" t="e">
        <f>SUMIFS(Table1[num_flows],Table1[apk],Table1[[#This Row],[apk]],#REF!,#REF!)</f>
        <v>#REF!</v>
      </c>
      <c r="P2236">
        <f>IF(AND(Table1[[#This Row],[true_positive]],Table1[[#This Row],[successful]]), 1, 0)</f>
        <v>0</v>
      </c>
      <c r="Q2236">
        <f>IF(AND(NOT(Table1[[#This Row],[true_positive]]),Table1[[#This Row],[successful]]), 1, 0)</f>
        <v>0</v>
      </c>
      <c r="R2236" s="1"/>
    </row>
    <row r="2237" spans="1:18" x14ac:dyDescent="0.2">
      <c r="A2237" t="s">
        <v>72</v>
      </c>
      <c r="B2237" t="s">
        <v>58</v>
      </c>
      <c r="C2237">
        <v>12</v>
      </c>
      <c r="D2237" t="b">
        <v>1</v>
      </c>
      <c r="E2237" t="b">
        <v>0</v>
      </c>
      <c r="F2237">
        <v>419009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f>IF(Table1[[#This Row],[true_positive]]=Table1[[#This Row],[successful]],1,0)</f>
        <v>0</v>
      </c>
      <c r="O2237" t="e">
        <f>SUMIFS(Table1[num_flows],Table1[apk],Table1[[#This Row],[apk]],#REF!,#REF!)</f>
        <v>#REF!</v>
      </c>
      <c r="P2237">
        <f>IF(AND(Table1[[#This Row],[true_positive]],Table1[[#This Row],[successful]]), 1, 0)</f>
        <v>0</v>
      </c>
      <c r="Q2237">
        <f>IF(AND(NOT(Table1[[#This Row],[true_positive]]),Table1[[#This Row],[successful]]), 1, 0)</f>
        <v>0</v>
      </c>
      <c r="R2237" s="1"/>
    </row>
    <row r="2238" spans="1:18" x14ac:dyDescent="0.2">
      <c r="A2238" t="s">
        <v>73</v>
      </c>
      <c r="B2238" t="s">
        <v>74</v>
      </c>
      <c r="C2238">
        <v>12</v>
      </c>
      <c r="D2238" t="b">
        <v>0</v>
      </c>
      <c r="E2238" t="b">
        <v>1</v>
      </c>
      <c r="F2238">
        <v>317022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f>IF(Table1[[#This Row],[true_positive]]=Table1[[#This Row],[successful]],1,0)</f>
        <v>0</v>
      </c>
      <c r="O2238" t="e">
        <f>SUMIFS(Table1[num_flows],Table1[apk],Table1[[#This Row],[apk]],#REF!,#REF!)</f>
        <v>#REF!</v>
      </c>
      <c r="P2238">
        <f>IF(AND(Table1[[#This Row],[true_positive]],Table1[[#This Row],[successful]]), 1, 0)</f>
        <v>0</v>
      </c>
      <c r="Q2238">
        <f>IF(AND(NOT(Table1[[#This Row],[true_positive]]),Table1[[#This Row],[successful]]), 1, 0)</f>
        <v>1</v>
      </c>
      <c r="R2238" s="1"/>
    </row>
    <row r="2239" spans="1:18" x14ac:dyDescent="0.2">
      <c r="A2239" t="s">
        <v>75</v>
      </c>
      <c r="B2239" t="s">
        <v>74</v>
      </c>
      <c r="C2239">
        <v>12</v>
      </c>
      <c r="D2239" t="b">
        <v>0</v>
      </c>
      <c r="E2239" t="b">
        <v>1</v>
      </c>
      <c r="F2239">
        <v>410046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f>IF(Table1[[#This Row],[true_positive]]=Table1[[#This Row],[successful]],1,0)</f>
        <v>0</v>
      </c>
      <c r="O2239" t="e">
        <f>SUMIFS(Table1[num_flows],Table1[apk],Table1[[#This Row],[apk]],#REF!,#REF!)</f>
        <v>#REF!</v>
      </c>
      <c r="P2239">
        <f>IF(AND(Table1[[#This Row],[true_positive]],Table1[[#This Row],[successful]]), 1, 0)</f>
        <v>0</v>
      </c>
      <c r="Q2239">
        <f>IF(AND(NOT(Table1[[#This Row],[true_positive]]),Table1[[#This Row],[successful]]), 1, 0)</f>
        <v>1</v>
      </c>
      <c r="R2239" s="1"/>
    </row>
    <row r="2240" spans="1:18" x14ac:dyDescent="0.2">
      <c r="A2240" t="s">
        <v>76</v>
      </c>
      <c r="B2240" t="s">
        <v>74</v>
      </c>
      <c r="C2240">
        <v>12</v>
      </c>
      <c r="D2240" t="b">
        <v>1</v>
      </c>
      <c r="E2240" t="b">
        <v>0</v>
      </c>
      <c r="F2240">
        <v>273917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f>IF(Table1[[#This Row],[true_positive]]=Table1[[#This Row],[successful]],1,0)</f>
        <v>0</v>
      </c>
      <c r="O2240" t="e">
        <f>SUMIFS(Table1[num_flows],Table1[apk],Table1[[#This Row],[apk]],#REF!,#REF!)</f>
        <v>#REF!</v>
      </c>
      <c r="P2240">
        <f>IF(AND(Table1[[#This Row],[true_positive]],Table1[[#This Row],[successful]]), 1, 0)</f>
        <v>0</v>
      </c>
      <c r="Q2240">
        <f>IF(AND(NOT(Table1[[#This Row],[true_positive]]),Table1[[#This Row],[successful]]), 1, 0)</f>
        <v>0</v>
      </c>
      <c r="R2240" s="1"/>
    </row>
    <row r="2241" spans="1:18" x14ac:dyDescent="0.2">
      <c r="A2241" t="s">
        <v>77</v>
      </c>
      <c r="B2241" t="s">
        <v>74</v>
      </c>
      <c r="C2241">
        <v>12</v>
      </c>
      <c r="D2241" t="b">
        <v>0</v>
      </c>
      <c r="E2241" t="b">
        <v>1</v>
      </c>
      <c r="F2241">
        <v>409100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f>IF(Table1[[#This Row],[true_positive]]=Table1[[#This Row],[successful]],1,0)</f>
        <v>0</v>
      </c>
      <c r="O2241" t="e">
        <f>SUMIFS(Table1[num_flows],Table1[apk],Table1[[#This Row],[apk]],#REF!,#REF!)</f>
        <v>#REF!</v>
      </c>
      <c r="P2241">
        <f>IF(AND(Table1[[#This Row],[true_positive]],Table1[[#This Row],[successful]]), 1, 0)</f>
        <v>0</v>
      </c>
      <c r="Q2241">
        <f>IF(AND(NOT(Table1[[#This Row],[true_positive]]),Table1[[#This Row],[successful]]), 1, 0)</f>
        <v>1</v>
      </c>
      <c r="R2241" s="1"/>
    </row>
    <row r="2242" spans="1:18" x14ac:dyDescent="0.2">
      <c r="A2242" t="s">
        <v>78</v>
      </c>
      <c r="B2242" t="s">
        <v>74</v>
      </c>
      <c r="C2242">
        <v>12</v>
      </c>
      <c r="D2242" t="b">
        <v>1</v>
      </c>
      <c r="E2242" t="b">
        <v>0</v>
      </c>
      <c r="F2242">
        <v>406344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f>IF(Table1[[#This Row],[true_positive]]=Table1[[#This Row],[successful]],1,0)</f>
        <v>0</v>
      </c>
      <c r="O2242" t="e">
        <f>SUMIFS(Table1[num_flows],Table1[apk],Table1[[#This Row],[apk]],#REF!,#REF!)</f>
        <v>#REF!</v>
      </c>
      <c r="P2242">
        <f>IF(AND(Table1[[#This Row],[true_positive]],Table1[[#This Row],[successful]]), 1, 0)</f>
        <v>0</v>
      </c>
      <c r="Q2242">
        <f>IF(AND(NOT(Table1[[#This Row],[true_positive]]),Table1[[#This Row],[successful]]), 1, 0)</f>
        <v>0</v>
      </c>
      <c r="R2242" s="1"/>
    </row>
    <row r="2243" spans="1:18" x14ac:dyDescent="0.2">
      <c r="A2243" t="s">
        <v>79</v>
      </c>
      <c r="B2243" t="s">
        <v>74</v>
      </c>
      <c r="C2243">
        <v>12</v>
      </c>
      <c r="D2243" t="b">
        <v>0</v>
      </c>
      <c r="E2243" t="b">
        <v>1</v>
      </c>
      <c r="F2243">
        <v>306735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f>IF(Table1[[#This Row],[true_positive]]=Table1[[#This Row],[successful]],1,0)</f>
        <v>0</v>
      </c>
      <c r="O2243" t="e">
        <f>SUMIFS(Table1[num_flows],Table1[apk],Table1[[#This Row],[apk]],#REF!,#REF!)</f>
        <v>#REF!</v>
      </c>
      <c r="P2243">
        <f>IF(AND(Table1[[#This Row],[true_positive]],Table1[[#This Row],[successful]]), 1, 0)</f>
        <v>0</v>
      </c>
      <c r="Q2243">
        <f>IF(AND(NOT(Table1[[#This Row],[true_positive]]),Table1[[#This Row],[successful]]), 1, 0)</f>
        <v>1</v>
      </c>
      <c r="R2243" s="1"/>
    </row>
    <row r="2244" spans="1:18" x14ac:dyDescent="0.2">
      <c r="A2244" t="s">
        <v>80</v>
      </c>
      <c r="B2244" t="s">
        <v>74</v>
      </c>
      <c r="C2244">
        <v>12</v>
      </c>
      <c r="D2244" t="b">
        <v>0</v>
      </c>
      <c r="E2244" t="b">
        <v>1</v>
      </c>
      <c r="F2244">
        <v>431055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f>IF(Table1[[#This Row],[true_positive]]=Table1[[#This Row],[successful]],1,0)</f>
        <v>0</v>
      </c>
      <c r="O2244" t="e">
        <f>SUMIFS(Table1[num_flows],Table1[apk],Table1[[#This Row],[apk]],#REF!,#REF!)</f>
        <v>#REF!</v>
      </c>
      <c r="P2244">
        <f>IF(AND(Table1[[#This Row],[true_positive]],Table1[[#This Row],[successful]]), 1, 0)</f>
        <v>0</v>
      </c>
      <c r="Q2244">
        <f>IF(AND(NOT(Table1[[#This Row],[true_positive]]),Table1[[#This Row],[successful]]), 1, 0)</f>
        <v>1</v>
      </c>
      <c r="R2244" s="1"/>
    </row>
    <row r="2245" spans="1:18" x14ac:dyDescent="0.2">
      <c r="A2245" t="s">
        <v>81</v>
      </c>
      <c r="B2245" t="s">
        <v>82</v>
      </c>
      <c r="C2245">
        <v>12</v>
      </c>
      <c r="D2245" t="b">
        <v>1</v>
      </c>
      <c r="E2245" t="b">
        <v>0</v>
      </c>
      <c r="F2245">
        <v>288957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f>IF(Table1[[#This Row],[true_positive]]=Table1[[#This Row],[successful]],1,0)</f>
        <v>0</v>
      </c>
      <c r="O2245" t="e">
        <f>SUMIFS(Table1[num_flows],Table1[apk],Table1[[#This Row],[apk]],#REF!,#REF!)</f>
        <v>#REF!</v>
      </c>
      <c r="P2245">
        <f>IF(AND(Table1[[#This Row],[true_positive]],Table1[[#This Row],[successful]]), 1, 0)</f>
        <v>0</v>
      </c>
      <c r="Q2245">
        <f>IF(AND(NOT(Table1[[#This Row],[true_positive]]),Table1[[#This Row],[successful]]), 1, 0)</f>
        <v>0</v>
      </c>
      <c r="R2245" s="1"/>
    </row>
    <row r="2246" spans="1:18" x14ac:dyDescent="0.2">
      <c r="A2246" t="s">
        <v>83</v>
      </c>
      <c r="B2246" t="s">
        <v>82</v>
      </c>
      <c r="C2246">
        <v>12</v>
      </c>
      <c r="D2246" t="b">
        <v>1</v>
      </c>
      <c r="E2246" t="b">
        <v>0</v>
      </c>
      <c r="F2246">
        <v>414705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f>IF(Table1[[#This Row],[true_positive]]=Table1[[#This Row],[successful]],1,0)</f>
        <v>0</v>
      </c>
      <c r="O2246" t="e">
        <f>SUMIFS(Table1[num_flows],Table1[apk],Table1[[#This Row],[apk]],#REF!,#REF!)</f>
        <v>#REF!</v>
      </c>
      <c r="P2246">
        <f>IF(AND(Table1[[#This Row],[true_positive]],Table1[[#This Row],[successful]]), 1, 0)</f>
        <v>0</v>
      </c>
      <c r="Q2246">
        <f>IF(AND(NOT(Table1[[#This Row],[true_positive]]),Table1[[#This Row],[successful]]), 1, 0)</f>
        <v>0</v>
      </c>
      <c r="R2246" s="1"/>
    </row>
    <row r="2247" spans="1:18" x14ac:dyDescent="0.2">
      <c r="A2247" t="s">
        <v>84</v>
      </c>
      <c r="B2247" t="s">
        <v>82</v>
      </c>
      <c r="C2247">
        <v>12</v>
      </c>
      <c r="D2247" t="b">
        <v>1</v>
      </c>
      <c r="E2247" t="b">
        <v>0</v>
      </c>
      <c r="F2247">
        <v>435073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f>IF(Table1[[#This Row],[true_positive]]=Table1[[#This Row],[successful]],1,0)</f>
        <v>0</v>
      </c>
      <c r="O2247" t="e">
        <f>SUMIFS(Table1[num_flows],Table1[apk],Table1[[#This Row],[apk]],#REF!,#REF!)</f>
        <v>#REF!</v>
      </c>
      <c r="P2247">
        <f>IF(AND(Table1[[#This Row],[true_positive]],Table1[[#This Row],[successful]]), 1, 0)</f>
        <v>0</v>
      </c>
      <c r="Q2247">
        <f>IF(AND(NOT(Table1[[#This Row],[true_positive]]),Table1[[#This Row],[successful]]), 1, 0)</f>
        <v>0</v>
      </c>
      <c r="R2247" s="1"/>
    </row>
    <row r="2248" spans="1:18" x14ac:dyDescent="0.2">
      <c r="A2248" t="s">
        <v>85</v>
      </c>
      <c r="B2248" t="s">
        <v>82</v>
      </c>
      <c r="C2248">
        <v>12</v>
      </c>
      <c r="D2248" t="b">
        <v>0</v>
      </c>
      <c r="E2248" t="b">
        <v>1</v>
      </c>
      <c r="F2248">
        <v>326025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f>IF(Table1[[#This Row],[true_positive]]=Table1[[#This Row],[successful]],1,0)</f>
        <v>0</v>
      </c>
      <c r="O2248" t="e">
        <f>SUMIFS(Table1[num_flows],Table1[apk],Table1[[#This Row],[apk]],#REF!,#REF!)</f>
        <v>#REF!</v>
      </c>
      <c r="P2248">
        <f>IF(AND(Table1[[#This Row],[true_positive]],Table1[[#This Row],[successful]]), 1, 0)</f>
        <v>0</v>
      </c>
      <c r="Q2248">
        <f>IF(AND(NOT(Table1[[#This Row],[true_positive]]),Table1[[#This Row],[successful]]), 1, 0)</f>
        <v>1</v>
      </c>
      <c r="R2248" s="1"/>
    </row>
    <row r="2249" spans="1:18" x14ac:dyDescent="0.2">
      <c r="A2249" t="s">
        <v>86</v>
      </c>
      <c r="B2249" t="s">
        <v>82</v>
      </c>
      <c r="C2249">
        <v>12</v>
      </c>
      <c r="D2249" t="b">
        <v>1</v>
      </c>
      <c r="E2249" t="b">
        <v>0</v>
      </c>
      <c r="F2249">
        <v>376983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f>IF(Table1[[#This Row],[true_positive]]=Table1[[#This Row],[successful]],1,0)</f>
        <v>0</v>
      </c>
      <c r="O2249" t="e">
        <f>SUMIFS(Table1[num_flows],Table1[apk],Table1[[#This Row],[apk]],#REF!,#REF!)</f>
        <v>#REF!</v>
      </c>
      <c r="P2249">
        <f>IF(AND(Table1[[#This Row],[true_positive]],Table1[[#This Row],[successful]]), 1, 0)</f>
        <v>0</v>
      </c>
      <c r="Q2249">
        <f>IF(AND(NOT(Table1[[#This Row],[true_positive]]),Table1[[#This Row],[successful]]), 1, 0)</f>
        <v>0</v>
      </c>
      <c r="R2249" s="1"/>
    </row>
    <row r="2250" spans="1:18" x14ac:dyDescent="0.2">
      <c r="A2250" t="s">
        <v>87</v>
      </c>
      <c r="B2250" t="s">
        <v>82</v>
      </c>
      <c r="C2250">
        <v>12</v>
      </c>
      <c r="D2250" t="b">
        <v>1</v>
      </c>
      <c r="E2250" t="b">
        <v>0</v>
      </c>
      <c r="F2250">
        <v>331560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f>IF(Table1[[#This Row],[true_positive]]=Table1[[#This Row],[successful]],1,0)</f>
        <v>0</v>
      </c>
      <c r="O2250" t="e">
        <f>SUMIFS(Table1[num_flows],Table1[apk],Table1[[#This Row],[apk]],#REF!,#REF!)</f>
        <v>#REF!</v>
      </c>
      <c r="P2250">
        <f>IF(AND(Table1[[#This Row],[true_positive]],Table1[[#This Row],[successful]]), 1, 0)</f>
        <v>0</v>
      </c>
      <c r="Q2250">
        <f>IF(AND(NOT(Table1[[#This Row],[true_positive]]),Table1[[#This Row],[successful]]), 1, 0)</f>
        <v>0</v>
      </c>
      <c r="R2250" s="1"/>
    </row>
    <row r="2251" spans="1:18" x14ac:dyDescent="0.2">
      <c r="A2251" t="s">
        <v>88</v>
      </c>
      <c r="B2251" t="s">
        <v>82</v>
      </c>
      <c r="C2251">
        <v>12</v>
      </c>
      <c r="D2251" t="b">
        <v>1</v>
      </c>
      <c r="E2251" t="b">
        <v>0</v>
      </c>
      <c r="F2251">
        <v>384113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f>IF(Table1[[#This Row],[true_positive]]=Table1[[#This Row],[successful]],1,0)</f>
        <v>0</v>
      </c>
      <c r="O2251" t="e">
        <f>SUMIFS(Table1[num_flows],Table1[apk],Table1[[#This Row],[apk]],#REF!,#REF!)</f>
        <v>#REF!</v>
      </c>
      <c r="P2251">
        <f>IF(AND(Table1[[#This Row],[true_positive]],Table1[[#This Row],[successful]]), 1, 0)</f>
        <v>0</v>
      </c>
      <c r="Q2251">
        <f>IF(AND(NOT(Table1[[#This Row],[true_positive]]),Table1[[#This Row],[successful]]), 1, 0)</f>
        <v>0</v>
      </c>
      <c r="R2251" s="1"/>
    </row>
    <row r="2252" spans="1:18" x14ac:dyDescent="0.2">
      <c r="A2252" t="s">
        <v>89</v>
      </c>
      <c r="B2252" t="s">
        <v>82</v>
      </c>
      <c r="C2252">
        <v>12</v>
      </c>
      <c r="D2252" t="b">
        <v>0</v>
      </c>
      <c r="E2252" t="b">
        <v>1</v>
      </c>
      <c r="F2252">
        <v>336452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f>IF(Table1[[#This Row],[true_positive]]=Table1[[#This Row],[successful]],1,0)</f>
        <v>0</v>
      </c>
      <c r="O2252" t="e">
        <f>SUMIFS(Table1[num_flows],Table1[apk],Table1[[#This Row],[apk]],#REF!,#REF!)</f>
        <v>#REF!</v>
      </c>
      <c r="P2252">
        <f>IF(AND(Table1[[#This Row],[true_positive]],Table1[[#This Row],[successful]]), 1, 0)</f>
        <v>0</v>
      </c>
      <c r="Q2252">
        <f>IF(AND(NOT(Table1[[#This Row],[true_positive]]),Table1[[#This Row],[successful]]), 1, 0)</f>
        <v>1</v>
      </c>
      <c r="R2252" s="1"/>
    </row>
    <row r="2253" spans="1:18" x14ac:dyDescent="0.2">
      <c r="A2253" t="s">
        <v>90</v>
      </c>
      <c r="B2253" t="s">
        <v>82</v>
      </c>
      <c r="C2253">
        <v>12</v>
      </c>
      <c r="D2253" t="b">
        <v>1</v>
      </c>
      <c r="E2253" t="b">
        <v>0</v>
      </c>
      <c r="F2253">
        <v>359974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f>IF(Table1[[#This Row],[true_positive]]=Table1[[#This Row],[successful]],1,0)</f>
        <v>0</v>
      </c>
      <c r="O2253" t="e">
        <f>SUMIFS(Table1[num_flows],Table1[apk],Table1[[#This Row],[apk]],#REF!,#REF!)</f>
        <v>#REF!</v>
      </c>
      <c r="P2253">
        <f>IF(AND(Table1[[#This Row],[true_positive]],Table1[[#This Row],[successful]]), 1, 0)</f>
        <v>0</v>
      </c>
      <c r="Q2253">
        <f>IF(AND(NOT(Table1[[#This Row],[true_positive]]),Table1[[#This Row],[successful]]), 1, 0)</f>
        <v>0</v>
      </c>
      <c r="R2253" s="1"/>
    </row>
    <row r="2254" spans="1:18" x14ac:dyDescent="0.2">
      <c r="A2254" t="s">
        <v>91</v>
      </c>
      <c r="B2254" t="s">
        <v>82</v>
      </c>
      <c r="C2254">
        <v>12</v>
      </c>
      <c r="D2254" t="b">
        <v>1</v>
      </c>
      <c r="E2254" t="b">
        <v>0</v>
      </c>
      <c r="F2254">
        <v>429464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f>IF(Table1[[#This Row],[true_positive]]=Table1[[#This Row],[successful]],1,0)</f>
        <v>0</v>
      </c>
      <c r="O2254" t="e">
        <f>SUMIFS(Table1[num_flows],Table1[apk],Table1[[#This Row],[apk]],#REF!,#REF!)</f>
        <v>#REF!</v>
      </c>
      <c r="P2254">
        <f>IF(AND(Table1[[#This Row],[true_positive]],Table1[[#This Row],[successful]]), 1, 0)</f>
        <v>0</v>
      </c>
      <c r="Q2254">
        <f>IF(AND(NOT(Table1[[#This Row],[true_positive]]),Table1[[#This Row],[successful]]), 1, 0)</f>
        <v>0</v>
      </c>
      <c r="R2254" s="1"/>
    </row>
    <row r="2255" spans="1:18" x14ac:dyDescent="0.2">
      <c r="A2255" t="s">
        <v>92</v>
      </c>
      <c r="B2255" t="s">
        <v>82</v>
      </c>
      <c r="C2255">
        <v>12</v>
      </c>
      <c r="D2255" t="b">
        <v>1</v>
      </c>
      <c r="E2255" t="b">
        <v>0</v>
      </c>
      <c r="F2255">
        <v>350674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f>IF(Table1[[#This Row],[true_positive]]=Table1[[#This Row],[successful]],1,0)</f>
        <v>0</v>
      </c>
      <c r="O2255" t="e">
        <f>SUMIFS(Table1[num_flows],Table1[apk],Table1[[#This Row],[apk]],#REF!,#REF!)</f>
        <v>#REF!</v>
      </c>
      <c r="P2255">
        <f>IF(AND(Table1[[#This Row],[true_positive]],Table1[[#This Row],[successful]]), 1, 0)</f>
        <v>0</v>
      </c>
      <c r="Q2255">
        <f>IF(AND(NOT(Table1[[#This Row],[true_positive]]),Table1[[#This Row],[successful]]), 1, 0)</f>
        <v>0</v>
      </c>
      <c r="R2255" s="1"/>
    </row>
    <row r="2256" spans="1:18" x14ac:dyDescent="0.2">
      <c r="A2256" t="s">
        <v>93</v>
      </c>
      <c r="B2256" t="s">
        <v>82</v>
      </c>
      <c r="C2256">
        <v>12</v>
      </c>
      <c r="D2256" t="b">
        <v>1</v>
      </c>
      <c r="E2256" t="b">
        <v>0</v>
      </c>
      <c r="F2256">
        <v>362363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f>IF(Table1[[#This Row],[true_positive]]=Table1[[#This Row],[successful]],1,0)</f>
        <v>0</v>
      </c>
      <c r="O2256" t="e">
        <f>SUMIFS(Table1[num_flows],Table1[apk],Table1[[#This Row],[apk]],#REF!,#REF!)</f>
        <v>#REF!</v>
      </c>
      <c r="P2256">
        <f>IF(AND(Table1[[#This Row],[true_positive]],Table1[[#This Row],[successful]]), 1, 0)</f>
        <v>0</v>
      </c>
      <c r="Q2256">
        <f>IF(AND(NOT(Table1[[#This Row],[true_positive]]),Table1[[#This Row],[successful]]), 1, 0)</f>
        <v>0</v>
      </c>
      <c r="R2256" s="1"/>
    </row>
    <row r="2257" spans="1:18" x14ac:dyDescent="0.2">
      <c r="A2257" t="s">
        <v>94</v>
      </c>
      <c r="B2257" t="s">
        <v>82</v>
      </c>
      <c r="C2257">
        <v>12</v>
      </c>
      <c r="D2257" t="b">
        <v>1</v>
      </c>
      <c r="E2257" t="b">
        <v>0</v>
      </c>
      <c r="F2257">
        <v>380535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f>IF(Table1[[#This Row],[true_positive]]=Table1[[#This Row],[successful]],1,0)</f>
        <v>0</v>
      </c>
      <c r="O2257" t="e">
        <f>SUMIFS(Table1[num_flows],Table1[apk],Table1[[#This Row],[apk]],#REF!,#REF!)</f>
        <v>#REF!</v>
      </c>
      <c r="P2257">
        <f>IF(AND(Table1[[#This Row],[true_positive]],Table1[[#This Row],[successful]]), 1, 0)</f>
        <v>0</v>
      </c>
      <c r="Q2257">
        <f>IF(AND(NOT(Table1[[#This Row],[true_positive]]),Table1[[#This Row],[successful]]), 1, 0)</f>
        <v>0</v>
      </c>
      <c r="R2257" s="1"/>
    </row>
    <row r="2258" spans="1:18" x14ac:dyDescent="0.2">
      <c r="A2258" t="s">
        <v>95</v>
      </c>
      <c r="B2258" t="s">
        <v>82</v>
      </c>
      <c r="C2258">
        <v>12</v>
      </c>
      <c r="D2258" t="b">
        <v>1</v>
      </c>
      <c r="E2258" t="b">
        <v>0</v>
      </c>
      <c r="F2258">
        <v>232532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f>IF(Table1[[#This Row],[true_positive]]=Table1[[#This Row],[successful]],1,0)</f>
        <v>0</v>
      </c>
      <c r="O2258" t="e">
        <f>SUMIFS(Table1[num_flows],Table1[apk],Table1[[#This Row],[apk]],#REF!,#REF!)</f>
        <v>#REF!</v>
      </c>
      <c r="P2258">
        <f>IF(AND(Table1[[#This Row],[true_positive]],Table1[[#This Row],[successful]]), 1, 0)</f>
        <v>0</v>
      </c>
      <c r="Q2258">
        <f>IF(AND(NOT(Table1[[#This Row],[true_positive]]),Table1[[#This Row],[successful]]), 1, 0)</f>
        <v>0</v>
      </c>
      <c r="R2258" s="1"/>
    </row>
    <row r="2259" spans="1:18" x14ac:dyDescent="0.2">
      <c r="A2259" t="s">
        <v>96</v>
      </c>
      <c r="B2259" t="s">
        <v>82</v>
      </c>
      <c r="C2259">
        <v>12</v>
      </c>
      <c r="D2259" t="b">
        <v>1</v>
      </c>
      <c r="E2259" t="b">
        <v>0</v>
      </c>
      <c r="F2259">
        <v>252202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f>IF(Table1[[#This Row],[true_positive]]=Table1[[#This Row],[successful]],1,0)</f>
        <v>0</v>
      </c>
      <c r="O2259" t="e">
        <f>SUMIFS(Table1[num_flows],Table1[apk],Table1[[#This Row],[apk]],#REF!,#REF!)</f>
        <v>#REF!</v>
      </c>
      <c r="P2259">
        <f>IF(AND(Table1[[#This Row],[true_positive]],Table1[[#This Row],[successful]]), 1, 0)</f>
        <v>0</v>
      </c>
      <c r="Q2259">
        <f>IF(AND(NOT(Table1[[#This Row],[true_positive]]),Table1[[#This Row],[successful]]), 1, 0)</f>
        <v>0</v>
      </c>
      <c r="R2259" s="1"/>
    </row>
    <row r="2260" spans="1:18" x14ac:dyDescent="0.2">
      <c r="A2260" t="s">
        <v>97</v>
      </c>
      <c r="B2260" t="s">
        <v>82</v>
      </c>
      <c r="C2260">
        <v>12</v>
      </c>
      <c r="D2260" t="b">
        <v>1</v>
      </c>
      <c r="E2260" t="b">
        <v>0</v>
      </c>
      <c r="F2260">
        <v>261496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f>IF(Table1[[#This Row],[true_positive]]=Table1[[#This Row],[successful]],1,0)</f>
        <v>0</v>
      </c>
      <c r="O2260" t="e">
        <f>SUMIFS(Table1[num_flows],Table1[apk],Table1[[#This Row],[apk]],#REF!,#REF!)</f>
        <v>#REF!</v>
      </c>
      <c r="P2260">
        <f>IF(AND(Table1[[#This Row],[true_positive]],Table1[[#This Row],[successful]]), 1, 0)</f>
        <v>0</v>
      </c>
      <c r="Q2260">
        <f>IF(AND(NOT(Table1[[#This Row],[true_positive]]),Table1[[#This Row],[successful]]), 1, 0)</f>
        <v>0</v>
      </c>
      <c r="R2260" s="1"/>
    </row>
    <row r="2261" spans="1:18" x14ac:dyDescent="0.2">
      <c r="A2261" t="s">
        <v>98</v>
      </c>
      <c r="B2261" t="s">
        <v>82</v>
      </c>
      <c r="C2261">
        <v>12</v>
      </c>
      <c r="D2261" t="b">
        <v>1</v>
      </c>
      <c r="E2261" t="b">
        <v>0</v>
      </c>
      <c r="F2261">
        <v>341360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f>IF(Table1[[#This Row],[true_positive]]=Table1[[#This Row],[successful]],1,0)</f>
        <v>0</v>
      </c>
      <c r="O2261" t="e">
        <f>SUMIFS(Table1[num_flows],Table1[apk],Table1[[#This Row],[apk]],#REF!,#REF!)</f>
        <v>#REF!</v>
      </c>
      <c r="P2261">
        <f>IF(AND(Table1[[#This Row],[true_positive]],Table1[[#This Row],[successful]]), 1, 0)</f>
        <v>0</v>
      </c>
      <c r="Q2261">
        <f>IF(AND(NOT(Table1[[#This Row],[true_positive]]),Table1[[#This Row],[successful]]), 1, 0)</f>
        <v>0</v>
      </c>
      <c r="R2261" s="1"/>
    </row>
    <row r="2262" spans="1:18" x14ac:dyDescent="0.2">
      <c r="A2262" t="s">
        <v>99</v>
      </c>
      <c r="B2262" t="s">
        <v>82</v>
      </c>
      <c r="C2262">
        <v>12</v>
      </c>
      <c r="D2262" t="b">
        <v>1</v>
      </c>
      <c r="E2262" t="b">
        <v>0</v>
      </c>
      <c r="F2262">
        <v>391989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f>IF(Table1[[#This Row],[true_positive]]=Table1[[#This Row],[successful]],1,0)</f>
        <v>0</v>
      </c>
      <c r="O2262" t="e">
        <f>SUMIFS(Table1[num_flows],Table1[apk],Table1[[#This Row],[apk]],#REF!,#REF!)</f>
        <v>#REF!</v>
      </c>
      <c r="P2262">
        <f>IF(AND(Table1[[#This Row],[true_positive]],Table1[[#This Row],[successful]]), 1, 0)</f>
        <v>0</v>
      </c>
      <c r="Q2262">
        <f>IF(AND(NOT(Table1[[#This Row],[true_positive]]),Table1[[#This Row],[successful]]), 1, 0)</f>
        <v>0</v>
      </c>
      <c r="R2262" s="1"/>
    </row>
    <row r="2263" spans="1:18" x14ac:dyDescent="0.2">
      <c r="A2263" t="s">
        <v>100</v>
      </c>
      <c r="B2263" t="s">
        <v>82</v>
      </c>
      <c r="C2263">
        <v>12</v>
      </c>
      <c r="D2263" t="b">
        <v>1</v>
      </c>
      <c r="E2263" t="b">
        <v>0</v>
      </c>
      <c r="F2263">
        <v>369485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f>IF(Table1[[#This Row],[true_positive]]=Table1[[#This Row],[successful]],1,0)</f>
        <v>0</v>
      </c>
      <c r="O2263" t="e">
        <f>SUMIFS(Table1[num_flows],Table1[apk],Table1[[#This Row],[apk]],#REF!,#REF!)</f>
        <v>#REF!</v>
      </c>
      <c r="P2263">
        <f>IF(AND(Table1[[#This Row],[true_positive]],Table1[[#This Row],[successful]]), 1, 0)</f>
        <v>0</v>
      </c>
      <c r="Q2263">
        <f>IF(AND(NOT(Table1[[#This Row],[true_positive]]),Table1[[#This Row],[successful]]), 1, 0)</f>
        <v>0</v>
      </c>
      <c r="R2263" s="1"/>
    </row>
    <row r="2264" spans="1:18" x14ac:dyDescent="0.2">
      <c r="A2264" t="s">
        <v>101</v>
      </c>
      <c r="B2264" t="s">
        <v>82</v>
      </c>
      <c r="C2264">
        <v>12</v>
      </c>
      <c r="D2264" t="b">
        <v>1</v>
      </c>
      <c r="E2264" t="b">
        <v>0</v>
      </c>
      <c r="F2264">
        <v>302710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f>IF(Table1[[#This Row],[true_positive]]=Table1[[#This Row],[successful]],1,0)</f>
        <v>0</v>
      </c>
      <c r="O2264" t="e">
        <f>SUMIFS(Table1[num_flows],Table1[apk],Table1[[#This Row],[apk]],#REF!,#REF!)</f>
        <v>#REF!</v>
      </c>
      <c r="P2264">
        <f>IF(AND(Table1[[#This Row],[true_positive]],Table1[[#This Row],[successful]]), 1, 0)</f>
        <v>0</v>
      </c>
      <c r="Q2264">
        <f>IF(AND(NOT(Table1[[#This Row],[true_positive]]),Table1[[#This Row],[successful]]), 1, 0)</f>
        <v>0</v>
      </c>
      <c r="R2264" s="1"/>
    </row>
    <row r="2265" spans="1:18" x14ac:dyDescent="0.2">
      <c r="A2265" t="s">
        <v>102</v>
      </c>
      <c r="B2265" t="s">
        <v>82</v>
      </c>
      <c r="C2265">
        <v>12</v>
      </c>
      <c r="D2265" t="b">
        <v>1</v>
      </c>
      <c r="E2265" t="b">
        <v>0</v>
      </c>
      <c r="F2265">
        <v>443302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f>IF(Table1[[#This Row],[true_positive]]=Table1[[#This Row],[successful]],1,0)</f>
        <v>0</v>
      </c>
      <c r="O2265" t="e">
        <f>SUMIFS(Table1[num_flows],Table1[apk],Table1[[#This Row],[apk]],#REF!,#REF!)</f>
        <v>#REF!</v>
      </c>
      <c r="P2265">
        <f>IF(AND(Table1[[#This Row],[true_positive]],Table1[[#This Row],[successful]]), 1, 0)</f>
        <v>0</v>
      </c>
      <c r="Q2265">
        <f>IF(AND(NOT(Table1[[#This Row],[true_positive]]),Table1[[#This Row],[successful]]), 1, 0)</f>
        <v>0</v>
      </c>
      <c r="R2265" s="1"/>
    </row>
    <row r="2266" spans="1:18" x14ac:dyDescent="0.2">
      <c r="A2266" t="s">
        <v>103</v>
      </c>
      <c r="B2266" t="s">
        <v>82</v>
      </c>
      <c r="C2266">
        <v>12</v>
      </c>
      <c r="D2266" t="b">
        <v>0</v>
      </c>
      <c r="E2266" t="b">
        <v>1</v>
      </c>
      <c r="F2266">
        <v>287491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f>IF(Table1[[#This Row],[true_positive]]=Table1[[#This Row],[successful]],1,0)</f>
        <v>0</v>
      </c>
      <c r="O2266" t="e">
        <f>SUMIFS(Table1[num_flows],Table1[apk],Table1[[#This Row],[apk]],#REF!,#REF!)</f>
        <v>#REF!</v>
      </c>
      <c r="P2266">
        <f>IF(AND(Table1[[#This Row],[true_positive]],Table1[[#This Row],[successful]]), 1, 0)</f>
        <v>0</v>
      </c>
      <c r="Q2266">
        <f>IF(AND(NOT(Table1[[#This Row],[true_positive]]),Table1[[#This Row],[successful]]), 1, 0)</f>
        <v>1</v>
      </c>
      <c r="R2266" s="1"/>
    </row>
    <row r="2267" spans="1:18" x14ac:dyDescent="0.2">
      <c r="A2267" t="s">
        <v>104</v>
      </c>
      <c r="B2267" t="s">
        <v>82</v>
      </c>
      <c r="C2267">
        <v>12</v>
      </c>
      <c r="D2267" t="b">
        <v>1</v>
      </c>
      <c r="E2267" t="b">
        <v>0</v>
      </c>
      <c r="F2267">
        <v>376179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f>IF(Table1[[#This Row],[true_positive]]=Table1[[#This Row],[successful]],1,0)</f>
        <v>0</v>
      </c>
      <c r="O2267" t="e">
        <f>SUMIFS(Table1[num_flows],Table1[apk],Table1[[#This Row],[apk]],#REF!,#REF!)</f>
        <v>#REF!</v>
      </c>
      <c r="P2267">
        <f>IF(AND(Table1[[#This Row],[true_positive]],Table1[[#This Row],[successful]]), 1, 0)</f>
        <v>0</v>
      </c>
      <c r="Q2267">
        <f>IF(AND(NOT(Table1[[#This Row],[true_positive]]),Table1[[#This Row],[successful]]), 1, 0)</f>
        <v>0</v>
      </c>
      <c r="R2267" s="1"/>
    </row>
    <row r="2268" spans="1:18" x14ac:dyDescent="0.2">
      <c r="A2268" t="s">
        <v>104</v>
      </c>
      <c r="B2268" t="s">
        <v>82</v>
      </c>
      <c r="C2268">
        <v>12</v>
      </c>
      <c r="D2268" t="b">
        <v>0</v>
      </c>
      <c r="E2268" t="b">
        <v>1</v>
      </c>
      <c r="F2268">
        <v>376311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f>IF(Table1[[#This Row],[true_positive]]=Table1[[#This Row],[successful]],1,0)</f>
        <v>0</v>
      </c>
      <c r="O2268" t="e">
        <f>SUMIFS(Table1[num_flows],Table1[apk],Table1[[#This Row],[apk]],#REF!,#REF!)</f>
        <v>#REF!</v>
      </c>
      <c r="P2268">
        <f>IF(AND(Table1[[#This Row],[true_positive]],Table1[[#This Row],[successful]]), 1, 0)</f>
        <v>0</v>
      </c>
      <c r="Q2268">
        <f>IF(AND(NOT(Table1[[#This Row],[true_positive]]),Table1[[#This Row],[successful]]), 1, 0)</f>
        <v>1</v>
      </c>
      <c r="R2268" s="1"/>
    </row>
    <row r="2269" spans="1:18" x14ac:dyDescent="0.2">
      <c r="A2269" t="s">
        <v>105</v>
      </c>
      <c r="B2269" t="s">
        <v>82</v>
      </c>
      <c r="C2269">
        <v>12</v>
      </c>
      <c r="D2269" t="b">
        <v>1</v>
      </c>
      <c r="E2269" t="b">
        <v>0</v>
      </c>
      <c r="F2269">
        <v>305126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f>IF(Table1[[#This Row],[true_positive]]=Table1[[#This Row],[successful]],1,0)</f>
        <v>0</v>
      </c>
      <c r="O2269" t="e">
        <f>SUMIFS(Table1[num_flows],Table1[apk],Table1[[#This Row],[apk]],#REF!,#REF!)</f>
        <v>#REF!</v>
      </c>
      <c r="P2269">
        <f>IF(AND(Table1[[#This Row],[true_positive]],Table1[[#This Row],[successful]]), 1, 0)</f>
        <v>0</v>
      </c>
      <c r="Q2269">
        <f>IF(AND(NOT(Table1[[#This Row],[true_positive]]),Table1[[#This Row],[successful]]), 1, 0)</f>
        <v>0</v>
      </c>
      <c r="R2269" s="1"/>
    </row>
    <row r="2270" spans="1:18" x14ac:dyDescent="0.2">
      <c r="A2270" t="s">
        <v>105</v>
      </c>
      <c r="B2270" t="s">
        <v>82</v>
      </c>
      <c r="C2270">
        <v>12</v>
      </c>
      <c r="D2270" t="b">
        <v>0</v>
      </c>
      <c r="E2270" t="b">
        <v>1</v>
      </c>
      <c r="F2270">
        <v>414643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f>IF(Table1[[#This Row],[true_positive]]=Table1[[#This Row],[successful]],1,0)</f>
        <v>0</v>
      </c>
      <c r="O2270" t="e">
        <f>SUMIFS(Table1[num_flows],Table1[apk],Table1[[#This Row],[apk]],#REF!,#REF!)</f>
        <v>#REF!</v>
      </c>
      <c r="P2270">
        <f>IF(AND(Table1[[#This Row],[true_positive]],Table1[[#This Row],[successful]]), 1, 0)</f>
        <v>0</v>
      </c>
      <c r="Q2270">
        <f>IF(AND(NOT(Table1[[#This Row],[true_positive]]),Table1[[#This Row],[successful]]), 1, 0)</f>
        <v>1</v>
      </c>
      <c r="R2270" s="1"/>
    </row>
    <row r="2271" spans="1:18" x14ac:dyDescent="0.2">
      <c r="A2271" t="s">
        <v>106</v>
      </c>
      <c r="B2271" t="s">
        <v>82</v>
      </c>
      <c r="C2271">
        <v>12</v>
      </c>
      <c r="D2271" t="b">
        <v>0</v>
      </c>
      <c r="E2271" t="b">
        <v>1</v>
      </c>
      <c r="F2271">
        <v>439657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f>IF(Table1[[#This Row],[true_positive]]=Table1[[#This Row],[successful]],1,0)</f>
        <v>0</v>
      </c>
      <c r="O2271" t="e">
        <f>SUMIFS(Table1[num_flows],Table1[apk],Table1[[#This Row],[apk]],#REF!,#REF!)</f>
        <v>#REF!</v>
      </c>
      <c r="P2271">
        <f>IF(AND(Table1[[#This Row],[true_positive]],Table1[[#This Row],[successful]]), 1, 0)</f>
        <v>0</v>
      </c>
      <c r="Q2271">
        <f>IF(AND(NOT(Table1[[#This Row],[true_positive]]),Table1[[#This Row],[successful]]), 1, 0)</f>
        <v>1</v>
      </c>
      <c r="R2271" s="1"/>
    </row>
    <row r="2272" spans="1:18" x14ac:dyDescent="0.2">
      <c r="A2272" t="s">
        <v>107</v>
      </c>
      <c r="B2272" t="s">
        <v>82</v>
      </c>
      <c r="C2272">
        <v>12</v>
      </c>
      <c r="D2272" t="b">
        <v>0</v>
      </c>
      <c r="E2272" t="b">
        <v>1</v>
      </c>
      <c r="F2272">
        <v>341557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f>IF(Table1[[#This Row],[true_positive]]=Table1[[#This Row],[successful]],1,0)</f>
        <v>0</v>
      </c>
      <c r="O2272" t="e">
        <f>SUMIFS(Table1[num_flows],Table1[apk],Table1[[#This Row],[apk]],#REF!,#REF!)</f>
        <v>#REF!</v>
      </c>
      <c r="P2272">
        <f>IF(AND(Table1[[#This Row],[true_positive]],Table1[[#This Row],[successful]]), 1, 0)</f>
        <v>0</v>
      </c>
      <c r="Q2272">
        <f>IF(AND(NOT(Table1[[#This Row],[true_positive]]),Table1[[#This Row],[successful]]), 1, 0)</f>
        <v>1</v>
      </c>
      <c r="R2272" s="1"/>
    </row>
    <row r="2273" spans="1:18" x14ac:dyDescent="0.2">
      <c r="A2273" t="s">
        <v>108</v>
      </c>
      <c r="B2273" t="s">
        <v>109</v>
      </c>
      <c r="C2273">
        <v>12</v>
      </c>
      <c r="D2273" t="b">
        <v>1</v>
      </c>
      <c r="E2273" t="b">
        <v>0</v>
      </c>
      <c r="F2273">
        <v>433048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f>IF(Table1[[#This Row],[true_positive]]=Table1[[#This Row],[successful]],1,0)</f>
        <v>0</v>
      </c>
      <c r="O2273" t="e">
        <f>SUMIFS(Table1[num_flows],Table1[apk],Table1[[#This Row],[apk]],#REF!,#REF!)</f>
        <v>#REF!</v>
      </c>
      <c r="P2273">
        <f>IF(AND(Table1[[#This Row],[true_positive]],Table1[[#This Row],[successful]]), 1, 0)</f>
        <v>0</v>
      </c>
      <c r="Q2273">
        <f>IF(AND(NOT(Table1[[#This Row],[true_positive]]),Table1[[#This Row],[successful]]), 1, 0)</f>
        <v>0</v>
      </c>
      <c r="R2273" s="1"/>
    </row>
    <row r="2274" spans="1:18" x14ac:dyDescent="0.2">
      <c r="A2274" t="s">
        <v>110</v>
      </c>
      <c r="B2274" t="s">
        <v>109</v>
      </c>
      <c r="C2274">
        <v>12</v>
      </c>
      <c r="D2274" t="b">
        <v>0</v>
      </c>
      <c r="E2274" t="b">
        <v>1</v>
      </c>
      <c r="F2274">
        <v>406380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f>IF(Table1[[#This Row],[true_positive]]=Table1[[#This Row],[successful]],1,0)</f>
        <v>0</v>
      </c>
      <c r="O2274" t="e">
        <f>SUMIFS(Table1[num_flows],Table1[apk],Table1[[#This Row],[apk]],#REF!,#REF!)</f>
        <v>#REF!</v>
      </c>
      <c r="P2274">
        <f>IF(AND(Table1[[#This Row],[true_positive]],Table1[[#This Row],[successful]]), 1, 0)</f>
        <v>0</v>
      </c>
      <c r="Q2274">
        <f>IF(AND(NOT(Table1[[#This Row],[true_positive]]),Table1[[#This Row],[successful]]), 1, 0)</f>
        <v>1</v>
      </c>
      <c r="R2274" s="1"/>
    </row>
    <row r="2275" spans="1:18" x14ac:dyDescent="0.2">
      <c r="A2275" t="s">
        <v>111</v>
      </c>
      <c r="B2275" t="s">
        <v>112</v>
      </c>
      <c r="C2275">
        <v>12</v>
      </c>
      <c r="D2275" t="b">
        <v>1</v>
      </c>
      <c r="E2275" t="b">
        <v>0</v>
      </c>
      <c r="F2275">
        <v>2645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f>IF(Table1[[#This Row],[true_positive]]=Table1[[#This Row],[successful]],1,0)</f>
        <v>0</v>
      </c>
      <c r="O2275" t="e">
        <f>SUMIFS(Table1[num_flows],Table1[apk],Table1[[#This Row],[apk]],#REF!,#REF!)</f>
        <v>#REF!</v>
      </c>
      <c r="P2275">
        <f>IF(AND(Table1[[#This Row],[true_positive]],Table1[[#This Row],[successful]]), 1, 0)</f>
        <v>0</v>
      </c>
      <c r="Q2275">
        <f>IF(AND(NOT(Table1[[#This Row],[true_positive]]),Table1[[#This Row],[successful]]), 1, 0)</f>
        <v>0</v>
      </c>
      <c r="R2275" s="1"/>
    </row>
    <row r="2276" spans="1:18" x14ac:dyDescent="0.2">
      <c r="A2276" t="s">
        <v>113</v>
      </c>
      <c r="B2276" t="s">
        <v>112</v>
      </c>
      <c r="C2276">
        <v>12</v>
      </c>
      <c r="D2276" t="b">
        <v>1</v>
      </c>
      <c r="E2276" t="b">
        <v>0</v>
      </c>
      <c r="F2276">
        <v>3270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f>IF(Table1[[#This Row],[true_positive]]=Table1[[#This Row],[successful]],1,0)</f>
        <v>0</v>
      </c>
      <c r="O2276" t="e">
        <f>SUMIFS(Table1[num_flows],Table1[apk],Table1[[#This Row],[apk]],#REF!,#REF!)</f>
        <v>#REF!</v>
      </c>
      <c r="P2276">
        <f>IF(AND(Table1[[#This Row],[true_positive]],Table1[[#This Row],[successful]]), 1, 0)</f>
        <v>0</v>
      </c>
      <c r="Q2276">
        <f>IF(AND(NOT(Table1[[#This Row],[true_positive]]),Table1[[#This Row],[successful]]), 1, 0)</f>
        <v>0</v>
      </c>
      <c r="R2276" s="1"/>
    </row>
    <row r="2277" spans="1:18" x14ac:dyDescent="0.2">
      <c r="A2277" t="s">
        <v>114</v>
      </c>
      <c r="B2277" t="s">
        <v>112</v>
      </c>
      <c r="C2277">
        <v>12</v>
      </c>
      <c r="D2277" t="b">
        <v>1</v>
      </c>
      <c r="E2277" t="b">
        <v>0</v>
      </c>
      <c r="F2277">
        <v>3470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f>IF(Table1[[#This Row],[true_positive]]=Table1[[#This Row],[successful]],1,0)</f>
        <v>0</v>
      </c>
      <c r="O2277" t="e">
        <f>SUMIFS(Table1[num_flows],Table1[apk],Table1[[#This Row],[apk]],#REF!,#REF!)</f>
        <v>#REF!</v>
      </c>
      <c r="P2277">
        <f>IF(AND(Table1[[#This Row],[true_positive]],Table1[[#This Row],[successful]]), 1, 0)</f>
        <v>0</v>
      </c>
      <c r="Q2277">
        <f>IF(AND(NOT(Table1[[#This Row],[true_positive]]),Table1[[#This Row],[successful]]), 1, 0)</f>
        <v>0</v>
      </c>
      <c r="R2277" s="1"/>
    </row>
    <row r="2278" spans="1:18" x14ac:dyDescent="0.2">
      <c r="A2278" t="s">
        <v>115</v>
      </c>
      <c r="B2278" t="s">
        <v>112</v>
      </c>
      <c r="C2278">
        <v>12</v>
      </c>
      <c r="D2278" t="b">
        <v>1</v>
      </c>
      <c r="E2278" t="b">
        <v>0</v>
      </c>
      <c r="F2278">
        <v>3907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f>IF(Table1[[#This Row],[true_positive]]=Table1[[#This Row],[successful]],1,0)</f>
        <v>0</v>
      </c>
      <c r="O2278" t="e">
        <f>SUMIFS(Table1[num_flows],Table1[apk],Table1[[#This Row],[apk]],#REF!,#REF!)</f>
        <v>#REF!</v>
      </c>
      <c r="P2278">
        <f>IF(AND(Table1[[#This Row],[true_positive]],Table1[[#This Row],[successful]]), 1, 0)</f>
        <v>0</v>
      </c>
      <c r="Q2278">
        <f>IF(AND(NOT(Table1[[#This Row],[true_positive]]),Table1[[#This Row],[successful]]), 1, 0)</f>
        <v>0</v>
      </c>
      <c r="R2278" s="1"/>
    </row>
    <row r="2279" spans="1:18" x14ac:dyDescent="0.2">
      <c r="A2279" t="s">
        <v>116</v>
      </c>
      <c r="B2279" t="s">
        <v>112</v>
      </c>
      <c r="C2279">
        <v>12</v>
      </c>
      <c r="D2279" t="b">
        <v>1</v>
      </c>
      <c r="E2279" t="b">
        <v>0</v>
      </c>
      <c r="F2279">
        <v>2721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f>IF(Table1[[#This Row],[true_positive]]=Table1[[#This Row],[successful]],1,0)</f>
        <v>0</v>
      </c>
      <c r="O2279" t="e">
        <f>SUMIFS(Table1[num_flows],Table1[apk],Table1[[#This Row],[apk]],#REF!,#REF!)</f>
        <v>#REF!</v>
      </c>
      <c r="P2279">
        <f>IF(AND(Table1[[#This Row],[true_positive]],Table1[[#This Row],[successful]]), 1, 0)</f>
        <v>0</v>
      </c>
      <c r="Q2279">
        <f>IF(AND(NOT(Table1[[#This Row],[true_positive]]),Table1[[#This Row],[successful]]), 1, 0)</f>
        <v>0</v>
      </c>
      <c r="R2279" s="1"/>
    </row>
    <row r="2280" spans="1:18" x14ac:dyDescent="0.2">
      <c r="A2280" t="s">
        <v>117</v>
      </c>
      <c r="B2280" t="s">
        <v>112</v>
      </c>
      <c r="C2280">
        <v>12</v>
      </c>
      <c r="D2280" t="b">
        <v>1</v>
      </c>
      <c r="E2280" t="b">
        <v>0</v>
      </c>
      <c r="F2280">
        <v>2902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f>IF(Table1[[#This Row],[true_positive]]=Table1[[#This Row],[successful]],1,0)</f>
        <v>0</v>
      </c>
      <c r="O2280" t="e">
        <f>SUMIFS(Table1[num_flows],Table1[apk],Table1[[#This Row],[apk]],#REF!,#REF!)</f>
        <v>#REF!</v>
      </c>
      <c r="P2280">
        <f>IF(AND(Table1[[#This Row],[true_positive]],Table1[[#This Row],[successful]]), 1, 0)</f>
        <v>0</v>
      </c>
      <c r="Q2280">
        <f>IF(AND(NOT(Table1[[#This Row],[true_positive]]),Table1[[#This Row],[successful]]), 1, 0)</f>
        <v>0</v>
      </c>
      <c r="R2280" s="1"/>
    </row>
    <row r="2281" spans="1:18" x14ac:dyDescent="0.2">
      <c r="A2281" t="s">
        <v>118</v>
      </c>
      <c r="B2281" t="s">
        <v>112</v>
      </c>
      <c r="C2281">
        <v>12</v>
      </c>
      <c r="D2281" t="b">
        <v>1</v>
      </c>
      <c r="E2281" t="b">
        <v>0</v>
      </c>
      <c r="F2281">
        <v>3476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f>IF(Table1[[#This Row],[true_positive]]=Table1[[#This Row],[successful]],1,0)</f>
        <v>0</v>
      </c>
      <c r="O2281" t="e">
        <f>SUMIFS(Table1[num_flows],Table1[apk],Table1[[#This Row],[apk]],#REF!,#REF!)</f>
        <v>#REF!</v>
      </c>
      <c r="P2281">
        <f>IF(AND(Table1[[#This Row],[true_positive]],Table1[[#This Row],[successful]]), 1, 0)</f>
        <v>0</v>
      </c>
      <c r="Q2281">
        <f>IF(AND(NOT(Table1[[#This Row],[true_positive]]),Table1[[#This Row],[successful]]), 1, 0)</f>
        <v>0</v>
      </c>
      <c r="R2281" s="1"/>
    </row>
    <row r="2282" spans="1:18" x14ac:dyDescent="0.2">
      <c r="A2282" t="s">
        <v>119</v>
      </c>
      <c r="B2282" t="s">
        <v>112</v>
      </c>
      <c r="C2282">
        <v>12</v>
      </c>
      <c r="D2282" t="b">
        <v>1</v>
      </c>
      <c r="E2282" t="b">
        <v>0</v>
      </c>
      <c r="F2282">
        <v>8263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f>IF(Table1[[#This Row],[true_positive]]=Table1[[#This Row],[successful]],1,0)</f>
        <v>0</v>
      </c>
      <c r="O2282" t="e">
        <f>SUMIFS(Table1[num_flows],Table1[apk],Table1[[#This Row],[apk]],#REF!,#REF!)</f>
        <v>#REF!</v>
      </c>
      <c r="P2282">
        <f>IF(AND(Table1[[#This Row],[true_positive]],Table1[[#This Row],[successful]]), 1, 0)</f>
        <v>0</v>
      </c>
      <c r="Q2282">
        <f>IF(AND(NOT(Table1[[#This Row],[true_positive]]),Table1[[#This Row],[successful]]), 1, 0)</f>
        <v>0</v>
      </c>
      <c r="R2282" s="1"/>
    </row>
    <row r="2283" spans="1:18" x14ac:dyDescent="0.2">
      <c r="A2283" t="s">
        <v>119</v>
      </c>
      <c r="B2283" t="s">
        <v>112</v>
      </c>
      <c r="C2283">
        <v>12</v>
      </c>
      <c r="D2283" t="b">
        <v>1</v>
      </c>
      <c r="E2283" t="b">
        <v>0</v>
      </c>
      <c r="F2283">
        <v>3877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f>IF(Table1[[#This Row],[true_positive]]=Table1[[#This Row],[successful]],1,0)</f>
        <v>0</v>
      </c>
      <c r="O2283" t="e">
        <f>SUMIFS(Table1[num_flows],Table1[apk],Table1[[#This Row],[apk]],#REF!,#REF!)</f>
        <v>#REF!</v>
      </c>
      <c r="P2283">
        <f>IF(AND(Table1[[#This Row],[true_positive]],Table1[[#This Row],[successful]]), 1, 0)</f>
        <v>0</v>
      </c>
      <c r="Q2283">
        <f>IF(AND(NOT(Table1[[#This Row],[true_positive]]),Table1[[#This Row],[successful]]), 1, 0)</f>
        <v>0</v>
      </c>
      <c r="R2283" s="1"/>
    </row>
    <row r="2284" spans="1:18" x14ac:dyDescent="0.2">
      <c r="A2284" t="s">
        <v>120</v>
      </c>
      <c r="B2284" t="s">
        <v>112</v>
      </c>
      <c r="C2284">
        <v>12</v>
      </c>
      <c r="D2284" t="b">
        <v>1</v>
      </c>
      <c r="E2284" t="b">
        <v>0</v>
      </c>
      <c r="F2284">
        <v>2643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f>IF(Table1[[#This Row],[true_positive]]=Table1[[#This Row],[successful]],1,0)</f>
        <v>0</v>
      </c>
      <c r="O2284" t="e">
        <f>SUMIFS(Table1[num_flows],Table1[apk],Table1[[#This Row],[apk]],#REF!,#REF!)</f>
        <v>#REF!</v>
      </c>
      <c r="P2284">
        <f>IF(AND(Table1[[#This Row],[true_positive]],Table1[[#This Row],[successful]]), 1, 0)</f>
        <v>0</v>
      </c>
      <c r="Q2284">
        <f>IF(AND(NOT(Table1[[#This Row],[true_positive]]),Table1[[#This Row],[successful]]), 1, 0)</f>
        <v>0</v>
      </c>
      <c r="R2284" s="1"/>
    </row>
    <row r="2285" spans="1:18" x14ac:dyDescent="0.2">
      <c r="A2285" t="s">
        <v>120</v>
      </c>
      <c r="B2285" t="s">
        <v>112</v>
      </c>
      <c r="C2285">
        <v>12</v>
      </c>
      <c r="D2285" t="b">
        <v>1</v>
      </c>
      <c r="E2285" t="b">
        <v>0</v>
      </c>
      <c r="F2285">
        <v>2955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f>IF(Table1[[#This Row],[true_positive]]=Table1[[#This Row],[successful]],1,0)</f>
        <v>0</v>
      </c>
      <c r="O2285" t="e">
        <f>SUMIFS(Table1[num_flows],Table1[apk],Table1[[#This Row],[apk]],#REF!,#REF!)</f>
        <v>#REF!</v>
      </c>
      <c r="P2285">
        <f>IF(AND(Table1[[#This Row],[true_positive]],Table1[[#This Row],[successful]]), 1, 0)</f>
        <v>0</v>
      </c>
      <c r="Q2285">
        <f>IF(AND(NOT(Table1[[#This Row],[true_positive]]),Table1[[#This Row],[successful]]), 1, 0)</f>
        <v>0</v>
      </c>
      <c r="R2285" s="1"/>
    </row>
    <row r="2286" spans="1:18" x14ac:dyDescent="0.2">
      <c r="A2286" t="s">
        <v>121</v>
      </c>
      <c r="B2286" t="s">
        <v>122</v>
      </c>
      <c r="C2286">
        <v>12</v>
      </c>
      <c r="D2286" t="b">
        <v>1</v>
      </c>
      <c r="E2286" t="b">
        <v>0</v>
      </c>
      <c r="F2286">
        <v>331444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f>IF(Table1[[#This Row],[true_positive]]=Table1[[#This Row],[successful]],1,0)</f>
        <v>0</v>
      </c>
      <c r="O2286" t="e">
        <f>SUMIFS(Table1[num_flows],Table1[apk],Table1[[#This Row],[apk]],#REF!,#REF!)</f>
        <v>#REF!</v>
      </c>
      <c r="P2286">
        <f>IF(AND(Table1[[#This Row],[true_positive]],Table1[[#This Row],[successful]]), 1, 0)</f>
        <v>0</v>
      </c>
      <c r="Q2286">
        <f>IF(AND(NOT(Table1[[#This Row],[true_positive]]),Table1[[#This Row],[successful]]), 1, 0)</f>
        <v>0</v>
      </c>
      <c r="R2286" s="1"/>
    </row>
    <row r="2287" spans="1:18" x14ac:dyDescent="0.2">
      <c r="A2287" t="s">
        <v>123</v>
      </c>
      <c r="B2287" t="s">
        <v>122</v>
      </c>
      <c r="C2287">
        <v>12</v>
      </c>
      <c r="D2287" t="b">
        <v>1</v>
      </c>
      <c r="E2287" t="b">
        <v>0</v>
      </c>
      <c r="F2287">
        <v>454655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f>IF(Table1[[#This Row],[true_positive]]=Table1[[#This Row],[successful]],1,0)</f>
        <v>0</v>
      </c>
      <c r="O2287" t="e">
        <f>SUMIFS(Table1[num_flows],Table1[apk],Table1[[#This Row],[apk]],#REF!,#REF!)</f>
        <v>#REF!</v>
      </c>
      <c r="P2287">
        <f>IF(AND(Table1[[#This Row],[true_positive]],Table1[[#This Row],[successful]]), 1, 0)</f>
        <v>0</v>
      </c>
      <c r="Q2287">
        <f>IF(AND(NOT(Table1[[#This Row],[true_positive]]),Table1[[#This Row],[successful]]), 1, 0)</f>
        <v>0</v>
      </c>
      <c r="R2287" s="1"/>
    </row>
    <row r="2288" spans="1:18" x14ac:dyDescent="0.2">
      <c r="A2288" t="s">
        <v>123</v>
      </c>
      <c r="B2288" t="s">
        <v>122</v>
      </c>
      <c r="C2288">
        <v>12</v>
      </c>
      <c r="D2288" t="b">
        <v>0</v>
      </c>
      <c r="E2288" t="b">
        <v>1</v>
      </c>
      <c r="F2288">
        <v>328478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f>IF(Table1[[#This Row],[true_positive]]=Table1[[#This Row],[successful]],1,0)</f>
        <v>0</v>
      </c>
      <c r="O2288" t="e">
        <f>SUMIFS(Table1[num_flows],Table1[apk],Table1[[#This Row],[apk]],#REF!,#REF!)</f>
        <v>#REF!</v>
      </c>
      <c r="P2288">
        <f>IF(AND(Table1[[#This Row],[true_positive]],Table1[[#This Row],[successful]]), 1, 0)</f>
        <v>0</v>
      </c>
      <c r="Q2288">
        <f>IF(AND(NOT(Table1[[#This Row],[true_positive]]),Table1[[#This Row],[successful]]), 1, 0)</f>
        <v>1</v>
      </c>
      <c r="R2288" s="1"/>
    </row>
    <row r="2289" spans="1:18" x14ac:dyDescent="0.2">
      <c r="A2289" t="s">
        <v>124</v>
      </c>
      <c r="B2289" t="s">
        <v>122</v>
      </c>
      <c r="C2289">
        <v>12</v>
      </c>
      <c r="D2289" t="b">
        <v>0</v>
      </c>
      <c r="E2289" t="b">
        <v>1</v>
      </c>
      <c r="F2289">
        <v>356442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f>IF(Table1[[#This Row],[true_positive]]=Table1[[#This Row],[successful]],1,0)</f>
        <v>0</v>
      </c>
      <c r="O2289" t="e">
        <f>SUMIFS(Table1[num_flows],Table1[apk],Table1[[#This Row],[apk]],#REF!,#REF!)</f>
        <v>#REF!</v>
      </c>
      <c r="P2289">
        <f>IF(AND(Table1[[#This Row],[true_positive]],Table1[[#This Row],[successful]]), 1, 0)</f>
        <v>0</v>
      </c>
      <c r="Q2289">
        <f>IF(AND(NOT(Table1[[#This Row],[true_positive]]),Table1[[#This Row],[successful]]), 1, 0)</f>
        <v>1</v>
      </c>
      <c r="R2289" s="1"/>
    </row>
    <row r="2290" spans="1:18" x14ac:dyDescent="0.2">
      <c r="A2290" t="s">
        <v>124</v>
      </c>
      <c r="B2290" t="s">
        <v>122</v>
      </c>
      <c r="C2290">
        <v>12</v>
      </c>
      <c r="D2290" t="b">
        <v>1</v>
      </c>
      <c r="E2290" t="b">
        <v>0</v>
      </c>
      <c r="F2290">
        <v>392087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f>IF(Table1[[#This Row],[true_positive]]=Table1[[#This Row],[successful]],1,0)</f>
        <v>0</v>
      </c>
      <c r="O2290" t="e">
        <f>SUMIFS(Table1[num_flows],Table1[apk],Table1[[#This Row],[apk]],#REF!,#REF!)</f>
        <v>#REF!</v>
      </c>
      <c r="P2290">
        <f>IF(AND(Table1[[#This Row],[true_positive]],Table1[[#This Row],[successful]]), 1, 0)</f>
        <v>0</v>
      </c>
      <c r="Q2290">
        <f>IF(AND(NOT(Table1[[#This Row],[true_positive]]),Table1[[#This Row],[successful]]), 1, 0)</f>
        <v>0</v>
      </c>
      <c r="R2290" s="1"/>
    </row>
    <row r="2291" spans="1:18" x14ac:dyDescent="0.2">
      <c r="A2291" t="s">
        <v>125</v>
      </c>
      <c r="B2291" t="s">
        <v>122</v>
      </c>
      <c r="C2291">
        <v>12</v>
      </c>
      <c r="D2291" t="b">
        <v>1</v>
      </c>
      <c r="E2291" t="b">
        <v>0</v>
      </c>
      <c r="F2291">
        <v>377960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f>IF(Table1[[#This Row],[true_positive]]=Table1[[#This Row],[successful]],1,0)</f>
        <v>0</v>
      </c>
      <c r="O2291" t="e">
        <f>SUMIFS(Table1[num_flows],Table1[apk],Table1[[#This Row],[apk]],#REF!,#REF!)</f>
        <v>#REF!</v>
      </c>
      <c r="P2291">
        <f>IF(AND(Table1[[#This Row],[true_positive]],Table1[[#This Row],[successful]]), 1, 0)</f>
        <v>0</v>
      </c>
      <c r="Q2291">
        <f>IF(AND(NOT(Table1[[#This Row],[true_positive]]),Table1[[#This Row],[successful]]), 1, 0)</f>
        <v>0</v>
      </c>
      <c r="R2291" s="1"/>
    </row>
    <row r="2292" spans="1:18" x14ac:dyDescent="0.2">
      <c r="A2292" t="s">
        <v>125</v>
      </c>
      <c r="B2292" t="s">
        <v>122</v>
      </c>
      <c r="C2292">
        <v>12</v>
      </c>
      <c r="D2292" t="b">
        <v>0</v>
      </c>
      <c r="E2292" t="b">
        <v>1</v>
      </c>
      <c r="F2292">
        <v>405447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f>IF(Table1[[#This Row],[true_positive]]=Table1[[#This Row],[successful]],1,0)</f>
        <v>0</v>
      </c>
      <c r="O2292" t="e">
        <f>SUMIFS(Table1[num_flows],Table1[apk],Table1[[#This Row],[apk]],#REF!,#REF!)</f>
        <v>#REF!</v>
      </c>
      <c r="P2292">
        <f>IF(AND(Table1[[#This Row],[true_positive]],Table1[[#This Row],[successful]]), 1, 0)</f>
        <v>0</v>
      </c>
      <c r="Q2292">
        <f>IF(AND(NOT(Table1[[#This Row],[true_positive]]),Table1[[#This Row],[successful]]), 1, 0)</f>
        <v>1</v>
      </c>
      <c r="R2292" s="1"/>
    </row>
    <row r="2293" spans="1:18" x14ac:dyDescent="0.2">
      <c r="A2293" t="s">
        <v>126</v>
      </c>
      <c r="B2293" t="s">
        <v>122</v>
      </c>
      <c r="C2293">
        <v>12</v>
      </c>
      <c r="D2293" t="b">
        <v>0</v>
      </c>
      <c r="E2293" t="b">
        <v>1</v>
      </c>
      <c r="F2293">
        <v>424556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f>IF(Table1[[#This Row],[true_positive]]=Table1[[#This Row],[successful]],1,0)</f>
        <v>0</v>
      </c>
      <c r="O2293" t="e">
        <f>SUMIFS(Table1[num_flows],Table1[apk],Table1[[#This Row],[apk]],#REF!,#REF!)</f>
        <v>#REF!</v>
      </c>
      <c r="P2293">
        <f>IF(AND(Table1[[#This Row],[true_positive]],Table1[[#This Row],[successful]]), 1, 0)</f>
        <v>0</v>
      </c>
      <c r="Q2293">
        <f>IF(AND(NOT(Table1[[#This Row],[true_positive]]),Table1[[#This Row],[successful]]), 1, 0)</f>
        <v>1</v>
      </c>
      <c r="R2293" s="1"/>
    </row>
    <row r="2294" spans="1:18" x14ac:dyDescent="0.2">
      <c r="A2294" t="s">
        <v>126</v>
      </c>
      <c r="B2294" t="s">
        <v>122</v>
      </c>
      <c r="C2294">
        <v>12</v>
      </c>
      <c r="D2294" t="b">
        <v>1</v>
      </c>
      <c r="E2294" t="b">
        <v>0</v>
      </c>
      <c r="F2294">
        <v>438610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f>IF(Table1[[#This Row],[true_positive]]=Table1[[#This Row],[successful]],1,0)</f>
        <v>0</v>
      </c>
      <c r="O2294" t="e">
        <f>SUMIFS(Table1[num_flows],Table1[apk],Table1[[#This Row],[apk]],#REF!,#REF!)</f>
        <v>#REF!</v>
      </c>
      <c r="P2294">
        <f>IF(AND(Table1[[#This Row],[true_positive]],Table1[[#This Row],[successful]]), 1, 0)</f>
        <v>0</v>
      </c>
      <c r="Q2294">
        <f>IF(AND(NOT(Table1[[#This Row],[true_positive]]),Table1[[#This Row],[successful]]), 1, 0)</f>
        <v>0</v>
      </c>
      <c r="R2294" s="1"/>
    </row>
    <row r="2295" spans="1:18" x14ac:dyDescent="0.2">
      <c r="A2295" t="s">
        <v>127</v>
      </c>
      <c r="B2295" t="s">
        <v>122</v>
      </c>
      <c r="C2295">
        <v>12</v>
      </c>
      <c r="D2295" t="b">
        <v>0</v>
      </c>
      <c r="E2295" t="b">
        <v>1</v>
      </c>
      <c r="F2295">
        <v>410903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f>IF(Table1[[#This Row],[true_positive]]=Table1[[#This Row],[successful]],1,0)</f>
        <v>0</v>
      </c>
      <c r="O2295" t="e">
        <f>SUMIFS(Table1[num_flows],Table1[apk],Table1[[#This Row],[apk]],#REF!,#REF!)</f>
        <v>#REF!</v>
      </c>
      <c r="P2295">
        <f>IF(AND(Table1[[#This Row],[true_positive]],Table1[[#This Row],[successful]]), 1, 0)</f>
        <v>0</v>
      </c>
      <c r="Q2295">
        <f>IF(AND(NOT(Table1[[#This Row],[true_positive]]),Table1[[#This Row],[successful]]), 1, 0)</f>
        <v>1</v>
      </c>
      <c r="R2295" s="1"/>
    </row>
    <row r="2296" spans="1:18" x14ac:dyDescent="0.2">
      <c r="A2296" t="s">
        <v>127</v>
      </c>
      <c r="B2296" t="s">
        <v>122</v>
      </c>
      <c r="C2296">
        <v>12</v>
      </c>
      <c r="D2296" t="b">
        <v>1</v>
      </c>
      <c r="E2296" t="b">
        <v>0</v>
      </c>
      <c r="F2296">
        <v>439367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f>IF(Table1[[#This Row],[true_positive]]=Table1[[#This Row],[successful]],1,0)</f>
        <v>0</v>
      </c>
      <c r="O2296" t="e">
        <f>SUMIFS(Table1[num_flows],Table1[apk],Table1[[#This Row],[apk]],#REF!,#REF!)</f>
        <v>#REF!</v>
      </c>
      <c r="P2296">
        <f>IF(AND(Table1[[#This Row],[true_positive]],Table1[[#This Row],[successful]]), 1, 0)</f>
        <v>0</v>
      </c>
      <c r="Q2296">
        <f>IF(AND(NOT(Table1[[#This Row],[true_positive]]),Table1[[#This Row],[successful]]), 1, 0)</f>
        <v>0</v>
      </c>
      <c r="R2296" s="1"/>
    </row>
    <row r="2297" spans="1:18" x14ac:dyDescent="0.2">
      <c r="A2297" t="s">
        <v>128</v>
      </c>
      <c r="B2297" t="s">
        <v>122</v>
      </c>
      <c r="C2297">
        <v>12</v>
      </c>
      <c r="D2297" t="b">
        <v>1</v>
      </c>
      <c r="E2297" t="b">
        <v>0</v>
      </c>
      <c r="F2297">
        <v>399274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f>IF(Table1[[#This Row],[true_positive]]=Table1[[#This Row],[successful]],1,0)</f>
        <v>0</v>
      </c>
      <c r="O2297" t="e">
        <f>SUMIFS(Table1[num_flows],Table1[apk],Table1[[#This Row],[apk]],#REF!,#REF!)</f>
        <v>#REF!</v>
      </c>
      <c r="P2297">
        <f>IF(AND(Table1[[#This Row],[true_positive]],Table1[[#This Row],[successful]]), 1, 0)</f>
        <v>0</v>
      </c>
      <c r="Q2297">
        <f>IF(AND(NOT(Table1[[#This Row],[true_positive]]),Table1[[#This Row],[successful]]), 1, 0)</f>
        <v>0</v>
      </c>
      <c r="R2297" s="1"/>
    </row>
    <row r="2298" spans="1:18" x14ac:dyDescent="0.2">
      <c r="A2298" t="s">
        <v>128</v>
      </c>
      <c r="B2298" t="s">
        <v>122</v>
      </c>
      <c r="C2298">
        <v>12</v>
      </c>
      <c r="D2298" t="b">
        <v>0</v>
      </c>
      <c r="E2298" t="b">
        <v>1</v>
      </c>
      <c r="F2298">
        <v>350542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f>IF(Table1[[#This Row],[true_positive]]=Table1[[#This Row],[successful]],1,0)</f>
        <v>0</v>
      </c>
      <c r="O2298" t="e">
        <f>SUMIFS(Table1[num_flows],Table1[apk],Table1[[#This Row],[apk]],#REF!,#REF!)</f>
        <v>#REF!</v>
      </c>
      <c r="P2298">
        <f>IF(AND(Table1[[#This Row],[true_positive]],Table1[[#This Row],[successful]]), 1, 0)</f>
        <v>0</v>
      </c>
      <c r="Q2298">
        <f>IF(AND(NOT(Table1[[#This Row],[true_positive]]),Table1[[#This Row],[successful]]), 1, 0)</f>
        <v>1</v>
      </c>
      <c r="R2298" s="1"/>
    </row>
    <row r="2299" spans="1:18" x14ac:dyDescent="0.2">
      <c r="A2299" t="s">
        <v>129</v>
      </c>
      <c r="B2299" t="s">
        <v>122</v>
      </c>
      <c r="C2299">
        <v>12</v>
      </c>
      <c r="D2299" t="b">
        <v>1</v>
      </c>
      <c r="E2299" t="b">
        <v>0</v>
      </c>
      <c r="F2299">
        <v>428588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f>IF(Table1[[#This Row],[true_positive]]=Table1[[#This Row],[successful]],1,0)</f>
        <v>0</v>
      </c>
      <c r="O2299" t="e">
        <f>SUMIFS(Table1[num_flows],Table1[apk],Table1[[#This Row],[apk]],#REF!,#REF!)</f>
        <v>#REF!</v>
      </c>
      <c r="P2299">
        <f>IF(AND(Table1[[#This Row],[true_positive]],Table1[[#This Row],[successful]]), 1, 0)</f>
        <v>0</v>
      </c>
      <c r="Q2299">
        <f>IF(AND(NOT(Table1[[#This Row],[true_positive]]),Table1[[#This Row],[successful]]), 1, 0)</f>
        <v>0</v>
      </c>
      <c r="R2299" s="1"/>
    </row>
    <row r="2300" spans="1:18" x14ac:dyDescent="0.2">
      <c r="A2300" t="s">
        <v>129</v>
      </c>
      <c r="B2300" t="s">
        <v>122</v>
      </c>
      <c r="C2300">
        <v>12</v>
      </c>
      <c r="D2300" t="b">
        <v>0</v>
      </c>
      <c r="E2300" t="b">
        <v>1</v>
      </c>
      <c r="F2300">
        <v>404664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f>IF(Table1[[#This Row],[true_positive]]=Table1[[#This Row],[successful]],1,0)</f>
        <v>0</v>
      </c>
      <c r="O2300" t="e">
        <f>SUMIFS(Table1[num_flows],Table1[apk],Table1[[#This Row],[apk]],#REF!,#REF!)</f>
        <v>#REF!</v>
      </c>
      <c r="P2300">
        <f>IF(AND(Table1[[#This Row],[true_positive]],Table1[[#This Row],[successful]]), 1, 0)</f>
        <v>0</v>
      </c>
      <c r="Q2300">
        <f>IF(AND(NOT(Table1[[#This Row],[true_positive]]),Table1[[#This Row],[successful]]), 1, 0)</f>
        <v>1</v>
      </c>
      <c r="R2300" s="1"/>
    </row>
    <row r="2301" spans="1:18" x14ac:dyDescent="0.2">
      <c r="A2301" t="s">
        <v>130</v>
      </c>
      <c r="B2301" t="s">
        <v>122</v>
      </c>
      <c r="C2301">
        <v>12</v>
      </c>
      <c r="D2301" t="b">
        <v>1</v>
      </c>
      <c r="E2301" t="b">
        <v>0</v>
      </c>
      <c r="F2301">
        <v>334795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f>IF(Table1[[#This Row],[true_positive]]=Table1[[#This Row],[successful]],1,0)</f>
        <v>0</v>
      </c>
      <c r="O2301" t="e">
        <f>SUMIFS(Table1[num_flows],Table1[apk],Table1[[#This Row],[apk]],#REF!,#REF!)</f>
        <v>#REF!</v>
      </c>
      <c r="P2301">
        <f>IF(AND(Table1[[#This Row],[true_positive]],Table1[[#This Row],[successful]]), 1, 0)</f>
        <v>0</v>
      </c>
      <c r="Q2301">
        <f>IF(AND(NOT(Table1[[#This Row],[true_positive]]),Table1[[#This Row],[successful]]), 1, 0)</f>
        <v>0</v>
      </c>
      <c r="R2301" s="1"/>
    </row>
    <row r="2302" spans="1:18" x14ac:dyDescent="0.2">
      <c r="A2302" t="s">
        <v>131</v>
      </c>
      <c r="B2302" t="s">
        <v>122</v>
      </c>
      <c r="C2302">
        <v>12</v>
      </c>
      <c r="D2302" t="b">
        <v>0</v>
      </c>
      <c r="E2302" t="b">
        <v>1</v>
      </c>
      <c r="F2302">
        <v>381312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f>IF(Table1[[#This Row],[true_positive]]=Table1[[#This Row],[successful]],1,0)</f>
        <v>0</v>
      </c>
      <c r="O2302" t="e">
        <f>SUMIFS(Table1[num_flows],Table1[apk],Table1[[#This Row],[apk]],#REF!,#REF!)</f>
        <v>#REF!</v>
      </c>
      <c r="P2302">
        <f>IF(AND(Table1[[#This Row],[true_positive]],Table1[[#This Row],[successful]]), 1, 0)</f>
        <v>0</v>
      </c>
      <c r="Q2302">
        <f>IF(AND(NOT(Table1[[#This Row],[true_positive]]),Table1[[#This Row],[successful]]), 1, 0)</f>
        <v>1</v>
      </c>
      <c r="R2302" s="1"/>
    </row>
    <row r="2303" spans="1:18" x14ac:dyDescent="0.2">
      <c r="A2303" t="s">
        <v>131</v>
      </c>
      <c r="B2303" t="s">
        <v>122</v>
      </c>
      <c r="C2303">
        <v>12</v>
      </c>
      <c r="D2303" t="b">
        <v>1</v>
      </c>
      <c r="E2303" t="b">
        <v>0</v>
      </c>
      <c r="F2303">
        <v>306915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f>IF(Table1[[#This Row],[true_positive]]=Table1[[#This Row],[successful]],1,0)</f>
        <v>0</v>
      </c>
      <c r="O2303" t="e">
        <f>SUMIFS(Table1[num_flows],Table1[apk],Table1[[#This Row],[apk]],#REF!,#REF!)</f>
        <v>#REF!</v>
      </c>
      <c r="P2303">
        <f>IF(AND(Table1[[#This Row],[true_positive]],Table1[[#This Row],[successful]]), 1, 0)</f>
        <v>0</v>
      </c>
      <c r="Q2303">
        <f>IF(AND(NOT(Table1[[#This Row],[true_positive]]),Table1[[#This Row],[successful]]), 1, 0)</f>
        <v>0</v>
      </c>
      <c r="R2303" s="1"/>
    </row>
    <row r="2304" spans="1:18" x14ac:dyDescent="0.2">
      <c r="A2304" t="s">
        <v>132</v>
      </c>
      <c r="B2304" t="s">
        <v>122</v>
      </c>
      <c r="C2304">
        <v>12</v>
      </c>
      <c r="D2304" t="b">
        <v>0</v>
      </c>
      <c r="E2304" t="b">
        <v>1</v>
      </c>
      <c r="F2304">
        <v>417260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f>IF(Table1[[#This Row],[true_positive]]=Table1[[#This Row],[successful]],1,0)</f>
        <v>0</v>
      </c>
      <c r="O2304" t="e">
        <f>SUMIFS(Table1[num_flows],Table1[apk],Table1[[#This Row],[apk]],#REF!,#REF!)</f>
        <v>#REF!</v>
      </c>
      <c r="P2304">
        <f>IF(AND(Table1[[#This Row],[true_positive]],Table1[[#This Row],[successful]]), 1, 0)</f>
        <v>0</v>
      </c>
      <c r="Q2304">
        <f>IF(AND(NOT(Table1[[#This Row],[true_positive]]),Table1[[#This Row],[successful]]), 1, 0)</f>
        <v>1</v>
      </c>
      <c r="R2304" s="1"/>
    </row>
    <row r="2305" spans="1:18" x14ac:dyDescent="0.2">
      <c r="A2305" t="s">
        <v>132</v>
      </c>
      <c r="B2305" t="s">
        <v>122</v>
      </c>
      <c r="C2305">
        <v>12</v>
      </c>
      <c r="D2305" t="b">
        <v>1</v>
      </c>
      <c r="E2305" t="b">
        <v>0</v>
      </c>
      <c r="F2305">
        <v>437066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f>IF(Table1[[#This Row],[true_positive]]=Table1[[#This Row],[successful]],1,0)</f>
        <v>0</v>
      </c>
      <c r="O2305" t="e">
        <f>SUMIFS(Table1[num_flows],Table1[apk],Table1[[#This Row],[apk]],#REF!,#REF!)</f>
        <v>#REF!</v>
      </c>
      <c r="P2305">
        <f>IF(AND(Table1[[#This Row],[true_positive]],Table1[[#This Row],[successful]]), 1, 0)</f>
        <v>0</v>
      </c>
      <c r="Q2305">
        <f>IF(AND(NOT(Table1[[#This Row],[true_positive]]),Table1[[#This Row],[successful]]), 1, 0)</f>
        <v>0</v>
      </c>
      <c r="R2305" s="1"/>
    </row>
    <row r="2306" spans="1:18" x14ac:dyDescent="0.2">
      <c r="A2306" t="s">
        <v>133</v>
      </c>
      <c r="B2306" t="s">
        <v>122</v>
      </c>
      <c r="C2306">
        <v>12</v>
      </c>
      <c r="D2306" t="b">
        <v>1</v>
      </c>
      <c r="E2306" t="b">
        <v>0</v>
      </c>
      <c r="F2306">
        <v>340545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f>IF(Table1[[#This Row],[true_positive]]=Table1[[#This Row],[successful]],1,0)</f>
        <v>0</v>
      </c>
      <c r="O2306" t="e">
        <f>SUMIFS(Table1[num_flows],Table1[apk],Table1[[#This Row],[apk]],#REF!,#REF!)</f>
        <v>#REF!</v>
      </c>
      <c r="P2306">
        <f>IF(AND(Table1[[#This Row],[true_positive]],Table1[[#This Row],[successful]]), 1, 0)</f>
        <v>0</v>
      </c>
      <c r="Q2306">
        <f>IF(AND(NOT(Table1[[#This Row],[true_positive]]),Table1[[#This Row],[successful]]), 1, 0)</f>
        <v>0</v>
      </c>
      <c r="R2306" s="1"/>
    </row>
    <row r="2307" spans="1:18" x14ac:dyDescent="0.2">
      <c r="A2307" t="s">
        <v>134</v>
      </c>
      <c r="B2307" t="s">
        <v>122</v>
      </c>
      <c r="C2307">
        <v>12</v>
      </c>
      <c r="D2307" t="b">
        <v>1</v>
      </c>
      <c r="E2307" t="b">
        <v>0</v>
      </c>
      <c r="F2307">
        <v>441371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f>IF(Table1[[#This Row],[true_positive]]=Table1[[#This Row],[successful]],1,0)</f>
        <v>0</v>
      </c>
      <c r="O2307" t="e">
        <f>SUMIFS(Table1[num_flows],Table1[apk],Table1[[#This Row],[apk]],#REF!,#REF!)</f>
        <v>#REF!</v>
      </c>
      <c r="P2307">
        <f>IF(AND(Table1[[#This Row],[true_positive]],Table1[[#This Row],[successful]]), 1, 0)</f>
        <v>0</v>
      </c>
      <c r="Q2307">
        <f>IF(AND(NOT(Table1[[#This Row],[true_positive]]),Table1[[#This Row],[successful]]), 1, 0)</f>
        <v>0</v>
      </c>
      <c r="R2307" s="1"/>
    </row>
    <row r="2308" spans="1:18" x14ac:dyDescent="0.2">
      <c r="A2308" t="s">
        <v>135</v>
      </c>
      <c r="B2308" t="s">
        <v>122</v>
      </c>
      <c r="C2308">
        <v>12</v>
      </c>
      <c r="D2308" t="b">
        <v>1</v>
      </c>
      <c r="E2308" t="b">
        <v>0</v>
      </c>
      <c r="F2308">
        <v>288201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f>IF(Table1[[#This Row],[true_positive]]=Table1[[#This Row],[successful]],1,0)</f>
        <v>0</v>
      </c>
      <c r="O2308" t="e">
        <f>SUMIFS(Table1[num_flows],Table1[apk],Table1[[#This Row],[apk]],#REF!,#REF!)</f>
        <v>#REF!</v>
      </c>
      <c r="P2308">
        <f>IF(AND(Table1[[#This Row],[true_positive]],Table1[[#This Row],[successful]]), 1, 0)</f>
        <v>0</v>
      </c>
      <c r="Q2308">
        <f>IF(AND(NOT(Table1[[#This Row],[true_positive]]),Table1[[#This Row],[successful]]), 1, 0)</f>
        <v>0</v>
      </c>
      <c r="R2308" s="1"/>
    </row>
    <row r="2309" spans="1:18" x14ac:dyDescent="0.2">
      <c r="A2309" t="s">
        <v>136</v>
      </c>
      <c r="B2309" t="s">
        <v>122</v>
      </c>
      <c r="C2309">
        <v>12</v>
      </c>
      <c r="D2309" t="b">
        <v>1</v>
      </c>
      <c r="E2309" t="b">
        <v>0</v>
      </c>
      <c r="F2309">
        <v>380464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f>IF(Table1[[#This Row],[true_positive]]=Table1[[#This Row],[successful]],1,0)</f>
        <v>0</v>
      </c>
      <c r="O2309" t="e">
        <f>SUMIFS(Table1[num_flows],Table1[apk],Table1[[#This Row],[apk]],#REF!,#REF!)</f>
        <v>#REF!</v>
      </c>
      <c r="P2309">
        <f>IF(AND(Table1[[#This Row],[true_positive]],Table1[[#This Row],[successful]]), 1, 0)</f>
        <v>0</v>
      </c>
      <c r="Q2309">
        <f>IF(AND(NOT(Table1[[#This Row],[true_positive]]),Table1[[#This Row],[successful]]), 1, 0)</f>
        <v>0</v>
      </c>
      <c r="R2309" s="1"/>
    </row>
    <row r="2310" spans="1:18" x14ac:dyDescent="0.2">
      <c r="A2310" t="s">
        <v>137</v>
      </c>
      <c r="B2310" t="s">
        <v>122</v>
      </c>
      <c r="C2310">
        <v>12</v>
      </c>
      <c r="D2310" t="b">
        <v>1</v>
      </c>
      <c r="E2310" t="b">
        <v>0</v>
      </c>
      <c r="F2310">
        <v>349710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f>IF(Table1[[#This Row],[true_positive]]=Table1[[#This Row],[successful]],1,0)</f>
        <v>0</v>
      </c>
      <c r="O2310" t="e">
        <f>SUMIFS(Table1[num_flows],Table1[apk],Table1[[#This Row],[apk]],#REF!,#REF!)</f>
        <v>#REF!</v>
      </c>
      <c r="P2310">
        <f>IF(AND(Table1[[#This Row],[true_positive]],Table1[[#This Row],[successful]]), 1, 0)</f>
        <v>0</v>
      </c>
      <c r="Q2310">
        <f>IF(AND(NOT(Table1[[#This Row],[true_positive]]),Table1[[#This Row],[successful]]), 1, 0)</f>
        <v>0</v>
      </c>
      <c r="R2310" s="1"/>
    </row>
    <row r="2311" spans="1:18" x14ac:dyDescent="0.2">
      <c r="A2311" t="s">
        <v>138</v>
      </c>
      <c r="B2311" t="s">
        <v>122</v>
      </c>
      <c r="C2311">
        <v>12</v>
      </c>
      <c r="D2311" t="b">
        <v>1</v>
      </c>
      <c r="E2311" t="b">
        <v>0</v>
      </c>
      <c r="F2311">
        <v>321744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f>IF(Table1[[#This Row],[true_positive]]=Table1[[#This Row],[successful]],1,0)</f>
        <v>0</v>
      </c>
      <c r="O2311" t="e">
        <f>SUMIFS(Table1[num_flows],Table1[apk],Table1[[#This Row],[apk]],#REF!,#REF!)</f>
        <v>#REF!</v>
      </c>
      <c r="P2311">
        <f>IF(AND(Table1[[#This Row],[true_positive]],Table1[[#This Row],[successful]]), 1, 0)</f>
        <v>0</v>
      </c>
      <c r="Q2311">
        <f>IF(AND(NOT(Table1[[#This Row],[true_positive]]),Table1[[#This Row],[successful]]), 1, 0)</f>
        <v>0</v>
      </c>
      <c r="R2311" s="1"/>
    </row>
    <row r="2312" spans="1:18" x14ac:dyDescent="0.2">
      <c r="A2312" t="s">
        <v>139</v>
      </c>
      <c r="B2312" t="s">
        <v>122</v>
      </c>
      <c r="C2312">
        <v>12</v>
      </c>
      <c r="D2312" t="b">
        <v>1</v>
      </c>
      <c r="E2312" t="b">
        <v>0</v>
      </c>
      <c r="F2312">
        <v>427312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f>IF(Table1[[#This Row],[true_positive]]=Table1[[#This Row],[successful]],1,0)</f>
        <v>0</v>
      </c>
      <c r="O2312" t="e">
        <f>SUMIFS(Table1[num_flows],Table1[apk],Table1[[#This Row],[apk]],#REF!,#REF!)</f>
        <v>#REF!</v>
      </c>
      <c r="P2312">
        <f>IF(AND(Table1[[#This Row],[true_positive]],Table1[[#This Row],[successful]]), 1, 0)</f>
        <v>0</v>
      </c>
      <c r="Q2312">
        <f>IF(AND(NOT(Table1[[#This Row],[true_positive]]),Table1[[#This Row],[successful]]), 1, 0)</f>
        <v>0</v>
      </c>
      <c r="R2312" s="1"/>
    </row>
    <row r="2313" spans="1:18" x14ac:dyDescent="0.2">
      <c r="A2313" t="s">
        <v>139</v>
      </c>
      <c r="B2313" t="s">
        <v>122</v>
      </c>
      <c r="C2313">
        <v>12</v>
      </c>
      <c r="D2313" t="b">
        <v>1</v>
      </c>
      <c r="E2313" t="b">
        <v>0</v>
      </c>
      <c r="F2313">
        <v>384117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f>IF(Table1[[#This Row],[true_positive]]=Table1[[#This Row],[successful]],1,0)</f>
        <v>0</v>
      </c>
      <c r="O2313" t="e">
        <f>SUMIFS(Table1[num_flows],Table1[apk],Table1[[#This Row],[apk]],#REF!,#REF!)</f>
        <v>#REF!</v>
      </c>
      <c r="P2313">
        <f>IF(AND(Table1[[#This Row],[true_positive]],Table1[[#This Row],[successful]]), 1, 0)</f>
        <v>0</v>
      </c>
      <c r="Q2313">
        <f>IF(AND(NOT(Table1[[#This Row],[true_positive]]),Table1[[#This Row],[successful]]), 1, 0)</f>
        <v>0</v>
      </c>
      <c r="R2313" s="1"/>
    </row>
    <row r="2314" spans="1:18" x14ac:dyDescent="0.2">
      <c r="A2314" t="s">
        <v>140</v>
      </c>
      <c r="B2314" t="s">
        <v>141</v>
      </c>
      <c r="C2314">
        <v>12</v>
      </c>
      <c r="D2314" t="b">
        <v>1</v>
      </c>
      <c r="E2314" t="b">
        <v>0</v>
      </c>
      <c r="F2314">
        <v>363191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f>IF(Table1[[#This Row],[true_positive]]=Table1[[#This Row],[successful]],1,0)</f>
        <v>0</v>
      </c>
      <c r="O2314" t="e">
        <f>SUMIFS(Table1[num_flows],Table1[apk],Table1[[#This Row],[apk]],#REF!,#REF!)</f>
        <v>#REF!</v>
      </c>
      <c r="P2314">
        <f>IF(AND(Table1[[#This Row],[true_positive]],Table1[[#This Row],[successful]]), 1, 0)</f>
        <v>0</v>
      </c>
      <c r="Q2314">
        <f>IF(AND(NOT(Table1[[#This Row],[true_positive]]),Table1[[#This Row],[successful]]), 1, 0)</f>
        <v>0</v>
      </c>
      <c r="R2314" s="1"/>
    </row>
    <row r="2315" spans="1:18" x14ac:dyDescent="0.2">
      <c r="A2315" t="s">
        <v>142</v>
      </c>
      <c r="B2315" t="s">
        <v>141</v>
      </c>
      <c r="C2315">
        <v>12</v>
      </c>
      <c r="D2315" t="b">
        <v>1</v>
      </c>
      <c r="E2315" t="b">
        <v>0</v>
      </c>
      <c r="F2315">
        <v>459497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f>IF(Table1[[#This Row],[true_positive]]=Table1[[#This Row],[successful]],1,0)</f>
        <v>0</v>
      </c>
      <c r="O2315" t="e">
        <f>SUMIFS(Table1[num_flows],Table1[apk],Table1[[#This Row],[apk]],#REF!,#REF!)</f>
        <v>#REF!</v>
      </c>
      <c r="P2315">
        <f>IF(AND(Table1[[#This Row],[true_positive]],Table1[[#This Row],[successful]]), 1, 0)</f>
        <v>0</v>
      </c>
      <c r="Q2315">
        <f>IF(AND(NOT(Table1[[#This Row],[true_positive]]),Table1[[#This Row],[successful]]), 1, 0)</f>
        <v>0</v>
      </c>
      <c r="R2315" s="1"/>
    </row>
    <row r="2316" spans="1:18" x14ac:dyDescent="0.2">
      <c r="A2316" t="s">
        <v>143</v>
      </c>
      <c r="B2316" t="s">
        <v>141</v>
      </c>
      <c r="C2316">
        <v>12</v>
      </c>
      <c r="D2316" t="b">
        <v>1</v>
      </c>
      <c r="E2316" t="b">
        <v>0</v>
      </c>
      <c r="F2316">
        <v>406237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f>IF(Table1[[#This Row],[true_positive]]=Table1[[#This Row],[successful]],1,0)</f>
        <v>0</v>
      </c>
      <c r="O2316" t="e">
        <f>SUMIFS(Table1[num_flows],Table1[apk],Table1[[#This Row],[apk]],#REF!,#REF!)</f>
        <v>#REF!</v>
      </c>
      <c r="P2316">
        <f>IF(AND(Table1[[#This Row],[true_positive]],Table1[[#This Row],[successful]]), 1, 0)</f>
        <v>0</v>
      </c>
      <c r="Q2316">
        <f>IF(AND(NOT(Table1[[#This Row],[true_positive]]),Table1[[#This Row],[successful]]), 1, 0)</f>
        <v>0</v>
      </c>
      <c r="R2316" s="1"/>
    </row>
    <row r="2317" spans="1:18" x14ac:dyDescent="0.2">
      <c r="A2317" t="s">
        <v>144</v>
      </c>
      <c r="B2317" t="s">
        <v>141</v>
      </c>
      <c r="C2317">
        <v>12</v>
      </c>
      <c r="D2317" t="b">
        <v>1</v>
      </c>
      <c r="E2317" t="b">
        <v>0</v>
      </c>
      <c r="F2317">
        <v>353220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f>IF(Table1[[#This Row],[true_positive]]=Table1[[#This Row],[successful]],1,0)</f>
        <v>0</v>
      </c>
      <c r="O2317" t="e">
        <f>SUMIFS(Table1[num_flows],Table1[apk],Table1[[#This Row],[apk]],#REF!,#REF!)</f>
        <v>#REF!</v>
      </c>
      <c r="P2317">
        <f>IF(AND(Table1[[#This Row],[true_positive]],Table1[[#This Row],[successful]]), 1, 0)</f>
        <v>0</v>
      </c>
      <c r="Q2317">
        <f>IF(AND(NOT(Table1[[#This Row],[true_positive]]),Table1[[#This Row],[successful]]), 1, 0)</f>
        <v>0</v>
      </c>
      <c r="R2317" s="1"/>
    </row>
    <row r="2318" spans="1:18" x14ac:dyDescent="0.2">
      <c r="A2318" t="s">
        <v>145</v>
      </c>
      <c r="B2318" t="s">
        <v>141</v>
      </c>
      <c r="C2318">
        <v>12</v>
      </c>
      <c r="D2318" t="b">
        <v>1</v>
      </c>
      <c r="E2318" t="b">
        <v>0</v>
      </c>
      <c r="F2318">
        <v>394736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f>IF(Table1[[#This Row],[true_positive]]=Table1[[#This Row],[successful]],1,0)</f>
        <v>0</v>
      </c>
      <c r="O2318" t="e">
        <f>SUMIFS(Table1[num_flows],Table1[apk],Table1[[#This Row],[apk]],#REF!,#REF!)</f>
        <v>#REF!</v>
      </c>
      <c r="P2318">
        <f>IF(AND(Table1[[#This Row],[true_positive]],Table1[[#This Row],[successful]]), 1, 0)</f>
        <v>0</v>
      </c>
      <c r="Q2318">
        <f>IF(AND(NOT(Table1[[#This Row],[true_positive]]),Table1[[#This Row],[successful]]), 1, 0)</f>
        <v>0</v>
      </c>
      <c r="R2318" s="1"/>
    </row>
    <row r="2319" spans="1:18" x14ac:dyDescent="0.2">
      <c r="A2319" t="s">
        <v>146</v>
      </c>
      <c r="B2319" t="s">
        <v>141</v>
      </c>
      <c r="C2319">
        <v>12</v>
      </c>
      <c r="D2319" t="b">
        <v>1</v>
      </c>
      <c r="E2319" t="b">
        <v>0</v>
      </c>
      <c r="F2319">
        <v>354766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f>IF(Table1[[#This Row],[true_positive]]=Table1[[#This Row],[successful]],1,0)</f>
        <v>0</v>
      </c>
      <c r="O2319" t="e">
        <f>SUMIFS(Table1[num_flows],Table1[apk],Table1[[#This Row],[apk]],#REF!,#REF!)</f>
        <v>#REF!</v>
      </c>
      <c r="P2319">
        <f>IF(AND(Table1[[#This Row],[true_positive]],Table1[[#This Row],[successful]]), 1, 0)</f>
        <v>0</v>
      </c>
      <c r="Q2319">
        <f>IF(AND(NOT(Table1[[#This Row],[true_positive]]),Table1[[#This Row],[successful]]), 1, 0)</f>
        <v>0</v>
      </c>
      <c r="R2319" s="1"/>
    </row>
    <row r="2320" spans="1:18" x14ac:dyDescent="0.2">
      <c r="A2320" t="s">
        <v>147</v>
      </c>
      <c r="B2320" t="s">
        <v>141</v>
      </c>
      <c r="C2320">
        <v>12</v>
      </c>
      <c r="D2320" t="b">
        <v>1</v>
      </c>
      <c r="E2320" t="b">
        <v>0</v>
      </c>
      <c r="F2320">
        <v>406287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f>IF(Table1[[#This Row],[true_positive]]=Table1[[#This Row],[successful]],1,0)</f>
        <v>0</v>
      </c>
      <c r="O2320" t="e">
        <f>SUMIFS(Table1[num_flows],Table1[apk],Table1[[#This Row],[apk]],#REF!,#REF!)</f>
        <v>#REF!</v>
      </c>
      <c r="P2320">
        <f>IF(AND(Table1[[#This Row],[true_positive]],Table1[[#This Row],[successful]]), 1, 0)</f>
        <v>0</v>
      </c>
      <c r="Q2320">
        <f>IF(AND(NOT(Table1[[#This Row],[true_positive]]),Table1[[#This Row],[successful]]), 1, 0)</f>
        <v>0</v>
      </c>
      <c r="R2320" s="1"/>
    </row>
    <row r="2321" spans="1:18" x14ac:dyDescent="0.2">
      <c r="A2321" t="s">
        <v>148</v>
      </c>
      <c r="B2321" t="s">
        <v>141</v>
      </c>
      <c r="C2321">
        <v>12</v>
      </c>
      <c r="D2321" t="b">
        <v>1</v>
      </c>
      <c r="E2321" t="b">
        <v>0</v>
      </c>
      <c r="F2321">
        <v>406300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f>IF(Table1[[#This Row],[true_positive]]=Table1[[#This Row],[successful]],1,0)</f>
        <v>0</v>
      </c>
      <c r="O2321" t="e">
        <f>SUMIFS(Table1[num_flows],Table1[apk],Table1[[#This Row],[apk]],#REF!,#REF!)</f>
        <v>#REF!</v>
      </c>
      <c r="P2321">
        <f>IF(AND(Table1[[#This Row],[true_positive]],Table1[[#This Row],[successful]]), 1, 0)</f>
        <v>0</v>
      </c>
      <c r="Q2321">
        <f>IF(AND(NOT(Table1[[#This Row],[true_positive]]),Table1[[#This Row],[successful]]), 1, 0)</f>
        <v>0</v>
      </c>
      <c r="R2321" s="1"/>
    </row>
    <row r="2322" spans="1:18" x14ac:dyDescent="0.2">
      <c r="A2322" t="s">
        <v>149</v>
      </c>
      <c r="B2322" t="s">
        <v>141</v>
      </c>
      <c r="C2322">
        <v>12</v>
      </c>
      <c r="D2322" t="b">
        <v>1</v>
      </c>
      <c r="E2322" t="b">
        <v>0</v>
      </c>
      <c r="F2322">
        <v>321853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f>IF(Table1[[#This Row],[true_positive]]=Table1[[#This Row],[successful]],1,0)</f>
        <v>0</v>
      </c>
      <c r="O2322" t="e">
        <f>SUMIFS(Table1[num_flows],Table1[apk],Table1[[#This Row],[apk]],#REF!,#REF!)</f>
        <v>#REF!</v>
      </c>
      <c r="P2322">
        <f>IF(AND(Table1[[#This Row],[true_positive]],Table1[[#This Row],[successful]]), 1, 0)</f>
        <v>0</v>
      </c>
      <c r="Q2322">
        <f>IF(AND(NOT(Table1[[#This Row],[true_positive]]),Table1[[#This Row],[successful]]), 1, 0)</f>
        <v>0</v>
      </c>
      <c r="R2322" s="1"/>
    </row>
    <row r="2323" spans="1:18" x14ac:dyDescent="0.2">
      <c r="A2323" t="s">
        <v>150</v>
      </c>
      <c r="B2323" t="s">
        <v>141</v>
      </c>
      <c r="C2323">
        <v>12</v>
      </c>
      <c r="D2323" t="b">
        <v>1</v>
      </c>
      <c r="E2323" t="b">
        <v>0</v>
      </c>
      <c r="F2323">
        <v>424735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f>IF(Table1[[#This Row],[true_positive]]=Table1[[#This Row],[successful]],1,0)</f>
        <v>0</v>
      </c>
      <c r="O2323" t="e">
        <f>SUMIFS(Table1[num_flows],Table1[apk],Table1[[#This Row],[apk]],#REF!,#REF!)</f>
        <v>#REF!</v>
      </c>
      <c r="P2323">
        <f>IF(AND(Table1[[#This Row],[true_positive]],Table1[[#This Row],[successful]]), 1, 0)</f>
        <v>0</v>
      </c>
      <c r="Q2323">
        <f>IF(AND(NOT(Table1[[#This Row],[true_positive]]),Table1[[#This Row],[successful]]), 1, 0)</f>
        <v>0</v>
      </c>
      <c r="R2323" s="1"/>
    </row>
    <row r="2324" spans="1:18" x14ac:dyDescent="0.2">
      <c r="A2324" t="s">
        <v>151</v>
      </c>
      <c r="B2324" t="s">
        <v>141</v>
      </c>
      <c r="C2324">
        <v>12</v>
      </c>
      <c r="D2324" t="b">
        <v>1</v>
      </c>
      <c r="E2324" t="b">
        <v>0</v>
      </c>
      <c r="F2324">
        <v>343246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f>IF(Table1[[#This Row],[true_positive]]=Table1[[#This Row],[successful]],1,0)</f>
        <v>0</v>
      </c>
      <c r="O2324" t="e">
        <f>SUMIFS(Table1[num_flows],Table1[apk],Table1[[#This Row],[apk]],#REF!,#REF!)</f>
        <v>#REF!</v>
      </c>
      <c r="P2324">
        <f>IF(AND(Table1[[#This Row],[true_positive]],Table1[[#This Row],[successful]]), 1, 0)</f>
        <v>0</v>
      </c>
      <c r="Q2324">
        <f>IF(AND(NOT(Table1[[#This Row],[true_positive]]),Table1[[#This Row],[successful]]), 1, 0)</f>
        <v>0</v>
      </c>
      <c r="R2324" s="1"/>
    </row>
    <row r="2325" spans="1:18" x14ac:dyDescent="0.2">
      <c r="A2325" t="s">
        <v>152</v>
      </c>
      <c r="B2325" t="s">
        <v>141</v>
      </c>
      <c r="C2325">
        <v>12</v>
      </c>
      <c r="D2325" t="b">
        <v>1</v>
      </c>
      <c r="E2325" t="b">
        <v>0</v>
      </c>
      <c r="F2325">
        <v>347255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f>IF(Table1[[#This Row],[true_positive]]=Table1[[#This Row],[successful]],1,0)</f>
        <v>0</v>
      </c>
      <c r="O2325" t="e">
        <f>SUMIFS(Table1[num_flows],Table1[apk],Table1[[#This Row],[apk]],#REF!,#REF!)</f>
        <v>#REF!</v>
      </c>
      <c r="P2325">
        <f>IF(AND(Table1[[#This Row],[true_positive]],Table1[[#This Row],[successful]]), 1, 0)</f>
        <v>0</v>
      </c>
      <c r="Q2325">
        <f>IF(AND(NOT(Table1[[#This Row],[true_positive]]),Table1[[#This Row],[successful]]), 1, 0)</f>
        <v>0</v>
      </c>
      <c r="R2325" s="1"/>
    </row>
    <row r="2326" spans="1:18" x14ac:dyDescent="0.2">
      <c r="A2326" t="s">
        <v>153</v>
      </c>
      <c r="B2326" t="s">
        <v>141</v>
      </c>
      <c r="C2326">
        <v>12</v>
      </c>
      <c r="D2326" t="b">
        <v>1</v>
      </c>
      <c r="E2326" t="b">
        <v>0</v>
      </c>
      <c r="F2326">
        <v>383444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f>IF(Table1[[#This Row],[true_positive]]=Table1[[#This Row],[successful]],1,0)</f>
        <v>0</v>
      </c>
      <c r="O2326" t="e">
        <f>SUMIFS(Table1[num_flows],Table1[apk],Table1[[#This Row],[apk]],#REF!,#REF!)</f>
        <v>#REF!</v>
      </c>
      <c r="P2326">
        <f>IF(AND(Table1[[#This Row],[true_positive]],Table1[[#This Row],[successful]]), 1, 0)</f>
        <v>0</v>
      </c>
      <c r="Q2326">
        <f>IF(AND(NOT(Table1[[#This Row],[true_positive]]),Table1[[#This Row],[successful]]), 1, 0)</f>
        <v>0</v>
      </c>
      <c r="R2326" s="1"/>
    </row>
    <row r="2327" spans="1:18" x14ac:dyDescent="0.2">
      <c r="A2327" t="s">
        <v>154</v>
      </c>
      <c r="B2327" t="s">
        <v>141</v>
      </c>
      <c r="C2327">
        <v>12</v>
      </c>
      <c r="D2327" t="b">
        <v>1</v>
      </c>
      <c r="E2327" t="b">
        <v>0</v>
      </c>
      <c r="F2327">
        <v>383255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f>IF(Table1[[#This Row],[true_positive]]=Table1[[#This Row],[successful]],1,0)</f>
        <v>0</v>
      </c>
      <c r="O2327" t="e">
        <f>SUMIFS(Table1[num_flows],Table1[apk],Table1[[#This Row],[apk]],#REF!,#REF!)</f>
        <v>#REF!</v>
      </c>
      <c r="P2327">
        <f>IF(AND(Table1[[#This Row],[true_positive]],Table1[[#This Row],[successful]]), 1, 0)</f>
        <v>0</v>
      </c>
      <c r="Q2327">
        <f>IF(AND(NOT(Table1[[#This Row],[true_positive]]),Table1[[#This Row],[successful]]), 1, 0)</f>
        <v>0</v>
      </c>
      <c r="R2327" s="1"/>
    </row>
    <row r="2328" spans="1:18" x14ac:dyDescent="0.2">
      <c r="A2328" t="s">
        <v>155</v>
      </c>
      <c r="B2328" t="s">
        <v>141</v>
      </c>
      <c r="C2328">
        <v>12</v>
      </c>
      <c r="D2328" t="b">
        <v>1</v>
      </c>
      <c r="E2328" t="b">
        <v>0</v>
      </c>
      <c r="F2328">
        <v>452857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f>IF(Table1[[#This Row],[true_positive]]=Table1[[#This Row],[successful]],1,0)</f>
        <v>0</v>
      </c>
      <c r="O2328" t="e">
        <f>SUMIFS(Table1[num_flows],Table1[apk],Table1[[#This Row],[apk]],#REF!,#REF!)</f>
        <v>#REF!</v>
      </c>
      <c r="P2328">
        <f>IF(AND(Table1[[#This Row],[true_positive]],Table1[[#This Row],[successful]]), 1, 0)</f>
        <v>0</v>
      </c>
      <c r="Q2328">
        <f>IF(AND(NOT(Table1[[#This Row],[true_positive]]),Table1[[#This Row],[successful]]), 1, 0)</f>
        <v>0</v>
      </c>
      <c r="R2328" s="1"/>
    </row>
    <row r="2329" spans="1:18" x14ac:dyDescent="0.2">
      <c r="A2329" t="s">
        <v>156</v>
      </c>
      <c r="B2329" t="s">
        <v>141</v>
      </c>
      <c r="C2329">
        <v>12</v>
      </c>
      <c r="D2329" t="b">
        <v>1</v>
      </c>
      <c r="E2329" t="b">
        <v>0</v>
      </c>
      <c r="F2329">
        <v>445063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f>IF(Table1[[#This Row],[true_positive]]=Table1[[#This Row],[successful]],1,0)</f>
        <v>0</v>
      </c>
      <c r="O2329" t="e">
        <f>SUMIFS(Table1[num_flows],Table1[apk],Table1[[#This Row],[apk]],#REF!,#REF!)</f>
        <v>#REF!</v>
      </c>
      <c r="P2329">
        <f>IF(AND(Table1[[#This Row],[true_positive]],Table1[[#This Row],[successful]]), 1, 0)</f>
        <v>0</v>
      </c>
      <c r="Q2329">
        <f>IF(AND(NOT(Table1[[#This Row],[true_positive]]),Table1[[#This Row],[successful]]), 1, 0)</f>
        <v>0</v>
      </c>
      <c r="R2329" s="1"/>
    </row>
    <row r="2330" spans="1:18" x14ac:dyDescent="0.2">
      <c r="A2330" t="s">
        <v>157</v>
      </c>
      <c r="B2330" t="s">
        <v>141</v>
      </c>
      <c r="C2330">
        <v>12</v>
      </c>
      <c r="D2330" t="b">
        <v>1</v>
      </c>
      <c r="E2330" t="b">
        <v>0</v>
      </c>
      <c r="F2330">
        <v>430126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f>IF(Table1[[#This Row],[true_positive]]=Table1[[#This Row],[successful]],1,0)</f>
        <v>0</v>
      </c>
      <c r="O2330" t="e">
        <f>SUMIFS(Table1[num_flows],Table1[apk],Table1[[#This Row],[apk]],#REF!,#REF!)</f>
        <v>#REF!</v>
      </c>
      <c r="P2330">
        <f>IF(AND(Table1[[#This Row],[true_positive]],Table1[[#This Row],[successful]]), 1, 0)</f>
        <v>0</v>
      </c>
      <c r="Q2330">
        <f>IF(AND(NOT(Table1[[#This Row],[true_positive]]),Table1[[#This Row],[successful]]), 1, 0)</f>
        <v>0</v>
      </c>
      <c r="R2330" s="1"/>
    </row>
    <row r="2331" spans="1:18" x14ac:dyDescent="0.2">
      <c r="A2331" t="s">
        <v>158</v>
      </c>
      <c r="B2331" t="s">
        <v>141</v>
      </c>
      <c r="C2331">
        <v>12</v>
      </c>
      <c r="D2331" t="b">
        <v>1</v>
      </c>
      <c r="E2331" t="b">
        <v>0</v>
      </c>
      <c r="F2331">
        <v>370221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f>IF(Table1[[#This Row],[true_positive]]=Table1[[#This Row],[successful]],1,0)</f>
        <v>0</v>
      </c>
      <c r="O2331" t="e">
        <f>SUMIFS(Table1[num_flows],Table1[apk],Table1[[#This Row],[apk]],#REF!,#REF!)</f>
        <v>#REF!</v>
      </c>
      <c r="P2331">
        <f>IF(AND(Table1[[#This Row],[true_positive]],Table1[[#This Row],[successful]]), 1, 0)</f>
        <v>0</v>
      </c>
      <c r="Q2331">
        <f>IF(AND(NOT(Table1[[#This Row],[true_positive]]),Table1[[#This Row],[successful]]), 1, 0)</f>
        <v>0</v>
      </c>
      <c r="R2331" s="1"/>
    </row>
    <row r="2332" spans="1:18" x14ac:dyDescent="0.2">
      <c r="A2332" t="s">
        <v>159</v>
      </c>
      <c r="B2332" t="s">
        <v>141</v>
      </c>
      <c r="C2332">
        <v>12</v>
      </c>
      <c r="D2332" t="b">
        <v>1</v>
      </c>
      <c r="E2332" t="b">
        <v>0</v>
      </c>
      <c r="F2332">
        <v>450803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f>IF(Table1[[#This Row],[true_positive]]=Table1[[#This Row],[successful]],1,0)</f>
        <v>0</v>
      </c>
      <c r="O2332" t="e">
        <f>SUMIFS(Table1[num_flows],Table1[apk],Table1[[#This Row],[apk]],#REF!,#REF!)</f>
        <v>#REF!</v>
      </c>
      <c r="P2332">
        <f>IF(AND(Table1[[#This Row],[true_positive]],Table1[[#This Row],[successful]]), 1, 0)</f>
        <v>0</v>
      </c>
      <c r="Q2332">
        <f>IF(AND(NOT(Table1[[#This Row],[true_positive]]),Table1[[#This Row],[successful]]), 1, 0)</f>
        <v>0</v>
      </c>
      <c r="R2332" s="1"/>
    </row>
    <row r="2333" spans="1:18" x14ac:dyDescent="0.2">
      <c r="A2333" t="s">
        <v>160</v>
      </c>
      <c r="B2333" t="s">
        <v>141</v>
      </c>
      <c r="C2333">
        <v>12</v>
      </c>
      <c r="D2333" t="b">
        <v>1</v>
      </c>
      <c r="E2333" t="b">
        <v>0</v>
      </c>
      <c r="F2333">
        <v>295823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f>IF(Table1[[#This Row],[true_positive]]=Table1[[#This Row],[successful]],1,0)</f>
        <v>0</v>
      </c>
      <c r="O2333" t="e">
        <f>SUMIFS(Table1[num_flows],Table1[apk],Table1[[#This Row],[apk]],#REF!,#REF!)</f>
        <v>#REF!</v>
      </c>
      <c r="P2333">
        <f>IF(AND(Table1[[#This Row],[true_positive]],Table1[[#This Row],[successful]]), 1, 0)</f>
        <v>0</v>
      </c>
      <c r="Q2333">
        <f>IF(AND(NOT(Table1[[#This Row],[true_positive]]),Table1[[#This Row],[successful]]), 1, 0)</f>
        <v>0</v>
      </c>
      <c r="R2333" s="1"/>
    </row>
    <row r="2334" spans="1:18" x14ac:dyDescent="0.2">
      <c r="A2334" t="s">
        <v>161</v>
      </c>
      <c r="B2334" t="s">
        <v>141</v>
      </c>
      <c r="C2334">
        <v>12</v>
      </c>
      <c r="D2334" t="b">
        <v>1</v>
      </c>
      <c r="E2334" t="b">
        <v>0</v>
      </c>
      <c r="F2334">
        <v>420918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f>IF(Table1[[#This Row],[true_positive]]=Table1[[#This Row],[successful]],1,0)</f>
        <v>0</v>
      </c>
      <c r="O2334" t="e">
        <f>SUMIFS(Table1[num_flows],Table1[apk],Table1[[#This Row],[apk]],#REF!,#REF!)</f>
        <v>#REF!</v>
      </c>
      <c r="P2334">
        <f>IF(AND(Table1[[#This Row],[true_positive]],Table1[[#This Row],[successful]]), 1, 0)</f>
        <v>0</v>
      </c>
      <c r="Q2334">
        <f>IF(AND(NOT(Table1[[#This Row],[true_positive]]),Table1[[#This Row],[successful]]), 1, 0)</f>
        <v>0</v>
      </c>
      <c r="R2334" s="1"/>
    </row>
    <row r="2335" spans="1:18" x14ac:dyDescent="0.2">
      <c r="A2335" t="s">
        <v>162</v>
      </c>
      <c r="B2335" t="s">
        <v>141</v>
      </c>
      <c r="C2335">
        <v>12</v>
      </c>
      <c r="D2335" t="b">
        <v>1</v>
      </c>
      <c r="E2335" t="b">
        <v>0</v>
      </c>
      <c r="F2335">
        <v>473891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f>IF(Table1[[#This Row],[true_positive]]=Table1[[#This Row],[successful]],1,0)</f>
        <v>0</v>
      </c>
      <c r="O2335" t="e">
        <f>SUMIFS(Table1[num_flows],Table1[apk],Table1[[#This Row],[apk]],#REF!,#REF!)</f>
        <v>#REF!</v>
      </c>
      <c r="P2335">
        <f>IF(AND(Table1[[#This Row],[true_positive]],Table1[[#This Row],[successful]]), 1, 0)</f>
        <v>0</v>
      </c>
      <c r="Q2335">
        <f>IF(AND(NOT(Table1[[#This Row],[true_positive]]),Table1[[#This Row],[successful]]), 1, 0)</f>
        <v>0</v>
      </c>
      <c r="R2335" s="1"/>
    </row>
    <row r="2336" spans="1:18" x14ac:dyDescent="0.2">
      <c r="A2336" t="s">
        <v>163</v>
      </c>
      <c r="B2336" t="s">
        <v>141</v>
      </c>
      <c r="C2336">
        <v>12</v>
      </c>
      <c r="D2336" t="b">
        <v>1</v>
      </c>
      <c r="E2336" t="b">
        <v>0</v>
      </c>
      <c r="F2336">
        <v>281353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f>IF(Table1[[#This Row],[true_positive]]=Table1[[#This Row],[successful]],1,0)</f>
        <v>0</v>
      </c>
      <c r="O2336" t="e">
        <f>SUMIFS(Table1[num_flows],Table1[apk],Table1[[#This Row],[apk]],#REF!,#REF!)</f>
        <v>#REF!</v>
      </c>
      <c r="P2336">
        <f>IF(AND(Table1[[#This Row],[true_positive]],Table1[[#This Row],[successful]]), 1, 0)</f>
        <v>0</v>
      </c>
      <c r="Q2336">
        <f>IF(AND(NOT(Table1[[#This Row],[true_positive]]),Table1[[#This Row],[successful]]), 1, 0)</f>
        <v>0</v>
      </c>
      <c r="R2336" s="1"/>
    </row>
    <row r="2337" spans="1:18" x14ac:dyDescent="0.2">
      <c r="A2337" t="s">
        <v>164</v>
      </c>
      <c r="B2337" t="s">
        <v>141</v>
      </c>
      <c r="C2337">
        <v>12</v>
      </c>
      <c r="D2337" t="b">
        <v>1</v>
      </c>
      <c r="E2337" t="b">
        <v>0</v>
      </c>
      <c r="F2337">
        <v>442243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f>IF(Table1[[#This Row],[true_positive]]=Table1[[#This Row],[successful]],1,0)</f>
        <v>0</v>
      </c>
      <c r="O2337" t="e">
        <f>SUMIFS(Table1[num_flows],Table1[apk],Table1[[#This Row],[apk]],#REF!,#REF!)</f>
        <v>#REF!</v>
      </c>
      <c r="P2337">
        <f>IF(AND(Table1[[#This Row],[true_positive]],Table1[[#This Row],[successful]]), 1, 0)</f>
        <v>0</v>
      </c>
      <c r="Q2337">
        <f>IF(AND(NOT(Table1[[#This Row],[true_positive]]),Table1[[#This Row],[successful]]), 1, 0)</f>
        <v>0</v>
      </c>
      <c r="R2337" s="1"/>
    </row>
    <row r="2338" spans="1:18" x14ac:dyDescent="0.2">
      <c r="A2338" t="s">
        <v>165</v>
      </c>
      <c r="B2338" t="s">
        <v>166</v>
      </c>
      <c r="C2338">
        <v>12</v>
      </c>
      <c r="D2338" t="b">
        <v>1</v>
      </c>
      <c r="E2338" t="b">
        <v>0</v>
      </c>
      <c r="F2338">
        <v>401754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f>IF(Table1[[#This Row],[true_positive]]=Table1[[#This Row],[successful]],1,0)</f>
        <v>0</v>
      </c>
      <c r="O2338" t="e">
        <f>SUMIFS(Table1[num_flows],Table1[apk],Table1[[#This Row],[apk]],#REF!,#REF!)</f>
        <v>#REF!</v>
      </c>
      <c r="P2338">
        <f>IF(AND(Table1[[#This Row],[true_positive]],Table1[[#This Row],[successful]]), 1, 0)</f>
        <v>0</v>
      </c>
      <c r="Q2338">
        <f>IF(AND(NOT(Table1[[#This Row],[true_positive]]),Table1[[#This Row],[successful]]), 1, 0)</f>
        <v>0</v>
      </c>
      <c r="R2338" s="1"/>
    </row>
    <row r="2339" spans="1:18" x14ac:dyDescent="0.2">
      <c r="A2339" t="s">
        <v>167</v>
      </c>
      <c r="B2339" t="s">
        <v>166</v>
      </c>
      <c r="C2339">
        <v>12</v>
      </c>
      <c r="D2339" t="b">
        <v>1</v>
      </c>
      <c r="E2339" t="b">
        <v>0</v>
      </c>
      <c r="F2339">
        <v>340889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f>IF(Table1[[#This Row],[true_positive]]=Table1[[#This Row],[successful]],1,0)</f>
        <v>0</v>
      </c>
      <c r="O2339" t="e">
        <f>SUMIFS(Table1[num_flows],Table1[apk],Table1[[#This Row],[apk]],#REF!,#REF!)</f>
        <v>#REF!</v>
      </c>
      <c r="P2339">
        <f>IF(AND(Table1[[#This Row],[true_positive]],Table1[[#This Row],[successful]]), 1, 0)</f>
        <v>0</v>
      </c>
      <c r="Q2339">
        <f>IF(AND(NOT(Table1[[#This Row],[true_positive]]),Table1[[#This Row],[successful]]), 1, 0)</f>
        <v>0</v>
      </c>
      <c r="R2339" s="1"/>
    </row>
    <row r="2340" spans="1:18" x14ac:dyDescent="0.2">
      <c r="A2340" t="s">
        <v>168</v>
      </c>
      <c r="B2340" t="s">
        <v>166</v>
      </c>
      <c r="C2340">
        <v>12</v>
      </c>
      <c r="D2340" t="b">
        <v>1</v>
      </c>
      <c r="E2340" t="b">
        <v>0</v>
      </c>
      <c r="F2340">
        <v>447060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f>IF(Table1[[#This Row],[true_positive]]=Table1[[#This Row],[successful]],1,0)</f>
        <v>0</v>
      </c>
      <c r="O2340" t="e">
        <f>SUMIFS(Table1[num_flows],Table1[apk],Table1[[#This Row],[apk]],#REF!,#REF!)</f>
        <v>#REF!</v>
      </c>
      <c r="P2340">
        <f>IF(AND(Table1[[#This Row],[true_positive]],Table1[[#This Row],[successful]]), 1, 0)</f>
        <v>0</v>
      </c>
      <c r="Q2340">
        <f>IF(AND(NOT(Table1[[#This Row],[true_positive]]),Table1[[#This Row],[successful]]), 1, 0)</f>
        <v>0</v>
      </c>
      <c r="R2340" s="1"/>
    </row>
    <row r="2341" spans="1:18" x14ac:dyDescent="0.2">
      <c r="A2341" t="s">
        <v>169</v>
      </c>
      <c r="B2341" t="s">
        <v>166</v>
      </c>
      <c r="C2341">
        <v>12</v>
      </c>
      <c r="D2341" t="b">
        <v>1</v>
      </c>
      <c r="E2341" t="b">
        <v>0</v>
      </c>
      <c r="F2341">
        <v>355680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f>IF(Table1[[#This Row],[true_positive]]=Table1[[#This Row],[successful]],1,0)</f>
        <v>0</v>
      </c>
      <c r="O2341" t="e">
        <f>SUMIFS(Table1[num_flows],Table1[apk],Table1[[#This Row],[apk]],#REF!,#REF!)</f>
        <v>#REF!</v>
      </c>
      <c r="P2341">
        <f>IF(AND(Table1[[#This Row],[true_positive]],Table1[[#This Row],[successful]]), 1, 0)</f>
        <v>0</v>
      </c>
      <c r="Q2341">
        <f>IF(AND(NOT(Table1[[#This Row],[true_positive]]),Table1[[#This Row],[successful]]), 1, 0)</f>
        <v>0</v>
      </c>
      <c r="R2341" s="1"/>
    </row>
    <row r="2342" spans="1:18" x14ac:dyDescent="0.2">
      <c r="A2342" t="s">
        <v>170</v>
      </c>
      <c r="B2342" t="s">
        <v>166</v>
      </c>
      <c r="C2342">
        <v>12</v>
      </c>
      <c r="D2342" t="b">
        <v>1</v>
      </c>
      <c r="E2342" t="b">
        <v>0</v>
      </c>
      <c r="F2342">
        <v>356526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f>IF(Table1[[#This Row],[true_positive]]=Table1[[#This Row],[successful]],1,0)</f>
        <v>0</v>
      </c>
      <c r="O2342" t="e">
        <f>SUMIFS(Table1[num_flows],Table1[apk],Table1[[#This Row],[apk]],#REF!,#REF!)</f>
        <v>#REF!</v>
      </c>
      <c r="P2342">
        <f>IF(AND(Table1[[#This Row],[true_positive]],Table1[[#This Row],[successful]]), 1, 0)</f>
        <v>0</v>
      </c>
      <c r="Q2342">
        <f>IF(AND(NOT(Table1[[#This Row],[true_positive]]),Table1[[#This Row],[successful]]), 1, 0)</f>
        <v>0</v>
      </c>
      <c r="R2342" s="1"/>
    </row>
    <row r="2343" spans="1:18" x14ac:dyDescent="0.2">
      <c r="A2343" t="s">
        <v>171</v>
      </c>
      <c r="B2343" t="s">
        <v>172</v>
      </c>
      <c r="C2343">
        <v>12</v>
      </c>
      <c r="D2343" t="b">
        <v>1</v>
      </c>
      <c r="E2343" t="b">
        <v>0</v>
      </c>
      <c r="F2343">
        <v>400104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f>IF(Table1[[#This Row],[true_positive]]=Table1[[#This Row],[successful]],1,0)</f>
        <v>0</v>
      </c>
      <c r="O2343" t="e">
        <f>SUMIFS(Table1[num_flows],Table1[apk],Table1[[#This Row],[apk]],#REF!,#REF!)</f>
        <v>#REF!</v>
      </c>
      <c r="P2343">
        <f>IF(AND(Table1[[#This Row],[true_positive]],Table1[[#This Row],[successful]]), 1, 0)</f>
        <v>0</v>
      </c>
      <c r="Q2343">
        <f>IF(AND(NOT(Table1[[#This Row],[true_positive]]),Table1[[#This Row],[successful]]), 1, 0)</f>
        <v>0</v>
      </c>
      <c r="R2343" s="1"/>
    </row>
    <row r="2344" spans="1:18" x14ac:dyDescent="0.2">
      <c r="A2344" t="s">
        <v>173</v>
      </c>
      <c r="B2344" t="s">
        <v>172</v>
      </c>
      <c r="C2344">
        <v>12</v>
      </c>
      <c r="D2344" t="b">
        <v>1</v>
      </c>
      <c r="E2344" t="b">
        <v>0</v>
      </c>
      <c r="F2344">
        <v>373595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f>IF(Table1[[#This Row],[true_positive]]=Table1[[#This Row],[successful]],1,0)</f>
        <v>0</v>
      </c>
      <c r="O2344" t="e">
        <f>SUMIFS(Table1[num_flows],Table1[apk],Table1[[#This Row],[apk]],#REF!,#REF!)</f>
        <v>#REF!</v>
      </c>
      <c r="P2344">
        <f>IF(AND(Table1[[#This Row],[true_positive]],Table1[[#This Row],[successful]]), 1, 0)</f>
        <v>0</v>
      </c>
      <c r="Q2344">
        <f>IF(AND(NOT(Table1[[#This Row],[true_positive]]),Table1[[#This Row],[successful]]), 1, 0)</f>
        <v>0</v>
      </c>
      <c r="R2344" s="1"/>
    </row>
    <row r="2345" spans="1:18" x14ac:dyDescent="0.2">
      <c r="A2345" t="s">
        <v>174</v>
      </c>
      <c r="B2345" t="s">
        <v>172</v>
      </c>
      <c r="C2345">
        <v>12</v>
      </c>
      <c r="D2345" t="b">
        <v>1</v>
      </c>
      <c r="E2345" t="b">
        <v>0</v>
      </c>
      <c r="F2345">
        <v>417491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f>IF(Table1[[#This Row],[true_positive]]=Table1[[#This Row],[successful]],1,0)</f>
        <v>0</v>
      </c>
      <c r="O2345" t="e">
        <f>SUMIFS(Table1[num_flows],Table1[apk],Table1[[#This Row],[apk]],#REF!,#REF!)</f>
        <v>#REF!</v>
      </c>
      <c r="P2345">
        <f>IF(AND(Table1[[#This Row],[true_positive]],Table1[[#This Row],[successful]]), 1, 0)</f>
        <v>0</v>
      </c>
      <c r="Q2345">
        <f>IF(AND(NOT(Table1[[#This Row],[true_positive]]),Table1[[#This Row],[successful]]), 1, 0)</f>
        <v>0</v>
      </c>
      <c r="R2345" s="1"/>
    </row>
    <row r="2346" spans="1:18" x14ac:dyDescent="0.2">
      <c r="A2346" t="s">
        <v>175</v>
      </c>
      <c r="B2346" t="s">
        <v>172</v>
      </c>
      <c r="C2346">
        <v>12</v>
      </c>
      <c r="D2346" t="b">
        <v>1</v>
      </c>
      <c r="E2346" t="b">
        <v>0</v>
      </c>
      <c r="F2346">
        <v>371911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f>IF(Table1[[#This Row],[true_positive]]=Table1[[#This Row],[successful]],1,0)</f>
        <v>0</v>
      </c>
      <c r="O2346" t="e">
        <f>SUMIFS(Table1[num_flows],Table1[apk],Table1[[#This Row],[apk]],#REF!,#REF!)</f>
        <v>#REF!</v>
      </c>
      <c r="P2346">
        <f>IF(AND(Table1[[#This Row],[true_positive]],Table1[[#This Row],[successful]]), 1, 0)</f>
        <v>0</v>
      </c>
      <c r="Q2346">
        <f>IF(AND(NOT(Table1[[#This Row],[true_positive]]),Table1[[#This Row],[successful]]), 1, 0)</f>
        <v>0</v>
      </c>
      <c r="R2346" s="1"/>
    </row>
    <row r="2347" spans="1:18" x14ac:dyDescent="0.2">
      <c r="A2347" t="s">
        <v>176</v>
      </c>
      <c r="B2347" t="s">
        <v>172</v>
      </c>
      <c r="C2347">
        <v>12</v>
      </c>
      <c r="D2347" t="b">
        <v>1</v>
      </c>
      <c r="E2347" t="b">
        <v>0</v>
      </c>
      <c r="F2347">
        <v>358946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f>IF(Table1[[#This Row],[true_positive]]=Table1[[#This Row],[successful]],1,0)</f>
        <v>0</v>
      </c>
      <c r="O2347" t="e">
        <f>SUMIFS(Table1[num_flows],Table1[apk],Table1[[#This Row],[apk]],#REF!,#REF!)</f>
        <v>#REF!</v>
      </c>
      <c r="P2347">
        <f>IF(AND(Table1[[#This Row],[true_positive]],Table1[[#This Row],[successful]]), 1, 0)</f>
        <v>0</v>
      </c>
      <c r="Q2347">
        <f>IF(AND(NOT(Table1[[#This Row],[true_positive]]),Table1[[#This Row],[successful]]), 1, 0)</f>
        <v>0</v>
      </c>
      <c r="R2347" s="1"/>
    </row>
    <row r="2348" spans="1:18" x14ac:dyDescent="0.2">
      <c r="A2348" t="s">
        <v>177</v>
      </c>
      <c r="B2348" t="s">
        <v>172</v>
      </c>
      <c r="C2348">
        <v>12</v>
      </c>
      <c r="D2348" t="b">
        <v>1</v>
      </c>
      <c r="E2348" t="b">
        <v>0</v>
      </c>
      <c r="F2348">
        <v>424563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f>IF(Table1[[#This Row],[true_positive]]=Table1[[#This Row],[successful]],1,0)</f>
        <v>0</v>
      </c>
      <c r="O2348" t="e">
        <f>SUMIFS(Table1[num_flows],Table1[apk],Table1[[#This Row],[apk]],#REF!,#REF!)</f>
        <v>#REF!</v>
      </c>
      <c r="P2348">
        <f>IF(AND(Table1[[#This Row],[true_positive]],Table1[[#This Row],[successful]]), 1, 0)</f>
        <v>0</v>
      </c>
      <c r="Q2348">
        <f>IF(AND(NOT(Table1[[#This Row],[true_positive]]),Table1[[#This Row],[successful]]), 1, 0)</f>
        <v>0</v>
      </c>
      <c r="R2348" s="1"/>
    </row>
    <row r="2349" spans="1:18" x14ac:dyDescent="0.2">
      <c r="A2349" t="s">
        <v>178</v>
      </c>
      <c r="B2349" t="s">
        <v>172</v>
      </c>
      <c r="C2349">
        <v>12</v>
      </c>
      <c r="D2349" t="b">
        <v>1</v>
      </c>
      <c r="E2349" t="b">
        <v>0</v>
      </c>
      <c r="F2349">
        <v>358263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f>IF(Table1[[#This Row],[true_positive]]=Table1[[#This Row],[successful]],1,0)</f>
        <v>0</v>
      </c>
      <c r="O2349" t="e">
        <f>SUMIFS(Table1[num_flows],Table1[apk],Table1[[#This Row],[apk]],#REF!,#REF!)</f>
        <v>#REF!</v>
      </c>
      <c r="P2349">
        <f>IF(AND(Table1[[#This Row],[true_positive]],Table1[[#This Row],[successful]]), 1, 0)</f>
        <v>0</v>
      </c>
      <c r="Q2349">
        <f>IF(AND(NOT(Table1[[#This Row],[true_positive]]),Table1[[#This Row],[successful]]), 1, 0)</f>
        <v>0</v>
      </c>
      <c r="R2349" s="1"/>
    </row>
    <row r="2350" spans="1:18" x14ac:dyDescent="0.2">
      <c r="A2350" t="s">
        <v>179</v>
      </c>
      <c r="B2350" t="s">
        <v>172</v>
      </c>
      <c r="C2350">
        <v>12</v>
      </c>
      <c r="D2350" t="b">
        <v>1</v>
      </c>
      <c r="E2350" t="b">
        <v>0</v>
      </c>
      <c r="F2350">
        <v>332410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f>IF(Table1[[#This Row],[true_positive]]=Table1[[#This Row],[successful]],1,0)</f>
        <v>0</v>
      </c>
      <c r="O2350" t="e">
        <f>SUMIFS(Table1[num_flows],Table1[apk],Table1[[#This Row],[apk]],#REF!,#REF!)</f>
        <v>#REF!</v>
      </c>
      <c r="P2350">
        <f>IF(AND(Table1[[#This Row],[true_positive]],Table1[[#This Row],[successful]]), 1, 0)</f>
        <v>0</v>
      </c>
      <c r="Q2350">
        <f>IF(AND(NOT(Table1[[#This Row],[true_positive]]),Table1[[#This Row],[successful]]), 1, 0)</f>
        <v>0</v>
      </c>
      <c r="R2350" s="1"/>
    </row>
    <row r="2351" spans="1:18" x14ac:dyDescent="0.2">
      <c r="A2351" t="s">
        <v>180</v>
      </c>
      <c r="B2351" t="s">
        <v>172</v>
      </c>
      <c r="C2351">
        <v>12</v>
      </c>
      <c r="D2351" t="b">
        <v>1</v>
      </c>
      <c r="E2351" t="b">
        <v>0</v>
      </c>
      <c r="F2351">
        <v>408305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f>IF(Table1[[#This Row],[true_positive]]=Table1[[#This Row],[successful]],1,0)</f>
        <v>0</v>
      </c>
      <c r="O2351" t="e">
        <f>SUMIFS(Table1[num_flows],Table1[apk],Table1[[#This Row],[apk]],#REF!,#REF!)</f>
        <v>#REF!</v>
      </c>
      <c r="P2351">
        <f>IF(AND(Table1[[#This Row],[true_positive]],Table1[[#This Row],[successful]]), 1, 0)</f>
        <v>0</v>
      </c>
      <c r="Q2351">
        <f>IF(AND(NOT(Table1[[#This Row],[true_positive]]),Table1[[#This Row],[successful]]), 1, 0)</f>
        <v>0</v>
      </c>
      <c r="R2351" s="1"/>
    </row>
    <row r="2352" spans="1:18" x14ac:dyDescent="0.2">
      <c r="A2352" t="s">
        <v>181</v>
      </c>
      <c r="B2352" t="s">
        <v>182</v>
      </c>
      <c r="C2352">
        <v>12</v>
      </c>
      <c r="D2352" t="b">
        <v>1</v>
      </c>
      <c r="E2352" t="b">
        <v>0</v>
      </c>
      <c r="F2352">
        <v>319502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f>IF(Table1[[#This Row],[true_positive]]=Table1[[#This Row],[successful]],1,0)</f>
        <v>0</v>
      </c>
      <c r="O2352" t="e">
        <f>SUMIFS(Table1[num_flows],Table1[apk],Table1[[#This Row],[apk]],#REF!,#REF!)</f>
        <v>#REF!</v>
      </c>
      <c r="P2352">
        <f>IF(AND(Table1[[#This Row],[true_positive]],Table1[[#This Row],[successful]]), 1, 0)</f>
        <v>0</v>
      </c>
      <c r="Q2352">
        <f>IF(AND(NOT(Table1[[#This Row],[true_positive]]),Table1[[#This Row],[successful]]), 1, 0)</f>
        <v>0</v>
      </c>
      <c r="R2352" s="1"/>
    </row>
    <row r="2353" spans="1:18" x14ac:dyDescent="0.2">
      <c r="A2353" t="s">
        <v>181</v>
      </c>
      <c r="B2353" t="s">
        <v>182</v>
      </c>
      <c r="C2353">
        <v>12</v>
      </c>
      <c r="D2353" t="b">
        <v>0</v>
      </c>
      <c r="E2353" t="b">
        <v>1</v>
      </c>
      <c r="F2353">
        <v>398195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f>IF(Table1[[#This Row],[true_positive]]=Table1[[#This Row],[successful]],1,0)</f>
        <v>0</v>
      </c>
      <c r="O2353" t="e">
        <f>SUMIFS(Table1[num_flows],Table1[apk],Table1[[#This Row],[apk]],#REF!,#REF!)</f>
        <v>#REF!</v>
      </c>
      <c r="P2353">
        <f>IF(AND(Table1[[#This Row],[true_positive]],Table1[[#This Row],[successful]]), 1, 0)</f>
        <v>0</v>
      </c>
      <c r="Q2353">
        <f>IF(AND(NOT(Table1[[#This Row],[true_positive]]),Table1[[#This Row],[successful]]), 1, 0)</f>
        <v>1</v>
      </c>
      <c r="R2353" s="1"/>
    </row>
    <row r="2354" spans="1:18" x14ac:dyDescent="0.2">
      <c r="A2354" t="s">
        <v>183</v>
      </c>
      <c r="B2354" t="s">
        <v>182</v>
      </c>
      <c r="C2354">
        <v>12</v>
      </c>
      <c r="D2354" t="b">
        <v>1</v>
      </c>
      <c r="E2354" t="b">
        <v>0</v>
      </c>
      <c r="F2354">
        <v>400920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f>IF(Table1[[#This Row],[true_positive]]=Table1[[#This Row],[successful]],1,0)</f>
        <v>0</v>
      </c>
      <c r="O2354" t="e">
        <f>SUMIFS(Table1[num_flows],Table1[apk],Table1[[#This Row],[apk]],#REF!,#REF!)</f>
        <v>#REF!</v>
      </c>
      <c r="P2354">
        <f>IF(AND(Table1[[#This Row],[true_positive]],Table1[[#This Row],[successful]]), 1, 0)</f>
        <v>0</v>
      </c>
      <c r="Q2354">
        <f>IF(AND(NOT(Table1[[#This Row],[true_positive]]),Table1[[#This Row],[successful]]), 1, 0)</f>
        <v>0</v>
      </c>
      <c r="R2354" s="1"/>
    </row>
    <row r="2355" spans="1:18" x14ac:dyDescent="0.2">
      <c r="A2355" t="s">
        <v>184</v>
      </c>
      <c r="B2355" t="s">
        <v>182</v>
      </c>
      <c r="C2355">
        <v>12</v>
      </c>
      <c r="D2355" t="b">
        <v>1</v>
      </c>
      <c r="E2355" t="b">
        <v>0</v>
      </c>
      <c r="F2355">
        <v>364102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f>IF(Table1[[#This Row],[true_positive]]=Table1[[#This Row],[successful]],1,0)</f>
        <v>0</v>
      </c>
      <c r="O2355" t="e">
        <f>SUMIFS(Table1[num_flows],Table1[apk],Table1[[#This Row],[apk]],#REF!,#REF!)</f>
        <v>#REF!</v>
      </c>
      <c r="P2355">
        <f>IF(AND(Table1[[#This Row],[true_positive]],Table1[[#This Row],[successful]]), 1, 0)</f>
        <v>0</v>
      </c>
      <c r="Q2355">
        <f>IF(AND(NOT(Table1[[#This Row],[true_positive]]),Table1[[#This Row],[successful]]), 1, 0)</f>
        <v>0</v>
      </c>
      <c r="R2355" s="1"/>
    </row>
    <row r="2356" spans="1:18" x14ac:dyDescent="0.2">
      <c r="A2356" t="s">
        <v>185</v>
      </c>
      <c r="B2356" t="s">
        <v>182</v>
      </c>
      <c r="C2356">
        <v>12</v>
      </c>
      <c r="D2356" t="b">
        <v>1</v>
      </c>
      <c r="E2356" t="b">
        <v>0</v>
      </c>
      <c r="F2356">
        <v>399943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f>IF(Table1[[#This Row],[true_positive]]=Table1[[#This Row],[successful]],1,0)</f>
        <v>0</v>
      </c>
      <c r="O2356" t="e">
        <f>SUMIFS(Table1[num_flows],Table1[apk],Table1[[#This Row],[apk]],#REF!,#REF!)</f>
        <v>#REF!</v>
      </c>
      <c r="P2356">
        <f>IF(AND(Table1[[#This Row],[true_positive]],Table1[[#This Row],[successful]]), 1, 0)</f>
        <v>0</v>
      </c>
      <c r="Q2356">
        <f>IF(AND(NOT(Table1[[#This Row],[true_positive]]),Table1[[#This Row],[successful]]), 1, 0)</f>
        <v>0</v>
      </c>
      <c r="R2356" s="1"/>
    </row>
    <row r="2357" spans="1:18" x14ac:dyDescent="0.2">
      <c r="A2357" t="s">
        <v>186</v>
      </c>
      <c r="B2357" t="s">
        <v>182</v>
      </c>
      <c r="C2357">
        <v>12</v>
      </c>
      <c r="D2357" t="b">
        <v>1</v>
      </c>
      <c r="E2357" t="b">
        <v>0</v>
      </c>
      <c r="F2357">
        <v>404481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f>IF(Table1[[#This Row],[true_positive]]=Table1[[#This Row],[successful]],1,0)</f>
        <v>0</v>
      </c>
      <c r="O2357" t="e">
        <f>SUMIFS(Table1[num_flows],Table1[apk],Table1[[#This Row],[apk]],#REF!,#REF!)</f>
        <v>#REF!</v>
      </c>
      <c r="P2357">
        <f>IF(AND(Table1[[#This Row],[true_positive]],Table1[[#This Row],[successful]]), 1, 0)</f>
        <v>0</v>
      </c>
      <c r="Q2357">
        <f>IF(AND(NOT(Table1[[#This Row],[true_positive]]),Table1[[#This Row],[successful]]), 1, 0)</f>
        <v>0</v>
      </c>
      <c r="R2357" s="1"/>
    </row>
    <row r="2358" spans="1:18" x14ac:dyDescent="0.2">
      <c r="A2358" t="s">
        <v>187</v>
      </c>
      <c r="B2358" t="s">
        <v>182</v>
      </c>
      <c r="C2358">
        <v>12</v>
      </c>
      <c r="D2358" t="b">
        <v>1</v>
      </c>
      <c r="E2358" t="b">
        <v>0</v>
      </c>
      <c r="F2358">
        <v>383304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f>IF(Table1[[#This Row],[true_positive]]=Table1[[#This Row],[successful]],1,0)</f>
        <v>0</v>
      </c>
      <c r="O2358" t="e">
        <f>SUMIFS(Table1[num_flows],Table1[apk],Table1[[#This Row],[apk]],#REF!,#REF!)</f>
        <v>#REF!</v>
      </c>
      <c r="P2358">
        <f>IF(AND(Table1[[#This Row],[true_positive]],Table1[[#This Row],[successful]]), 1, 0)</f>
        <v>0</v>
      </c>
      <c r="Q2358">
        <f>IF(AND(NOT(Table1[[#This Row],[true_positive]]),Table1[[#This Row],[successful]]), 1, 0)</f>
        <v>0</v>
      </c>
      <c r="R2358" s="1"/>
    </row>
    <row r="2359" spans="1:18" x14ac:dyDescent="0.2">
      <c r="A2359" t="s">
        <v>188</v>
      </c>
      <c r="B2359" t="s">
        <v>182</v>
      </c>
      <c r="C2359">
        <v>12</v>
      </c>
      <c r="D2359" t="b">
        <v>1</v>
      </c>
      <c r="E2359" t="b">
        <v>0</v>
      </c>
      <c r="F2359">
        <v>426348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f>IF(Table1[[#This Row],[true_positive]]=Table1[[#This Row],[successful]],1,0)</f>
        <v>0</v>
      </c>
      <c r="O2359" t="e">
        <f>SUMIFS(Table1[num_flows],Table1[apk],Table1[[#This Row],[apk]],#REF!,#REF!)</f>
        <v>#REF!</v>
      </c>
      <c r="P2359">
        <f>IF(AND(Table1[[#This Row],[true_positive]],Table1[[#This Row],[successful]]), 1, 0)</f>
        <v>0</v>
      </c>
      <c r="Q2359">
        <f>IF(AND(NOT(Table1[[#This Row],[true_positive]]),Table1[[#This Row],[successful]]), 1, 0)</f>
        <v>0</v>
      </c>
      <c r="R2359" s="1"/>
    </row>
    <row r="2360" spans="1:18" x14ac:dyDescent="0.2">
      <c r="A2360" t="s">
        <v>189</v>
      </c>
      <c r="B2360" t="s">
        <v>182</v>
      </c>
      <c r="C2360">
        <v>12</v>
      </c>
      <c r="D2360" t="b">
        <v>1</v>
      </c>
      <c r="E2360" t="b">
        <v>0</v>
      </c>
      <c r="F2360">
        <v>345496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f>IF(Table1[[#This Row],[true_positive]]=Table1[[#This Row],[successful]],1,0)</f>
        <v>0</v>
      </c>
      <c r="O2360" t="e">
        <f>SUMIFS(Table1[num_flows],Table1[apk],Table1[[#This Row],[apk]],#REF!,#REF!)</f>
        <v>#REF!</v>
      </c>
      <c r="P2360">
        <f>IF(AND(Table1[[#This Row],[true_positive]],Table1[[#This Row],[successful]]), 1, 0)</f>
        <v>0</v>
      </c>
      <c r="Q2360">
        <f>IF(AND(NOT(Table1[[#This Row],[true_positive]]),Table1[[#This Row],[successful]]), 1, 0)</f>
        <v>0</v>
      </c>
      <c r="R2360" s="1"/>
    </row>
    <row r="2361" spans="1:18" x14ac:dyDescent="0.2">
      <c r="A2361" t="s">
        <v>190</v>
      </c>
      <c r="B2361" t="s">
        <v>182</v>
      </c>
      <c r="C2361">
        <v>12</v>
      </c>
      <c r="D2361" t="b">
        <v>1</v>
      </c>
      <c r="E2361" t="b">
        <v>0</v>
      </c>
      <c r="F2361">
        <v>336448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f>IF(Table1[[#This Row],[true_positive]]=Table1[[#This Row],[successful]],1,0)</f>
        <v>0</v>
      </c>
      <c r="O2361" t="e">
        <f>SUMIFS(Table1[num_flows],Table1[apk],Table1[[#This Row],[apk]],#REF!,#REF!)</f>
        <v>#REF!</v>
      </c>
      <c r="P2361">
        <f>IF(AND(Table1[[#This Row],[true_positive]],Table1[[#This Row],[successful]]), 1, 0)</f>
        <v>0</v>
      </c>
      <c r="Q2361">
        <f>IF(AND(NOT(Table1[[#This Row],[true_positive]]),Table1[[#This Row],[successful]]), 1, 0)</f>
        <v>0</v>
      </c>
      <c r="R2361" s="1"/>
    </row>
    <row r="2362" spans="1:18" x14ac:dyDescent="0.2">
      <c r="A2362" t="s">
        <v>191</v>
      </c>
      <c r="B2362" t="s">
        <v>182</v>
      </c>
      <c r="C2362">
        <v>12</v>
      </c>
      <c r="D2362" t="b">
        <v>1</v>
      </c>
      <c r="E2362" t="b">
        <v>0</v>
      </c>
      <c r="F2362">
        <v>393731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f>IF(Table1[[#This Row],[true_positive]]=Table1[[#This Row],[successful]],1,0)</f>
        <v>0</v>
      </c>
      <c r="O2362" t="e">
        <f>SUMIFS(Table1[num_flows],Table1[apk],Table1[[#This Row],[apk]],#REF!,#REF!)</f>
        <v>#REF!</v>
      </c>
      <c r="P2362">
        <f>IF(AND(Table1[[#This Row],[true_positive]],Table1[[#This Row],[successful]]), 1, 0)</f>
        <v>0</v>
      </c>
      <c r="Q2362">
        <f>IF(AND(NOT(Table1[[#This Row],[true_positive]]),Table1[[#This Row],[successful]]), 1, 0)</f>
        <v>0</v>
      </c>
      <c r="R2362" s="1"/>
    </row>
    <row r="2363" spans="1:18" x14ac:dyDescent="0.2">
      <c r="A2363" t="s">
        <v>191</v>
      </c>
      <c r="B2363" t="s">
        <v>182</v>
      </c>
      <c r="C2363">
        <v>12</v>
      </c>
      <c r="D2363" t="b">
        <v>1</v>
      </c>
      <c r="E2363" t="b">
        <v>0</v>
      </c>
      <c r="F2363">
        <v>311417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f>IF(Table1[[#This Row],[true_positive]]=Table1[[#This Row],[successful]],1,0)</f>
        <v>0</v>
      </c>
      <c r="O2363" t="e">
        <f>SUMIFS(Table1[num_flows],Table1[apk],Table1[[#This Row],[apk]],#REF!,#REF!)</f>
        <v>#REF!</v>
      </c>
      <c r="P2363">
        <f>IF(AND(Table1[[#This Row],[true_positive]],Table1[[#This Row],[successful]]), 1, 0)</f>
        <v>0</v>
      </c>
      <c r="Q2363">
        <f>IF(AND(NOT(Table1[[#This Row],[true_positive]]),Table1[[#This Row],[successful]]), 1, 0)</f>
        <v>0</v>
      </c>
      <c r="R2363" s="1"/>
    </row>
    <row r="2364" spans="1:18" x14ac:dyDescent="0.2">
      <c r="A2364" t="s">
        <v>192</v>
      </c>
      <c r="B2364" t="s">
        <v>193</v>
      </c>
      <c r="C2364">
        <v>12</v>
      </c>
      <c r="D2364" t="b">
        <v>0</v>
      </c>
      <c r="E2364" t="b">
        <v>1</v>
      </c>
      <c r="F2364">
        <v>390197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f>IF(Table1[[#This Row],[true_positive]]=Table1[[#This Row],[successful]],1,0)</f>
        <v>0</v>
      </c>
      <c r="O2364" t="e">
        <f>SUMIFS(Table1[num_flows],Table1[apk],Table1[[#This Row],[apk]],#REF!,#REF!)</f>
        <v>#REF!</v>
      </c>
      <c r="P2364">
        <f>IF(AND(Table1[[#This Row],[true_positive]],Table1[[#This Row],[successful]]), 1, 0)</f>
        <v>0</v>
      </c>
      <c r="Q2364">
        <f>IF(AND(NOT(Table1[[#This Row],[true_positive]]),Table1[[#This Row],[successful]]), 1, 0)</f>
        <v>1</v>
      </c>
      <c r="R2364" s="1"/>
    </row>
    <row r="2365" spans="1:18" x14ac:dyDescent="0.2">
      <c r="A2365" t="s">
        <v>192</v>
      </c>
      <c r="B2365" t="s">
        <v>193</v>
      </c>
      <c r="C2365">
        <v>12</v>
      </c>
      <c r="D2365" t="b">
        <v>1</v>
      </c>
      <c r="E2365" t="b">
        <v>0</v>
      </c>
      <c r="F2365">
        <v>384976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f>IF(Table1[[#This Row],[true_positive]]=Table1[[#This Row],[successful]],1,0)</f>
        <v>0</v>
      </c>
      <c r="O2365" t="e">
        <f>SUMIFS(Table1[num_flows],Table1[apk],Table1[[#This Row],[apk]],#REF!,#REF!)</f>
        <v>#REF!</v>
      </c>
      <c r="P2365">
        <f>IF(AND(Table1[[#This Row],[true_positive]],Table1[[#This Row],[successful]]), 1, 0)</f>
        <v>0</v>
      </c>
      <c r="Q2365">
        <f>IF(AND(NOT(Table1[[#This Row],[true_positive]]),Table1[[#This Row],[successful]]), 1, 0)</f>
        <v>0</v>
      </c>
      <c r="R2365" s="1"/>
    </row>
    <row r="2366" spans="1:18" x14ac:dyDescent="0.2">
      <c r="A2366" t="s">
        <v>194</v>
      </c>
      <c r="B2366" t="s">
        <v>193</v>
      </c>
      <c r="C2366">
        <v>12</v>
      </c>
      <c r="D2366" t="b">
        <v>1</v>
      </c>
      <c r="E2366" t="b">
        <v>0</v>
      </c>
      <c r="F2366">
        <v>365245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f>IF(Table1[[#This Row],[true_positive]]=Table1[[#This Row],[successful]],1,0)</f>
        <v>0</v>
      </c>
      <c r="O2366" t="e">
        <f>SUMIFS(Table1[num_flows],Table1[apk],Table1[[#This Row],[apk]],#REF!,#REF!)</f>
        <v>#REF!</v>
      </c>
      <c r="P2366">
        <f>IF(AND(Table1[[#This Row],[true_positive]],Table1[[#This Row],[successful]]), 1, 0)</f>
        <v>0</v>
      </c>
      <c r="Q2366">
        <f>IF(AND(NOT(Table1[[#This Row],[true_positive]]),Table1[[#This Row],[successful]]), 1, 0)</f>
        <v>0</v>
      </c>
      <c r="R2366" s="1"/>
    </row>
    <row r="2367" spans="1:18" x14ac:dyDescent="0.2">
      <c r="A2367" t="s">
        <v>195</v>
      </c>
      <c r="B2367" t="s">
        <v>193</v>
      </c>
      <c r="C2367">
        <v>12</v>
      </c>
      <c r="D2367" t="b">
        <v>0</v>
      </c>
      <c r="E2367" t="b">
        <v>1</v>
      </c>
      <c r="F2367">
        <v>400906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f>IF(Table1[[#This Row],[true_positive]]=Table1[[#This Row],[successful]],1,0)</f>
        <v>0</v>
      </c>
      <c r="O2367" t="e">
        <f>SUMIFS(Table1[num_flows],Table1[apk],Table1[[#This Row],[apk]],#REF!,#REF!)</f>
        <v>#REF!</v>
      </c>
      <c r="P2367">
        <f>IF(AND(Table1[[#This Row],[true_positive]],Table1[[#This Row],[successful]]), 1, 0)</f>
        <v>0</v>
      </c>
      <c r="Q2367">
        <f>IF(AND(NOT(Table1[[#This Row],[true_positive]]),Table1[[#This Row],[successful]]), 1, 0)</f>
        <v>1</v>
      </c>
      <c r="R2367" s="1"/>
    </row>
    <row r="2368" spans="1:18" x14ac:dyDescent="0.2">
      <c r="A2368" t="s">
        <v>195</v>
      </c>
      <c r="B2368" t="s">
        <v>193</v>
      </c>
      <c r="C2368">
        <v>12</v>
      </c>
      <c r="D2368" t="b">
        <v>1</v>
      </c>
      <c r="E2368" t="b">
        <v>0</v>
      </c>
      <c r="F2368">
        <v>306786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f>IF(Table1[[#This Row],[true_positive]]=Table1[[#This Row],[successful]],1,0)</f>
        <v>0</v>
      </c>
      <c r="O2368" t="e">
        <f>SUMIFS(Table1[num_flows],Table1[apk],Table1[[#This Row],[apk]],#REF!,#REF!)</f>
        <v>#REF!</v>
      </c>
      <c r="P2368">
        <f>IF(AND(Table1[[#This Row],[true_positive]],Table1[[#This Row],[successful]]), 1, 0)</f>
        <v>0</v>
      </c>
      <c r="Q2368">
        <f>IF(AND(NOT(Table1[[#This Row],[true_positive]]),Table1[[#This Row],[successful]]), 1, 0)</f>
        <v>0</v>
      </c>
      <c r="R2368" s="1"/>
    </row>
    <row r="2369" spans="1:18" x14ac:dyDescent="0.2">
      <c r="A2369" t="s">
        <v>196</v>
      </c>
      <c r="B2369" t="s">
        <v>197</v>
      </c>
      <c r="C2369">
        <v>12</v>
      </c>
      <c r="D2369" t="b">
        <v>1</v>
      </c>
      <c r="E2369" t="b">
        <v>0</v>
      </c>
      <c r="F2369">
        <v>383968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f>IF(Table1[[#This Row],[true_positive]]=Table1[[#This Row],[successful]],1,0)</f>
        <v>0</v>
      </c>
      <c r="O2369" t="e">
        <f>SUMIFS(Table1[num_flows],Table1[apk],Table1[[#This Row],[apk]],#REF!,#REF!)</f>
        <v>#REF!</v>
      </c>
      <c r="P2369">
        <f>IF(AND(Table1[[#This Row],[true_positive]],Table1[[#This Row],[successful]]), 1, 0)</f>
        <v>0</v>
      </c>
      <c r="Q2369">
        <f>IF(AND(NOT(Table1[[#This Row],[true_positive]]),Table1[[#This Row],[successful]]), 1, 0)</f>
        <v>0</v>
      </c>
      <c r="R2369" s="1"/>
    </row>
    <row r="2370" spans="1:18" x14ac:dyDescent="0.2">
      <c r="A2370" t="s">
        <v>198</v>
      </c>
      <c r="B2370" t="s">
        <v>197</v>
      </c>
      <c r="C2370">
        <v>12</v>
      </c>
      <c r="D2370" t="b">
        <v>1</v>
      </c>
      <c r="E2370" t="b">
        <v>0</v>
      </c>
      <c r="F2370">
        <v>333135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f>IF(Table1[[#This Row],[true_positive]]=Table1[[#This Row],[successful]],1,0)</f>
        <v>0</v>
      </c>
      <c r="O2370" t="e">
        <f>SUMIFS(Table1[num_flows],Table1[apk],Table1[[#This Row],[apk]],#REF!,#REF!)</f>
        <v>#REF!</v>
      </c>
      <c r="P2370">
        <f>IF(AND(Table1[[#This Row],[true_positive]],Table1[[#This Row],[successful]]), 1, 0)</f>
        <v>0</v>
      </c>
      <c r="Q2370">
        <f>IF(AND(NOT(Table1[[#This Row],[true_positive]]),Table1[[#This Row],[successful]]), 1, 0)</f>
        <v>0</v>
      </c>
      <c r="R2370" s="1"/>
    </row>
    <row r="2371" spans="1:18" x14ac:dyDescent="0.2">
      <c r="A2371" t="s">
        <v>199</v>
      </c>
      <c r="B2371" t="s">
        <v>197</v>
      </c>
      <c r="C2371">
        <v>12</v>
      </c>
      <c r="D2371" t="b">
        <v>1</v>
      </c>
      <c r="E2371" t="b">
        <v>0</v>
      </c>
      <c r="F2371">
        <v>348022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f>IF(Table1[[#This Row],[true_positive]]=Table1[[#This Row],[successful]],1,0)</f>
        <v>0</v>
      </c>
      <c r="O2371" t="e">
        <f>SUMIFS(Table1[num_flows],Table1[apk],Table1[[#This Row],[apk]],#REF!,#REF!)</f>
        <v>#REF!</v>
      </c>
      <c r="P2371">
        <f>IF(AND(Table1[[#This Row],[true_positive]],Table1[[#This Row],[successful]]), 1, 0)</f>
        <v>0</v>
      </c>
      <c r="Q2371">
        <f>IF(AND(NOT(Table1[[#This Row],[true_positive]]),Table1[[#This Row],[successful]]), 1, 0)</f>
        <v>0</v>
      </c>
      <c r="R2371" s="1"/>
    </row>
    <row r="2372" spans="1:18" x14ac:dyDescent="0.2">
      <c r="A2372" t="s">
        <v>200</v>
      </c>
      <c r="B2372" t="s">
        <v>197</v>
      </c>
      <c r="C2372">
        <v>12</v>
      </c>
      <c r="D2372" t="b">
        <v>1</v>
      </c>
      <c r="E2372" t="b">
        <v>0</v>
      </c>
      <c r="F2372">
        <v>393717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f>IF(Table1[[#This Row],[true_positive]]=Table1[[#This Row],[successful]],1,0)</f>
        <v>0</v>
      </c>
      <c r="O2372" t="e">
        <f>SUMIFS(Table1[num_flows],Table1[apk],Table1[[#This Row],[apk]],#REF!,#REF!)</f>
        <v>#REF!</v>
      </c>
      <c r="P2372">
        <f>IF(AND(Table1[[#This Row],[true_positive]],Table1[[#This Row],[successful]]), 1, 0)</f>
        <v>0</v>
      </c>
      <c r="Q2372">
        <f>IF(AND(NOT(Table1[[#This Row],[true_positive]]),Table1[[#This Row],[successful]]), 1, 0)</f>
        <v>0</v>
      </c>
      <c r="R2372" s="1"/>
    </row>
    <row r="2373" spans="1:18" x14ac:dyDescent="0.2">
      <c r="A2373" t="s">
        <v>201</v>
      </c>
      <c r="B2373" t="s">
        <v>197</v>
      </c>
      <c r="C2373">
        <v>12</v>
      </c>
      <c r="D2373" t="b">
        <v>1</v>
      </c>
      <c r="E2373" t="b">
        <v>0</v>
      </c>
      <c r="F2373">
        <v>372783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f>IF(Table1[[#This Row],[true_positive]]=Table1[[#This Row],[successful]],1,0)</f>
        <v>0</v>
      </c>
      <c r="O2373" t="e">
        <f>SUMIFS(Table1[num_flows],Table1[apk],Table1[[#This Row],[apk]],#REF!,#REF!)</f>
        <v>#REF!</v>
      </c>
      <c r="P2373">
        <f>IF(AND(Table1[[#This Row],[true_positive]],Table1[[#This Row],[successful]]), 1, 0)</f>
        <v>0</v>
      </c>
      <c r="Q2373">
        <f>IF(AND(NOT(Table1[[#This Row],[true_positive]]),Table1[[#This Row],[successful]]), 1, 0)</f>
        <v>0</v>
      </c>
      <c r="R2373" s="1"/>
    </row>
    <row r="2374" spans="1:18" x14ac:dyDescent="0.2">
      <c r="A2374" t="s">
        <v>202</v>
      </c>
      <c r="B2374" t="s">
        <v>197</v>
      </c>
      <c r="C2374">
        <v>12</v>
      </c>
      <c r="D2374" t="b">
        <v>1</v>
      </c>
      <c r="E2374" t="b">
        <v>0</v>
      </c>
      <c r="F2374">
        <v>359075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f>IF(Table1[[#This Row],[true_positive]]=Table1[[#This Row],[successful]],1,0)</f>
        <v>0</v>
      </c>
      <c r="O2374" t="e">
        <f>SUMIFS(Table1[num_flows],Table1[apk],Table1[[#This Row],[apk]],#REF!,#REF!)</f>
        <v>#REF!</v>
      </c>
      <c r="P2374">
        <f>IF(AND(Table1[[#This Row],[true_positive]],Table1[[#This Row],[successful]]), 1, 0)</f>
        <v>0</v>
      </c>
      <c r="Q2374">
        <f>IF(AND(NOT(Table1[[#This Row],[true_positive]]),Table1[[#This Row],[successful]]), 1, 0)</f>
        <v>0</v>
      </c>
      <c r="R2374" s="1"/>
    </row>
    <row r="2375" spans="1:18" x14ac:dyDescent="0.2">
      <c r="A2375" t="s">
        <v>203</v>
      </c>
      <c r="B2375" t="s">
        <v>204</v>
      </c>
      <c r="C2375">
        <v>12</v>
      </c>
      <c r="D2375" t="b">
        <v>0</v>
      </c>
      <c r="E2375" t="b">
        <v>1</v>
      </c>
      <c r="F2375">
        <v>364237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f>IF(Table1[[#This Row],[true_positive]]=Table1[[#This Row],[successful]],1,0)</f>
        <v>0</v>
      </c>
      <c r="O2375" t="e">
        <f>SUMIFS(Table1[num_flows],Table1[apk],Table1[[#This Row],[apk]],#REF!,#REF!)</f>
        <v>#REF!</v>
      </c>
      <c r="P2375">
        <f>IF(AND(Table1[[#This Row],[true_positive]],Table1[[#This Row],[successful]]), 1, 0)</f>
        <v>0</v>
      </c>
      <c r="Q2375">
        <f>IF(AND(NOT(Table1[[#This Row],[true_positive]]),Table1[[#This Row],[successful]]), 1, 0)</f>
        <v>1</v>
      </c>
      <c r="R2375" s="1"/>
    </row>
    <row r="2376" spans="1:18" x14ac:dyDescent="0.2">
      <c r="A2376" t="s">
        <v>205</v>
      </c>
      <c r="B2376" t="s">
        <v>204</v>
      </c>
      <c r="C2376">
        <v>12</v>
      </c>
      <c r="D2376" t="b">
        <v>1</v>
      </c>
      <c r="E2376" t="b">
        <v>0</v>
      </c>
      <c r="F2376">
        <v>336422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f>IF(Table1[[#This Row],[true_positive]]=Table1[[#This Row],[successful]],1,0)</f>
        <v>0</v>
      </c>
      <c r="O2376" t="e">
        <f>SUMIFS(Table1[num_flows],Table1[apk],Table1[[#This Row],[apk]],#REF!,#REF!)</f>
        <v>#REF!</v>
      </c>
      <c r="P2376">
        <f>IF(AND(Table1[[#This Row],[true_positive]],Table1[[#This Row],[successful]]), 1, 0)</f>
        <v>0</v>
      </c>
      <c r="Q2376">
        <f>IF(AND(NOT(Table1[[#This Row],[true_positive]]),Table1[[#This Row],[successful]]), 1, 0)</f>
        <v>0</v>
      </c>
      <c r="R2376" s="1"/>
    </row>
    <row r="2377" spans="1:18" x14ac:dyDescent="0.2">
      <c r="A2377" t="s">
        <v>206</v>
      </c>
      <c r="B2377" t="s">
        <v>204</v>
      </c>
      <c r="C2377">
        <v>12</v>
      </c>
      <c r="D2377" t="b">
        <v>1</v>
      </c>
      <c r="E2377" t="b">
        <v>0</v>
      </c>
      <c r="F2377">
        <v>365001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f>IF(Table1[[#This Row],[true_positive]]=Table1[[#This Row],[successful]],1,0)</f>
        <v>0</v>
      </c>
      <c r="O2377" t="e">
        <f>SUMIFS(Table1[num_flows],Table1[apk],Table1[[#This Row],[apk]],#REF!,#REF!)</f>
        <v>#REF!</v>
      </c>
      <c r="P2377">
        <f>IF(AND(Table1[[#This Row],[true_positive]],Table1[[#This Row],[successful]]), 1, 0)</f>
        <v>0</v>
      </c>
      <c r="Q2377">
        <f>IF(AND(NOT(Table1[[#This Row],[true_positive]]),Table1[[#This Row],[successful]]), 1, 0)</f>
        <v>0</v>
      </c>
      <c r="R2377" s="1"/>
    </row>
    <row r="2378" spans="1:18" x14ac:dyDescent="0.2">
      <c r="A2378" t="s">
        <v>14</v>
      </c>
      <c r="B2378" t="s">
        <v>15</v>
      </c>
      <c r="C2378">
        <v>13</v>
      </c>
      <c r="D2378" t="b">
        <v>1</v>
      </c>
      <c r="E2378" t="b">
        <v>0</v>
      </c>
      <c r="F2378">
        <v>604795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f>IF(Table1[[#This Row],[true_positive]]=Table1[[#This Row],[successful]],1,0)</f>
        <v>0</v>
      </c>
      <c r="O2378" t="e">
        <f>SUMIFS(Table1[num_flows],Table1[apk],Table1[[#This Row],[apk]],#REF!,#REF!)</f>
        <v>#REF!</v>
      </c>
      <c r="P2378">
        <f>IF(AND(Table1[[#This Row],[true_positive]],Table1[[#This Row],[successful]]), 1, 0)</f>
        <v>0</v>
      </c>
      <c r="Q2378">
        <f>IF(AND(NOT(Table1[[#This Row],[true_positive]]),Table1[[#This Row],[successful]]), 1, 0)</f>
        <v>0</v>
      </c>
      <c r="R2378" s="1"/>
    </row>
    <row r="2379" spans="1:18" x14ac:dyDescent="0.2">
      <c r="A2379" t="s">
        <v>16</v>
      </c>
      <c r="B2379" t="s">
        <v>15</v>
      </c>
      <c r="C2379">
        <v>13</v>
      </c>
      <c r="D2379" t="b">
        <v>0</v>
      </c>
      <c r="E2379" t="b">
        <v>1</v>
      </c>
      <c r="F2379">
        <v>607604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f>IF(Table1[[#This Row],[true_positive]]=Table1[[#This Row],[successful]],1,0)</f>
        <v>0</v>
      </c>
      <c r="O2379" t="e">
        <f>SUMIFS(Table1[num_flows],Table1[apk],Table1[[#This Row],[apk]],#REF!,#REF!)</f>
        <v>#REF!</v>
      </c>
      <c r="P2379">
        <f>IF(AND(Table1[[#This Row],[true_positive]],Table1[[#This Row],[successful]]), 1, 0)</f>
        <v>0</v>
      </c>
      <c r="Q2379">
        <f>IF(AND(NOT(Table1[[#This Row],[true_positive]]),Table1[[#This Row],[successful]]), 1, 0)</f>
        <v>1</v>
      </c>
      <c r="R2379" s="1"/>
    </row>
    <row r="2380" spans="1:18" x14ac:dyDescent="0.2">
      <c r="A2380" t="s">
        <v>17</v>
      </c>
      <c r="B2380" t="s">
        <v>15</v>
      </c>
      <c r="C2380">
        <v>13</v>
      </c>
      <c r="D2380" t="b">
        <v>1</v>
      </c>
      <c r="E2380" t="b">
        <v>0</v>
      </c>
      <c r="F2380">
        <v>602541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f>IF(Table1[[#This Row],[true_positive]]=Table1[[#This Row],[successful]],1,0)</f>
        <v>0</v>
      </c>
      <c r="O2380" t="e">
        <f>SUMIFS(Table1[num_flows],Table1[apk],Table1[[#This Row],[apk]],#REF!,#REF!)</f>
        <v>#REF!</v>
      </c>
      <c r="P2380">
        <f>IF(AND(Table1[[#This Row],[true_positive]],Table1[[#This Row],[successful]]), 1, 0)</f>
        <v>0</v>
      </c>
      <c r="Q2380">
        <f>IF(AND(NOT(Table1[[#This Row],[true_positive]]),Table1[[#This Row],[successful]]), 1, 0)</f>
        <v>0</v>
      </c>
      <c r="R2380" s="1"/>
    </row>
    <row r="2381" spans="1:18" x14ac:dyDescent="0.2">
      <c r="A2381" t="s">
        <v>18</v>
      </c>
      <c r="B2381" t="s">
        <v>15</v>
      </c>
      <c r="C2381">
        <v>13</v>
      </c>
      <c r="D2381" t="b">
        <v>1</v>
      </c>
      <c r="E2381" t="b">
        <v>0</v>
      </c>
      <c r="F2381">
        <v>608628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f>IF(Table1[[#This Row],[true_positive]]=Table1[[#This Row],[successful]],1,0)</f>
        <v>0</v>
      </c>
      <c r="O2381" t="e">
        <f>SUMIFS(Table1[num_flows],Table1[apk],Table1[[#This Row],[apk]],#REF!,#REF!)</f>
        <v>#REF!</v>
      </c>
      <c r="P2381">
        <f>IF(AND(Table1[[#This Row],[true_positive]],Table1[[#This Row],[successful]]), 1, 0)</f>
        <v>0</v>
      </c>
      <c r="Q2381">
        <f>IF(AND(NOT(Table1[[#This Row],[true_positive]]),Table1[[#This Row],[successful]]), 1, 0)</f>
        <v>0</v>
      </c>
      <c r="R2381" s="1"/>
    </row>
    <row r="2382" spans="1:18" x14ac:dyDescent="0.2">
      <c r="A2382" t="s">
        <v>19</v>
      </c>
      <c r="B2382" t="s">
        <v>15</v>
      </c>
      <c r="C2382">
        <v>13</v>
      </c>
      <c r="D2382" t="b">
        <v>1</v>
      </c>
      <c r="E2382" t="b">
        <v>0</v>
      </c>
      <c r="F2382">
        <v>606220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f>IF(Table1[[#This Row],[true_positive]]=Table1[[#This Row],[successful]],1,0)</f>
        <v>0</v>
      </c>
      <c r="O2382" t="e">
        <f>SUMIFS(Table1[num_flows],Table1[apk],Table1[[#This Row],[apk]],#REF!,#REF!)</f>
        <v>#REF!</v>
      </c>
      <c r="P2382">
        <f>IF(AND(Table1[[#This Row],[true_positive]],Table1[[#This Row],[successful]]), 1, 0)</f>
        <v>0</v>
      </c>
      <c r="Q2382">
        <f>IF(AND(NOT(Table1[[#This Row],[true_positive]]),Table1[[#This Row],[successful]]), 1, 0)</f>
        <v>0</v>
      </c>
      <c r="R2382" s="1"/>
    </row>
    <row r="2383" spans="1:18" x14ac:dyDescent="0.2">
      <c r="A2383" t="s">
        <v>20</v>
      </c>
      <c r="B2383" t="s">
        <v>15</v>
      </c>
      <c r="C2383">
        <v>13</v>
      </c>
      <c r="D2383" t="b">
        <v>1</v>
      </c>
      <c r="E2383" t="b">
        <v>0</v>
      </c>
      <c r="F2383">
        <v>602525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f>IF(Table1[[#This Row],[true_positive]]=Table1[[#This Row],[successful]],1,0)</f>
        <v>0</v>
      </c>
      <c r="O2383" t="e">
        <f>SUMIFS(Table1[num_flows],Table1[apk],Table1[[#This Row],[apk]],#REF!,#REF!)</f>
        <v>#REF!</v>
      </c>
      <c r="P2383">
        <f>IF(AND(Table1[[#This Row],[true_positive]],Table1[[#This Row],[successful]]), 1, 0)</f>
        <v>0</v>
      </c>
      <c r="Q2383">
        <f>IF(AND(NOT(Table1[[#This Row],[true_positive]]),Table1[[#This Row],[successful]]), 1, 0)</f>
        <v>0</v>
      </c>
      <c r="R2383" s="1"/>
    </row>
    <row r="2384" spans="1:18" x14ac:dyDescent="0.2">
      <c r="A2384" t="s">
        <v>21</v>
      </c>
      <c r="B2384" t="s">
        <v>15</v>
      </c>
      <c r="C2384">
        <v>13</v>
      </c>
      <c r="D2384" t="b">
        <v>1</v>
      </c>
      <c r="E2384" t="b">
        <v>0</v>
      </c>
      <c r="F2384">
        <v>603701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f>IF(Table1[[#This Row],[true_positive]]=Table1[[#This Row],[successful]],1,0)</f>
        <v>0</v>
      </c>
      <c r="O2384" t="e">
        <f>SUMIFS(Table1[num_flows],Table1[apk],Table1[[#This Row],[apk]],#REF!,#REF!)</f>
        <v>#REF!</v>
      </c>
      <c r="P2384">
        <f>IF(AND(Table1[[#This Row],[true_positive]],Table1[[#This Row],[successful]]), 1, 0)</f>
        <v>0</v>
      </c>
      <c r="Q2384">
        <f>IF(AND(NOT(Table1[[#This Row],[true_positive]]),Table1[[#This Row],[successful]]), 1, 0)</f>
        <v>0</v>
      </c>
      <c r="R2384" s="1"/>
    </row>
    <row r="2385" spans="1:18" x14ac:dyDescent="0.2">
      <c r="A2385" t="s">
        <v>22</v>
      </c>
      <c r="B2385" t="s">
        <v>15</v>
      </c>
      <c r="C2385">
        <v>13</v>
      </c>
      <c r="D2385" t="b">
        <v>1</v>
      </c>
      <c r="E2385" t="b">
        <v>0</v>
      </c>
      <c r="F2385">
        <v>602926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f>IF(Table1[[#This Row],[true_positive]]=Table1[[#This Row],[successful]],1,0)</f>
        <v>0</v>
      </c>
      <c r="O2385" t="e">
        <f>SUMIFS(Table1[num_flows],Table1[apk],Table1[[#This Row],[apk]],#REF!,#REF!)</f>
        <v>#REF!</v>
      </c>
      <c r="P2385">
        <f>IF(AND(Table1[[#This Row],[true_positive]],Table1[[#This Row],[successful]]), 1, 0)</f>
        <v>0</v>
      </c>
      <c r="Q2385">
        <f>IF(AND(NOT(Table1[[#This Row],[true_positive]]),Table1[[#This Row],[successful]]), 1, 0)</f>
        <v>0</v>
      </c>
      <c r="R2385" s="1"/>
    </row>
    <row r="2386" spans="1:18" x14ac:dyDescent="0.2">
      <c r="A2386" t="s">
        <v>23</v>
      </c>
      <c r="B2386" t="s">
        <v>15</v>
      </c>
      <c r="C2386">
        <v>13</v>
      </c>
      <c r="D2386" t="b">
        <v>1</v>
      </c>
      <c r="E2386" t="b">
        <v>0</v>
      </c>
      <c r="F2386">
        <v>602837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f>IF(Table1[[#This Row],[true_positive]]=Table1[[#This Row],[successful]],1,0)</f>
        <v>0</v>
      </c>
      <c r="O2386" t="e">
        <f>SUMIFS(Table1[num_flows],Table1[apk],Table1[[#This Row],[apk]],#REF!,#REF!)</f>
        <v>#REF!</v>
      </c>
      <c r="P2386">
        <f>IF(AND(Table1[[#This Row],[true_positive]],Table1[[#This Row],[successful]]), 1, 0)</f>
        <v>0</v>
      </c>
      <c r="Q2386">
        <f>IF(AND(NOT(Table1[[#This Row],[true_positive]]),Table1[[#This Row],[successful]]), 1, 0)</f>
        <v>0</v>
      </c>
      <c r="R2386" s="1"/>
    </row>
    <row r="2387" spans="1:18" x14ac:dyDescent="0.2">
      <c r="A2387" t="s">
        <v>24</v>
      </c>
      <c r="B2387" t="s">
        <v>15</v>
      </c>
      <c r="C2387">
        <v>13</v>
      </c>
      <c r="D2387" t="b">
        <v>1</v>
      </c>
      <c r="E2387" t="b">
        <v>0</v>
      </c>
      <c r="F2387">
        <v>604535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f>IF(Table1[[#This Row],[true_positive]]=Table1[[#This Row],[successful]],1,0)</f>
        <v>0</v>
      </c>
      <c r="O2387" t="e">
        <f>SUMIFS(Table1[num_flows],Table1[apk],Table1[[#This Row],[apk]],#REF!,#REF!)</f>
        <v>#REF!</v>
      </c>
      <c r="P2387">
        <f>IF(AND(Table1[[#This Row],[true_positive]],Table1[[#This Row],[successful]]), 1, 0)</f>
        <v>0</v>
      </c>
      <c r="Q2387">
        <f>IF(AND(NOT(Table1[[#This Row],[true_positive]]),Table1[[#This Row],[successful]]), 1, 0)</f>
        <v>0</v>
      </c>
      <c r="R2387" s="1"/>
    </row>
    <row r="2388" spans="1:18" x14ac:dyDescent="0.2">
      <c r="A2388" t="s">
        <v>25</v>
      </c>
      <c r="B2388" t="s">
        <v>15</v>
      </c>
      <c r="C2388">
        <v>13</v>
      </c>
      <c r="D2388" t="b">
        <v>1</v>
      </c>
      <c r="E2388" t="b">
        <v>0</v>
      </c>
      <c r="F2388">
        <v>608562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f>IF(Table1[[#This Row],[true_positive]]=Table1[[#This Row],[successful]],1,0)</f>
        <v>0</v>
      </c>
      <c r="O2388" t="e">
        <f>SUMIFS(Table1[num_flows],Table1[apk],Table1[[#This Row],[apk]],#REF!,#REF!)</f>
        <v>#REF!</v>
      </c>
      <c r="P2388">
        <f>IF(AND(Table1[[#This Row],[true_positive]],Table1[[#This Row],[successful]]), 1, 0)</f>
        <v>0</v>
      </c>
      <c r="Q2388">
        <f>IF(AND(NOT(Table1[[#This Row],[true_positive]]),Table1[[#This Row],[successful]]), 1, 0)</f>
        <v>0</v>
      </c>
      <c r="R2388" s="1"/>
    </row>
    <row r="2389" spans="1:18" x14ac:dyDescent="0.2">
      <c r="A2389" t="s">
        <v>26</v>
      </c>
      <c r="B2389" t="s">
        <v>27</v>
      </c>
      <c r="C2389">
        <v>13</v>
      </c>
      <c r="D2389" t="b">
        <v>0</v>
      </c>
      <c r="E2389" t="b">
        <v>1</v>
      </c>
      <c r="F2389">
        <v>602510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f>IF(Table1[[#This Row],[true_positive]]=Table1[[#This Row],[successful]],1,0)</f>
        <v>0</v>
      </c>
      <c r="O2389" t="e">
        <f>SUMIFS(Table1[num_flows],Table1[apk],Table1[[#This Row],[apk]],#REF!,#REF!)</f>
        <v>#REF!</v>
      </c>
      <c r="P2389">
        <f>IF(AND(Table1[[#This Row],[true_positive]],Table1[[#This Row],[successful]]), 1, 0)</f>
        <v>0</v>
      </c>
      <c r="Q2389">
        <f>IF(AND(NOT(Table1[[#This Row],[true_positive]]),Table1[[#This Row],[successful]]), 1, 0)</f>
        <v>1</v>
      </c>
      <c r="R2389" s="1"/>
    </row>
    <row r="2390" spans="1:18" x14ac:dyDescent="0.2">
      <c r="A2390" t="s">
        <v>28</v>
      </c>
      <c r="B2390" t="s">
        <v>27</v>
      </c>
      <c r="C2390">
        <v>13</v>
      </c>
      <c r="D2390" t="b">
        <v>0</v>
      </c>
      <c r="E2390" t="b">
        <v>1</v>
      </c>
      <c r="F2390">
        <v>605707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f>IF(Table1[[#This Row],[true_positive]]=Table1[[#This Row],[successful]],1,0)</f>
        <v>0</v>
      </c>
      <c r="O2390" t="e">
        <f>SUMIFS(Table1[num_flows],Table1[apk],Table1[[#This Row],[apk]],#REF!,#REF!)</f>
        <v>#REF!</v>
      </c>
      <c r="P2390">
        <f>IF(AND(Table1[[#This Row],[true_positive]],Table1[[#This Row],[successful]]), 1, 0)</f>
        <v>0</v>
      </c>
      <c r="Q2390">
        <f>IF(AND(NOT(Table1[[#This Row],[true_positive]]),Table1[[#This Row],[successful]]), 1, 0)</f>
        <v>1</v>
      </c>
      <c r="R2390" s="1"/>
    </row>
    <row r="2391" spans="1:18" x14ac:dyDescent="0.2">
      <c r="A2391" t="s">
        <v>29</v>
      </c>
      <c r="B2391" t="s">
        <v>27</v>
      </c>
      <c r="C2391">
        <v>13</v>
      </c>
      <c r="D2391" t="b">
        <v>1</v>
      </c>
      <c r="E2391" t="b">
        <v>0</v>
      </c>
      <c r="F2391">
        <v>602594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f>IF(Table1[[#This Row],[true_positive]]=Table1[[#This Row],[successful]],1,0)</f>
        <v>0</v>
      </c>
      <c r="O2391" t="e">
        <f>SUMIFS(Table1[num_flows],Table1[apk],Table1[[#This Row],[apk]],#REF!,#REF!)</f>
        <v>#REF!</v>
      </c>
      <c r="P2391">
        <f>IF(AND(Table1[[#This Row],[true_positive]],Table1[[#This Row],[successful]]), 1, 0)</f>
        <v>0</v>
      </c>
      <c r="Q2391">
        <f>IF(AND(NOT(Table1[[#This Row],[true_positive]]),Table1[[#This Row],[successful]]), 1, 0)</f>
        <v>0</v>
      </c>
      <c r="R2391" s="1"/>
    </row>
    <row r="2392" spans="1:18" x14ac:dyDescent="0.2">
      <c r="A2392" t="s">
        <v>30</v>
      </c>
      <c r="B2392" t="s">
        <v>27</v>
      </c>
      <c r="C2392">
        <v>13</v>
      </c>
      <c r="D2392" t="b">
        <v>0</v>
      </c>
      <c r="E2392" t="b">
        <v>1</v>
      </c>
      <c r="F2392">
        <v>604947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f>IF(Table1[[#This Row],[true_positive]]=Table1[[#This Row],[successful]],1,0)</f>
        <v>0</v>
      </c>
      <c r="O2392" t="e">
        <f>SUMIFS(Table1[num_flows],Table1[apk],Table1[[#This Row],[apk]],#REF!,#REF!)</f>
        <v>#REF!</v>
      </c>
      <c r="P2392">
        <f>IF(AND(Table1[[#This Row],[true_positive]],Table1[[#This Row],[successful]]), 1, 0)</f>
        <v>0</v>
      </c>
      <c r="Q2392">
        <f>IF(AND(NOT(Table1[[#This Row],[true_positive]]),Table1[[#This Row],[successful]]), 1, 0)</f>
        <v>1</v>
      </c>
      <c r="R2392" s="1"/>
    </row>
    <row r="2393" spans="1:18" x14ac:dyDescent="0.2">
      <c r="A2393" t="s">
        <v>31</v>
      </c>
      <c r="B2393" t="s">
        <v>27</v>
      </c>
      <c r="C2393">
        <v>13</v>
      </c>
      <c r="D2393" t="b">
        <v>0</v>
      </c>
      <c r="E2393" t="b">
        <v>1</v>
      </c>
      <c r="F2393">
        <v>603746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f>IF(Table1[[#This Row],[true_positive]]=Table1[[#This Row],[successful]],1,0)</f>
        <v>0</v>
      </c>
      <c r="O2393" t="e">
        <f>SUMIFS(Table1[num_flows],Table1[apk],Table1[[#This Row],[apk]],#REF!,#REF!)</f>
        <v>#REF!</v>
      </c>
      <c r="P2393">
        <f>IF(AND(Table1[[#This Row],[true_positive]],Table1[[#This Row],[successful]]), 1, 0)</f>
        <v>0</v>
      </c>
      <c r="Q2393">
        <f>IF(AND(NOT(Table1[[#This Row],[true_positive]]),Table1[[#This Row],[successful]]), 1, 0)</f>
        <v>1</v>
      </c>
      <c r="R2393" s="1"/>
    </row>
    <row r="2394" spans="1:18" x14ac:dyDescent="0.2">
      <c r="A2394" t="s">
        <v>32</v>
      </c>
      <c r="B2394" t="s">
        <v>27</v>
      </c>
      <c r="C2394">
        <v>13</v>
      </c>
      <c r="D2394" t="b">
        <v>1</v>
      </c>
      <c r="E2394" t="b">
        <v>0</v>
      </c>
      <c r="F2394">
        <v>602789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f>IF(Table1[[#This Row],[true_positive]]=Table1[[#This Row],[successful]],1,0)</f>
        <v>0</v>
      </c>
      <c r="O2394" t="e">
        <f>SUMIFS(Table1[num_flows],Table1[apk],Table1[[#This Row],[apk]],#REF!,#REF!)</f>
        <v>#REF!</v>
      </c>
      <c r="P2394">
        <f>IF(AND(Table1[[#This Row],[true_positive]],Table1[[#This Row],[successful]]), 1, 0)</f>
        <v>0</v>
      </c>
      <c r="Q2394">
        <f>IF(AND(NOT(Table1[[#This Row],[true_positive]]),Table1[[#This Row],[successful]]), 1, 0)</f>
        <v>0</v>
      </c>
      <c r="R2394" s="1"/>
    </row>
    <row r="2395" spans="1:18" x14ac:dyDescent="0.2">
      <c r="A2395" t="s">
        <v>33</v>
      </c>
      <c r="B2395" t="s">
        <v>27</v>
      </c>
      <c r="C2395">
        <v>13</v>
      </c>
      <c r="D2395" t="b">
        <v>1</v>
      </c>
      <c r="E2395" t="b">
        <v>0</v>
      </c>
      <c r="F2395">
        <v>606623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f>IF(Table1[[#This Row],[true_positive]]=Table1[[#This Row],[successful]],1,0)</f>
        <v>0</v>
      </c>
      <c r="O2395" t="e">
        <f>SUMIFS(Table1[num_flows],Table1[apk],Table1[[#This Row],[apk]],#REF!,#REF!)</f>
        <v>#REF!</v>
      </c>
      <c r="P2395">
        <f>IF(AND(Table1[[#This Row],[true_positive]],Table1[[#This Row],[successful]]), 1, 0)</f>
        <v>0</v>
      </c>
      <c r="Q2395">
        <f>IF(AND(NOT(Table1[[#This Row],[true_positive]]),Table1[[#This Row],[successful]]), 1, 0)</f>
        <v>0</v>
      </c>
      <c r="R2395" s="1"/>
    </row>
    <row r="2396" spans="1:18" x14ac:dyDescent="0.2">
      <c r="A2396" t="s">
        <v>34</v>
      </c>
      <c r="B2396" t="s">
        <v>27</v>
      </c>
      <c r="C2396">
        <v>13</v>
      </c>
      <c r="D2396" t="b">
        <v>0</v>
      </c>
      <c r="E2396" t="b">
        <v>1</v>
      </c>
      <c r="F2396">
        <v>605571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f>IF(Table1[[#This Row],[true_positive]]=Table1[[#This Row],[successful]],1,0)</f>
        <v>0</v>
      </c>
      <c r="O2396" t="e">
        <f>SUMIFS(Table1[num_flows],Table1[apk],Table1[[#This Row],[apk]],#REF!,#REF!)</f>
        <v>#REF!</v>
      </c>
      <c r="P2396">
        <f>IF(AND(Table1[[#This Row],[true_positive]],Table1[[#This Row],[successful]]), 1, 0)</f>
        <v>0</v>
      </c>
      <c r="Q2396">
        <f>IF(AND(NOT(Table1[[#This Row],[true_positive]]),Table1[[#This Row],[successful]]), 1, 0)</f>
        <v>1</v>
      </c>
      <c r="R2396" s="1"/>
    </row>
    <row r="2397" spans="1:18" x14ac:dyDescent="0.2">
      <c r="A2397" t="s">
        <v>35</v>
      </c>
      <c r="B2397" t="s">
        <v>27</v>
      </c>
      <c r="C2397">
        <v>13</v>
      </c>
      <c r="D2397" t="b">
        <v>0</v>
      </c>
      <c r="E2397" t="b">
        <v>1</v>
      </c>
      <c r="F2397">
        <v>593609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f>IF(Table1[[#This Row],[true_positive]]=Table1[[#This Row],[successful]],1,0)</f>
        <v>0</v>
      </c>
      <c r="O2397" t="e">
        <f>SUMIFS(Table1[num_flows],Table1[apk],Table1[[#This Row],[apk]],#REF!,#REF!)</f>
        <v>#REF!</v>
      </c>
      <c r="P2397">
        <f>IF(AND(Table1[[#This Row],[true_positive]],Table1[[#This Row],[successful]]), 1, 0)</f>
        <v>0</v>
      </c>
      <c r="Q2397">
        <f>IF(AND(NOT(Table1[[#This Row],[true_positive]]),Table1[[#This Row],[successful]]), 1, 0)</f>
        <v>1</v>
      </c>
      <c r="R2397" s="1"/>
    </row>
    <row r="2398" spans="1:18" x14ac:dyDescent="0.2">
      <c r="A2398" t="s">
        <v>36</v>
      </c>
      <c r="B2398" t="s">
        <v>27</v>
      </c>
      <c r="C2398">
        <v>13</v>
      </c>
      <c r="D2398" t="b">
        <v>1</v>
      </c>
      <c r="E2398" t="b">
        <v>0</v>
      </c>
      <c r="F2398">
        <v>605563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f>IF(Table1[[#This Row],[true_positive]]=Table1[[#This Row],[successful]],1,0)</f>
        <v>0</v>
      </c>
      <c r="O2398" t="e">
        <f>SUMIFS(Table1[num_flows],Table1[apk],Table1[[#This Row],[apk]],#REF!,#REF!)</f>
        <v>#REF!</v>
      </c>
      <c r="P2398">
        <f>IF(AND(Table1[[#This Row],[true_positive]],Table1[[#This Row],[successful]]), 1, 0)</f>
        <v>0</v>
      </c>
      <c r="Q2398">
        <f>IF(AND(NOT(Table1[[#This Row],[true_positive]]),Table1[[#This Row],[successful]]), 1, 0)</f>
        <v>0</v>
      </c>
      <c r="R2398" s="1"/>
    </row>
    <row r="2399" spans="1:18" x14ac:dyDescent="0.2">
      <c r="A2399" t="s">
        <v>37</v>
      </c>
      <c r="B2399" t="s">
        <v>38</v>
      </c>
      <c r="C2399">
        <v>13</v>
      </c>
      <c r="D2399" t="b">
        <v>1</v>
      </c>
      <c r="E2399" t="b">
        <v>0</v>
      </c>
      <c r="F2399">
        <v>604518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f>IF(Table1[[#This Row],[true_positive]]=Table1[[#This Row],[successful]],1,0)</f>
        <v>0</v>
      </c>
      <c r="O2399" t="e">
        <f>SUMIFS(Table1[num_flows],Table1[apk],Table1[[#This Row],[apk]],#REF!,#REF!)</f>
        <v>#REF!</v>
      </c>
      <c r="P2399">
        <f>IF(AND(Table1[[#This Row],[true_positive]],Table1[[#This Row],[successful]]), 1, 0)</f>
        <v>0</v>
      </c>
      <c r="Q2399">
        <f>IF(AND(NOT(Table1[[#This Row],[true_positive]]),Table1[[#This Row],[successful]]), 1, 0)</f>
        <v>0</v>
      </c>
      <c r="R2399" s="1"/>
    </row>
    <row r="2400" spans="1:18" x14ac:dyDescent="0.2">
      <c r="A2400" t="s">
        <v>39</v>
      </c>
      <c r="B2400" t="s">
        <v>38</v>
      </c>
      <c r="C2400">
        <v>13</v>
      </c>
      <c r="D2400" t="b">
        <v>1</v>
      </c>
      <c r="E2400" t="b">
        <v>0</v>
      </c>
      <c r="F2400">
        <v>603546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f>IF(Table1[[#This Row],[true_positive]]=Table1[[#This Row],[successful]],1,0)</f>
        <v>0</v>
      </c>
      <c r="O2400" t="e">
        <f>SUMIFS(Table1[num_flows],Table1[apk],Table1[[#This Row],[apk]],#REF!,#REF!)</f>
        <v>#REF!</v>
      </c>
      <c r="P2400">
        <f>IF(AND(Table1[[#This Row],[true_positive]],Table1[[#This Row],[successful]]), 1, 0)</f>
        <v>0</v>
      </c>
      <c r="Q2400">
        <f>IF(AND(NOT(Table1[[#This Row],[true_positive]]),Table1[[#This Row],[successful]]), 1, 0)</f>
        <v>0</v>
      </c>
      <c r="R2400" s="1"/>
    </row>
    <row r="2401" spans="1:18" x14ac:dyDescent="0.2">
      <c r="A2401" t="s">
        <v>40</v>
      </c>
      <c r="B2401" t="s">
        <v>38</v>
      </c>
      <c r="C2401">
        <v>13</v>
      </c>
      <c r="D2401" t="b">
        <v>1</v>
      </c>
      <c r="E2401" t="b">
        <v>0</v>
      </c>
      <c r="F2401">
        <v>602530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f>IF(Table1[[#This Row],[true_positive]]=Table1[[#This Row],[successful]],1,0)</f>
        <v>0</v>
      </c>
      <c r="O2401" t="e">
        <f>SUMIFS(Table1[num_flows],Table1[apk],Table1[[#This Row],[apk]],#REF!,#REF!)</f>
        <v>#REF!</v>
      </c>
      <c r="P2401">
        <f>IF(AND(Table1[[#This Row],[true_positive]],Table1[[#This Row],[successful]]), 1, 0)</f>
        <v>0</v>
      </c>
      <c r="Q2401">
        <f>IF(AND(NOT(Table1[[#This Row],[true_positive]]),Table1[[#This Row],[successful]]), 1, 0)</f>
        <v>0</v>
      </c>
      <c r="R2401" s="1"/>
    </row>
    <row r="2402" spans="1:18" x14ac:dyDescent="0.2">
      <c r="A2402" t="s">
        <v>40</v>
      </c>
      <c r="B2402" t="s">
        <v>38</v>
      </c>
      <c r="C2402">
        <v>13</v>
      </c>
      <c r="D2402" t="b">
        <v>1</v>
      </c>
      <c r="E2402" t="b">
        <v>0</v>
      </c>
      <c r="F2402">
        <v>5426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f>IF(Table1[[#This Row],[true_positive]]=Table1[[#This Row],[successful]],1,0)</f>
        <v>0</v>
      </c>
      <c r="O2402" t="e">
        <f>SUMIFS(Table1[num_flows],Table1[apk],Table1[[#This Row],[apk]],#REF!,#REF!)</f>
        <v>#REF!</v>
      </c>
      <c r="P2402">
        <f>IF(AND(Table1[[#This Row],[true_positive]],Table1[[#This Row],[successful]]), 1, 0)</f>
        <v>0</v>
      </c>
      <c r="Q2402">
        <f>IF(AND(NOT(Table1[[#This Row],[true_positive]]),Table1[[#This Row],[successful]]), 1, 0)</f>
        <v>0</v>
      </c>
      <c r="R2402" s="1"/>
    </row>
    <row r="2403" spans="1:18" x14ac:dyDescent="0.2">
      <c r="A2403" t="s">
        <v>40</v>
      </c>
      <c r="B2403" t="s">
        <v>38</v>
      </c>
      <c r="C2403">
        <v>13</v>
      </c>
      <c r="D2403" t="b">
        <v>1</v>
      </c>
      <c r="E2403" t="b">
        <v>0</v>
      </c>
      <c r="F2403">
        <v>3039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f>IF(Table1[[#This Row],[true_positive]]=Table1[[#This Row],[successful]],1,0)</f>
        <v>0</v>
      </c>
      <c r="O2403" t="e">
        <f>SUMIFS(Table1[num_flows],Table1[apk],Table1[[#This Row],[apk]],#REF!,#REF!)</f>
        <v>#REF!</v>
      </c>
      <c r="P2403">
        <f>IF(AND(Table1[[#This Row],[true_positive]],Table1[[#This Row],[successful]]), 1, 0)</f>
        <v>0</v>
      </c>
      <c r="Q2403">
        <f>IF(AND(NOT(Table1[[#This Row],[true_positive]]),Table1[[#This Row],[successful]]), 1, 0)</f>
        <v>0</v>
      </c>
      <c r="R2403" s="1"/>
    </row>
    <row r="2404" spans="1:18" x14ac:dyDescent="0.2">
      <c r="A2404" t="s">
        <v>40</v>
      </c>
      <c r="B2404" t="s">
        <v>38</v>
      </c>
      <c r="C2404">
        <v>13</v>
      </c>
      <c r="D2404" t="b">
        <v>0</v>
      </c>
      <c r="E2404" t="b">
        <v>1</v>
      </c>
      <c r="F2404">
        <v>1610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f>IF(Table1[[#This Row],[true_positive]]=Table1[[#This Row],[successful]],1,0)</f>
        <v>0</v>
      </c>
      <c r="O2404" t="e">
        <f>SUMIFS(Table1[num_flows],Table1[apk],Table1[[#This Row],[apk]],#REF!,#REF!)</f>
        <v>#REF!</v>
      </c>
      <c r="P2404">
        <f>IF(AND(Table1[[#This Row],[true_positive]],Table1[[#This Row],[successful]]), 1, 0)</f>
        <v>0</v>
      </c>
      <c r="Q2404">
        <f>IF(AND(NOT(Table1[[#This Row],[true_positive]]),Table1[[#This Row],[successful]]), 1, 0)</f>
        <v>1</v>
      </c>
      <c r="R2404" s="1"/>
    </row>
    <row r="2405" spans="1:18" x14ac:dyDescent="0.2">
      <c r="A2405" t="s">
        <v>41</v>
      </c>
      <c r="B2405" t="s">
        <v>38</v>
      </c>
      <c r="C2405">
        <v>13</v>
      </c>
      <c r="D2405" t="b">
        <v>1</v>
      </c>
      <c r="E2405" t="b">
        <v>0</v>
      </c>
      <c r="F2405">
        <v>602590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f>IF(Table1[[#This Row],[true_positive]]=Table1[[#This Row],[successful]],1,0)</f>
        <v>0</v>
      </c>
      <c r="O2405" t="e">
        <f>SUMIFS(Table1[num_flows],Table1[apk],Table1[[#This Row],[apk]],#REF!,#REF!)</f>
        <v>#REF!</v>
      </c>
      <c r="P2405">
        <f>IF(AND(Table1[[#This Row],[true_positive]],Table1[[#This Row],[successful]]), 1, 0)</f>
        <v>0</v>
      </c>
      <c r="Q2405">
        <f>IF(AND(NOT(Table1[[#This Row],[true_positive]]),Table1[[#This Row],[successful]]), 1, 0)</f>
        <v>0</v>
      </c>
      <c r="R2405" s="1"/>
    </row>
    <row r="2406" spans="1:18" x14ac:dyDescent="0.2">
      <c r="A2406" t="s">
        <v>42</v>
      </c>
      <c r="B2406" t="s">
        <v>38</v>
      </c>
      <c r="C2406">
        <v>13</v>
      </c>
      <c r="D2406" t="b">
        <v>1</v>
      </c>
      <c r="E2406" t="b">
        <v>0</v>
      </c>
      <c r="F2406">
        <v>603601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f>IF(Table1[[#This Row],[true_positive]]=Table1[[#This Row],[successful]],1,0)</f>
        <v>0</v>
      </c>
      <c r="O2406" t="e">
        <f>SUMIFS(Table1[num_flows],Table1[apk],Table1[[#This Row],[apk]],#REF!,#REF!)</f>
        <v>#REF!</v>
      </c>
      <c r="P2406">
        <f>IF(AND(Table1[[#This Row],[true_positive]],Table1[[#This Row],[successful]]), 1, 0)</f>
        <v>0</v>
      </c>
      <c r="Q2406">
        <f>IF(AND(NOT(Table1[[#This Row],[true_positive]]),Table1[[#This Row],[successful]]), 1, 0)</f>
        <v>0</v>
      </c>
      <c r="R2406" s="1"/>
    </row>
    <row r="2407" spans="1:18" x14ac:dyDescent="0.2">
      <c r="A2407" t="s">
        <v>43</v>
      </c>
      <c r="B2407" t="s">
        <v>38</v>
      </c>
      <c r="C2407">
        <v>13</v>
      </c>
      <c r="D2407" t="b">
        <v>1</v>
      </c>
      <c r="E2407" t="b">
        <v>0</v>
      </c>
      <c r="F2407">
        <v>602658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f>IF(Table1[[#This Row],[true_positive]]=Table1[[#This Row],[successful]],1,0)</f>
        <v>0</v>
      </c>
      <c r="O2407" t="e">
        <f>SUMIFS(Table1[num_flows],Table1[apk],Table1[[#This Row],[apk]],#REF!,#REF!)</f>
        <v>#REF!</v>
      </c>
      <c r="P2407">
        <f>IF(AND(Table1[[#This Row],[true_positive]],Table1[[#This Row],[successful]]), 1, 0)</f>
        <v>0</v>
      </c>
      <c r="Q2407">
        <f>IF(AND(NOT(Table1[[#This Row],[true_positive]]),Table1[[#This Row],[successful]]), 1, 0)</f>
        <v>0</v>
      </c>
      <c r="R2407" s="1"/>
    </row>
    <row r="2408" spans="1:18" x14ac:dyDescent="0.2">
      <c r="A2408" t="s">
        <v>44</v>
      </c>
      <c r="B2408" t="s">
        <v>38</v>
      </c>
      <c r="C2408">
        <v>13</v>
      </c>
      <c r="D2408" t="b">
        <v>1</v>
      </c>
      <c r="E2408" t="b">
        <v>0</v>
      </c>
      <c r="F2408">
        <v>602584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f>IF(Table1[[#This Row],[true_positive]]=Table1[[#This Row],[successful]],1,0)</f>
        <v>0</v>
      </c>
      <c r="O2408" t="e">
        <f>SUMIFS(Table1[num_flows],Table1[apk],Table1[[#This Row],[apk]],#REF!,#REF!)</f>
        <v>#REF!</v>
      </c>
      <c r="P2408">
        <f>IF(AND(Table1[[#This Row],[true_positive]],Table1[[#This Row],[successful]]), 1, 0)</f>
        <v>0</v>
      </c>
      <c r="Q2408">
        <f>IF(AND(NOT(Table1[[#This Row],[true_positive]]),Table1[[#This Row],[successful]]), 1, 0)</f>
        <v>0</v>
      </c>
      <c r="R2408" s="1"/>
    </row>
    <row r="2409" spans="1:18" x14ac:dyDescent="0.2">
      <c r="A2409" t="s">
        <v>45</v>
      </c>
      <c r="B2409" t="s">
        <v>38</v>
      </c>
      <c r="C2409">
        <v>13</v>
      </c>
      <c r="D2409" t="b">
        <v>1</v>
      </c>
      <c r="E2409" t="b">
        <v>0</v>
      </c>
      <c r="F2409">
        <v>602680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f>IF(Table1[[#This Row],[true_positive]]=Table1[[#This Row],[successful]],1,0)</f>
        <v>0</v>
      </c>
      <c r="O2409" t="e">
        <f>SUMIFS(Table1[num_flows],Table1[apk],Table1[[#This Row],[apk]],#REF!,#REF!)</f>
        <v>#REF!</v>
      </c>
      <c r="P2409">
        <f>IF(AND(Table1[[#This Row],[true_positive]],Table1[[#This Row],[successful]]), 1, 0)</f>
        <v>0</v>
      </c>
      <c r="Q2409">
        <f>IF(AND(NOT(Table1[[#This Row],[true_positive]]),Table1[[#This Row],[successful]]), 1, 0)</f>
        <v>0</v>
      </c>
      <c r="R2409" s="1"/>
    </row>
    <row r="2410" spans="1:18" x14ac:dyDescent="0.2">
      <c r="A2410" t="s">
        <v>46</v>
      </c>
      <c r="B2410" t="s">
        <v>38</v>
      </c>
      <c r="C2410">
        <v>13</v>
      </c>
      <c r="D2410" t="b">
        <v>1</v>
      </c>
      <c r="E2410" t="b">
        <v>0</v>
      </c>
      <c r="F2410">
        <v>605721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f>IF(Table1[[#This Row],[true_positive]]=Table1[[#This Row],[successful]],1,0)</f>
        <v>0</v>
      </c>
      <c r="O2410" t="e">
        <f>SUMIFS(Table1[num_flows],Table1[apk],Table1[[#This Row],[apk]],#REF!,#REF!)</f>
        <v>#REF!</v>
      </c>
      <c r="P2410">
        <f>IF(AND(Table1[[#This Row],[true_positive]],Table1[[#This Row],[successful]]), 1, 0)</f>
        <v>0</v>
      </c>
      <c r="Q2410">
        <f>IF(AND(NOT(Table1[[#This Row],[true_positive]]),Table1[[#This Row],[successful]]), 1, 0)</f>
        <v>0</v>
      </c>
      <c r="R2410" s="1"/>
    </row>
    <row r="2411" spans="1:18" x14ac:dyDescent="0.2">
      <c r="A2411" t="s">
        <v>47</v>
      </c>
      <c r="B2411" t="s">
        <v>38</v>
      </c>
      <c r="C2411">
        <v>13</v>
      </c>
      <c r="D2411" t="b">
        <v>1</v>
      </c>
      <c r="E2411" t="b">
        <v>0</v>
      </c>
      <c r="F2411">
        <v>603756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f>IF(Table1[[#This Row],[true_positive]]=Table1[[#This Row],[successful]],1,0)</f>
        <v>0</v>
      </c>
      <c r="O2411" t="e">
        <f>SUMIFS(Table1[num_flows],Table1[apk],Table1[[#This Row],[apk]],#REF!,#REF!)</f>
        <v>#REF!</v>
      </c>
      <c r="P2411">
        <f>IF(AND(Table1[[#This Row],[true_positive]],Table1[[#This Row],[successful]]), 1, 0)</f>
        <v>0</v>
      </c>
      <c r="Q2411">
        <f>IF(AND(NOT(Table1[[#This Row],[true_positive]]),Table1[[#This Row],[successful]]), 1, 0)</f>
        <v>0</v>
      </c>
      <c r="R2411" s="1"/>
    </row>
    <row r="2412" spans="1:18" x14ac:dyDescent="0.2">
      <c r="A2412" t="s">
        <v>48</v>
      </c>
      <c r="B2412" t="s">
        <v>38</v>
      </c>
      <c r="C2412">
        <v>13</v>
      </c>
      <c r="D2412" t="b">
        <v>0</v>
      </c>
      <c r="E2412" t="b">
        <v>1</v>
      </c>
      <c r="F2412">
        <v>610703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f>IF(Table1[[#This Row],[true_positive]]=Table1[[#This Row],[successful]],1,0)</f>
        <v>0</v>
      </c>
      <c r="O2412" t="e">
        <f>SUMIFS(Table1[num_flows],Table1[apk],Table1[[#This Row],[apk]],#REF!,#REF!)</f>
        <v>#REF!</v>
      </c>
      <c r="P2412">
        <f>IF(AND(Table1[[#This Row],[true_positive]],Table1[[#This Row],[successful]]), 1, 0)</f>
        <v>0</v>
      </c>
      <c r="Q2412">
        <f>IF(AND(NOT(Table1[[#This Row],[true_positive]]),Table1[[#This Row],[successful]]), 1, 0)</f>
        <v>1</v>
      </c>
      <c r="R2412" s="1"/>
    </row>
    <row r="2413" spans="1:18" x14ac:dyDescent="0.2">
      <c r="A2413" t="s">
        <v>48</v>
      </c>
      <c r="B2413" t="s">
        <v>38</v>
      </c>
      <c r="C2413">
        <v>13</v>
      </c>
      <c r="D2413" t="b">
        <v>0</v>
      </c>
      <c r="E2413" t="b">
        <v>1</v>
      </c>
      <c r="F2413">
        <v>6284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f>IF(Table1[[#This Row],[true_positive]]=Table1[[#This Row],[successful]],1,0)</f>
        <v>0</v>
      </c>
      <c r="O2413" t="e">
        <f>SUMIFS(Table1[num_flows],Table1[apk],Table1[[#This Row],[apk]],#REF!,#REF!)</f>
        <v>#REF!</v>
      </c>
      <c r="P2413">
        <f>IF(AND(Table1[[#This Row],[true_positive]],Table1[[#This Row],[successful]]), 1, 0)</f>
        <v>0</v>
      </c>
      <c r="Q2413">
        <f>IF(AND(NOT(Table1[[#This Row],[true_positive]]),Table1[[#This Row],[successful]]), 1, 0)</f>
        <v>1</v>
      </c>
      <c r="R2413" s="1"/>
    </row>
    <row r="2414" spans="1:18" x14ac:dyDescent="0.2">
      <c r="A2414" t="s">
        <v>49</v>
      </c>
      <c r="B2414" t="s">
        <v>38</v>
      </c>
      <c r="C2414">
        <v>13</v>
      </c>
      <c r="D2414" t="b">
        <v>0</v>
      </c>
      <c r="E2414" t="b">
        <v>1</v>
      </c>
      <c r="F2414">
        <v>604080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f>IF(Table1[[#This Row],[true_positive]]=Table1[[#This Row],[successful]],1,0)</f>
        <v>0</v>
      </c>
      <c r="O2414" t="e">
        <f>SUMIFS(Table1[num_flows],Table1[apk],Table1[[#This Row],[apk]],#REF!,#REF!)</f>
        <v>#REF!</v>
      </c>
      <c r="P2414">
        <f>IF(AND(Table1[[#This Row],[true_positive]],Table1[[#This Row],[successful]]), 1, 0)</f>
        <v>0</v>
      </c>
      <c r="Q2414">
        <f>IF(AND(NOT(Table1[[#This Row],[true_positive]]),Table1[[#This Row],[successful]]), 1, 0)</f>
        <v>1</v>
      </c>
      <c r="R2414" s="1"/>
    </row>
    <row r="2415" spans="1:18" x14ac:dyDescent="0.2">
      <c r="A2415" t="s">
        <v>50</v>
      </c>
      <c r="B2415" t="s">
        <v>38</v>
      </c>
      <c r="C2415">
        <v>13</v>
      </c>
      <c r="D2415" t="b">
        <v>1</v>
      </c>
      <c r="E2415" t="b">
        <v>0</v>
      </c>
      <c r="F2415">
        <v>608480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f>IF(Table1[[#This Row],[true_positive]]=Table1[[#This Row],[successful]],1,0)</f>
        <v>0</v>
      </c>
      <c r="O2415" t="e">
        <f>SUMIFS(Table1[num_flows],Table1[apk],Table1[[#This Row],[apk]],#REF!,#REF!)</f>
        <v>#REF!</v>
      </c>
      <c r="P2415">
        <f>IF(AND(Table1[[#This Row],[true_positive]],Table1[[#This Row],[successful]]), 1, 0)</f>
        <v>0</v>
      </c>
      <c r="Q2415">
        <f>IF(AND(NOT(Table1[[#This Row],[true_positive]]),Table1[[#This Row],[successful]]), 1, 0)</f>
        <v>0</v>
      </c>
      <c r="R2415" s="1"/>
    </row>
    <row r="2416" spans="1:18" x14ac:dyDescent="0.2">
      <c r="A2416" t="s">
        <v>51</v>
      </c>
      <c r="B2416" t="s">
        <v>38</v>
      </c>
      <c r="C2416">
        <v>13</v>
      </c>
      <c r="D2416" t="b">
        <v>1</v>
      </c>
      <c r="E2416" t="b">
        <v>0</v>
      </c>
      <c r="F2416">
        <v>603676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f>IF(Table1[[#This Row],[true_positive]]=Table1[[#This Row],[successful]],1,0)</f>
        <v>0</v>
      </c>
      <c r="O2416" t="e">
        <f>SUMIFS(Table1[num_flows],Table1[apk],Table1[[#This Row],[apk]],#REF!,#REF!)</f>
        <v>#REF!</v>
      </c>
      <c r="P2416">
        <f>IF(AND(Table1[[#This Row],[true_positive]],Table1[[#This Row],[successful]]), 1, 0)</f>
        <v>0</v>
      </c>
      <c r="Q2416">
        <f>IF(AND(NOT(Table1[[#This Row],[true_positive]]),Table1[[#This Row],[successful]]), 1, 0)</f>
        <v>0</v>
      </c>
      <c r="R2416" s="1"/>
    </row>
    <row r="2417" spans="1:18" x14ac:dyDescent="0.2">
      <c r="A2417" t="s">
        <v>52</v>
      </c>
      <c r="B2417" t="s">
        <v>38</v>
      </c>
      <c r="C2417">
        <v>13</v>
      </c>
      <c r="D2417" t="b">
        <v>0</v>
      </c>
      <c r="E2417" t="b">
        <v>1</v>
      </c>
      <c r="F2417">
        <v>602631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f>IF(Table1[[#This Row],[true_positive]]=Table1[[#This Row],[successful]],1,0)</f>
        <v>0</v>
      </c>
      <c r="O2417" t="e">
        <f>SUMIFS(Table1[num_flows],Table1[apk],Table1[[#This Row],[apk]],#REF!,#REF!)</f>
        <v>#REF!</v>
      </c>
      <c r="P2417">
        <f>IF(AND(Table1[[#This Row],[true_positive]],Table1[[#This Row],[successful]]), 1, 0)</f>
        <v>0</v>
      </c>
      <c r="Q2417">
        <f>IF(AND(NOT(Table1[[#This Row],[true_positive]]),Table1[[#This Row],[successful]]), 1, 0)</f>
        <v>1</v>
      </c>
      <c r="R2417" s="1"/>
    </row>
    <row r="2418" spans="1:18" x14ac:dyDescent="0.2">
      <c r="A2418" t="s">
        <v>53</v>
      </c>
      <c r="B2418" t="s">
        <v>54</v>
      </c>
      <c r="C2418">
        <v>13</v>
      </c>
      <c r="D2418" t="b">
        <v>1</v>
      </c>
      <c r="E2418" t="b">
        <v>0</v>
      </c>
      <c r="F2418">
        <v>604858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f>IF(Table1[[#This Row],[true_positive]]=Table1[[#This Row],[successful]],1,0)</f>
        <v>0</v>
      </c>
      <c r="O2418" t="e">
        <f>SUMIFS(Table1[num_flows],Table1[apk],Table1[[#This Row],[apk]],#REF!,#REF!)</f>
        <v>#REF!</v>
      </c>
      <c r="P2418">
        <f>IF(AND(Table1[[#This Row],[true_positive]],Table1[[#This Row],[successful]]), 1, 0)</f>
        <v>0</v>
      </c>
      <c r="Q2418">
        <f>IF(AND(NOT(Table1[[#This Row],[true_positive]]),Table1[[#This Row],[successful]]), 1, 0)</f>
        <v>0</v>
      </c>
      <c r="R2418" s="1"/>
    </row>
    <row r="2419" spans="1:18" x14ac:dyDescent="0.2">
      <c r="A2419" t="s">
        <v>55</v>
      </c>
      <c r="B2419" t="s">
        <v>54</v>
      </c>
      <c r="C2419">
        <v>13</v>
      </c>
      <c r="D2419" t="b">
        <v>1</v>
      </c>
      <c r="E2419" t="b">
        <v>0</v>
      </c>
      <c r="F2419">
        <v>602628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f>IF(Table1[[#This Row],[true_positive]]=Table1[[#This Row],[successful]],1,0)</f>
        <v>0</v>
      </c>
      <c r="O2419" t="e">
        <f>SUMIFS(Table1[num_flows],Table1[apk],Table1[[#This Row],[apk]],#REF!,#REF!)</f>
        <v>#REF!</v>
      </c>
      <c r="P2419">
        <f>IF(AND(Table1[[#This Row],[true_positive]],Table1[[#This Row],[successful]]), 1, 0)</f>
        <v>0</v>
      </c>
      <c r="Q2419">
        <f>IF(AND(NOT(Table1[[#This Row],[true_positive]]),Table1[[#This Row],[successful]]), 1, 0)</f>
        <v>0</v>
      </c>
      <c r="R2419" s="1"/>
    </row>
    <row r="2420" spans="1:18" x14ac:dyDescent="0.2">
      <c r="A2420" t="s">
        <v>56</v>
      </c>
      <c r="B2420" t="s">
        <v>54</v>
      </c>
      <c r="C2420">
        <v>13</v>
      </c>
      <c r="D2420" t="b">
        <v>1</v>
      </c>
      <c r="E2420" t="b">
        <v>0</v>
      </c>
      <c r="F2420">
        <v>605582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f>IF(Table1[[#This Row],[true_positive]]=Table1[[#This Row],[successful]],1,0)</f>
        <v>0</v>
      </c>
      <c r="O2420" t="e">
        <f>SUMIFS(Table1[num_flows],Table1[apk],Table1[[#This Row],[apk]],#REF!,#REF!)</f>
        <v>#REF!</v>
      </c>
      <c r="P2420">
        <f>IF(AND(Table1[[#This Row],[true_positive]],Table1[[#This Row],[successful]]), 1, 0)</f>
        <v>0</v>
      </c>
      <c r="Q2420">
        <f>IF(AND(NOT(Table1[[#This Row],[true_positive]]),Table1[[#This Row],[successful]]), 1, 0)</f>
        <v>0</v>
      </c>
      <c r="R2420" s="1"/>
    </row>
    <row r="2421" spans="1:18" x14ac:dyDescent="0.2">
      <c r="A2421" t="s">
        <v>57</v>
      </c>
      <c r="B2421" t="s">
        <v>58</v>
      </c>
      <c r="C2421">
        <v>13</v>
      </c>
      <c r="D2421" t="b">
        <v>1</v>
      </c>
      <c r="E2421" t="b">
        <v>0</v>
      </c>
      <c r="F2421">
        <v>602861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f>IF(Table1[[#This Row],[true_positive]]=Table1[[#This Row],[successful]],1,0)</f>
        <v>0</v>
      </c>
      <c r="O2421" t="e">
        <f>SUMIFS(Table1[num_flows],Table1[apk],Table1[[#This Row],[apk]],#REF!,#REF!)</f>
        <v>#REF!</v>
      </c>
      <c r="P2421">
        <f>IF(AND(Table1[[#This Row],[true_positive]],Table1[[#This Row],[successful]]), 1, 0)</f>
        <v>0</v>
      </c>
      <c r="Q2421">
        <f>IF(AND(NOT(Table1[[#This Row],[true_positive]]),Table1[[#This Row],[successful]]), 1, 0)</f>
        <v>0</v>
      </c>
      <c r="R2421" s="1"/>
    </row>
    <row r="2422" spans="1:18" x14ac:dyDescent="0.2">
      <c r="A2422" t="s">
        <v>59</v>
      </c>
      <c r="B2422" t="s">
        <v>58</v>
      </c>
      <c r="C2422">
        <v>13</v>
      </c>
      <c r="D2422" t="b">
        <v>1</v>
      </c>
      <c r="E2422" t="b">
        <v>0</v>
      </c>
      <c r="F2422">
        <v>612815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f>IF(Table1[[#This Row],[true_positive]]=Table1[[#This Row],[successful]],1,0)</f>
        <v>0</v>
      </c>
      <c r="O2422" t="e">
        <f>SUMIFS(Table1[num_flows],Table1[apk],Table1[[#This Row],[apk]],#REF!,#REF!)</f>
        <v>#REF!</v>
      </c>
      <c r="P2422">
        <f>IF(AND(Table1[[#This Row],[true_positive]],Table1[[#This Row],[successful]]), 1, 0)</f>
        <v>0</v>
      </c>
      <c r="Q2422">
        <f>IF(AND(NOT(Table1[[#This Row],[true_positive]]),Table1[[#This Row],[successful]]), 1, 0)</f>
        <v>0</v>
      </c>
      <c r="R2422" s="1"/>
    </row>
    <row r="2423" spans="1:18" x14ac:dyDescent="0.2">
      <c r="A2423" t="s">
        <v>60</v>
      </c>
      <c r="B2423" t="s">
        <v>58</v>
      </c>
      <c r="C2423">
        <v>13</v>
      </c>
      <c r="D2423" t="b">
        <v>1</v>
      </c>
      <c r="E2423" t="b">
        <v>0</v>
      </c>
      <c r="F2423">
        <v>618572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f>IF(Table1[[#This Row],[true_positive]]=Table1[[#This Row],[successful]],1,0)</f>
        <v>0</v>
      </c>
      <c r="O2423" t="e">
        <f>SUMIFS(Table1[num_flows],Table1[apk],Table1[[#This Row],[apk]],#REF!,#REF!)</f>
        <v>#REF!</v>
      </c>
      <c r="P2423">
        <f>IF(AND(Table1[[#This Row],[true_positive]],Table1[[#This Row],[successful]]), 1, 0)</f>
        <v>0</v>
      </c>
      <c r="Q2423">
        <f>IF(AND(NOT(Table1[[#This Row],[true_positive]]),Table1[[#This Row],[successful]]), 1, 0)</f>
        <v>0</v>
      </c>
      <c r="R2423" s="1"/>
    </row>
    <row r="2424" spans="1:18" x14ac:dyDescent="0.2">
      <c r="A2424" t="s">
        <v>61</v>
      </c>
      <c r="B2424" t="s">
        <v>58</v>
      </c>
      <c r="C2424">
        <v>13</v>
      </c>
      <c r="D2424" t="b">
        <v>1</v>
      </c>
      <c r="E2424" t="b">
        <v>0</v>
      </c>
      <c r="F2424">
        <v>607574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f>IF(Table1[[#This Row],[true_positive]]=Table1[[#This Row],[successful]],1,0)</f>
        <v>0</v>
      </c>
      <c r="O2424" t="e">
        <f>SUMIFS(Table1[num_flows],Table1[apk],Table1[[#This Row],[apk]],#REF!,#REF!)</f>
        <v>#REF!</v>
      </c>
      <c r="P2424">
        <f>IF(AND(Table1[[#This Row],[true_positive]],Table1[[#This Row],[successful]]), 1, 0)</f>
        <v>0</v>
      </c>
      <c r="Q2424">
        <f>IF(AND(NOT(Table1[[#This Row],[true_positive]]),Table1[[#This Row],[successful]]), 1, 0)</f>
        <v>0</v>
      </c>
      <c r="R2424" s="1"/>
    </row>
    <row r="2425" spans="1:18" x14ac:dyDescent="0.2">
      <c r="A2425" t="s">
        <v>62</v>
      </c>
      <c r="B2425" t="s">
        <v>58</v>
      </c>
      <c r="C2425">
        <v>13</v>
      </c>
      <c r="D2425" t="b">
        <v>1</v>
      </c>
      <c r="E2425" t="b">
        <v>0</v>
      </c>
      <c r="F2425">
        <v>611777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f>IF(Table1[[#This Row],[true_positive]]=Table1[[#This Row],[successful]],1,0)</f>
        <v>0</v>
      </c>
      <c r="O2425" t="e">
        <f>SUMIFS(Table1[num_flows],Table1[apk],Table1[[#This Row],[apk]],#REF!,#REF!)</f>
        <v>#REF!</v>
      </c>
      <c r="P2425">
        <f>IF(AND(Table1[[#This Row],[true_positive]],Table1[[#This Row],[successful]]), 1, 0)</f>
        <v>0</v>
      </c>
      <c r="Q2425">
        <f>IF(AND(NOT(Table1[[#This Row],[true_positive]]),Table1[[#This Row],[successful]]), 1, 0)</f>
        <v>0</v>
      </c>
      <c r="R2425" s="1"/>
    </row>
    <row r="2426" spans="1:18" x14ac:dyDescent="0.2">
      <c r="A2426" t="s">
        <v>63</v>
      </c>
      <c r="B2426" t="s">
        <v>58</v>
      </c>
      <c r="C2426">
        <v>13</v>
      </c>
      <c r="D2426" t="b">
        <v>1</v>
      </c>
      <c r="E2426" t="b">
        <v>0</v>
      </c>
      <c r="F2426">
        <v>605575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f>IF(Table1[[#This Row],[true_positive]]=Table1[[#This Row],[successful]],1,0)</f>
        <v>0</v>
      </c>
      <c r="O2426" t="e">
        <f>SUMIFS(Table1[num_flows],Table1[apk],Table1[[#This Row],[apk]],#REF!,#REF!)</f>
        <v>#REF!</v>
      </c>
      <c r="P2426">
        <f>IF(AND(Table1[[#This Row],[true_positive]],Table1[[#This Row],[successful]]), 1, 0)</f>
        <v>0</v>
      </c>
      <c r="Q2426">
        <f>IF(AND(NOT(Table1[[#This Row],[true_positive]]),Table1[[#This Row],[successful]]), 1, 0)</f>
        <v>0</v>
      </c>
      <c r="R2426" s="1"/>
    </row>
    <row r="2427" spans="1:18" x14ac:dyDescent="0.2">
      <c r="A2427" t="s">
        <v>64</v>
      </c>
      <c r="B2427" t="s">
        <v>58</v>
      </c>
      <c r="C2427">
        <v>13</v>
      </c>
      <c r="D2427" t="b">
        <v>1</v>
      </c>
      <c r="E2427" t="b">
        <v>0</v>
      </c>
      <c r="F2427">
        <v>603651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f>IF(Table1[[#This Row],[true_positive]]=Table1[[#This Row],[successful]],1,0)</f>
        <v>0</v>
      </c>
      <c r="O2427" t="e">
        <f>SUMIFS(Table1[num_flows],Table1[apk],Table1[[#This Row],[apk]],#REF!,#REF!)</f>
        <v>#REF!</v>
      </c>
      <c r="P2427">
        <f>IF(AND(Table1[[#This Row],[true_positive]],Table1[[#This Row],[successful]]), 1, 0)</f>
        <v>0</v>
      </c>
      <c r="Q2427">
        <f>IF(AND(NOT(Table1[[#This Row],[true_positive]]),Table1[[#This Row],[successful]]), 1, 0)</f>
        <v>0</v>
      </c>
      <c r="R2427" s="1"/>
    </row>
    <row r="2428" spans="1:18" x14ac:dyDescent="0.2">
      <c r="A2428" t="s">
        <v>65</v>
      </c>
      <c r="B2428" t="s">
        <v>58</v>
      </c>
      <c r="C2428">
        <v>13</v>
      </c>
      <c r="D2428" t="b">
        <v>1</v>
      </c>
      <c r="E2428" t="b">
        <v>0</v>
      </c>
      <c r="F2428">
        <v>618562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f>IF(Table1[[#This Row],[true_positive]]=Table1[[#This Row],[successful]],1,0)</f>
        <v>0</v>
      </c>
      <c r="O2428" t="e">
        <f>SUMIFS(Table1[num_flows],Table1[apk],Table1[[#This Row],[apk]],#REF!,#REF!)</f>
        <v>#REF!</v>
      </c>
      <c r="P2428">
        <f>IF(AND(Table1[[#This Row],[true_positive]],Table1[[#This Row],[successful]]), 1, 0)</f>
        <v>0</v>
      </c>
      <c r="Q2428">
        <f>IF(AND(NOT(Table1[[#This Row],[true_positive]]),Table1[[#This Row],[successful]]), 1, 0)</f>
        <v>0</v>
      </c>
      <c r="R2428" s="1"/>
    </row>
    <row r="2429" spans="1:18" x14ac:dyDescent="0.2">
      <c r="A2429" t="s">
        <v>66</v>
      </c>
      <c r="B2429" t="s">
        <v>58</v>
      </c>
      <c r="C2429">
        <v>13</v>
      </c>
      <c r="D2429" t="b">
        <v>1</v>
      </c>
      <c r="E2429" t="b">
        <v>0</v>
      </c>
      <c r="F2429">
        <v>607576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f>IF(Table1[[#This Row],[true_positive]]=Table1[[#This Row],[successful]],1,0)</f>
        <v>0</v>
      </c>
      <c r="O2429" t="e">
        <f>SUMIFS(Table1[num_flows],Table1[apk],Table1[[#This Row],[apk]],#REF!,#REF!)</f>
        <v>#REF!</v>
      </c>
      <c r="P2429">
        <f>IF(AND(Table1[[#This Row],[true_positive]],Table1[[#This Row],[successful]]), 1, 0)</f>
        <v>0</v>
      </c>
      <c r="Q2429">
        <f>IF(AND(NOT(Table1[[#This Row],[true_positive]]),Table1[[#This Row],[successful]]), 1, 0)</f>
        <v>0</v>
      </c>
      <c r="R2429" s="1"/>
    </row>
    <row r="2430" spans="1:18" x14ac:dyDescent="0.2">
      <c r="A2430" t="s">
        <v>67</v>
      </c>
      <c r="B2430" t="s">
        <v>58</v>
      </c>
      <c r="C2430">
        <v>13</v>
      </c>
      <c r="D2430" t="b">
        <v>1</v>
      </c>
      <c r="E2430" t="b">
        <v>0</v>
      </c>
      <c r="F2430">
        <v>604547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f>IF(Table1[[#This Row],[true_positive]]=Table1[[#This Row],[successful]],1,0)</f>
        <v>0</v>
      </c>
      <c r="O2430" t="e">
        <f>SUMIFS(Table1[num_flows],Table1[apk],Table1[[#This Row],[apk]],#REF!,#REF!)</f>
        <v>#REF!</v>
      </c>
      <c r="P2430">
        <f>IF(AND(Table1[[#This Row],[true_positive]],Table1[[#This Row],[successful]]), 1, 0)</f>
        <v>0</v>
      </c>
      <c r="Q2430">
        <f>IF(AND(NOT(Table1[[#This Row],[true_positive]]),Table1[[#This Row],[successful]]), 1, 0)</f>
        <v>0</v>
      </c>
      <c r="R2430" s="1"/>
    </row>
    <row r="2431" spans="1:18" x14ac:dyDescent="0.2">
      <c r="A2431" t="s">
        <v>68</v>
      </c>
      <c r="B2431" t="s">
        <v>58</v>
      </c>
      <c r="C2431">
        <v>13</v>
      </c>
      <c r="D2431" t="b">
        <v>1</v>
      </c>
      <c r="E2431" t="b">
        <v>0</v>
      </c>
      <c r="F2431">
        <v>613713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f>IF(Table1[[#This Row],[true_positive]]=Table1[[#This Row],[successful]],1,0)</f>
        <v>0</v>
      </c>
      <c r="O2431" t="e">
        <f>SUMIFS(Table1[num_flows],Table1[apk],Table1[[#This Row],[apk]],#REF!,#REF!)</f>
        <v>#REF!</v>
      </c>
      <c r="P2431">
        <f>IF(AND(Table1[[#This Row],[true_positive]],Table1[[#This Row],[successful]]), 1, 0)</f>
        <v>0</v>
      </c>
      <c r="Q2431">
        <f>IF(AND(NOT(Table1[[#This Row],[true_positive]]),Table1[[#This Row],[successful]]), 1, 0)</f>
        <v>0</v>
      </c>
      <c r="R2431" s="1"/>
    </row>
    <row r="2432" spans="1:18" x14ac:dyDescent="0.2">
      <c r="A2432" t="s">
        <v>69</v>
      </c>
      <c r="B2432" t="s">
        <v>58</v>
      </c>
      <c r="C2432">
        <v>13</v>
      </c>
      <c r="D2432" t="b">
        <v>1</v>
      </c>
      <c r="E2432" t="b">
        <v>0</v>
      </c>
      <c r="F2432">
        <v>605718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f>IF(Table1[[#This Row],[true_positive]]=Table1[[#This Row],[successful]],1,0)</f>
        <v>0</v>
      </c>
      <c r="O2432" t="e">
        <f>SUMIFS(Table1[num_flows],Table1[apk],Table1[[#This Row],[apk]],#REF!,#REF!)</f>
        <v>#REF!</v>
      </c>
      <c r="P2432">
        <f>IF(AND(Table1[[#This Row],[true_positive]],Table1[[#This Row],[successful]]), 1, 0)</f>
        <v>0</v>
      </c>
      <c r="Q2432">
        <f>IF(AND(NOT(Table1[[#This Row],[true_positive]]),Table1[[#This Row],[successful]]), 1, 0)</f>
        <v>0</v>
      </c>
      <c r="R2432" s="1"/>
    </row>
    <row r="2433" spans="1:18" x14ac:dyDescent="0.2">
      <c r="A2433" t="s">
        <v>70</v>
      </c>
      <c r="B2433" t="s">
        <v>58</v>
      </c>
      <c r="C2433">
        <v>13</v>
      </c>
      <c r="D2433" t="b">
        <v>1</v>
      </c>
      <c r="E2433" t="b">
        <v>0</v>
      </c>
      <c r="F2433">
        <v>603541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f>IF(Table1[[#This Row],[true_positive]]=Table1[[#This Row],[successful]],1,0)</f>
        <v>0</v>
      </c>
      <c r="O2433" t="e">
        <f>SUMIFS(Table1[num_flows],Table1[apk],Table1[[#This Row],[apk]],#REF!,#REF!)</f>
        <v>#REF!</v>
      </c>
      <c r="P2433">
        <f>IF(AND(Table1[[#This Row],[true_positive]],Table1[[#This Row],[successful]]), 1, 0)</f>
        <v>0</v>
      </c>
      <c r="Q2433">
        <f>IF(AND(NOT(Table1[[#This Row],[true_positive]]),Table1[[#This Row],[successful]]), 1, 0)</f>
        <v>0</v>
      </c>
      <c r="R2433" s="1"/>
    </row>
    <row r="2434" spans="1:18" x14ac:dyDescent="0.2">
      <c r="A2434" t="s">
        <v>71</v>
      </c>
      <c r="B2434" t="s">
        <v>58</v>
      </c>
      <c r="C2434">
        <v>13</v>
      </c>
      <c r="D2434" t="b">
        <v>1</v>
      </c>
      <c r="E2434" t="b">
        <v>0</v>
      </c>
      <c r="F2434">
        <v>603666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f>IF(Table1[[#This Row],[true_positive]]=Table1[[#This Row],[successful]],1,0)</f>
        <v>0</v>
      </c>
      <c r="O2434" t="e">
        <f>SUMIFS(Table1[num_flows],Table1[apk],Table1[[#This Row],[apk]],#REF!,#REF!)</f>
        <v>#REF!</v>
      </c>
      <c r="P2434">
        <f>IF(AND(Table1[[#This Row],[true_positive]],Table1[[#This Row],[successful]]), 1, 0)</f>
        <v>0</v>
      </c>
      <c r="Q2434">
        <f>IF(AND(NOT(Table1[[#This Row],[true_positive]]),Table1[[#This Row],[successful]]), 1, 0)</f>
        <v>0</v>
      </c>
      <c r="R2434" s="1"/>
    </row>
    <row r="2435" spans="1:18" x14ac:dyDescent="0.2">
      <c r="A2435" t="s">
        <v>72</v>
      </c>
      <c r="B2435" t="s">
        <v>58</v>
      </c>
      <c r="C2435">
        <v>13</v>
      </c>
      <c r="D2435" t="b">
        <v>1</v>
      </c>
      <c r="E2435" t="b">
        <v>0</v>
      </c>
      <c r="F2435">
        <v>603538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f>IF(Table1[[#This Row],[true_positive]]=Table1[[#This Row],[successful]],1,0)</f>
        <v>0</v>
      </c>
      <c r="O2435" t="e">
        <f>SUMIFS(Table1[num_flows],Table1[apk],Table1[[#This Row],[apk]],#REF!,#REF!)</f>
        <v>#REF!</v>
      </c>
      <c r="P2435">
        <f>IF(AND(Table1[[#This Row],[true_positive]],Table1[[#This Row],[successful]]), 1, 0)</f>
        <v>0</v>
      </c>
      <c r="Q2435">
        <f>IF(AND(NOT(Table1[[#This Row],[true_positive]]),Table1[[#This Row],[successful]]), 1, 0)</f>
        <v>0</v>
      </c>
      <c r="R2435" s="1"/>
    </row>
    <row r="2436" spans="1:18" x14ac:dyDescent="0.2">
      <c r="A2436" t="s">
        <v>73</v>
      </c>
      <c r="B2436" t="s">
        <v>74</v>
      </c>
      <c r="C2436">
        <v>13</v>
      </c>
      <c r="D2436" t="b">
        <v>0</v>
      </c>
      <c r="E2436" t="b">
        <v>1</v>
      </c>
      <c r="F2436">
        <v>602507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f>IF(Table1[[#This Row],[true_positive]]=Table1[[#This Row],[successful]],1,0)</f>
        <v>0</v>
      </c>
      <c r="O2436" t="e">
        <f>SUMIFS(Table1[num_flows],Table1[apk],Table1[[#This Row],[apk]],#REF!,#REF!)</f>
        <v>#REF!</v>
      </c>
      <c r="P2436">
        <f>IF(AND(Table1[[#This Row],[true_positive]],Table1[[#This Row],[successful]]), 1, 0)</f>
        <v>0</v>
      </c>
      <c r="Q2436">
        <f>IF(AND(NOT(Table1[[#This Row],[true_positive]]),Table1[[#This Row],[successful]]), 1, 0)</f>
        <v>1</v>
      </c>
      <c r="R2436" s="1"/>
    </row>
    <row r="2437" spans="1:18" x14ac:dyDescent="0.2">
      <c r="A2437" t="s">
        <v>75</v>
      </c>
      <c r="B2437" t="s">
        <v>74</v>
      </c>
      <c r="C2437">
        <v>13</v>
      </c>
      <c r="D2437" t="b">
        <v>0</v>
      </c>
      <c r="E2437" t="b">
        <v>1</v>
      </c>
      <c r="F2437">
        <v>605658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f>IF(Table1[[#This Row],[true_positive]]=Table1[[#This Row],[successful]],1,0)</f>
        <v>0</v>
      </c>
      <c r="O2437" t="e">
        <f>SUMIFS(Table1[num_flows],Table1[apk],Table1[[#This Row],[apk]],#REF!,#REF!)</f>
        <v>#REF!</v>
      </c>
      <c r="P2437">
        <f>IF(AND(Table1[[#This Row],[true_positive]],Table1[[#This Row],[successful]]), 1, 0)</f>
        <v>0</v>
      </c>
      <c r="Q2437">
        <f>IF(AND(NOT(Table1[[#This Row],[true_positive]]),Table1[[#This Row],[successful]]), 1, 0)</f>
        <v>1</v>
      </c>
      <c r="R2437" s="1"/>
    </row>
    <row r="2438" spans="1:18" x14ac:dyDescent="0.2">
      <c r="A2438" t="s">
        <v>76</v>
      </c>
      <c r="B2438" t="s">
        <v>74</v>
      </c>
      <c r="C2438">
        <v>13</v>
      </c>
      <c r="D2438" t="b">
        <v>1</v>
      </c>
      <c r="E2438" t="b">
        <v>0</v>
      </c>
      <c r="F2438">
        <v>606781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f>IF(Table1[[#This Row],[true_positive]]=Table1[[#This Row],[successful]],1,0)</f>
        <v>0</v>
      </c>
      <c r="O2438" t="e">
        <f>SUMIFS(Table1[num_flows],Table1[apk],Table1[[#This Row],[apk]],#REF!,#REF!)</f>
        <v>#REF!</v>
      </c>
      <c r="P2438">
        <f>IF(AND(Table1[[#This Row],[true_positive]],Table1[[#This Row],[successful]]), 1, 0)</f>
        <v>0</v>
      </c>
      <c r="Q2438">
        <f>IF(AND(NOT(Table1[[#This Row],[true_positive]]),Table1[[#This Row],[successful]]), 1, 0)</f>
        <v>0</v>
      </c>
      <c r="R2438" s="1"/>
    </row>
    <row r="2439" spans="1:18" x14ac:dyDescent="0.2">
      <c r="A2439" t="s">
        <v>77</v>
      </c>
      <c r="B2439" t="s">
        <v>74</v>
      </c>
      <c r="C2439">
        <v>13</v>
      </c>
      <c r="D2439" t="b">
        <v>0</v>
      </c>
      <c r="E2439" t="b">
        <v>1</v>
      </c>
      <c r="F2439">
        <v>603522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f>IF(Table1[[#This Row],[true_positive]]=Table1[[#This Row],[successful]],1,0)</f>
        <v>0</v>
      </c>
      <c r="O2439" t="e">
        <f>SUMIFS(Table1[num_flows],Table1[apk],Table1[[#This Row],[apk]],#REF!,#REF!)</f>
        <v>#REF!</v>
      </c>
      <c r="P2439">
        <f>IF(AND(Table1[[#This Row],[true_positive]],Table1[[#This Row],[successful]]), 1, 0)</f>
        <v>0</v>
      </c>
      <c r="Q2439">
        <f>IF(AND(NOT(Table1[[#This Row],[true_positive]]),Table1[[#This Row],[successful]]), 1, 0)</f>
        <v>1</v>
      </c>
      <c r="R2439" s="1"/>
    </row>
    <row r="2440" spans="1:18" x14ac:dyDescent="0.2">
      <c r="A2440" t="s">
        <v>78</v>
      </c>
      <c r="B2440" t="s">
        <v>74</v>
      </c>
      <c r="C2440">
        <v>13</v>
      </c>
      <c r="D2440" t="b">
        <v>1</v>
      </c>
      <c r="E2440" t="b">
        <v>0</v>
      </c>
      <c r="F2440">
        <v>602498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f>IF(Table1[[#This Row],[true_positive]]=Table1[[#This Row],[successful]],1,0)</f>
        <v>0</v>
      </c>
      <c r="O2440" t="e">
        <f>SUMIFS(Table1[num_flows],Table1[apk],Table1[[#This Row],[apk]],#REF!,#REF!)</f>
        <v>#REF!</v>
      </c>
      <c r="P2440">
        <f>IF(AND(Table1[[#This Row],[true_positive]],Table1[[#This Row],[successful]]), 1, 0)</f>
        <v>0</v>
      </c>
      <c r="Q2440">
        <f>IF(AND(NOT(Table1[[#This Row],[true_positive]]),Table1[[#This Row],[successful]]), 1, 0)</f>
        <v>0</v>
      </c>
      <c r="R2440" s="1"/>
    </row>
    <row r="2441" spans="1:18" x14ac:dyDescent="0.2">
      <c r="A2441" t="s">
        <v>79</v>
      </c>
      <c r="B2441" t="s">
        <v>74</v>
      </c>
      <c r="C2441">
        <v>13</v>
      </c>
      <c r="D2441" t="b">
        <v>0</v>
      </c>
      <c r="E2441" t="b">
        <v>1</v>
      </c>
      <c r="F2441">
        <v>602486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f>IF(Table1[[#This Row],[true_positive]]=Table1[[#This Row],[successful]],1,0)</f>
        <v>0</v>
      </c>
      <c r="O2441" t="e">
        <f>SUMIFS(Table1[num_flows],Table1[apk],Table1[[#This Row],[apk]],#REF!,#REF!)</f>
        <v>#REF!</v>
      </c>
      <c r="P2441">
        <f>IF(AND(Table1[[#This Row],[true_positive]],Table1[[#This Row],[successful]]), 1, 0)</f>
        <v>0</v>
      </c>
      <c r="Q2441">
        <f>IF(AND(NOT(Table1[[#This Row],[true_positive]]),Table1[[#This Row],[successful]]), 1, 0)</f>
        <v>1</v>
      </c>
      <c r="R2441" s="1"/>
    </row>
    <row r="2442" spans="1:18" x14ac:dyDescent="0.2">
      <c r="A2442" t="s">
        <v>80</v>
      </c>
      <c r="B2442" t="s">
        <v>74</v>
      </c>
      <c r="C2442">
        <v>13</v>
      </c>
      <c r="D2442" t="b">
        <v>0</v>
      </c>
      <c r="E2442" t="b">
        <v>1</v>
      </c>
      <c r="F2442">
        <v>602495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f>IF(Table1[[#This Row],[true_positive]]=Table1[[#This Row],[successful]],1,0)</f>
        <v>0</v>
      </c>
      <c r="O2442" t="e">
        <f>SUMIFS(Table1[num_flows],Table1[apk],Table1[[#This Row],[apk]],#REF!,#REF!)</f>
        <v>#REF!</v>
      </c>
      <c r="P2442">
        <f>IF(AND(Table1[[#This Row],[true_positive]],Table1[[#This Row],[successful]]), 1, 0)</f>
        <v>0</v>
      </c>
      <c r="Q2442">
        <f>IF(AND(NOT(Table1[[#This Row],[true_positive]]),Table1[[#This Row],[successful]]), 1, 0)</f>
        <v>1</v>
      </c>
      <c r="R2442" s="1"/>
    </row>
    <row r="2443" spans="1:18" x14ac:dyDescent="0.2">
      <c r="A2443" t="s">
        <v>81</v>
      </c>
      <c r="B2443" t="s">
        <v>82</v>
      </c>
      <c r="C2443">
        <v>13</v>
      </c>
      <c r="D2443" t="b">
        <v>1</v>
      </c>
      <c r="E2443" t="b">
        <v>0</v>
      </c>
      <c r="F2443">
        <v>602532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f>IF(Table1[[#This Row],[true_positive]]=Table1[[#This Row],[successful]],1,0)</f>
        <v>0</v>
      </c>
      <c r="O2443" t="e">
        <f>SUMIFS(Table1[num_flows],Table1[apk],Table1[[#This Row],[apk]],#REF!,#REF!)</f>
        <v>#REF!</v>
      </c>
      <c r="P2443">
        <f>IF(AND(Table1[[#This Row],[true_positive]],Table1[[#This Row],[successful]]), 1, 0)</f>
        <v>0</v>
      </c>
      <c r="Q2443">
        <f>IF(AND(NOT(Table1[[#This Row],[true_positive]]),Table1[[#This Row],[successful]]), 1, 0)</f>
        <v>0</v>
      </c>
      <c r="R2443" s="1"/>
    </row>
    <row r="2444" spans="1:18" x14ac:dyDescent="0.2">
      <c r="A2444" t="s">
        <v>83</v>
      </c>
      <c r="B2444" t="s">
        <v>82</v>
      </c>
      <c r="C2444">
        <v>13</v>
      </c>
      <c r="D2444" t="b">
        <v>1</v>
      </c>
      <c r="E2444" t="b">
        <v>0</v>
      </c>
      <c r="F2444">
        <v>602626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f>IF(Table1[[#This Row],[true_positive]]=Table1[[#This Row],[successful]],1,0)</f>
        <v>0</v>
      </c>
      <c r="O2444" t="e">
        <f>SUMIFS(Table1[num_flows],Table1[apk],Table1[[#This Row],[apk]],#REF!,#REF!)</f>
        <v>#REF!</v>
      </c>
      <c r="P2444">
        <f>IF(AND(Table1[[#This Row],[true_positive]],Table1[[#This Row],[successful]]), 1, 0)</f>
        <v>0</v>
      </c>
      <c r="Q2444">
        <f>IF(AND(NOT(Table1[[#This Row],[true_positive]]),Table1[[#This Row],[successful]]), 1, 0)</f>
        <v>0</v>
      </c>
      <c r="R2444" s="1"/>
    </row>
    <row r="2445" spans="1:18" x14ac:dyDescent="0.2">
      <c r="A2445" t="s">
        <v>84</v>
      </c>
      <c r="B2445" t="s">
        <v>82</v>
      </c>
      <c r="C2445">
        <v>13</v>
      </c>
      <c r="D2445" t="b">
        <v>1</v>
      </c>
      <c r="E2445" t="b">
        <v>0</v>
      </c>
      <c r="F2445">
        <v>602606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f>IF(Table1[[#This Row],[true_positive]]=Table1[[#This Row],[successful]],1,0)</f>
        <v>0</v>
      </c>
      <c r="O2445" t="e">
        <f>SUMIFS(Table1[num_flows],Table1[apk],Table1[[#This Row],[apk]],#REF!,#REF!)</f>
        <v>#REF!</v>
      </c>
      <c r="P2445">
        <f>IF(AND(Table1[[#This Row],[true_positive]],Table1[[#This Row],[successful]]), 1, 0)</f>
        <v>0</v>
      </c>
      <c r="Q2445">
        <f>IF(AND(NOT(Table1[[#This Row],[true_positive]]),Table1[[#This Row],[successful]]), 1, 0)</f>
        <v>0</v>
      </c>
      <c r="R2445" s="1"/>
    </row>
    <row r="2446" spans="1:18" x14ac:dyDescent="0.2">
      <c r="A2446" t="s">
        <v>85</v>
      </c>
      <c r="B2446" t="s">
        <v>82</v>
      </c>
      <c r="C2446">
        <v>13</v>
      </c>
      <c r="D2446" t="b">
        <v>0</v>
      </c>
      <c r="E2446" t="b">
        <v>1</v>
      </c>
      <c r="F2446">
        <v>602665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f>IF(Table1[[#This Row],[true_positive]]=Table1[[#This Row],[successful]],1,0)</f>
        <v>0</v>
      </c>
      <c r="O2446" t="e">
        <f>SUMIFS(Table1[num_flows],Table1[apk],Table1[[#This Row],[apk]],#REF!,#REF!)</f>
        <v>#REF!</v>
      </c>
      <c r="P2446">
        <f>IF(AND(Table1[[#This Row],[true_positive]],Table1[[#This Row],[successful]]), 1, 0)</f>
        <v>0</v>
      </c>
      <c r="Q2446">
        <f>IF(AND(NOT(Table1[[#This Row],[true_positive]]),Table1[[#This Row],[successful]]), 1, 0)</f>
        <v>1</v>
      </c>
      <c r="R2446" s="1"/>
    </row>
    <row r="2447" spans="1:18" x14ac:dyDescent="0.2">
      <c r="A2447" t="s">
        <v>86</v>
      </c>
      <c r="B2447" t="s">
        <v>82</v>
      </c>
      <c r="C2447">
        <v>13</v>
      </c>
      <c r="D2447" t="b">
        <v>1</v>
      </c>
      <c r="E2447" t="b">
        <v>0</v>
      </c>
      <c r="F2447">
        <v>602719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f>IF(Table1[[#This Row],[true_positive]]=Table1[[#This Row],[successful]],1,0)</f>
        <v>0</v>
      </c>
      <c r="O2447" t="e">
        <f>SUMIFS(Table1[num_flows],Table1[apk],Table1[[#This Row],[apk]],#REF!,#REF!)</f>
        <v>#REF!</v>
      </c>
      <c r="P2447">
        <f>IF(AND(Table1[[#This Row],[true_positive]],Table1[[#This Row],[successful]]), 1, 0)</f>
        <v>0</v>
      </c>
      <c r="Q2447">
        <f>IF(AND(NOT(Table1[[#This Row],[true_positive]]),Table1[[#This Row],[successful]]), 1, 0)</f>
        <v>0</v>
      </c>
      <c r="R2447" s="1"/>
    </row>
    <row r="2448" spans="1:18" x14ac:dyDescent="0.2">
      <c r="A2448" t="s">
        <v>87</v>
      </c>
      <c r="B2448" t="s">
        <v>82</v>
      </c>
      <c r="C2448">
        <v>13</v>
      </c>
      <c r="D2448" t="b">
        <v>1</v>
      </c>
      <c r="E2448" t="b">
        <v>0</v>
      </c>
      <c r="F2448">
        <v>603464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f>IF(Table1[[#This Row],[true_positive]]=Table1[[#This Row],[successful]],1,0)</f>
        <v>0</v>
      </c>
      <c r="O2448" t="e">
        <f>SUMIFS(Table1[num_flows],Table1[apk],Table1[[#This Row],[apk]],#REF!,#REF!)</f>
        <v>#REF!</v>
      </c>
      <c r="P2448">
        <f>IF(AND(Table1[[#This Row],[true_positive]],Table1[[#This Row],[successful]]), 1, 0)</f>
        <v>0</v>
      </c>
      <c r="Q2448">
        <f>IF(AND(NOT(Table1[[#This Row],[true_positive]]),Table1[[#This Row],[successful]]), 1, 0)</f>
        <v>0</v>
      </c>
      <c r="R2448" s="1"/>
    </row>
    <row r="2449" spans="1:18" x14ac:dyDescent="0.2">
      <c r="A2449" t="s">
        <v>88</v>
      </c>
      <c r="B2449" t="s">
        <v>82</v>
      </c>
      <c r="C2449">
        <v>13</v>
      </c>
      <c r="D2449" t="b">
        <v>1</v>
      </c>
      <c r="E2449" t="b">
        <v>0</v>
      </c>
      <c r="F2449">
        <v>602521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f>IF(Table1[[#This Row],[true_positive]]=Table1[[#This Row],[successful]],1,0)</f>
        <v>0</v>
      </c>
      <c r="O2449" t="e">
        <f>SUMIFS(Table1[num_flows],Table1[apk],Table1[[#This Row],[apk]],#REF!,#REF!)</f>
        <v>#REF!</v>
      </c>
      <c r="P2449">
        <f>IF(AND(Table1[[#This Row],[true_positive]],Table1[[#This Row],[successful]]), 1, 0)</f>
        <v>0</v>
      </c>
      <c r="Q2449">
        <f>IF(AND(NOT(Table1[[#This Row],[true_positive]]),Table1[[#This Row],[successful]]), 1, 0)</f>
        <v>0</v>
      </c>
      <c r="R2449" s="1"/>
    </row>
    <row r="2450" spans="1:18" x14ac:dyDescent="0.2">
      <c r="A2450" t="s">
        <v>89</v>
      </c>
      <c r="B2450" t="s">
        <v>82</v>
      </c>
      <c r="C2450">
        <v>13</v>
      </c>
      <c r="D2450" t="b">
        <v>0</v>
      </c>
      <c r="E2450" t="b">
        <v>1</v>
      </c>
      <c r="F2450">
        <v>602556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f>IF(Table1[[#This Row],[true_positive]]=Table1[[#This Row],[successful]],1,0)</f>
        <v>0</v>
      </c>
      <c r="O2450" t="e">
        <f>SUMIFS(Table1[num_flows],Table1[apk],Table1[[#This Row],[apk]],#REF!,#REF!)</f>
        <v>#REF!</v>
      </c>
      <c r="P2450">
        <f>IF(AND(Table1[[#This Row],[true_positive]],Table1[[#This Row],[successful]]), 1, 0)</f>
        <v>0</v>
      </c>
      <c r="Q2450">
        <f>IF(AND(NOT(Table1[[#This Row],[true_positive]]),Table1[[#This Row],[successful]]), 1, 0)</f>
        <v>1</v>
      </c>
      <c r="R2450" s="1"/>
    </row>
    <row r="2451" spans="1:18" x14ac:dyDescent="0.2">
      <c r="A2451" t="s">
        <v>90</v>
      </c>
      <c r="B2451" t="s">
        <v>82</v>
      </c>
      <c r="C2451">
        <v>13</v>
      </c>
      <c r="D2451" t="b">
        <v>1</v>
      </c>
      <c r="E2451" t="b">
        <v>0</v>
      </c>
      <c r="F2451">
        <v>602515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f>IF(Table1[[#This Row],[true_positive]]=Table1[[#This Row],[successful]],1,0)</f>
        <v>0</v>
      </c>
      <c r="O2451" t="e">
        <f>SUMIFS(Table1[num_flows],Table1[apk],Table1[[#This Row],[apk]],#REF!,#REF!)</f>
        <v>#REF!</v>
      </c>
      <c r="P2451">
        <f>IF(AND(Table1[[#This Row],[true_positive]],Table1[[#This Row],[successful]]), 1, 0)</f>
        <v>0</v>
      </c>
      <c r="Q2451">
        <f>IF(AND(NOT(Table1[[#This Row],[true_positive]]),Table1[[#This Row],[successful]]), 1, 0)</f>
        <v>0</v>
      </c>
      <c r="R2451" s="1"/>
    </row>
    <row r="2452" spans="1:18" x14ac:dyDescent="0.2">
      <c r="A2452" t="s">
        <v>91</v>
      </c>
      <c r="B2452" t="s">
        <v>82</v>
      </c>
      <c r="C2452">
        <v>13</v>
      </c>
      <c r="D2452" t="b">
        <v>1</v>
      </c>
      <c r="E2452" t="b">
        <v>0</v>
      </c>
      <c r="F2452">
        <v>603530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f>IF(Table1[[#This Row],[true_positive]]=Table1[[#This Row],[successful]],1,0)</f>
        <v>0</v>
      </c>
      <c r="O2452" t="e">
        <f>SUMIFS(Table1[num_flows],Table1[apk],Table1[[#This Row],[apk]],#REF!,#REF!)</f>
        <v>#REF!</v>
      </c>
      <c r="P2452">
        <f>IF(AND(Table1[[#This Row],[true_positive]],Table1[[#This Row],[successful]]), 1, 0)</f>
        <v>0</v>
      </c>
      <c r="Q2452">
        <f>IF(AND(NOT(Table1[[#This Row],[true_positive]]),Table1[[#This Row],[successful]]), 1, 0)</f>
        <v>0</v>
      </c>
      <c r="R2452" s="1"/>
    </row>
    <row r="2453" spans="1:18" x14ac:dyDescent="0.2">
      <c r="A2453" t="s">
        <v>92</v>
      </c>
      <c r="B2453" t="s">
        <v>82</v>
      </c>
      <c r="C2453">
        <v>13</v>
      </c>
      <c r="D2453" t="b">
        <v>1</v>
      </c>
      <c r="E2453" t="b">
        <v>0</v>
      </c>
      <c r="F2453">
        <v>602528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f>IF(Table1[[#This Row],[true_positive]]=Table1[[#This Row],[successful]],1,0)</f>
        <v>0</v>
      </c>
      <c r="O2453" t="e">
        <f>SUMIFS(Table1[num_flows],Table1[apk],Table1[[#This Row],[apk]],#REF!,#REF!)</f>
        <v>#REF!</v>
      </c>
      <c r="P2453">
        <f>IF(AND(Table1[[#This Row],[true_positive]],Table1[[#This Row],[successful]]), 1, 0)</f>
        <v>0</v>
      </c>
      <c r="Q2453">
        <f>IF(AND(NOT(Table1[[#This Row],[true_positive]]),Table1[[#This Row],[successful]]), 1, 0)</f>
        <v>0</v>
      </c>
      <c r="R2453" s="1"/>
    </row>
    <row r="2454" spans="1:18" x14ac:dyDescent="0.2">
      <c r="A2454" t="s">
        <v>93</v>
      </c>
      <c r="B2454" t="s">
        <v>82</v>
      </c>
      <c r="C2454">
        <v>13</v>
      </c>
      <c r="D2454" t="b">
        <v>1</v>
      </c>
      <c r="E2454" t="b">
        <v>0</v>
      </c>
      <c r="F2454">
        <v>602648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f>IF(Table1[[#This Row],[true_positive]]=Table1[[#This Row],[successful]],1,0)</f>
        <v>0</v>
      </c>
      <c r="O2454" t="e">
        <f>SUMIFS(Table1[num_flows],Table1[apk],Table1[[#This Row],[apk]],#REF!,#REF!)</f>
        <v>#REF!</v>
      </c>
      <c r="P2454">
        <f>IF(AND(Table1[[#This Row],[true_positive]],Table1[[#This Row],[successful]]), 1, 0)</f>
        <v>0</v>
      </c>
      <c r="Q2454">
        <f>IF(AND(NOT(Table1[[#This Row],[true_positive]]),Table1[[#This Row],[successful]]), 1, 0)</f>
        <v>0</v>
      </c>
      <c r="R2454" s="1"/>
    </row>
    <row r="2455" spans="1:18" x14ac:dyDescent="0.2">
      <c r="A2455" t="s">
        <v>94</v>
      </c>
      <c r="B2455" t="s">
        <v>82</v>
      </c>
      <c r="C2455">
        <v>13</v>
      </c>
      <c r="D2455" t="b">
        <v>1</v>
      </c>
      <c r="E2455" t="b">
        <v>0</v>
      </c>
      <c r="F2455">
        <v>603784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f>IF(Table1[[#This Row],[true_positive]]=Table1[[#This Row],[successful]],1,0)</f>
        <v>0</v>
      </c>
      <c r="O2455" t="e">
        <f>SUMIFS(Table1[num_flows],Table1[apk],Table1[[#This Row],[apk]],#REF!,#REF!)</f>
        <v>#REF!</v>
      </c>
      <c r="P2455">
        <f>IF(AND(Table1[[#This Row],[true_positive]],Table1[[#This Row],[successful]]), 1, 0)</f>
        <v>0</v>
      </c>
      <c r="Q2455">
        <f>IF(AND(NOT(Table1[[#This Row],[true_positive]]),Table1[[#This Row],[successful]]), 1, 0)</f>
        <v>0</v>
      </c>
      <c r="R2455" s="1"/>
    </row>
    <row r="2456" spans="1:18" x14ac:dyDescent="0.2">
      <c r="A2456" t="s">
        <v>95</v>
      </c>
      <c r="B2456" t="s">
        <v>82</v>
      </c>
      <c r="C2456">
        <v>13</v>
      </c>
      <c r="D2456" t="b">
        <v>1</v>
      </c>
      <c r="E2456" t="b">
        <v>0</v>
      </c>
      <c r="F2456">
        <v>602671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f>IF(Table1[[#This Row],[true_positive]]=Table1[[#This Row],[successful]],1,0)</f>
        <v>0</v>
      </c>
      <c r="O2456" t="e">
        <f>SUMIFS(Table1[num_flows],Table1[apk],Table1[[#This Row],[apk]],#REF!,#REF!)</f>
        <v>#REF!</v>
      </c>
      <c r="P2456">
        <f>IF(AND(Table1[[#This Row],[true_positive]],Table1[[#This Row],[successful]]), 1, 0)</f>
        <v>0</v>
      </c>
      <c r="Q2456">
        <f>IF(AND(NOT(Table1[[#This Row],[true_positive]]),Table1[[#This Row],[successful]]), 1, 0)</f>
        <v>0</v>
      </c>
      <c r="R2456" s="1"/>
    </row>
    <row r="2457" spans="1:18" x14ac:dyDescent="0.2">
      <c r="A2457" t="s">
        <v>96</v>
      </c>
      <c r="B2457" t="s">
        <v>82</v>
      </c>
      <c r="C2457">
        <v>13</v>
      </c>
      <c r="D2457" t="b">
        <v>1</v>
      </c>
      <c r="E2457" t="b">
        <v>0</v>
      </c>
      <c r="F2457">
        <v>602682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f>IF(Table1[[#This Row],[true_positive]]=Table1[[#This Row],[successful]],1,0)</f>
        <v>0</v>
      </c>
      <c r="O2457" t="e">
        <f>SUMIFS(Table1[num_flows],Table1[apk],Table1[[#This Row],[apk]],#REF!,#REF!)</f>
        <v>#REF!</v>
      </c>
      <c r="P2457">
        <f>IF(AND(Table1[[#This Row],[true_positive]],Table1[[#This Row],[successful]]), 1, 0)</f>
        <v>0</v>
      </c>
      <c r="Q2457">
        <f>IF(AND(NOT(Table1[[#This Row],[true_positive]]),Table1[[#This Row],[successful]]), 1, 0)</f>
        <v>0</v>
      </c>
      <c r="R2457" s="1"/>
    </row>
    <row r="2458" spans="1:18" x14ac:dyDescent="0.2">
      <c r="A2458" t="s">
        <v>97</v>
      </c>
      <c r="B2458" t="s">
        <v>82</v>
      </c>
      <c r="C2458">
        <v>13</v>
      </c>
      <c r="D2458" t="b">
        <v>1</v>
      </c>
      <c r="E2458" t="b">
        <v>0</v>
      </c>
      <c r="F2458">
        <v>602928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f>IF(Table1[[#This Row],[true_positive]]=Table1[[#This Row],[successful]],1,0)</f>
        <v>0</v>
      </c>
      <c r="O2458" t="e">
        <f>SUMIFS(Table1[num_flows],Table1[apk],Table1[[#This Row],[apk]],#REF!,#REF!)</f>
        <v>#REF!</v>
      </c>
      <c r="P2458">
        <f>IF(AND(Table1[[#This Row],[true_positive]],Table1[[#This Row],[successful]]), 1, 0)</f>
        <v>0</v>
      </c>
      <c r="Q2458">
        <f>IF(AND(NOT(Table1[[#This Row],[true_positive]]),Table1[[#This Row],[successful]]), 1, 0)</f>
        <v>0</v>
      </c>
      <c r="R2458" s="1"/>
    </row>
    <row r="2459" spans="1:18" x14ac:dyDescent="0.2">
      <c r="A2459" t="s">
        <v>98</v>
      </c>
      <c r="B2459" t="s">
        <v>82</v>
      </c>
      <c r="C2459">
        <v>13</v>
      </c>
      <c r="D2459" t="b">
        <v>1</v>
      </c>
      <c r="E2459" t="b">
        <v>0</v>
      </c>
      <c r="F2459">
        <v>602515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f>IF(Table1[[#This Row],[true_positive]]=Table1[[#This Row],[successful]],1,0)</f>
        <v>0</v>
      </c>
      <c r="O2459" t="e">
        <f>SUMIFS(Table1[num_flows],Table1[apk],Table1[[#This Row],[apk]],#REF!,#REF!)</f>
        <v>#REF!</v>
      </c>
      <c r="P2459">
        <f>IF(AND(Table1[[#This Row],[true_positive]],Table1[[#This Row],[successful]]), 1, 0)</f>
        <v>0</v>
      </c>
      <c r="Q2459">
        <f>IF(AND(NOT(Table1[[#This Row],[true_positive]]),Table1[[#This Row],[successful]]), 1, 0)</f>
        <v>0</v>
      </c>
      <c r="R2459" s="1"/>
    </row>
    <row r="2460" spans="1:18" x14ac:dyDescent="0.2">
      <c r="A2460" t="s">
        <v>99</v>
      </c>
      <c r="B2460" t="s">
        <v>82</v>
      </c>
      <c r="C2460">
        <v>13</v>
      </c>
      <c r="D2460" t="b">
        <v>1</v>
      </c>
      <c r="E2460" t="b">
        <v>0</v>
      </c>
      <c r="F2460">
        <v>602563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f>IF(Table1[[#This Row],[true_positive]]=Table1[[#This Row],[successful]],1,0)</f>
        <v>0</v>
      </c>
      <c r="O2460" t="e">
        <f>SUMIFS(Table1[num_flows],Table1[apk],Table1[[#This Row],[apk]],#REF!,#REF!)</f>
        <v>#REF!</v>
      </c>
      <c r="P2460">
        <f>IF(AND(Table1[[#This Row],[true_positive]],Table1[[#This Row],[successful]]), 1, 0)</f>
        <v>0</v>
      </c>
      <c r="Q2460">
        <f>IF(AND(NOT(Table1[[#This Row],[true_positive]]),Table1[[#This Row],[successful]]), 1, 0)</f>
        <v>0</v>
      </c>
      <c r="R2460" s="1"/>
    </row>
    <row r="2461" spans="1:18" x14ac:dyDescent="0.2">
      <c r="A2461" t="s">
        <v>100</v>
      </c>
      <c r="B2461" t="s">
        <v>82</v>
      </c>
      <c r="C2461">
        <v>13</v>
      </c>
      <c r="D2461" t="b">
        <v>1</v>
      </c>
      <c r="E2461" t="b">
        <v>0</v>
      </c>
      <c r="F2461">
        <v>602568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f>IF(Table1[[#This Row],[true_positive]]=Table1[[#This Row],[successful]],1,0)</f>
        <v>0</v>
      </c>
      <c r="O2461" t="e">
        <f>SUMIFS(Table1[num_flows],Table1[apk],Table1[[#This Row],[apk]],#REF!,#REF!)</f>
        <v>#REF!</v>
      </c>
      <c r="P2461">
        <f>IF(AND(Table1[[#This Row],[true_positive]],Table1[[#This Row],[successful]]), 1, 0)</f>
        <v>0</v>
      </c>
      <c r="Q2461">
        <f>IF(AND(NOT(Table1[[#This Row],[true_positive]]),Table1[[#This Row],[successful]]), 1, 0)</f>
        <v>0</v>
      </c>
      <c r="R2461" s="1"/>
    </row>
    <row r="2462" spans="1:18" x14ac:dyDescent="0.2">
      <c r="A2462" t="s">
        <v>101</v>
      </c>
      <c r="B2462" t="s">
        <v>82</v>
      </c>
      <c r="C2462">
        <v>13</v>
      </c>
      <c r="D2462" t="b">
        <v>1</v>
      </c>
      <c r="E2462" t="b">
        <v>0</v>
      </c>
      <c r="F2462">
        <v>602641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f>IF(Table1[[#This Row],[true_positive]]=Table1[[#This Row],[successful]],1,0)</f>
        <v>0</v>
      </c>
      <c r="O2462" t="e">
        <f>SUMIFS(Table1[num_flows],Table1[apk],Table1[[#This Row],[apk]],#REF!,#REF!)</f>
        <v>#REF!</v>
      </c>
      <c r="P2462">
        <f>IF(AND(Table1[[#This Row],[true_positive]],Table1[[#This Row],[successful]]), 1, 0)</f>
        <v>0</v>
      </c>
      <c r="Q2462">
        <f>IF(AND(NOT(Table1[[#This Row],[true_positive]]),Table1[[#This Row],[successful]]), 1, 0)</f>
        <v>0</v>
      </c>
      <c r="R2462" s="1"/>
    </row>
    <row r="2463" spans="1:18" x14ac:dyDescent="0.2">
      <c r="A2463" t="s">
        <v>102</v>
      </c>
      <c r="B2463" t="s">
        <v>82</v>
      </c>
      <c r="C2463">
        <v>13</v>
      </c>
      <c r="D2463" t="b">
        <v>1</v>
      </c>
      <c r="E2463" t="b">
        <v>0</v>
      </c>
      <c r="F2463">
        <v>602551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f>IF(Table1[[#This Row],[true_positive]]=Table1[[#This Row],[successful]],1,0)</f>
        <v>0</v>
      </c>
      <c r="O2463" t="e">
        <f>SUMIFS(Table1[num_flows],Table1[apk],Table1[[#This Row],[apk]],#REF!,#REF!)</f>
        <v>#REF!</v>
      </c>
      <c r="P2463">
        <f>IF(AND(Table1[[#This Row],[true_positive]],Table1[[#This Row],[successful]]), 1, 0)</f>
        <v>0</v>
      </c>
      <c r="Q2463">
        <f>IF(AND(NOT(Table1[[#This Row],[true_positive]]),Table1[[#This Row],[successful]]), 1, 0)</f>
        <v>0</v>
      </c>
      <c r="R2463" s="1"/>
    </row>
    <row r="2464" spans="1:18" x14ac:dyDescent="0.2">
      <c r="A2464" t="s">
        <v>103</v>
      </c>
      <c r="B2464" t="s">
        <v>82</v>
      </c>
      <c r="C2464">
        <v>13</v>
      </c>
      <c r="D2464" t="b">
        <v>0</v>
      </c>
      <c r="E2464" t="b">
        <v>1</v>
      </c>
      <c r="F2464">
        <v>604582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f>IF(Table1[[#This Row],[true_positive]]=Table1[[#This Row],[successful]],1,0)</f>
        <v>0</v>
      </c>
      <c r="O2464" t="e">
        <f>SUMIFS(Table1[num_flows],Table1[apk],Table1[[#This Row],[apk]],#REF!,#REF!)</f>
        <v>#REF!</v>
      </c>
      <c r="P2464">
        <f>IF(AND(Table1[[#This Row],[true_positive]],Table1[[#This Row],[successful]]), 1, 0)</f>
        <v>0</v>
      </c>
      <c r="Q2464">
        <f>IF(AND(NOT(Table1[[#This Row],[true_positive]]),Table1[[#This Row],[successful]]), 1, 0)</f>
        <v>1</v>
      </c>
      <c r="R2464" s="1"/>
    </row>
    <row r="2465" spans="1:18" x14ac:dyDescent="0.2">
      <c r="A2465" t="s">
        <v>104</v>
      </c>
      <c r="B2465" t="s">
        <v>82</v>
      </c>
      <c r="C2465">
        <v>13</v>
      </c>
      <c r="D2465" t="b">
        <v>1</v>
      </c>
      <c r="E2465" t="b">
        <v>0</v>
      </c>
      <c r="F2465">
        <v>602572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f>IF(Table1[[#This Row],[true_positive]]=Table1[[#This Row],[successful]],1,0)</f>
        <v>0</v>
      </c>
      <c r="O2465" t="e">
        <f>SUMIFS(Table1[num_flows],Table1[apk],Table1[[#This Row],[apk]],#REF!,#REF!)</f>
        <v>#REF!</v>
      </c>
      <c r="P2465">
        <f>IF(AND(Table1[[#This Row],[true_positive]],Table1[[#This Row],[successful]]), 1, 0)</f>
        <v>0</v>
      </c>
      <c r="Q2465">
        <f>IF(AND(NOT(Table1[[#This Row],[true_positive]]),Table1[[#This Row],[successful]]), 1, 0)</f>
        <v>0</v>
      </c>
      <c r="R2465" s="1"/>
    </row>
    <row r="2466" spans="1:18" x14ac:dyDescent="0.2">
      <c r="A2466" t="s">
        <v>104</v>
      </c>
      <c r="B2466" t="s">
        <v>82</v>
      </c>
      <c r="C2466">
        <v>13</v>
      </c>
      <c r="D2466" t="b">
        <v>0</v>
      </c>
      <c r="E2466" t="b">
        <v>1</v>
      </c>
      <c r="F2466">
        <v>1185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f>IF(Table1[[#This Row],[true_positive]]=Table1[[#This Row],[successful]],1,0)</f>
        <v>0</v>
      </c>
      <c r="O2466" t="e">
        <f>SUMIFS(Table1[num_flows],Table1[apk],Table1[[#This Row],[apk]],#REF!,#REF!)</f>
        <v>#REF!</v>
      </c>
      <c r="P2466">
        <f>IF(AND(Table1[[#This Row],[true_positive]],Table1[[#This Row],[successful]]), 1, 0)</f>
        <v>0</v>
      </c>
      <c r="Q2466">
        <f>IF(AND(NOT(Table1[[#This Row],[true_positive]]),Table1[[#This Row],[successful]]), 1, 0)</f>
        <v>1</v>
      </c>
      <c r="R2466" s="1"/>
    </row>
    <row r="2467" spans="1:18" x14ac:dyDescent="0.2">
      <c r="A2467" t="s">
        <v>105</v>
      </c>
      <c r="B2467" t="s">
        <v>82</v>
      </c>
      <c r="C2467">
        <v>13</v>
      </c>
      <c r="D2467" t="b">
        <v>1</v>
      </c>
      <c r="E2467" t="b">
        <v>0</v>
      </c>
      <c r="F2467">
        <v>602594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f>IF(Table1[[#This Row],[true_positive]]=Table1[[#This Row],[successful]],1,0)</f>
        <v>0</v>
      </c>
      <c r="O2467" t="e">
        <f>SUMIFS(Table1[num_flows],Table1[apk],Table1[[#This Row],[apk]],#REF!,#REF!)</f>
        <v>#REF!</v>
      </c>
      <c r="P2467">
        <f>IF(AND(Table1[[#This Row],[true_positive]],Table1[[#This Row],[successful]]), 1, 0)</f>
        <v>0</v>
      </c>
      <c r="Q2467">
        <f>IF(AND(NOT(Table1[[#This Row],[true_positive]]),Table1[[#This Row],[successful]]), 1, 0)</f>
        <v>0</v>
      </c>
      <c r="R2467" s="1"/>
    </row>
    <row r="2468" spans="1:18" x14ac:dyDescent="0.2">
      <c r="A2468" t="s">
        <v>105</v>
      </c>
      <c r="B2468" t="s">
        <v>82</v>
      </c>
      <c r="C2468">
        <v>13</v>
      </c>
      <c r="D2468" t="b">
        <v>0</v>
      </c>
      <c r="E2468" t="b">
        <v>1</v>
      </c>
      <c r="F2468">
        <v>1078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f>IF(Table1[[#This Row],[true_positive]]=Table1[[#This Row],[successful]],1,0)</f>
        <v>0</v>
      </c>
      <c r="O2468" t="e">
        <f>SUMIFS(Table1[num_flows],Table1[apk],Table1[[#This Row],[apk]],#REF!,#REF!)</f>
        <v>#REF!</v>
      </c>
      <c r="P2468">
        <f>IF(AND(Table1[[#This Row],[true_positive]],Table1[[#This Row],[successful]]), 1, 0)</f>
        <v>0</v>
      </c>
      <c r="Q2468">
        <f>IF(AND(NOT(Table1[[#This Row],[true_positive]]),Table1[[#This Row],[successful]]), 1, 0)</f>
        <v>1</v>
      </c>
      <c r="R2468" s="1"/>
    </row>
    <row r="2469" spans="1:18" x14ac:dyDescent="0.2">
      <c r="A2469" t="s">
        <v>106</v>
      </c>
      <c r="B2469" t="s">
        <v>82</v>
      </c>
      <c r="C2469">
        <v>13</v>
      </c>
      <c r="D2469" t="b">
        <v>0</v>
      </c>
      <c r="E2469" t="b">
        <v>1</v>
      </c>
      <c r="F2469">
        <v>606627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f>IF(Table1[[#This Row],[true_positive]]=Table1[[#This Row],[successful]],1,0)</f>
        <v>0</v>
      </c>
      <c r="O2469" t="e">
        <f>SUMIFS(Table1[num_flows],Table1[apk],Table1[[#This Row],[apk]],#REF!,#REF!)</f>
        <v>#REF!</v>
      </c>
      <c r="P2469">
        <f>IF(AND(Table1[[#This Row],[true_positive]],Table1[[#This Row],[successful]]), 1, 0)</f>
        <v>0</v>
      </c>
      <c r="Q2469">
        <f>IF(AND(NOT(Table1[[#This Row],[true_positive]]),Table1[[#This Row],[successful]]), 1, 0)</f>
        <v>1</v>
      </c>
      <c r="R2469" s="1"/>
    </row>
    <row r="2470" spans="1:18" x14ac:dyDescent="0.2">
      <c r="A2470" t="s">
        <v>107</v>
      </c>
      <c r="B2470" t="s">
        <v>82</v>
      </c>
      <c r="C2470">
        <v>13</v>
      </c>
      <c r="D2470" t="b">
        <v>0</v>
      </c>
      <c r="E2470" t="b">
        <v>1</v>
      </c>
      <c r="F2470">
        <v>602772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f>IF(Table1[[#This Row],[true_positive]]=Table1[[#This Row],[successful]],1,0)</f>
        <v>0</v>
      </c>
      <c r="O2470" t="e">
        <f>SUMIFS(Table1[num_flows],Table1[apk],Table1[[#This Row],[apk]],#REF!,#REF!)</f>
        <v>#REF!</v>
      </c>
      <c r="P2470">
        <f>IF(AND(Table1[[#This Row],[true_positive]],Table1[[#This Row],[successful]]), 1, 0)</f>
        <v>0</v>
      </c>
      <c r="Q2470">
        <f>IF(AND(NOT(Table1[[#This Row],[true_positive]]),Table1[[#This Row],[successful]]), 1, 0)</f>
        <v>1</v>
      </c>
      <c r="R2470" s="1"/>
    </row>
    <row r="2471" spans="1:18" x14ac:dyDescent="0.2">
      <c r="A2471" t="s">
        <v>108</v>
      </c>
      <c r="B2471" t="s">
        <v>109</v>
      </c>
      <c r="C2471">
        <v>13</v>
      </c>
      <c r="D2471" t="b">
        <v>1</v>
      </c>
      <c r="E2471" t="b">
        <v>0</v>
      </c>
      <c r="F2471">
        <v>604670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f>IF(Table1[[#This Row],[true_positive]]=Table1[[#This Row],[successful]],1,0)</f>
        <v>0</v>
      </c>
      <c r="O2471" t="e">
        <f>SUMIFS(Table1[num_flows],Table1[apk],Table1[[#This Row],[apk]],#REF!,#REF!)</f>
        <v>#REF!</v>
      </c>
      <c r="P2471">
        <f>IF(AND(Table1[[#This Row],[true_positive]],Table1[[#This Row],[successful]]), 1, 0)</f>
        <v>0</v>
      </c>
      <c r="Q2471">
        <f>IF(AND(NOT(Table1[[#This Row],[true_positive]]),Table1[[#This Row],[successful]]), 1, 0)</f>
        <v>0</v>
      </c>
      <c r="R2471" s="1"/>
    </row>
    <row r="2472" spans="1:18" x14ac:dyDescent="0.2">
      <c r="A2472" t="s">
        <v>110</v>
      </c>
      <c r="B2472" t="s">
        <v>109</v>
      </c>
      <c r="C2472">
        <v>13</v>
      </c>
      <c r="D2472" t="b">
        <v>0</v>
      </c>
      <c r="E2472" t="b">
        <v>1</v>
      </c>
      <c r="F2472">
        <v>603576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f>IF(Table1[[#This Row],[true_positive]]=Table1[[#This Row],[successful]],1,0)</f>
        <v>0</v>
      </c>
      <c r="O2472" t="e">
        <f>SUMIFS(Table1[num_flows],Table1[apk],Table1[[#This Row],[apk]],#REF!,#REF!)</f>
        <v>#REF!</v>
      </c>
      <c r="P2472">
        <f>IF(AND(Table1[[#This Row],[true_positive]],Table1[[#This Row],[successful]]), 1, 0)</f>
        <v>0</v>
      </c>
      <c r="Q2472">
        <f>IF(AND(NOT(Table1[[#This Row],[true_positive]]),Table1[[#This Row],[successful]]), 1, 0)</f>
        <v>1</v>
      </c>
      <c r="R2472" s="1"/>
    </row>
    <row r="2473" spans="1:18" x14ac:dyDescent="0.2">
      <c r="A2473" t="s">
        <v>111</v>
      </c>
      <c r="B2473" t="s">
        <v>112</v>
      </c>
      <c r="C2473">
        <v>13</v>
      </c>
      <c r="D2473" t="b">
        <v>1</v>
      </c>
      <c r="E2473" t="b">
        <v>0</v>
      </c>
      <c r="F2473">
        <v>1398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f>IF(Table1[[#This Row],[true_positive]]=Table1[[#This Row],[successful]],1,0)</f>
        <v>0</v>
      </c>
      <c r="O2473" t="e">
        <f>SUMIFS(Table1[num_flows],Table1[apk],Table1[[#This Row],[apk]],#REF!,#REF!)</f>
        <v>#REF!</v>
      </c>
      <c r="P2473">
        <f>IF(AND(Table1[[#This Row],[true_positive]],Table1[[#This Row],[successful]]), 1, 0)</f>
        <v>0</v>
      </c>
      <c r="Q2473">
        <f>IF(AND(NOT(Table1[[#This Row],[true_positive]]),Table1[[#This Row],[successful]]), 1, 0)</f>
        <v>0</v>
      </c>
      <c r="R2473" s="1"/>
    </row>
    <row r="2474" spans="1:18" x14ac:dyDescent="0.2">
      <c r="A2474" t="s">
        <v>113</v>
      </c>
      <c r="B2474" t="s">
        <v>112</v>
      </c>
      <c r="C2474">
        <v>13</v>
      </c>
      <c r="D2474" t="b">
        <v>1</v>
      </c>
      <c r="E2474" t="b">
        <v>0</v>
      </c>
      <c r="F2474">
        <v>2858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f>IF(Table1[[#This Row],[true_positive]]=Table1[[#This Row],[successful]],1,0)</f>
        <v>0</v>
      </c>
      <c r="O2474" t="e">
        <f>SUMIFS(Table1[num_flows],Table1[apk],Table1[[#This Row],[apk]],#REF!,#REF!)</f>
        <v>#REF!</v>
      </c>
      <c r="P2474">
        <f>IF(AND(Table1[[#This Row],[true_positive]],Table1[[#This Row],[successful]]), 1, 0)</f>
        <v>0</v>
      </c>
      <c r="Q2474">
        <f>IF(AND(NOT(Table1[[#This Row],[true_positive]]),Table1[[#This Row],[successful]]), 1, 0)</f>
        <v>0</v>
      </c>
      <c r="R2474" s="1"/>
    </row>
    <row r="2475" spans="1:18" x14ac:dyDescent="0.2">
      <c r="A2475" t="s">
        <v>114</v>
      </c>
      <c r="B2475" t="s">
        <v>112</v>
      </c>
      <c r="C2475">
        <v>13</v>
      </c>
      <c r="D2475" t="b">
        <v>1</v>
      </c>
      <c r="E2475" t="b">
        <v>0</v>
      </c>
      <c r="F2475">
        <v>1286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f>IF(Table1[[#This Row],[true_positive]]=Table1[[#This Row],[successful]],1,0)</f>
        <v>0</v>
      </c>
      <c r="O2475" t="e">
        <f>SUMIFS(Table1[num_flows],Table1[apk],Table1[[#This Row],[apk]],#REF!,#REF!)</f>
        <v>#REF!</v>
      </c>
      <c r="P2475">
        <f>IF(AND(Table1[[#This Row],[true_positive]],Table1[[#This Row],[successful]]), 1, 0)</f>
        <v>0</v>
      </c>
      <c r="Q2475">
        <f>IF(AND(NOT(Table1[[#This Row],[true_positive]]),Table1[[#This Row],[successful]]), 1, 0)</f>
        <v>0</v>
      </c>
      <c r="R2475" s="1"/>
    </row>
    <row r="2476" spans="1:18" x14ac:dyDescent="0.2">
      <c r="A2476" t="s">
        <v>115</v>
      </c>
      <c r="B2476" t="s">
        <v>112</v>
      </c>
      <c r="C2476">
        <v>13</v>
      </c>
      <c r="D2476" t="b">
        <v>1</v>
      </c>
      <c r="E2476" t="b">
        <v>0</v>
      </c>
      <c r="F2476">
        <v>4460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f>IF(Table1[[#This Row],[true_positive]]=Table1[[#This Row],[successful]],1,0)</f>
        <v>0</v>
      </c>
      <c r="O2476" t="e">
        <f>SUMIFS(Table1[num_flows],Table1[apk],Table1[[#This Row],[apk]],#REF!,#REF!)</f>
        <v>#REF!</v>
      </c>
      <c r="P2476">
        <f>IF(AND(Table1[[#This Row],[true_positive]],Table1[[#This Row],[successful]]), 1, 0)</f>
        <v>0</v>
      </c>
      <c r="Q2476">
        <f>IF(AND(NOT(Table1[[#This Row],[true_positive]]),Table1[[#This Row],[successful]]), 1, 0)</f>
        <v>0</v>
      </c>
      <c r="R2476" s="1"/>
    </row>
    <row r="2477" spans="1:18" x14ac:dyDescent="0.2">
      <c r="A2477" t="s">
        <v>116</v>
      </c>
      <c r="B2477" t="s">
        <v>112</v>
      </c>
      <c r="C2477">
        <v>13</v>
      </c>
      <c r="D2477" t="b">
        <v>1</v>
      </c>
      <c r="E2477" t="b">
        <v>0</v>
      </c>
      <c r="F2477">
        <v>2048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f>IF(Table1[[#This Row],[true_positive]]=Table1[[#This Row],[successful]],1,0)</f>
        <v>0</v>
      </c>
      <c r="O2477" t="e">
        <f>SUMIFS(Table1[num_flows],Table1[apk],Table1[[#This Row],[apk]],#REF!,#REF!)</f>
        <v>#REF!</v>
      </c>
      <c r="P2477">
        <f>IF(AND(Table1[[#This Row],[true_positive]],Table1[[#This Row],[successful]]), 1, 0)</f>
        <v>0</v>
      </c>
      <c r="Q2477">
        <f>IF(AND(NOT(Table1[[#This Row],[true_positive]]),Table1[[#This Row],[successful]]), 1, 0)</f>
        <v>0</v>
      </c>
      <c r="R2477" s="1"/>
    </row>
    <row r="2478" spans="1:18" x14ac:dyDescent="0.2">
      <c r="A2478" t="s">
        <v>117</v>
      </c>
      <c r="B2478" t="s">
        <v>112</v>
      </c>
      <c r="C2478">
        <v>13</v>
      </c>
      <c r="D2478" t="b">
        <v>1</v>
      </c>
      <c r="E2478" t="b">
        <v>0</v>
      </c>
      <c r="F2478">
        <v>2074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f>IF(Table1[[#This Row],[true_positive]]=Table1[[#This Row],[successful]],1,0)</f>
        <v>0</v>
      </c>
      <c r="O2478" t="e">
        <f>SUMIFS(Table1[num_flows],Table1[apk],Table1[[#This Row],[apk]],#REF!,#REF!)</f>
        <v>#REF!</v>
      </c>
      <c r="P2478">
        <f>IF(AND(Table1[[#This Row],[true_positive]],Table1[[#This Row],[successful]]), 1, 0)</f>
        <v>0</v>
      </c>
      <c r="Q2478">
        <f>IF(AND(NOT(Table1[[#This Row],[true_positive]]),Table1[[#This Row],[successful]]), 1, 0)</f>
        <v>0</v>
      </c>
      <c r="R2478" s="1"/>
    </row>
    <row r="2479" spans="1:18" x14ac:dyDescent="0.2">
      <c r="A2479" t="s">
        <v>118</v>
      </c>
      <c r="B2479" t="s">
        <v>112</v>
      </c>
      <c r="C2479">
        <v>13</v>
      </c>
      <c r="D2479" t="b">
        <v>1</v>
      </c>
      <c r="E2479" t="b">
        <v>0</v>
      </c>
      <c r="F2479">
        <v>4189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f>IF(Table1[[#This Row],[true_positive]]=Table1[[#This Row],[successful]],1,0)</f>
        <v>0</v>
      </c>
      <c r="O2479" t="e">
        <f>SUMIFS(Table1[num_flows],Table1[apk],Table1[[#This Row],[apk]],#REF!,#REF!)</f>
        <v>#REF!</v>
      </c>
      <c r="P2479">
        <f>IF(AND(Table1[[#This Row],[true_positive]],Table1[[#This Row],[successful]]), 1, 0)</f>
        <v>0</v>
      </c>
      <c r="Q2479">
        <f>IF(AND(NOT(Table1[[#This Row],[true_positive]]),Table1[[#This Row],[successful]]), 1, 0)</f>
        <v>0</v>
      </c>
      <c r="R2479" s="1"/>
    </row>
    <row r="2480" spans="1:18" x14ac:dyDescent="0.2">
      <c r="A2480" t="s">
        <v>119</v>
      </c>
      <c r="B2480" t="s">
        <v>112</v>
      </c>
      <c r="C2480">
        <v>13</v>
      </c>
      <c r="D2480" t="b">
        <v>1</v>
      </c>
      <c r="E2480" t="b">
        <v>0</v>
      </c>
      <c r="F2480">
        <v>2814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f>IF(Table1[[#This Row],[true_positive]]=Table1[[#This Row],[successful]],1,0)</f>
        <v>0</v>
      </c>
      <c r="O2480" t="e">
        <f>SUMIFS(Table1[num_flows],Table1[apk],Table1[[#This Row],[apk]],#REF!,#REF!)</f>
        <v>#REF!</v>
      </c>
      <c r="P2480">
        <f>IF(AND(Table1[[#This Row],[true_positive]],Table1[[#This Row],[successful]]), 1, 0)</f>
        <v>0</v>
      </c>
      <c r="Q2480">
        <f>IF(AND(NOT(Table1[[#This Row],[true_positive]]),Table1[[#This Row],[successful]]), 1, 0)</f>
        <v>0</v>
      </c>
      <c r="R2480" s="1"/>
    </row>
    <row r="2481" spans="1:18" x14ac:dyDescent="0.2">
      <c r="A2481" t="s">
        <v>119</v>
      </c>
      <c r="B2481" t="s">
        <v>112</v>
      </c>
      <c r="C2481">
        <v>13</v>
      </c>
      <c r="D2481" t="b">
        <v>1</v>
      </c>
      <c r="E2481" t="b">
        <v>0</v>
      </c>
      <c r="F2481">
        <v>1898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f>IF(Table1[[#This Row],[true_positive]]=Table1[[#This Row],[successful]],1,0)</f>
        <v>0</v>
      </c>
      <c r="O2481" t="e">
        <f>SUMIFS(Table1[num_flows],Table1[apk],Table1[[#This Row],[apk]],#REF!,#REF!)</f>
        <v>#REF!</v>
      </c>
      <c r="P2481">
        <f>IF(AND(Table1[[#This Row],[true_positive]],Table1[[#This Row],[successful]]), 1, 0)</f>
        <v>0</v>
      </c>
      <c r="Q2481">
        <f>IF(AND(NOT(Table1[[#This Row],[true_positive]]),Table1[[#This Row],[successful]]), 1, 0)</f>
        <v>0</v>
      </c>
      <c r="R2481" s="1"/>
    </row>
    <row r="2482" spans="1:18" x14ac:dyDescent="0.2">
      <c r="A2482" t="s">
        <v>120</v>
      </c>
      <c r="B2482" t="s">
        <v>112</v>
      </c>
      <c r="C2482">
        <v>13</v>
      </c>
      <c r="D2482" t="b">
        <v>1</v>
      </c>
      <c r="E2482" t="b">
        <v>0</v>
      </c>
      <c r="F2482">
        <v>2298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f>IF(Table1[[#This Row],[true_positive]]=Table1[[#This Row],[successful]],1,0)</f>
        <v>0</v>
      </c>
      <c r="O2482" t="e">
        <f>SUMIFS(Table1[num_flows],Table1[apk],Table1[[#This Row],[apk]],#REF!,#REF!)</f>
        <v>#REF!</v>
      </c>
      <c r="P2482">
        <f>IF(AND(Table1[[#This Row],[true_positive]],Table1[[#This Row],[successful]]), 1, 0)</f>
        <v>0</v>
      </c>
      <c r="Q2482">
        <f>IF(AND(NOT(Table1[[#This Row],[true_positive]]),Table1[[#This Row],[successful]]), 1, 0)</f>
        <v>0</v>
      </c>
      <c r="R2482" s="1"/>
    </row>
    <row r="2483" spans="1:18" x14ac:dyDescent="0.2">
      <c r="A2483" t="s">
        <v>120</v>
      </c>
      <c r="B2483" t="s">
        <v>112</v>
      </c>
      <c r="C2483">
        <v>13</v>
      </c>
      <c r="D2483" t="b">
        <v>1</v>
      </c>
      <c r="E2483" t="b">
        <v>0</v>
      </c>
      <c r="F2483">
        <v>2212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f>IF(Table1[[#This Row],[true_positive]]=Table1[[#This Row],[successful]],1,0)</f>
        <v>0</v>
      </c>
      <c r="O2483" t="e">
        <f>SUMIFS(Table1[num_flows],Table1[apk],Table1[[#This Row],[apk]],#REF!,#REF!)</f>
        <v>#REF!</v>
      </c>
      <c r="P2483">
        <f>IF(AND(Table1[[#This Row],[true_positive]],Table1[[#This Row],[successful]]), 1, 0)</f>
        <v>0</v>
      </c>
      <c r="Q2483">
        <f>IF(AND(NOT(Table1[[#This Row],[true_positive]]),Table1[[#This Row],[successful]]), 1, 0)</f>
        <v>0</v>
      </c>
      <c r="R2483" s="1"/>
    </row>
    <row r="2484" spans="1:18" x14ac:dyDescent="0.2">
      <c r="A2484" t="s">
        <v>121</v>
      </c>
      <c r="B2484" t="s">
        <v>122</v>
      </c>
      <c r="C2484">
        <v>13</v>
      </c>
      <c r="D2484" t="b">
        <v>1</v>
      </c>
      <c r="E2484" t="b">
        <v>0</v>
      </c>
      <c r="F2484">
        <v>603772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f>IF(Table1[[#This Row],[true_positive]]=Table1[[#This Row],[successful]],1,0)</f>
        <v>0</v>
      </c>
      <c r="O2484" t="e">
        <f>SUMIFS(Table1[num_flows],Table1[apk],Table1[[#This Row],[apk]],#REF!,#REF!)</f>
        <v>#REF!</v>
      </c>
      <c r="P2484">
        <f>IF(AND(Table1[[#This Row],[true_positive]],Table1[[#This Row],[successful]]), 1, 0)</f>
        <v>0</v>
      </c>
      <c r="Q2484">
        <f>IF(AND(NOT(Table1[[#This Row],[true_positive]]),Table1[[#This Row],[successful]]), 1, 0)</f>
        <v>0</v>
      </c>
      <c r="R2484" s="1"/>
    </row>
    <row r="2485" spans="1:18" x14ac:dyDescent="0.2">
      <c r="A2485" t="s">
        <v>123</v>
      </c>
      <c r="B2485" t="s">
        <v>122</v>
      </c>
      <c r="C2485">
        <v>13</v>
      </c>
      <c r="D2485" t="b">
        <v>1</v>
      </c>
      <c r="E2485" t="b">
        <v>0</v>
      </c>
      <c r="F2485">
        <v>603556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f>IF(Table1[[#This Row],[true_positive]]=Table1[[#This Row],[successful]],1,0)</f>
        <v>0</v>
      </c>
      <c r="O2485" t="e">
        <f>SUMIFS(Table1[num_flows],Table1[apk],Table1[[#This Row],[apk]],#REF!,#REF!)</f>
        <v>#REF!</v>
      </c>
      <c r="P2485">
        <f>IF(AND(Table1[[#This Row],[true_positive]],Table1[[#This Row],[successful]]), 1, 0)</f>
        <v>0</v>
      </c>
      <c r="Q2485">
        <f>IF(AND(NOT(Table1[[#This Row],[true_positive]]),Table1[[#This Row],[successful]]), 1, 0)</f>
        <v>0</v>
      </c>
      <c r="R2485" s="1"/>
    </row>
    <row r="2486" spans="1:18" x14ac:dyDescent="0.2">
      <c r="A2486" t="s">
        <v>123</v>
      </c>
      <c r="B2486" t="s">
        <v>122</v>
      </c>
      <c r="C2486">
        <v>13</v>
      </c>
      <c r="D2486" t="b">
        <v>0</v>
      </c>
      <c r="E2486" t="b">
        <v>1</v>
      </c>
      <c r="F2486">
        <v>1837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f>IF(Table1[[#This Row],[true_positive]]=Table1[[#This Row],[successful]],1,0)</f>
        <v>0</v>
      </c>
      <c r="O2486" t="e">
        <f>SUMIFS(Table1[num_flows],Table1[apk],Table1[[#This Row],[apk]],#REF!,#REF!)</f>
        <v>#REF!</v>
      </c>
      <c r="P2486">
        <f>IF(AND(Table1[[#This Row],[true_positive]],Table1[[#This Row],[successful]]), 1, 0)</f>
        <v>0</v>
      </c>
      <c r="Q2486">
        <f>IF(AND(NOT(Table1[[#This Row],[true_positive]]),Table1[[#This Row],[successful]]), 1, 0)</f>
        <v>1</v>
      </c>
      <c r="R2486" s="1"/>
    </row>
    <row r="2487" spans="1:18" x14ac:dyDescent="0.2">
      <c r="A2487" t="s">
        <v>124</v>
      </c>
      <c r="B2487" t="s">
        <v>122</v>
      </c>
      <c r="C2487">
        <v>13</v>
      </c>
      <c r="D2487" t="b">
        <v>0</v>
      </c>
      <c r="E2487" t="b">
        <v>1</v>
      </c>
      <c r="F2487">
        <v>604830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f>IF(Table1[[#This Row],[true_positive]]=Table1[[#This Row],[successful]],1,0)</f>
        <v>0</v>
      </c>
      <c r="O2487" t="e">
        <f>SUMIFS(Table1[num_flows],Table1[apk],Table1[[#This Row],[apk]],#REF!,#REF!)</f>
        <v>#REF!</v>
      </c>
      <c r="P2487">
        <f>IF(AND(Table1[[#This Row],[true_positive]],Table1[[#This Row],[successful]]), 1, 0)</f>
        <v>0</v>
      </c>
      <c r="Q2487">
        <f>IF(AND(NOT(Table1[[#This Row],[true_positive]]),Table1[[#This Row],[successful]]), 1, 0)</f>
        <v>1</v>
      </c>
      <c r="R2487" s="1"/>
    </row>
    <row r="2488" spans="1:18" x14ac:dyDescent="0.2">
      <c r="A2488" t="s">
        <v>124</v>
      </c>
      <c r="B2488" t="s">
        <v>122</v>
      </c>
      <c r="C2488">
        <v>13</v>
      </c>
      <c r="D2488" t="b">
        <v>1</v>
      </c>
      <c r="E2488" t="b">
        <v>0</v>
      </c>
      <c r="F2488">
        <v>1967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f>IF(Table1[[#This Row],[true_positive]]=Table1[[#This Row],[successful]],1,0)</f>
        <v>0</v>
      </c>
      <c r="O2488" t="e">
        <f>SUMIFS(Table1[num_flows],Table1[apk],Table1[[#This Row],[apk]],#REF!,#REF!)</f>
        <v>#REF!</v>
      </c>
      <c r="P2488">
        <f>IF(AND(Table1[[#This Row],[true_positive]],Table1[[#This Row],[successful]]), 1, 0)</f>
        <v>0</v>
      </c>
      <c r="Q2488">
        <f>IF(AND(NOT(Table1[[#This Row],[true_positive]]),Table1[[#This Row],[successful]]), 1, 0)</f>
        <v>0</v>
      </c>
      <c r="R2488" s="1"/>
    </row>
    <row r="2489" spans="1:18" x14ac:dyDescent="0.2">
      <c r="A2489" t="s">
        <v>125</v>
      </c>
      <c r="B2489" t="s">
        <v>122</v>
      </c>
      <c r="C2489">
        <v>13</v>
      </c>
      <c r="D2489" t="b">
        <v>1</v>
      </c>
      <c r="E2489" t="b">
        <v>0</v>
      </c>
      <c r="F2489">
        <v>602485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f>IF(Table1[[#This Row],[true_positive]]=Table1[[#This Row],[successful]],1,0)</f>
        <v>0</v>
      </c>
      <c r="O2489" t="e">
        <f>SUMIFS(Table1[num_flows],Table1[apk],Table1[[#This Row],[apk]],#REF!,#REF!)</f>
        <v>#REF!</v>
      </c>
      <c r="P2489">
        <f>IF(AND(Table1[[#This Row],[true_positive]],Table1[[#This Row],[successful]]), 1, 0)</f>
        <v>0</v>
      </c>
      <c r="Q2489">
        <f>IF(AND(NOT(Table1[[#This Row],[true_positive]]),Table1[[#This Row],[successful]]), 1, 0)</f>
        <v>0</v>
      </c>
      <c r="R2489" s="1"/>
    </row>
    <row r="2490" spans="1:18" x14ac:dyDescent="0.2">
      <c r="A2490" t="s">
        <v>125</v>
      </c>
      <c r="B2490" t="s">
        <v>122</v>
      </c>
      <c r="C2490">
        <v>13</v>
      </c>
      <c r="D2490" t="b">
        <v>0</v>
      </c>
      <c r="E2490" t="b">
        <v>1</v>
      </c>
      <c r="F2490">
        <v>1100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f>IF(Table1[[#This Row],[true_positive]]=Table1[[#This Row],[successful]],1,0)</f>
        <v>0</v>
      </c>
      <c r="O2490" t="e">
        <f>SUMIFS(Table1[num_flows],Table1[apk],Table1[[#This Row],[apk]],#REF!,#REF!)</f>
        <v>#REF!</v>
      </c>
      <c r="P2490">
        <f>IF(AND(Table1[[#This Row],[true_positive]],Table1[[#This Row],[successful]]), 1, 0)</f>
        <v>0</v>
      </c>
      <c r="Q2490">
        <f>IF(AND(NOT(Table1[[#This Row],[true_positive]]),Table1[[#This Row],[successful]]), 1, 0)</f>
        <v>1</v>
      </c>
      <c r="R2490" s="1"/>
    </row>
    <row r="2491" spans="1:18" x14ac:dyDescent="0.2">
      <c r="A2491" t="s">
        <v>126</v>
      </c>
      <c r="B2491" t="s">
        <v>122</v>
      </c>
      <c r="C2491">
        <v>13</v>
      </c>
      <c r="D2491" t="b">
        <v>0</v>
      </c>
      <c r="E2491" t="b">
        <v>1</v>
      </c>
      <c r="F2491">
        <v>602686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f>IF(Table1[[#This Row],[true_positive]]=Table1[[#This Row],[successful]],1,0)</f>
        <v>0</v>
      </c>
      <c r="O2491" t="e">
        <f>SUMIFS(Table1[num_flows],Table1[apk],Table1[[#This Row],[apk]],#REF!,#REF!)</f>
        <v>#REF!</v>
      </c>
      <c r="P2491">
        <f>IF(AND(Table1[[#This Row],[true_positive]],Table1[[#This Row],[successful]]), 1, 0)</f>
        <v>0</v>
      </c>
      <c r="Q2491">
        <f>IF(AND(NOT(Table1[[#This Row],[true_positive]]),Table1[[#This Row],[successful]]), 1, 0)</f>
        <v>1</v>
      </c>
      <c r="R2491" s="1"/>
    </row>
    <row r="2492" spans="1:18" x14ac:dyDescent="0.2">
      <c r="A2492" t="s">
        <v>126</v>
      </c>
      <c r="B2492" t="s">
        <v>122</v>
      </c>
      <c r="C2492">
        <v>13</v>
      </c>
      <c r="D2492" t="b">
        <v>1</v>
      </c>
      <c r="E2492" t="b">
        <v>0</v>
      </c>
      <c r="F2492">
        <v>1031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f>IF(Table1[[#This Row],[true_positive]]=Table1[[#This Row],[successful]],1,0)</f>
        <v>0</v>
      </c>
      <c r="O2492" t="e">
        <f>SUMIFS(Table1[num_flows],Table1[apk],Table1[[#This Row],[apk]],#REF!,#REF!)</f>
        <v>#REF!</v>
      </c>
      <c r="P2492">
        <f>IF(AND(Table1[[#This Row],[true_positive]],Table1[[#This Row],[successful]]), 1, 0)</f>
        <v>0</v>
      </c>
      <c r="Q2492">
        <f>IF(AND(NOT(Table1[[#This Row],[true_positive]]),Table1[[#This Row],[successful]]), 1, 0)</f>
        <v>0</v>
      </c>
      <c r="R2492" s="1"/>
    </row>
    <row r="2493" spans="1:18" x14ac:dyDescent="0.2">
      <c r="A2493" t="s">
        <v>127</v>
      </c>
      <c r="B2493" t="s">
        <v>122</v>
      </c>
      <c r="C2493">
        <v>13</v>
      </c>
      <c r="D2493" t="b">
        <v>0</v>
      </c>
      <c r="E2493" t="b">
        <v>1</v>
      </c>
      <c r="F2493">
        <v>603083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f>IF(Table1[[#This Row],[true_positive]]=Table1[[#This Row],[successful]],1,0)</f>
        <v>0</v>
      </c>
      <c r="O2493" t="e">
        <f>SUMIFS(Table1[num_flows],Table1[apk],Table1[[#This Row],[apk]],#REF!,#REF!)</f>
        <v>#REF!</v>
      </c>
      <c r="P2493">
        <f>IF(AND(Table1[[#This Row],[true_positive]],Table1[[#This Row],[successful]]), 1, 0)</f>
        <v>0</v>
      </c>
      <c r="Q2493">
        <f>IF(AND(NOT(Table1[[#This Row],[true_positive]]),Table1[[#This Row],[successful]]), 1, 0)</f>
        <v>1</v>
      </c>
      <c r="R2493" s="1"/>
    </row>
    <row r="2494" spans="1:18" x14ac:dyDescent="0.2">
      <c r="A2494" t="s">
        <v>127</v>
      </c>
      <c r="B2494" t="s">
        <v>122</v>
      </c>
      <c r="C2494">
        <v>13</v>
      </c>
      <c r="D2494" t="b">
        <v>1</v>
      </c>
      <c r="E2494" t="b">
        <v>0</v>
      </c>
      <c r="F2494">
        <v>906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f>IF(Table1[[#This Row],[true_positive]]=Table1[[#This Row],[successful]],1,0)</f>
        <v>0</v>
      </c>
      <c r="O2494" t="e">
        <f>SUMIFS(Table1[num_flows],Table1[apk],Table1[[#This Row],[apk]],#REF!,#REF!)</f>
        <v>#REF!</v>
      </c>
      <c r="P2494">
        <f>IF(AND(Table1[[#This Row],[true_positive]],Table1[[#This Row],[successful]]), 1, 0)</f>
        <v>0</v>
      </c>
      <c r="Q2494">
        <f>IF(AND(NOT(Table1[[#This Row],[true_positive]]),Table1[[#This Row],[successful]]), 1, 0)</f>
        <v>0</v>
      </c>
      <c r="R2494" s="1"/>
    </row>
    <row r="2495" spans="1:18" x14ac:dyDescent="0.2">
      <c r="A2495" t="s">
        <v>128</v>
      </c>
      <c r="B2495" t="s">
        <v>122</v>
      </c>
      <c r="C2495">
        <v>13</v>
      </c>
      <c r="D2495" t="b">
        <v>1</v>
      </c>
      <c r="E2495" t="b">
        <v>0</v>
      </c>
      <c r="F2495">
        <v>603704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f>IF(Table1[[#This Row],[true_positive]]=Table1[[#This Row],[successful]],1,0)</f>
        <v>0</v>
      </c>
      <c r="O2495" t="e">
        <f>SUMIFS(Table1[num_flows],Table1[apk],Table1[[#This Row],[apk]],#REF!,#REF!)</f>
        <v>#REF!</v>
      </c>
      <c r="P2495">
        <f>IF(AND(Table1[[#This Row],[true_positive]],Table1[[#This Row],[successful]]), 1, 0)</f>
        <v>0</v>
      </c>
      <c r="Q2495">
        <f>IF(AND(NOT(Table1[[#This Row],[true_positive]]),Table1[[#This Row],[successful]]), 1, 0)</f>
        <v>0</v>
      </c>
      <c r="R2495" s="1"/>
    </row>
    <row r="2496" spans="1:18" x14ac:dyDescent="0.2">
      <c r="A2496" t="s">
        <v>128</v>
      </c>
      <c r="B2496" t="s">
        <v>122</v>
      </c>
      <c r="C2496">
        <v>13</v>
      </c>
      <c r="D2496" t="b">
        <v>0</v>
      </c>
      <c r="E2496" t="b">
        <v>1</v>
      </c>
      <c r="F2496">
        <v>791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f>IF(Table1[[#This Row],[true_positive]]=Table1[[#This Row],[successful]],1,0)</f>
        <v>0</v>
      </c>
      <c r="O2496" t="e">
        <f>SUMIFS(Table1[num_flows],Table1[apk],Table1[[#This Row],[apk]],#REF!,#REF!)</f>
        <v>#REF!</v>
      </c>
      <c r="P2496">
        <f>IF(AND(Table1[[#This Row],[true_positive]],Table1[[#This Row],[successful]]), 1, 0)</f>
        <v>0</v>
      </c>
      <c r="Q2496">
        <f>IF(AND(NOT(Table1[[#This Row],[true_positive]]),Table1[[#This Row],[successful]]), 1, 0)</f>
        <v>1</v>
      </c>
      <c r="R2496" s="1"/>
    </row>
    <row r="2497" spans="1:18" x14ac:dyDescent="0.2">
      <c r="A2497" t="s">
        <v>129</v>
      </c>
      <c r="B2497" t="s">
        <v>122</v>
      </c>
      <c r="C2497">
        <v>13</v>
      </c>
      <c r="D2497" t="b">
        <v>1</v>
      </c>
      <c r="E2497" t="b">
        <v>0</v>
      </c>
      <c r="F2497">
        <v>602764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f>IF(Table1[[#This Row],[true_positive]]=Table1[[#This Row],[successful]],1,0)</f>
        <v>0</v>
      </c>
      <c r="O2497" t="e">
        <f>SUMIFS(Table1[num_flows],Table1[apk],Table1[[#This Row],[apk]],#REF!,#REF!)</f>
        <v>#REF!</v>
      </c>
      <c r="P2497">
        <f>IF(AND(Table1[[#This Row],[true_positive]],Table1[[#This Row],[successful]]), 1, 0)</f>
        <v>0</v>
      </c>
      <c r="Q2497">
        <f>IF(AND(NOT(Table1[[#This Row],[true_positive]]),Table1[[#This Row],[successful]]), 1, 0)</f>
        <v>0</v>
      </c>
      <c r="R2497" s="1"/>
    </row>
    <row r="2498" spans="1:18" x14ac:dyDescent="0.2">
      <c r="A2498" t="s">
        <v>129</v>
      </c>
      <c r="B2498" t="s">
        <v>122</v>
      </c>
      <c r="C2498">
        <v>13</v>
      </c>
      <c r="D2498" t="b">
        <v>0</v>
      </c>
      <c r="E2498" t="b">
        <v>1</v>
      </c>
      <c r="F2498">
        <v>1829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f>IF(Table1[[#This Row],[true_positive]]=Table1[[#This Row],[successful]],1,0)</f>
        <v>0</v>
      </c>
      <c r="O2498" t="e">
        <f>SUMIFS(Table1[num_flows],Table1[apk],Table1[[#This Row],[apk]],#REF!,#REF!)</f>
        <v>#REF!</v>
      </c>
      <c r="P2498">
        <f>IF(AND(Table1[[#This Row],[true_positive]],Table1[[#This Row],[successful]]), 1, 0)</f>
        <v>0</v>
      </c>
      <c r="Q2498">
        <f>IF(AND(NOT(Table1[[#This Row],[true_positive]]),Table1[[#This Row],[successful]]), 1, 0)</f>
        <v>1</v>
      </c>
      <c r="R2498" s="1"/>
    </row>
    <row r="2499" spans="1:18" x14ac:dyDescent="0.2">
      <c r="A2499" t="s">
        <v>130</v>
      </c>
      <c r="B2499" t="s">
        <v>122</v>
      </c>
      <c r="C2499">
        <v>13</v>
      </c>
      <c r="D2499" t="b">
        <v>1</v>
      </c>
      <c r="E2499" t="b">
        <v>0</v>
      </c>
      <c r="F2499">
        <v>602697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f>IF(Table1[[#This Row],[true_positive]]=Table1[[#This Row],[successful]],1,0)</f>
        <v>0</v>
      </c>
      <c r="O2499" t="e">
        <f>SUMIFS(Table1[num_flows],Table1[apk],Table1[[#This Row],[apk]],#REF!,#REF!)</f>
        <v>#REF!</v>
      </c>
      <c r="P2499">
        <f>IF(AND(Table1[[#This Row],[true_positive]],Table1[[#This Row],[successful]]), 1, 0)</f>
        <v>0</v>
      </c>
      <c r="Q2499">
        <f>IF(AND(NOT(Table1[[#This Row],[true_positive]]),Table1[[#This Row],[successful]]), 1, 0)</f>
        <v>0</v>
      </c>
      <c r="R2499" s="1"/>
    </row>
    <row r="2500" spans="1:18" x14ac:dyDescent="0.2">
      <c r="A2500" t="s">
        <v>131</v>
      </c>
      <c r="B2500" t="s">
        <v>122</v>
      </c>
      <c r="C2500">
        <v>13</v>
      </c>
      <c r="D2500" t="b">
        <v>0</v>
      </c>
      <c r="E2500" t="b">
        <v>1</v>
      </c>
      <c r="F2500">
        <v>602639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f>IF(Table1[[#This Row],[true_positive]]=Table1[[#This Row],[successful]],1,0)</f>
        <v>0</v>
      </c>
      <c r="O2500" t="e">
        <f>SUMIFS(Table1[num_flows],Table1[apk],Table1[[#This Row],[apk]],#REF!,#REF!)</f>
        <v>#REF!</v>
      </c>
      <c r="P2500">
        <f>IF(AND(Table1[[#This Row],[true_positive]],Table1[[#This Row],[successful]]), 1, 0)</f>
        <v>0</v>
      </c>
      <c r="Q2500">
        <f>IF(AND(NOT(Table1[[#This Row],[true_positive]]),Table1[[#This Row],[successful]]), 1, 0)</f>
        <v>1</v>
      </c>
      <c r="R2500" s="1"/>
    </row>
    <row r="2501" spans="1:18" x14ac:dyDescent="0.2">
      <c r="A2501" t="s">
        <v>131</v>
      </c>
      <c r="B2501" t="s">
        <v>122</v>
      </c>
      <c r="C2501">
        <v>13</v>
      </c>
      <c r="D2501" t="b">
        <v>1</v>
      </c>
      <c r="E2501" t="b">
        <v>0</v>
      </c>
      <c r="F2501">
        <v>904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f>IF(Table1[[#This Row],[true_positive]]=Table1[[#This Row],[successful]],1,0)</f>
        <v>0</v>
      </c>
      <c r="O2501" t="e">
        <f>SUMIFS(Table1[num_flows],Table1[apk],Table1[[#This Row],[apk]],#REF!,#REF!)</f>
        <v>#REF!</v>
      </c>
      <c r="P2501">
        <f>IF(AND(Table1[[#This Row],[true_positive]],Table1[[#This Row],[successful]]), 1, 0)</f>
        <v>0</v>
      </c>
      <c r="Q2501">
        <f>IF(AND(NOT(Table1[[#This Row],[true_positive]]),Table1[[#This Row],[successful]]), 1, 0)</f>
        <v>0</v>
      </c>
      <c r="R2501" s="1"/>
    </row>
    <row r="2502" spans="1:18" x14ac:dyDescent="0.2">
      <c r="A2502" t="s">
        <v>132</v>
      </c>
      <c r="B2502" t="s">
        <v>122</v>
      </c>
      <c r="C2502">
        <v>13</v>
      </c>
      <c r="D2502" t="b">
        <v>0</v>
      </c>
      <c r="E2502" t="b">
        <v>1</v>
      </c>
      <c r="F2502">
        <v>602880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f>IF(Table1[[#This Row],[true_positive]]=Table1[[#This Row],[successful]],1,0)</f>
        <v>0</v>
      </c>
      <c r="O2502" t="e">
        <f>SUMIFS(Table1[num_flows],Table1[apk],Table1[[#This Row],[apk]],#REF!,#REF!)</f>
        <v>#REF!</v>
      </c>
      <c r="P2502">
        <f>IF(AND(Table1[[#This Row],[true_positive]],Table1[[#This Row],[successful]]), 1, 0)</f>
        <v>0</v>
      </c>
      <c r="Q2502">
        <f>IF(AND(NOT(Table1[[#This Row],[true_positive]]),Table1[[#This Row],[successful]]), 1, 0)</f>
        <v>1</v>
      </c>
      <c r="R2502" s="1"/>
    </row>
    <row r="2503" spans="1:18" x14ac:dyDescent="0.2">
      <c r="A2503" t="s">
        <v>132</v>
      </c>
      <c r="B2503" t="s">
        <v>122</v>
      </c>
      <c r="C2503">
        <v>13</v>
      </c>
      <c r="D2503" t="b">
        <v>1</v>
      </c>
      <c r="E2503" t="b">
        <v>0</v>
      </c>
      <c r="F2503">
        <v>910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f>IF(Table1[[#This Row],[true_positive]]=Table1[[#This Row],[successful]],1,0)</f>
        <v>0</v>
      </c>
      <c r="O2503" t="e">
        <f>SUMIFS(Table1[num_flows],Table1[apk],Table1[[#This Row],[apk]],#REF!,#REF!)</f>
        <v>#REF!</v>
      </c>
      <c r="P2503">
        <f>IF(AND(Table1[[#This Row],[true_positive]],Table1[[#This Row],[successful]]), 1, 0)</f>
        <v>0</v>
      </c>
      <c r="Q2503">
        <f>IF(AND(NOT(Table1[[#This Row],[true_positive]]),Table1[[#This Row],[successful]]), 1, 0)</f>
        <v>0</v>
      </c>
      <c r="R2503" s="1"/>
    </row>
    <row r="2504" spans="1:18" x14ac:dyDescent="0.2">
      <c r="A2504" t="s">
        <v>133</v>
      </c>
      <c r="B2504" t="s">
        <v>122</v>
      </c>
      <c r="C2504">
        <v>13</v>
      </c>
      <c r="D2504" t="b">
        <v>1</v>
      </c>
      <c r="E2504" t="b">
        <v>0</v>
      </c>
      <c r="F2504">
        <v>602681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f>IF(Table1[[#This Row],[true_positive]]=Table1[[#This Row],[successful]],1,0)</f>
        <v>0</v>
      </c>
      <c r="O2504" t="e">
        <f>SUMIFS(Table1[num_flows],Table1[apk],Table1[[#This Row],[apk]],#REF!,#REF!)</f>
        <v>#REF!</v>
      </c>
      <c r="P2504">
        <f>IF(AND(Table1[[#This Row],[true_positive]],Table1[[#This Row],[successful]]), 1, 0)</f>
        <v>0</v>
      </c>
      <c r="Q2504">
        <f>IF(AND(NOT(Table1[[#This Row],[true_positive]]),Table1[[#This Row],[successful]]), 1, 0)</f>
        <v>0</v>
      </c>
      <c r="R2504" s="1"/>
    </row>
    <row r="2505" spans="1:18" x14ac:dyDescent="0.2">
      <c r="A2505" t="s">
        <v>134</v>
      </c>
      <c r="B2505" t="s">
        <v>122</v>
      </c>
      <c r="C2505">
        <v>13</v>
      </c>
      <c r="D2505" t="b">
        <v>1</v>
      </c>
      <c r="E2505" t="b">
        <v>0</v>
      </c>
      <c r="F2505">
        <v>602755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f>IF(Table1[[#This Row],[true_positive]]=Table1[[#This Row],[successful]],1,0)</f>
        <v>0</v>
      </c>
      <c r="O2505" t="e">
        <f>SUMIFS(Table1[num_flows],Table1[apk],Table1[[#This Row],[apk]],#REF!,#REF!)</f>
        <v>#REF!</v>
      </c>
      <c r="P2505">
        <f>IF(AND(Table1[[#This Row],[true_positive]],Table1[[#This Row],[successful]]), 1, 0)</f>
        <v>0</v>
      </c>
      <c r="Q2505">
        <f>IF(AND(NOT(Table1[[#This Row],[true_positive]]),Table1[[#This Row],[successful]]), 1, 0)</f>
        <v>0</v>
      </c>
      <c r="R2505" s="1"/>
    </row>
    <row r="2506" spans="1:18" x14ac:dyDescent="0.2">
      <c r="A2506" t="s">
        <v>135</v>
      </c>
      <c r="B2506" t="s">
        <v>122</v>
      </c>
      <c r="C2506">
        <v>13</v>
      </c>
      <c r="D2506" t="b">
        <v>1</v>
      </c>
      <c r="E2506" t="b">
        <v>0</v>
      </c>
      <c r="F2506">
        <v>602606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f>IF(Table1[[#This Row],[true_positive]]=Table1[[#This Row],[successful]],1,0)</f>
        <v>0</v>
      </c>
      <c r="O2506" t="e">
        <f>SUMIFS(Table1[num_flows],Table1[apk],Table1[[#This Row],[apk]],#REF!,#REF!)</f>
        <v>#REF!</v>
      </c>
      <c r="P2506">
        <f>IF(AND(Table1[[#This Row],[true_positive]],Table1[[#This Row],[successful]]), 1, 0)</f>
        <v>0</v>
      </c>
      <c r="Q2506">
        <f>IF(AND(NOT(Table1[[#This Row],[true_positive]]),Table1[[#This Row],[successful]]), 1, 0)</f>
        <v>0</v>
      </c>
      <c r="R2506" s="1"/>
    </row>
    <row r="2507" spans="1:18" x14ac:dyDescent="0.2">
      <c r="A2507" t="s">
        <v>136</v>
      </c>
      <c r="B2507" t="s">
        <v>122</v>
      </c>
      <c r="C2507">
        <v>13</v>
      </c>
      <c r="D2507" t="b">
        <v>1</v>
      </c>
      <c r="E2507" t="b">
        <v>0</v>
      </c>
      <c r="F2507">
        <v>604570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f>IF(Table1[[#This Row],[true_positive]]=Table1[[#This Row],[successful]],1,0)</f>
        <v>0</v>
      </c>
      <c r="O2507" t="e">
        <f>SUMIFS(Table1[num_flows],Table1[apk],Table1[[#This Row],[apk]],#REF!,#REF!)</f>
        <v>#REF!</v>
      </c>
      <c r="P2507">
        <f>IF(AND(Table1[[#This Row],[true_positive]],Table1[[#This Row],[successful]]), 1, 0)</f>
        <v>0</v>
      </c>
      <c r="Q2507">
        <f>IF(AND(NOT(Table1[[#This Row],[true_positive]]),Table1[[#This Row],[successful]]), 1, 0)</f>
        <v>0</v>
      </c>
      <c r="R2507" s="1"/>
    </row>
    <row r="2508" spans="1:18" x14ac:dyDescent="0.2">
      <c r="A2508" t="s">
        <v>137</v>
      </c>
      <c r="B2508" t="s">
        <v>122</v>
      </c>
      <c r="C2508">
        <v>13</v>
      </c>
      <c r="D2508" t="b">
        <v>1</v>
      </c>
      <c r="E2508" t="b">
        <v>0</v>
      </c>
      <c r="F2508">
        <v>602601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f>IF(Table1[[#This Row],[true_positive]]=Table1[[#This Row],[successful]],1,0)</f>
        <v>0</v>
      </c>
      <c r="O2508" t="e">
        <f>SUMIFS(Table1[num_flows],Table1[apk],Table1[[#This Row],[apk]],#REF!,#REF!)</f>
        <v>#REF!</v>
      </c>
      <c r="P2508">
        <f>IF(AND(Table1[[#This Row],[true_positive]],Table1[[#This Row],[successful]]), 1, 0)</f>
        <v>0</v>
      </c>
      <c r="Q2508">
        <f>IF(AND(NOT(Table1[[#This Row],[true_positive]]),Table1[[#This Row],[successful]]), 1, 0)</f>
        <v>0</v>
      </c>
      <c r="R2508" s="1"/>
    </row>
    <row r="2509" spans="1:18" x14ac:dyDescent="0.2">
      <c r="A2509" t="s">
        <v>138</v>
      </c>
      <c r="B2509" t="s">
        <v>122</v>
      </c>
      <c r="C2509">
        <v>13</v>
      </c>
      <c r="D2509" t="b">
        <v>1</v>
      </c>
      <c r="E2509" t="b">
        <v>0</v>
      </c>
      <c r="F2509">
        <v>604614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f>IF(Table1[[#This Row],[true_positive]]=Table1[[#This Row],[successful]],1,0)</f>
        <v>0</v>
      </c>
      <c r="O2509" t="e">
        <f>SUMIFS(Table1[num_flows],Table1[apk],Table1[[#This Row],[apk]],#REF!,#REF!)</f>
        <v>#REF!</v>
      </c>
      <c r="P2509">
        <f>IF(AND(Table1[[#This Row],[true_positive]],Table1[[#This Row],[successful]]), 1, 0)</f>
        <v>0</v>
      </c>
      <c r="Q2509">
        <f>IF(AND(NOT(Table1[[#This Row],[true_positive]]),Table1[[#This Row],[successful]]), 1, 0)</f>
        <v>0</v>
      </c>
      <c r="R2509" s="1"/>
    </row>
    <row r="2510" spans="1:18" x14ac:dyDescent="0.2">
      <c r="A2510" t="s">
        <v>139</v>
      </c>
      <c r="B2510" t="s">
        <v>122</v>
      </c>
      <c r="C2510">
        <v>13</v>
      </c>
      <c r="D2510" t="b">
        <v>1</v>
      </c>
      <c r="E2510" t="b">
        <v>0</v>
      </c>
      <c r="F2510">
        <v>602723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f>IF(Table1[[#This Row],[true_positive]]=Table1[[#This Row],[successful]],1,0)</f>
        <v>0</v>
      </c>
      <c r="O2510" t="e">
        <f>SUMIFS(Table1[num_flows],Table1[apk],Table1[[#This Row],[apk]],#REF!,#REF!)</f>
        <v>#REF!</v>
      </c>
      <c r="P2510">
        <f>IF(AND(Table1[[#This Row],[true_positive]],Table1[[#This Row],[successful]]), 1, 0)</f>
        <v>0</v>
      </c>
      <c r="Q2510">
        <f>IF(AND(NOT(Table1[[#This Row],[true_positive]]),Table1[[#This Row],[successful]]), 1, 0)</f>
        <v>0</v>
      </c>
      <c r="R2510" s="1"/>
    </row>
    <row r="2511" spans="1:18" x14ac:dyDescent="0.2">
      <c r="A2511" t="s">
        <v>139</v>
      </c>
      <c r="B2511" t="s">
        <v>122</v>
      </c>
      <c r="C2511">
        <v>13</v>
      </c>
      <c r="D2511" t="b">
        <v>1</v>
      </c>
      <c r="E2511" t="b">
        <v>0</v>
      </c>
      <c r="F2511">
        <v>1016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f>IF(Table1[[#This Row],[true_positive]]=Table1[[#This Row],[successful]],1,0)</f>
        <v>0</v>
      </c>
      <c r="O2511" t="e">
        <f>SUMIFS(Table1[num_flows],Table1[apk],Table1[[#This Row],[apk]],#REF!,#REF!)</f>
        <v>#REF!</v>
      </c>
      <c r="P2511">
        <f>IF(AND(Table1[[#This Row],[true_positive]],Table1[[#This Row],[successful]]), 1, 0)</f>
        <v>0</v>
      </c>
      <c r="Q2511">
        <f>IF(AND(NOT(Table1[[#This Row],[true_positive]]),Table1[[#This Row],[successful]]), 1, 0)</f>
        <v>0</v>
      </c>
      <c r="R2511" s="1"/>
    </row>
    <row r="2512" spans="1:18" x14ac:dyDescent="0.2">
      <c r="A2512" t="s">
        <v>140</v>
      </c>
      <c r="B2512" t="s">
        <v>141</v>
      </c>
      <c r="C2512">
        <v>13</v>
      </c>
      <c r="D2512" t="b">
        <v>1</v>
      </c>
      <c r="E2512" t="b">
        <v>0</v>
      </c>
      <c r="F2512">
        <v>602588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f>IF(Table1[[#This Row],[true_positive]]=Table1[[#This Row],[successful]],1,0)</f>
        <v>0</v>
      </c>
      <c r="O2512" t="e">
        <f>SUMIFS(Table1[num_flows],Table1[apk],Table1[[#This Row],[apk]],#REF!,#REF!)</f>
        <v>#REF!</v>
      </c>
      <c r="P2512">
        <f>IF(AND(Table1[[#This Row],[true_positive]],Table1[[#This Row],[successful]]), 1, 0)</f>
        <v>0</v>
      </c>
      <c r="Q2512">
        <f>IF(AND(NOT(Table1[[#This Row],[true_positive]]),Table1[[#This Row],[successful]]), 1, 0)</f>
        <v>0</v>
      </c>
      <c r="R2512" s="1"/>
    </row>
    <row r="2513" spans="1:18" x14ac:dyDescent="0.2">
      <c r="A2513" t="s">
        <v>142</v>
      </c>
      <c r="B2513" t="s">
        <v>141</v>
      </c>
      <c r="C2513">
        <v>13</v>
      </c>
      <c r="D2513" t="b">
        <v>1</v>
      </c>
      <c r="E2513" t="b">
        <v>0</v>
      </c>
      <c r="F2513">
        <v>602957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f>IF(Table1[[#This Row],[true_positive]]=Table1[[#This Row],[successful]],1,0)</f>
        <v>0</v>
      </c>
      <c r="O2513" t="e">
        <f>SUMIFS(Table1[num_flows],Table1[apk],Table1[[#This Row],[apk]],#REF!,#REF!)</f>
        <v>#REF!</v>
      </c>
      <c r="P2513">
        <f>IF(AND(Table1[[#This Row],[true_positive]],Table1[[#This Row],[successful]]), 1, 0)</f>
        <v>0</v>
      </c>
      <c r="Q2513">
        <f>IF(AND(NOT(Table1[[#This Row],[true_positive]]),Table1[[#This Row],[successful]]), 1, 0)</f>
        <v>0</v>
      </c>
      <c r="R2513" s="1"/>
    </row>
    <row r="2514" spans="1:18" x14ac:dyDescent="0.2">
      <c r="A2514" t="s">
        <v>143</v>
      </c>
      <c r="B2514" t="s">
        <v>141</v>
      </c>
      <c r="C2514">
        <v>13</v>
      </c>
      <c r="D2514" t="b">
        <v>1</v>
      </c>
      <c r="E2514" t="b">
        <v>0</v>
      </c>
      <c r="F2514">
        <v>602700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f>IF(Table1[[#This Row],[true_positive]]=Table1[[#This Row],[successful]],1,0)</f>
        <v>0</v>
      </c>
      <c r="O2514" t="e">
        <f>SUMIFS(Table1[num_flows],Table1[apk],Table1[[#This Row],[apk]],#REF!,#REF!)</f>
        <v>#REF!</v>
      </c>
      <c r="P2514">
        <f>IF(AND(Table1[[#This Row],[true_positive]],Table1[[#This Row],[successful]]), 1, 0)</f>
        <v>0</v>
      </c>
      <c r="Q2514">
        <f>IF(AND(NOT(Table1[[#This Row],[true_positive]]),Table1[[#This Row],[successful]]), 1, 0)</f>
        <v>0</v>
      </c>
      <c r="R2514" s="1"/>
    </row>
    <row r="2515" spans="1:18" x14ac:dyDescent="0.2">
      <c r="A2515" t="s">
        <v>144</v>
      </c>
      <c r="B2515" t="s">
        <v>141</v>
      </c>
      <c r="C2515">
        <v>13</v>
      </c>
      <c r="D2515" t="b">
        <v>1</v>
      </c>
      <c r="E2515" t="b">
        <v>0</v>
      </c>
      <c r="F2515">
        <v>602590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f>IF(Table1[[#This Row],[true_positive]]=Table1[[#This Row],[successful]],1,0)</f>
        <v>0</v>
      </c>
      <c r="O2515" t="e">
        <f>SUMIFS(Table1[num_flows],Table1[apk],Table1[[#This Row],[apk]],#REF!,#REF!)</f>
        <v>#REF!</v>
      </c>
      <c r="P2515">
        <f>IF(AND(Table1[[#This Row],[true_positive]],Table1[[#This Row],[successful]]), 1, 0)</f>
        <v>0</v>
      </c>
      <c r="Q2515">
        <f>IF(AND(NOT(Table1[[#This Row],[true_positive]]),Table1[[#This Row],[successful]]), 1, 0)</f>
        <v>0</v>
      </c>
      <c r="R2515" s="1"/>
    </row>
    <row r="2516" spans="1:18" x14ac:dyDescent="0.2">
      <c r="A2516" t="s">
        <v>145</v>
      </c>
      <c r="B2516" t="s">
        <v>141</v>
      </c>
      <c r="C2516">
        <v>13</v>
      </c>
      <c r="D2516" t="b">
        <v>1</v>
      </c>
      <c r="E2516" t="b">
        <v>0</v>
      </c>
      <c r="F2516">
        <v>602606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f>IF(Table1[[#This Row],[true_positive]]=Table1[[#This Row],[successful]],1,0)</f>
        <v>0</v>
      </c>
      <c r="O2516" t="e">
        <f>SUMIFS(Table1[num_flows],Table1[apk],Table1[[#This Row],[apk]],#REF!,#REF!)</f>
        <v>#REF!</v>
      </c>
      <c r="P2516">
        <f>IF(AND(Table1[[#This Row],[true_positive]],Table1[[#This Row],[successful]]), 1, 0)</f>
        <v>0</v>
      </c>
      <c r="Q2516">
        <f>IF(AND(NOT(Table1[[#This Row],[true_positive]]),Table1[[#This Row],[successful]]), 1, 0)</f>
        <v>0</v>
      </c>
      <c r="R2516" s="1"/>
    </row>
    <row r="2517" spans="1:18" x14ac:dyDescent="0.2">
      <c r="A2517" t="s">
        <v>146</v>
      </c>
      <c r="B2517" t="s">
        <v>141</v>
      </c>
      <c r="C2517">
        <v>13</v>
      </c>
      <c r="D2517" t="b">
        <v>1</v>
      </c>
      <c r="E2517" t="b">
        <v>0</v>
      </c>
      <c r="F2517">
        <v>602590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f>IF(Table1[[#This Row],[true_positive]]=Table1[[#This Row],[successful]],1,0)</f>
        <v>0</v>
      </c>
      <c r="O2517" t="e">
        <f>SUMIFS(Table1[num_flows],Table1[apk],Table1[[#This Row],[apk]],#REF!,#REF!)</f>
        <v>#REF!</v>
      </c>
      <c r="P2517">
        <f>IF(AND(Table1[[#This Row],[true_positive]],Table1[[#This Row],[successful]]), 1, 0)</f>
        <v>0</v>
      </c>
      <c r="Q2517">
        <f>IF(AND(NOT(Table1[[#This Row],[true_positive]]),Table1[[#This Row],[successful]]), 1, 0)</f>
        <v>0</v>
      </c>
      <c r="R2517" s="1"/>
    </row>
    <row r="2518" spans="1:18" x14ac:dyDescent="0.2">
      <c r="A2518" t="s">
        <v>147</v>
      </c>
      <c r="B2518" t="s">
        <v>141</v>
      </c>
      <c r="C2518">
        <v>13</v>
      </c>
      <c r="D2518" t="b">
        <v>1</v>
      </c>
      <c r="E2518" t="b">
        <v>0</v>
      </c>
      <c r="F2518">
        <v>602617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f>IF(Table1[[#This Row],[true_positive]]=Table1[[#This Row],[successful]],1,0)</f>
        <v>0</v>
      </c>
      <c r="O2518" t="e">
        <f>SUMIFS(Table1[num_flows],Table1[apk],Table1[[#This Row],[apk]],#REF!,#REF!)</f>
        <v>#REF!</v>
      </c>
      <c r="P2518">
        <f>IF(AND(Table1[[#This Row],[true_positive]],Table1[[#This Row],[successful]]), 1, 0)</f>
        <v>0</v>
      </c>
      <c r="Q2518">
        <f>IF(AND(NOT(Table1[[#This Row],[true_positive]]),Table1[[#This Row],[successful]]), 1, 0)</f>
        <v>0</v>
      </c>
      <c r="R2518" s="1"/>
    </row>
    <row r="2519" spans="1:18" x14ac:dyDescent="0.2">
      <c r="A2519" t="s">
        <v>148</v>
      </c>
      <c r="B2519" t="s">
        <v>141</v>
      </c>
      <c r="C2519">
        <v>13</v>
      </c>
      <c r="D2519" t="b">
        <v>1</v>
      </c>
      <c r="E2519" t="b">
        <v>0</v>
      </c>
      <c r="F2519">
        <v>602546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f>IF(Table1[[#This Row],[true_positive]]=Table1[[#This Row],[successful]],1,0)</f>
        <v>0</v>
      </c>
      <c r="O2519" t="e">
        <f>SUMIFS(Table1[num_flows],Table1[apk],Table1[[#This Row],[apk]],#REF!,#REF!)</f>
        <v>#REF!</v>
      </c>
      <c r="P2519">
        <f>IF(AND(Table1[[#This Row],[true_positive]],Table1[[#This Row],[successful]]), 1, 0)</f>
        <v>0</v>
      </c>
      <c r="Q2519">
        <f>IF(AND(NOT(Table1[[#This Row],[true_positive]]),Table1[[#This Row],[successful]]), 1, 0)</f>
        <v>0</v>
      </c>
      <c r="R2519" s="1"/>
    </row>
    <row r="2520" spans="1:18" x14ac:dyDescent="0.2">
      <c r="A2520" t="s">
        <v>149</v>
      </c>
      <c r="B2520" t="s">
        <v>141</v>
      </c>
      <c r="C2520">
        <v>13</v>
      </c>
      <c r="D2520" t="b">
        <v>1</v>
      </c>
      <c r="E2520" t="b">
        <v>0</v>
      </c>
      <c r="F2520">
        <v>606584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f>IF(Table1[[#This Row],[true_positive]]=Table1[[#This Row],[successful]],1,0)</f>
        <v>0</v>
      </c>
      <c r="O2520" t="e">
        <f>SUMIFS(Table1[num_flows],Table1[apk],Table1[[#This Row],[apk]],#REF!,#REF!)</f>
        <v>#REF!</v>
      </c>
      <c r="P2520">
        <f>IF(AND(Table1[[#This Row],[true_positive]],Table1[[#This Row],[successful]]), 1, 0)</f>
        <v>0</v>
      </c>
      <c r="Q2520">
        <f>IF(AND(NOT(Table1[[#This Row],[true_positive]]),Table1[[#This Row],[successful]]), 1, 0)</f>
        <v>0</v>
      </c>
      <c r="R2520" s="1"/>
    </row>
    <row r="2521" spans="1:18" x14ac:dyDescent="0.2">
      <c r="A2521" t="s">
        <v>150</v>
      </c>
      <c r="B2521" t="s">
        <v>141</v>
      </c>
      <c r="C2521">
        <v>13</v>
      </c>
      <c r="D2521" t="b">
        <v>1</v>
      </c>
      <c r="E2521" t="b">
        <v>0</v>
      </c>
      <c r="F2521">
        <v>602715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f>IF(Table1[[#This Row],[true_positive]]=Table1[[#This Row],[successful]],1,0)</f>
        <v>0</v>
      </c>
      <c r="O2521" t="e">
        <f>SUMIFS(Table1[num_flows],Table1[apk],Table1[[#This Row],[apk]],#REF!,#REF!)</f>
        <v>#REF!</v>
      </c>
      <c r="P2521">
        <f>IF(AND(Table1[[#This Row],[true_positive]],Table1[[#This Row],[successful]]), 1, 0)</f>
        <v>0</v>
      </c>
      <c r="Q2521">
        <f>IF(AND(NOT(Table1[[#This Row],[true_positive]]),Table1[[#This Row],[successful]]), 1, 0)</f>
        <v>0</v>
      </c>
      <c r="R2521" s="1"/>
    </row>
    <row r="2522" spans="1:18" x14ac:dyDescent="0.2">
      <c r="A2522" t="s">
        <v>151</v>
      </c>
      <c r="B2522" t="s">
        <v>141</v>
      </c>
      <c r="C2522">
        <v>13</v>
      </c>
      <c r="D2522" t="b">
        <v>1</v>
      </c>
      <c r="E2522" t="b">
        <v>0</v>
      </c>
      <c r="F2522">
        <v>602496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f>IF(Table1[[#This Row],[true_positive]]=Table1[[#This Row],[successful]],1,0)</f>
        <v>0</v>
      </c>
      <c r="O2522" t="e">
        <f>SUMIFS(Table1[num_flows],Table1[apk],Table1[[#This Row],[apk]],#REF!,#REF!)</f>
        <v>#REF!</v>
      </c>
      <c r="P2522">
        <f>IF(AND(Table1[[#This Row],[true_positive]],Table1[[#This Row],[successful]]), 1, 0)</f>
        <v>0</v>
      </c>
      <c r="Q2522">
        <f>IF(AND(NOT(Table1[[#This Row],[true_positive]]),Table1[[#This Row],[successful]]), 1, 0)</f>
        <v>0</v>
      </c>
      <c r="R2522" s="1"/>
    </row>
    <row r="2523" spans="1:18" x14ac:dyDescent="0.2">
      <c r="A2523" t="s">
        <v>152</v>
      </c>
      <c r="B2523" t="s">
        <v>141</v>
      </c>
      <c r="C2523">
        <v>13</v>
      </c>
      <c r="D2523" t="b">
        <v>1</v>
      </c>
      <c r="E2523" t="b">
        <v>0</v>
      </c>
      <c r="F2523">
        <v>602625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f>IF(Table1[[#This Row],[true_positive]]=Table1[[#This Row],[successful]],1,0)</f>
        <v>0</v>
      </c>
      <c r="O2523" t="e">
        <f>SUMIFS(Table1[num_flows],Table1[apk],Table1[[#This Row],[apk]],#REF!,#REF!)</f>
        <v>#REF!</v>
      </c>
      <c r="P2523">
        <f>IF(AND(Table1[[#This Row],[true_positive]],Table1[[#This Row],[successful]]), 1, 0)</f>
        <v>0</v>
      </c>
      <c r="Q2523">
        <f>IF(AND(NOT(Table1[[#This Row],[true_positive]]),Table1[[#This Row],[successful]]), 1, 0)</f>
        <v>0</v>
      </c>
      <c r="R2523" s="1"/>
    </row>
    <row r="2524" spans="1:18" x14ac:dyDescent="0.2">
      <c r="A2524" t="s">
        <v>153</v>
      </c>
      <c r="B2524" t="s">
        <v>141</v>
      </c>
      <c r="C2524">
        <v>13</v>
      </c>
      <c r="D2524" t="b">
        <v>1</v>
      </c>
      <c r="E2524" t="b">
        <v>0</v>
      </c>
      <c r="F2524">
        <v>452697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f>IF(Table1[[#This Row],[true_positive]]=Table1[[#This Row],[successful]],1,0)</f>
        <v>0</v>
      </c>
      <c r="O2524" t="e">
        <f>SUMIFS(Table1[num_flows],Table1[apk],Table1[[#This Row],[apk]],#REF!,#REF!)</f>
        <v>#REF!</v>
      </c>
      <c r="P2524">
        <f>IF(AND(Table1[[#This Row],[true_positive]],Table1[[#This Row],[successful]]), 1, 0)</f>
        <v>0</v>
      </c>
      <c r="Q2524">
        <f>IF(AND(NOT(Table1[[#This Row],[true_positive]]),Table1[[#This Row],[successful]]), 1, 0)</f>
        <v>0</v>
      </c>
      <c r="R2524" s="1"/>
    </row>
    <row r="2525" spans="1:18" x14ac:dyDescent="0.2">
      <c r="A2525" t="s">
        <v>154</v>
      </c>
      <c r="B2525" t="s">
        <v>141</v>
      </c>
      <c r="C2525">
        <v>13</v>
      </c>
      <c r="D2525" t="b">
        <v>1</v>
      </c>
      <c r="E2525" t="b">
        <v>0</v>
      </c>
      <c r="F2525">
        <v>591603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f>IF(Table1[[#This Row],[true_positive]]=Table1[[#This Row],[successful]],1,0)</f>
        <v>0</v>
      </c>
      <c r="O2525" t="e">
        <f>SUMIFS(Table1[num_flows],Table1[apk],Table1[[#This Row],[apk]],#REF!,#REF!)</f>
        <v>#REF!</v>
      </c>
      <c r="P2525">
        <f>IF(AND(Table1[[#This Row],[true_positive]],Table1[[#This Row],[successful]]), 1, 0)</f>
        <v>0</v>
      </c>
      <c r="Q2525">
        <f>IF(AND(NOT(Table1[[#This Row],[true_positive]]),Table1[[#This Row],[successful]]), 1, 0)</f>
        <v>0</v>
      </c>
      <c r="R2525" s="1"/>
    </row>
    <row r="2526" spans="1:18" x14ac:dyDescent="0.2">
      <c r="A2526" t="s">
        <v>155</v>
      </c>
      <c r="B2526" t="s">
        <v>141</v>
      </c>
      <c r="C2526">
        <v>13</v>
      </c>
      <c r="D2526" t="b">
        <v>1</v>
      </c>
      <c r="E2526" t="b">
        <v>0</v>
      </c>
      <c r="F2526">
        <v>602530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f>IF(Table1[[#This Row],[true_positive]]=Table1[[#This Row],[successful]],1,0)</f>
        <v>0</v>
      </c>
      <c r="O2526" t="e">
        <f>SUMIFS(Table1[num_flows],Table1[apk],Table1[[#This Row],[apk]],#REF!,#REF!)</f>
        <v>#REF!</v>
      </c>
      <c r="P2526">
        <f>IF(AND(Table1[[#This Row],[true_positive]],Table1[[#This Row],[successful]]), 1, 0)</f>
        <v>0</v>
      </c>
      <c r="Q2526">
        <f>IF(AND(NOT(Table1[[#This Row],[true_positive]]),Table1[[#This Row],[successful]]), 1, 0)</f>
        <v>0</v>
      </c>
      <c r="R2526" s="1"/>
    </row>
    <row r="2527" spans="1:18" x14ac:dyDescent="0.2">
      <c r="A2527" t="s">
        <v>156</v>
      </c>
      <c r="B2527" t="s">
        <v>141</v>
      </c>
      <c r="C2527">
        <v>13</v>
      </c>
      <c r="D2527" t="b">
        <v>1</v>
      </c>
      <c r="E2527" t="b">
        <v>0</v>
      </c>
      <c r="F2527">
        <v>602626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f>IF(Table1[[#This Row],[true_positive]]=Table1[[#This Row],[successful]],1,0)</f>
        <v>0</v>
      </c>
      <c r="O2527" t="e">
        <f>SUMIFS(Table1[num_flows],Table1[apk],Table1[[#This Row],[apk]],#REF!,#REF!)</f>
        <v>#REF!</v>
      </c>
      <c r="P2527">
        <f>IF(AND(Table1[[#This Row],[true_positive]],Table1[[#This Row],[successful]]), 1, 0)</f>
        <v>0</v>
      </c>
      <c r="Q2527">
        <f>IF(AND(NOT(Table1[[#This Row],[true_positive]]),Table1[[#This Row],[successful]]), 1, 0)</f>
        <v>0</v>
      </c>
      <c r="R2527" s="1"/>
    </row>
    <row r="2528" spans="1:18" x14ac:dyDescent="0.2">
      <c r="A2528" t="s">
        <v>157</v>
      </c>
      <c r="B2528" t="s">
        <v>141</v>
      </c>
      <c r="C2528">
        <v>13</v>
      </c>
      <c r="D2528" t="b">
        <v>1</v>
      </c>
      <c r="E2528" t="b">
        <v>0</v>
      </c>
      <c r="F2528">
        <v>592596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f>IF(Table1[[#This Row],[true_positive]]=Table1[[#This Row],[successful]],1,0)</f>
        <v>0</v>
      </c>
      <c r="O2528" t="e">
        <f>SUMIFS(Table1[num_flows],Table1[apk],Table1[[#This Row],[apk]],#REF!,#REF!)</f>
        <v>#REF!</v>
      </c>
      <c r="P2528">
        <f>IF(AND(Table1[[#This Row],[true_positive]],Table1[[#This Row],[successful]]), 1, 0)</f>
        <v>0</v>
      </c>
      <c r="Q2528">
        <f>IF(AND(NOT(Table1[[#This Row],[true_positive]]),Table1[[#This Row],[successful]]), 1, 0)</f>
        <v>0</v>
      </c>
      <c r="R2528" s="1"/>
    </row>
    <row r="2529" spans="1:18" x14ac:dyDescent="0.2">
      <c r="A2529" t="s">
        <v>158</v>
      </c>
      <c r="B2529" t="s">
        <v>141</v>
      </c>
      <c r="C2529">
        <v>13</v>
      </c>
      <c r="D2529" t="b">
        <v>1</v>
      </c>
      <c r="E2529" t="b">
        <v>0</v>
      </c>
      <c r="F2529">
        <v>566584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f>IF(Table1[[#This Row],[true_positive]]=Table1[[#This Row],[successful]],1,0)</f>
        <v>0</v>
      </c>
      <c r="O2529" t="e">
        <f>SUMIFS(Table1[num_flows],Table1[apk],Table1[[#This Row],[apk]],#REF!,#REF!)</f>
        <v>#REF!</v>
      </c>
      <c r="P2529">
        <f>IF(AND(Table1[[#This Row],[true_positive]],Table1[[#This Row],[successful]]), 1, 0)</f>
        <v>0</v>
      </c>
      <c r="Q2529">
        <f>IF(AND(NOT(Table1[[#This Row],[true_positive]]),Table1[[#This Row],[successful]]), 1, 0)</f>
        <v>0</v>
      </c>
      <c r="R2529" s="1"/>
    </row>
    <row r="2530" spans="1:18" x14ac:dyDescent="0.2">
      <c r="A2530" t="s">
        <v>159</v>
      </c>
      <c r="B2530" t="s">
        <v>141</v>
      </c>
      <c r="C2530">
        <v>13</v>
      </c>
      <c r="D2530" t="b">
        <v>1</v>
      </c>
      <c r="E2530" t="b">
        <v>0</v>
      </c>
      <c r="F2530">
        <v>586537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f>IF(Table1[[#This Row],[true_positive]]=Table1[[#This Row],[successful]],1,0)</f>
        <v>0</v>
      </c>
      <c r="O2530" t="e">
        <f>SUMIFS(Table1[num_flows],Table1[apk],Table1[[#This Row],[apk]],#REF!,#REF!)</f>
        <v>#REF!</v>
      </c>
      <c r="P2530">
        <f>IF(AND(Table1[[#This Row],[true_positive]],Table1[[#This Row],[successful]]), 1, 0)</f>
        <v>0</v>
      </c>
      <c r="Q2530">
        <f>IF(AND(NOT(Table1[[#This Row],[true_positive]]),Table1[[#This Row],[successful]]), 1, 0)</f>
        <v>0</v>
      </c>
      <c r="R2530" s="1"/>
    </row>
    <row r="2531" spans="1:18" x14ac:dyDescent="0.2">
      <c r="A2531" t="s">
        <v>160</v>
      </c>
      <c r="B2531" t="s">
        <v>141</v>
      </c>
      <c r="C2531">
        <v>13</v>
      </c>
      <c r="D2531" t="b">
        <v>1</v>
      </c>
      <c r="E2531" t="b">
        <v>0</v>
      </c>
      <c r="F2531">
        <v>567539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f>IF(Table1[[#This Row],[true_positive]]=Table1[[#This Row],[successful]],1,0)</f>
        <v>0</v>
      </c>
      <c r="O2531" t="e">
        <f>SUMIFS(Table1[num_flows],Table1[apk],Table1[[#This Row],[apk]],#REF!,#REF!)</f>
        <v>#REF!</v>
      </c>
      <c r="P2531">
        <f>IF(AND(Table1[[#This Row],[true_positive]],Table1[[#This Row],[successful]]), 1, 0)</f>
        <v>0</v>
      </c>
      <c r="Q2531">
        <f>IF(AND(NOT(Table1[[#This Row],[true_positive]]),Table1[[#This Row],[successful]]), 1, 0)</f>
        <v>0</v>
      </c>
      <c r="R2531" s="1"/>
    </row>
    <row r="2532" spans="1:18" x14ac:dyDescent="0.2">
      <c r="A2532" t="s">
        <v>161</v>
      </c>
      <c r="B2532" t="s">
        <v>141</v>
      </c>
      <c r="C2532">
        <v>13</v>
      </c>
      <c r="D2532" t="b">
        <v>1</v>
      </c>
      <c r="E2532" t="b">
        <v>0</v>
      </c>
      <c r="F2532">
        <v>595626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f>IF(Table1[[#This Row],[true_positive]]=Table1[[#This Row],[successful]],1,0)</f>
        <v>0</v>
      </c>
      <c r="O2532" t="e">
        <f>SUMIFS(Table1[num_flows],Table1[apk],Table1[[#This Row],[apk]],#REF!,#REF!)</f>
        <v>#REF!</v>
      </c>
      <c r="P2532">
        <f>IF(AND(Table1[[#This Row],[true_positive]],Table1[[#This Row],[successful]]), 1, 0)</f>
        <v>0</v>
      </c>
      <c r="Q2532">
        <f>IF(AND(NOT(Table1[[#This Row],[true_positive]]),Table1[[#This Row],[successful]]), 1, 0)</f>
        <v>0</v>
      </c>
      <c r="R2532" s="1"/>
    </row>
    <row r="2533" spans="1:18" x14ac:dyDescent="0.2">
      <c r="A2533" t="s">
        <v>162</v>
      </c>
      <c r="B2533" t="s">
        <v>141</v>
      </c>
      <c r="C2533">
        <v>13</v>
      </c>
      <c r="D2533" t="b">
        <v>1</v>
      </c>
      <c r="E2533" t="b">
        <v>0</v>
      </c>
      <c r="F2533">
        <v>470958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f>IF(Table1[[#This Row],[true_positive]]=Table1[[#This Row],[successful]],1,0)</f>
        <v>0</v>
      </c>
      <c r="O2533" t="e">
        <f>SUMIFS(Table1[num_flows],Table1[apk],Table1[[#This Row],[apk]],#REF!,#REF!)</f>
        <v>#REF!</v>
      </c>
      <c r="P2533">
        <f>IF(AND(Table1[[#This Row],[true_positive]],Table1[[#This Row],[successful]]), 1, 0)</f>
        <v>0</v>
      </c>
      <c r="Q2533">
        <f>IF(AND(NOT(Table1[[#This Row],[true_positive]]),Table1[[#This Row],[successful]]), 1, 0)</f>
        <v>0</v>
      </c>
      <c r="R2533" s="1"/>
    </row>
    <row r="2534" spans="1:18" x14ac:dyDescent="0.2">
      <c r="A2534" t="s">
        <v>163</v>
      </c>
      <c r="B2534" t="s">
        <v>141</v>
      </c>
      <c r="C2534">
        <v>13</v>
      </c>
      <c r="D2534" t="b">
        <v>1</v>
      </c>
      <c r="E2534" t="b">
        <v>0</v>
      </c>
      <c r="F2534">
        <v>539504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f>IF(Table1[[#This Row],[true_positive]]=Table1[[#This Row],[successful]],1,0)</f>
        <v>0</v>
      </c>
      <c r="O2534" t="e">
        <f>SUMIFS(Table1[num_flows],Table1[apk],Table1[[#This Row],[apk]],#REF!,#REF!)</f>
        <v>#REF!</v>
      </c>
      <c r="P2534">
        <f>IF(AND(Table1[[#This Row],[true_positive]],Table1[[#This Row],[successful]]), 1, 0)</f>
        <v>0</v>
      </c>
      <c r="Q2534">
        <f>IF(AND(NOT(Table1[[#This Row],[true_positive]]),Table1[[#This Row],[successful]]), 1, 0)</f>
        <v>0</v>
      </c>
      <c r="R2534" s="1"/>
    </row>
    <row r="2535" spans="1:18" x14ac:dyDescent="0.2">
      <c r="A2535" t="s">
        <v>164</v>
      </c>
      <c r="B2535" t="s">
        <v>141</v>
      </c>
      <c r="C2535">
        <v>13</v>
      </c>
      <c r="D2535" t="b">
        <v>1</v>
      </c>
      <c r="E2535" t="b">
        <v>0</v>
      </c>
      <c r="F2535">
        <v>586546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f>IF(Table1[[#This Row],[true_positive]]=Table1[[#This Row],[successful]],1,0)</f>
        <v>0</v>
      </c>
      <c r="O2535" t="e">
        <f>SUMIFS(Table1[num_flows],Table1[apk],Table1[[#This Row],[apk]],#REF!,#REF!)</f>
        <v>#REF!</v>
      </c>
      <c r="P2535">
        <f>IF(AND(Table1[[#This Row],[true_positive]],Table1[[#This Row],[successful]]), 1, 0)</f>
        <v>0</v>
      </c>
      <c r="Q2535">
        <f>IF(AND(NOT(Table1[[#This Row],[true_positive]]),Table1[[#This Row],[successful]]), 1, 0)</f>
        <v>0</v>
      </c>
      <c r="R2535" s="1"/>
    </row>
    <row r="2536" spans="1:18" x14ac:dyDescent="0.2">
      <c r="A2536" t="s">
        <v>165</v>
      </c>
      <c r="B2536" t="s">
        <v>166</v>
      </c>
      <c r="C2536">
        <v>13</v>
      </c>
      <c r="D2536" t="b">
        <v>1</v>
      </c>
      <c r="E2536" t="b">
        <v>0</v>
      </c>
      <c r="F2536">
        <v>582563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f>IF(Table1[[#This Row],[true_positive]]=Table1[[#This Row],[successful]],1,0)</f>
        <v>0</v>
      </c>
      <c r="O2536" t="e">
        <f>SUMIFS(Table1[num_flows],Table1[apk],Table1[[#This Row],[apk]],#REF!,#REF!)</f>
        <v>#REF!</v>
      </c>
      <c r="P2536">
        <f>IF(AND(Table1[[#This Row],[true_positive]],Table1[[#This Row],[successful]]), 1, 0)</f>
        <v>0</v>
      </c>
      <c r="Q2536">
        <f>IF(AND(NOT(Table1[[#This Row],[true_positive]]),Table1[[#This Row],[successful]]), 1, 0)</f>
        <v>0</v>
      </c>
      <c r="R2536" s="1"/>
    </row>
    <row r="2537" spans="1:18" x14ac:dyDescent="0.2">
      <c r="A2537" t="s">
        <v>167</v>
      </c>
      <c r="B2537" t="s">
        <v>166</v>
      </c>
      <c r="C2537">
        <v>13</v>
      </c>
      <c r="D2537" t="b">
        <v>1</v>
      </c>
      <c r="E2537" t="b">
        <v>0</v>
      </c>
      <c r="F2537">
        <v>601633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f>IF(Table1[[#This Row],[true_positive]]=Table1[[#This Row],[successful]],1,0)</f>
        <v>0</v>
      </c>
      <c r="O2537" t="e">
        <f>SUMIFS(Table1[num_flows],Table1[apk],Table1[[#This Row],[apk]],#REF!,#REF!)</f>
        <v>#REF!</v>
      </c>
      <c r="P2537">
        <f>IF(AND(Table1[[#This Row],[true_positive]],Table1[[#This Row],[successful]]), 1, 0)</f>
        <v>0</v>
      </c>
      <c r="Q2537">
        <f>IF(AND(NOT(Table1[[#This Row],[true_positive]]),Table1[[#This Row],[successful]]), 1, 0)</f>
        <v>0</v>
      </c>
      <c r="R2537" s="1"/>
    </row>
    <row r="2538" spans="1:18" x14ac:dyDescent="0.2">
      <c r="A2538" t="s">
        <v>168</v>
      </c>
      <c r="B2538" t="s">
        <v>166</v>
      </c>
      <c r="C2538">
        <v>13</v>
      </c>
      <c r="D2538" t="b">
        <v>1</v>
      </c>
      <c r="E2538" t="b">
        <v>0</v>
      </c>
      <c r="F2538">
        <v>603664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f>IF(Table1[[#This Row],[true_positive]]=Table1[[#This Row],[successful]],1,0)</f>
        <v>0</v>
      </c>
      <c r="O2538" t="e">
        <f>SUMIFS(Table1[num_flows],Table1[apk],Table1[[#This Row],[apk]],#REF!,#REF!)</f>
        <v>#REF!</v>
      </c>
      <c r="P2538">
        <f>IF(AND(Table1[[#This Row],[true_positive]],Table1[[#This Row],[successful]]), 1, 0)</f>
        <v>0</v>
      </c>
      <c r="Q2538">
        <f>IF(AND(NOT(Table1[[#This Row],[true_positive]]),Table1[[#This Row],[successful]]), 1, 0)</f>
        <v>0</v>
      </c>
      <c r="R2538" s="1"/>
    </row>
    <row r="2539" spans="1:18" x14ac:dyDescent="0.2">
      <c r="A2539" t="s">
        <v>169</v>
      </c>
      <c r="B2539" t="s">
        <v>166</v>
      </c>
      <c r="C2539">
        <v>13</v>
      </c>
      <c r="D2539" t="b">
        <v>1</v>
      </c>
      <c r="E2539" t="b">
        <v>0</v>
      </c>
      <c r="F2539">
        <v>602653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f>IF(Table1[[#This Row],[true_positive]]=Table1[[#This Row],[successful]],1,0)</f>
        <v>0</v>
      </c>
      <c r="O2539" t="e">
        <f>SUMIFS(Table1[num_flows],Table1[apk],Table1[[#This Row],[apk]],#REF!,#REF!)</f>
        <v>#REF!</v>
      </c>
      <c r="P2539">
        <f>IF(AND(Table1[[#This Row],[true_positive]],Table1[[#This Row],[successful]]), 1, 0)</f>
        <v>0</v>
      </c>
      <c r="Q2539">
        <f>IF(AND(NOT(Table1[[#This Row],[true_positive]]),Table1[[#This Row],[successful]]), 1, 0)</f>
        <v>0</v>
      </c>
      <c r="R2539" s="1"/>
    </row>
    <row r="2540" spans="1:18" x14ac:dyDescent="0.2">
      <c r="A2540" t="s">
        <v>170</v>
      </c>
      <c r="B2540" t="s">
        <v>166</v>
      </c>
      <c r="C2540">
        <v>13</v>
      </c>
      <c r="D2540" t="b">
        <v>1</v>
      </c>
      <c r="E2540" t="b">
        <v>0</v>
      </c>
      <c r="F2540">
        <v>601656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f>IF(Table1[[#This Row],[true_positive]]=Table1[[#This Row],[successful]],1,0)</f>
        <v>0</v>
      </c>
      <c r="O2540" t="e">
        <f>SUMIFS(Table1[num_flows],Table1[apk],Table1[[#This Row],[apk]],#REF!,#REF!)</f>
        <v>#REF!</v>
      </c>
      <c r="P2540">
        <f>IF(AND(Table1[[#This Row],[true_positive]],Table1[[#This Row],[successful]]), 1, 0)</f>
        <v>0</v>
      </c>
      <c r="Q2540">
        <f>IF(AND(NOT(Table1[[#This Row],[true_positive]]),Table1[[#This Row],[successful]]), 1, 0)</f>
        <v>0</v>
      </c>
      <c r="R2540" s="1"/>
    </row>
    <row r="2541" spans="1:18" x14ac:dyDescent="0.2">
      <c r="A2541" t="s">
        <v>171</v>
      </c>
      <c r="B2541" t="s">
        <v>172</v>
      </c>
      <c r="C2541">
        <v>13</v>
      </c>
      <c r="D2541" t="b">
        <v>1</v>
      </c>
      <c r="E2541" t="b">
        <v>0</v>
      </c>
      <c r="F2541">
        <v>601552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f>IF(Table1[[#This Row],[true_positive]]=Table1[[#This Row],[successful]],1,0)</f>
        <v>0</v>
      </c>
      <c r="O2541" t="e">
        <f>SUMIFS(Table1[num_flows],Table1[apk],Table1[[#This Row],[apk]],#REF!,#REF!)</f>
        <v>#REF!</v>
      </c>
      <c r="P2541">
        <f>IF(AND(Table1[[#This Row],[true_positive]],Table1[[#This Row],[successful]]), 1, 0)</f>
        <v>0</v>
      </c>
      <c r="Q2541">
        <f>IF(AND(NOT(Table1[[#This Row],[true_positive]]),Table1[[#This Row],[successful]]), 1, 0)</f>
        <v>0</v>
      </c>
      <c r="R2541" s="1"/>
    </row>
    <row r="2542" spans="1:18" x14ac:dyDescent="0.2">
      <c r="A2542" t="s">
        <v>173</v>
      </c>
      <c r="B2542" t="s">
        <v>172</v>
      </c>
      <c r="C2542">
        <v>13</v>
      </c>
      <c r="D2542" t="b">
        <v>1</v>
      </c>
      <c r="E2542" t="b">
        <v>0</v>
      </c>
      <c r="F2542">
        <v>602576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f>IF(Table1[[#This Row],[true_positive]]=Table1[[#This Row],[successful]],1,0)</f>
        <v>0</v>
      </c>
      <c r="O2542" t="e">
        <f>SUMIFS(Table1[num_flows],Table1[apk],Table1[[#This Row],[apk]],#REF!,#REF!)</f>
        <v>#REF!</v>
      </c>
      <c r="P2542">
        <f>IF(AND(Table1[[#This Row],[true_positive]],Table1[[#This Row],[successful]]), 1, 0)</f>
        <v>0</v>
      </c>
      <c r="Q2542">
        <f>IF(AND(NOT(Table1[[#This Row],[true_positive]]),Table1[[#This Row],[successful]]), 1, 0)</f>
        <v>0</v>
      </c>
      <c r="R2542" s="1"/>
    </row>
    <row r="2543" spans="1:18" x14ac:dyDescent="0.2">
      <c r="A2543" t="s">
        <v>174</v>
      </c>
      <c r="B2543" t="s">
        <v>172</v>
      </c>
      <c r="C2543">
        <v>13</v>
      </c>
      <c r="D2543" t="b">
        <v>1</v>
      </c>
      <c r="E2543" t="b">
        <v>0</v>
      </c>
      <c r="F2543">
        <v>557521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f>IF(Table1[[#This Row],[true_positive]]=Table1[[#This Row],[successful]],1,0)</f>
        <v>0</v>
      </c>
      <c r="O2543" t="e">
        <f>SUMIFS(Table1[num_flows],Table1[apk],Table1[[#This Row],[apk]],#REF!,#REF!)</f>
        <v>#REF!</v>
      </c>
      <c r="P2543">
        <f>IF(AND(Table1[[#This Row],[true_positive]],Table1[[#This Row],[successful]]), 1, 0)</f>
        <v>0</v>
      </c>
      <c r="Q2543">
        <f>IF(AND(NOT(Table1[[#This Row],[true_positive]]),Table1[[#This Row],[successful]]), 1, 0)</f>
        <v>0</v>
      </c>
      <c r="R2543" s="1"/>
    </row>
    <row r="2544" spans="1:18" x14ac:dyDescent="0.2">
      <c r="A2544" t="s">
        <v>175</v>
      </c>
      <c r="B2544" t="s">
        <v>172</v>
      </c>
      <c r="C2544">
        <v>13</v>
      </c>
      <c r="D2544" t="b">
        <v>1</v>
      </c>
      <c r="E2544" t="b">
        <v>0</v>
      </c>
      <c r="F2544">
        <v>601532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f>IF(Table1[[#This Row],[true_positive]]=Table1[[#This Row],[successful]],1,0)</f>
        <v>0</v>
      </c>
      <c r="O2544" t="e">
        <f>SUMIFS(Table1[num_flows],Table1[apk],Table1[[#This Row],[apk]],#REF!,#REF!)</f>
        <v>#REF!</v>
      </c>
      <c r="P2544">
        <f>IF(AND(Table1[[#This Row],[true_positive]],Table1[[#This Row],[successful]]), 1, 0)</f>
        <v>0</v>
      </c>
      <c r="Q2544">
        <f>IF(AND(NOT(Table1[[#This Row],[true_positive]]),Table1[[#This Row],[successful]]), 1, 0)</f>
        <v>0</v>
      </c>
      <c r="R2544" s="1"/>
    </row>
    <row r="2545" spans="1:18" x14ac:dyDescent="0.2">
      <c r="A2545" t="s">
        <v>176</v>
      </c>
      <c r="B2545" t="s">
        <v>172</v>
      </c>
      <c r="C2545">
        <v>13</v>
      </c>
      <c r="D2545" t="b">
        <v>1</v>
      </c>
      <c r="E2545" t="b">
        <v>0</v>
      </c>
      <c r="F2545">
        <v>601588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f>IF(Table1[[#This Row],[true_positive]]=Table1[[#This Row],[successful]],1,0)</f>
        <v>0</v>
      </c>
      <c r="O2545" t="e">
        <f>SUMIFS(Table1[num_flows],Table1[apk],Table1[[#This Row],[apk]],#REF!,#REF!)</f>
        <v>#REF!</v>
      </c>
      <c r="P2545">
        <f>IF(AND(Table1[[#This Row],[true_positive]],Table1[[#This Row],[successful]]), 1, 0)</f>
        <v>0</v>
      </c>
      <c r="Q2545">
        <f>IF(AND(NOT(Table1[[#This Row],[true_positive]]),Table1[[#This Row],[successful]]), 1, 0)</f>
        <v>0</v>
      </c>
      <c r="R2545" s="1"/>
    </row>
    <row r="2546" spans="1:18" x14ac:dyDescent="0.2">
      <c r="A2546" t="s">
        <v>177</v>
      </c>
      <c r="B2546" t="s">
        <v>172</v>
      </c>
      <c r="C2546">
        <v>13</v>
      </c>
      <c r="D2546" t="b">
        <v>1</v>
      </c>
      <c r="E2546" t="b">
        <v>0</v>
      </c>
      <c r="F2546">
        <v>602595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f>IF(Table1[[#This Row],[true_positive]]=Table1[[#This Row],[successful]],1,0)</f>
        <v>0</v>
      </c>
      <c r="O2546" t="e">
        <f>SUMIFS(Table1[num_flows],Table1[apk],Table1[[#This Row],[apk]],#REF!,#REF!)</f>
        <v>#REF!</v>
      </c>
      <c r="P2546">
        <f>IF(AND(Table1[[#This Row],[true_positive]],Table1[[#This Row],[successful]]), 1, 0)</f>
        <v>0</v>
      </c>
      <c r="Q2546">
        <f>IF(AND(NOT(Table1[[#This Row],[true_positive]]),Table1[[#This Row],[successful]]), 1, 0)</f>
        <v>0</v>
      </c>
      <c r="R2546" s="1"/>
    </row>
    <row r="2547" spans="1:18" x14ac:dyDescent="0.2">
      <c r="A2547" t="s">
        <v>178</v>
      </c>
      <c r="B2547" t="s">
        <v>172</v>
      </c>
      <c r="C2547">
        <v>13</v>
      </c>
      <c r="D2547" t="b">
        <v>1</v>
      </c>
      <c r="E2547" t="b">
        <v>0</v>
      </c>
      <c r="F2547">
        <v>589557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f>IF(Table1[[#This Row],[true_positive]]=Table1[[#This Row],[successful]],1,0)</f>
        <v>0</v>
      </c>
      <c r="O2547" t="e">
        <f>SUMIFS(Table1[num_flows],Table1[apk],Table1[[#This Row],[apk]],#REF!,#REF!)</f>
        <v>#REF!</v>
      </c>
      <c r="P2547">
        <f>IF(AND(Table1[[#This Row],[true_positive]],Table1[[#This Row],[successful]]), 1, 0)</f>
        <v>0</v>
      </c>
      <c r="Q2547">
        <f>IF(AND(NOT(Table1[[#This Row],[true_positive]]),Table1[[#This Row],[successful]]), 1, 0)</f>
        <v>0</v>
      </c>
      <c r="R2547" s="1"/>
    </row>
    <row r="2548" spans="1:18" x14ac:dyDescent="0.2">
      <c r="A2548" t="s">
        <v>179</v>
      </c>
      <c r="B2548" t="s">
        <v>172</v>
      </c>
      <c r="C2548">
        <v>13</v>
      </c>
      <c r="D2548" t="b">
        <v>1</v>
      </c>
      <c r="E2548" t="b">
        <v>0</v>
      </c>
      <c r="F2548">
        <v>602566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f>IF(Table1[[#This Row],[true_positive]]=Table1[[#This Row],[successful]],1,0)</f>
        <v>0</v>
      </c>
      <c r="O2548" t="e">
        <f>SUMIFS(Table1[num_flows],Table1[apk],Table1[[#This Row],[apk]],#REF!,#REF!)</f>
        <v>#REF!</v>
      </c>
      <c r="P2548">
        <f>IF(AND(Table1[[#This Row],[true_positive]],Table1[[#This Row],[successful]]), 1, 0)</f>
        <v>0</v>
      </c>
      <c r="Q2548">
        <f>IF(AND(NOT(Table1[[#This Row],[true_positive]]),Table1[[#This Row],[successful]]), 1, 0)</f>
        <v>0</v>
      </c>
      <c r="R2548" s="1"/>
    </row>
    <row r="2549" spans="1:18" x14ac:dyDescent="0.2">
      <c r="A2549" t="s">
        <v>180</v>
      </c>
      <c r="B2549" t="s">
        <v>172</v>
      </c>
      <c r="C2549">
        <v>13</v>
      </c>
      <c r="D2549" t="b">
        <v>1</v>
      </c>
      <c r="E2549" t="b">
        <v>0</v>
      </c>
      <c r="F2549">
        <v>580525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f>IF(Table1[[#This Row],[true_positive]]=Table1[[#This Row],[successful]],1,0)</f>
        <v>0</v>
      </c>
      <c r="O2549" t="e">
        <f>SUMIFS(Table1[num_flows],Table1[apk],Table1[[#This Row],[apk]],#REF!,#REF!)</f>
        <v>#REF!</v>
      </c>
      <c r="P2549">
        <f>IF(AND(Table1[[#This Row],[true_positive]],Table1[[#This Row],[successful]]), 1, 0)</f>
        <v>0</v>
      </c>
      <c r="Q2549">
        <f>IF(AND(NOT(Table1[[#This Row],[true_positive]]),Table1[[#This Row],[successful]]), 1, 0)</f>
        <v>0</v>
      </c>
      <c r="R2549" s="1"/>
    </row>
    <row r="2550" spans="1:18" x14ac:dyDescent="0.2">
      <c r="A2550" t="s">
        <v>181</v>
      </c>
      <c r="B2550" t="s">
        <v>182</v>
      </c>
      <c r="C2550">
        <v>13</v>
      </c>
      <c r="D2550" t="b">
        <v>1</v>
      </c>
      <c r="E2550" t="b">
        <v>0</v>
      </c>
      <c r="F2550">
        <v>602766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f>IF(Table1[[#This Row],[true_positive]]=Table1[[#This Row],[successful]],1,0)</f>
        <v>0</v>
      </c>
      <c r="O2550" t="e">
        <f>SUMIFS(Table1[num_flows],Table1[apk],Table1[[#This Row],[apk]],#REF!,#REF!)</f>
        <v>#REF!</v>
      </c>
      <c r="P2550">
        <f>IF(AND(Table1[[#This Row],[true_positive]],Table1[[#This Row],[successful]]), 1, 0)</f>
        <v>0</v>
      </c>
      <c r="Q2550">
        <f>IF(AND(NOT(Table1[[#This Row],[true_positive]]),Table1[[#This Row],[successful]]), 1, 0)</f>
        <v>0</v>
      </c>
      <c r="R2550" s="1"/>
    </row>
    <row r="2551" spans="1:18" x14ac:dyDescent="0.2">
      <c r="A2551" t="s">
        <v>181</v>
      </c>
      <c r="B2551" t="s">
        <v>182</v>
      </c>
      <c r="C2551">
        <v>13</v>
      </c>
      <c r="D2551" t="b">
        <v>0</v>
      </c>
      <c r="E2551" t="b">
        <v>1</v>
      </c>
      <c r="F2551">
        <v>790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f>IF(Table1[[#This Row],[true_positive]]=Table1[[#This Row],[successful]],1,0)</f>
        <v>0</v>
      </c>
      <c r="O2551" t="e">
        <f>SUMIFS(Table1[num_flows],Table1[apk],Table1[[#This Row],[apk]],#REF!,#REF!)</f>
        <v>#REF!</v>
      </c>
      <c r="P2551">
        <f>IF(AND(Table1[[#This Row],[true_positive]],Table1[[#This Row],[successful]]), 1, 0)</f>
        <v>0</v>
      </c>
      <c r="Q2551">
        <f>IF(AND(NOT(Table1[[#This Row],[true_positive]]),Table1[[#This Row],[successful]]), 1, 0)</f>
        <v>1</v>
      </c>
      <c r="R2551" s="1"/>
    </row>
    <row r="2552" spans="1:18" x14ac:dyDescent="0.2">
      <c r="A2552" t="s">
        <v>183</v>
      </c>
      <c r="B2552" t="s">
        <v>182</v>
      </c>
      <c r="C2552">
        <v>13</v>
      </c>
      <c r="D2552" t="b">
        <v>1</v>
      </c>
      <c r="E2552" t="b">
        <v>0</v>
      </c>
      <c r="F2552">
        <v>602582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f>IF(Table1[[#This Row],[true_positive]]=Table1[[#This Row],[successful]],1,0)</f>
        <v>0</v>
      </c>
      <c r="O2552" t="e">
        <f>SUMIFS(Table1[num_flows],Table1[apk],Table1[[#This Row],[apk]],#REF!,#REF!)</f>
        <v>#REF!</v>
      </c>
      <c r="P2552">
        <f>IF(AND(Table1[[#This Row],[true_positive]],Table1[[#This Row],[successful]]), 1, 0)</f>
        <v>0</v>
      </c>
      <c r="Q2552">
        <f>IF(AND(NOT(Table1[[#This Row],[true_positive]]),Table1[[#This Row],[successful]]), 1, 0)</f>
        <v>0</v>
      </c>
      <c r="R2552" s="1"/>
    </row>
    <row r="2553" spans="1:18" x14ac:dyDescent="0.2">
      <c r="A2553" t="s">
        <v>184</v>
      </c>
      <c r="B2553" t="s">
        <v>182</v>
      </c>
      <c r="C2553">
        <v>13</v>
      </c>
      <c r="D2553" t="b">
        <v>1</v>
      </c>
      <c r="E2553" t="b">
        <v>0</v>
      </c>
      <c r="F2553">
        <v>601593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f>IF(Table1[[#This Row],[true_positive]]=Table1[[#This Row],[successful]],1,0)</f>
        <v>0</v>
      </c>
      <c r="O2553" t="e">
        <f>SUMIFS(Table1[num_flows],Table1[apk],Table1[[#This Row],[apk]],#REF!,#REF!)</f>
        <v>#REF!</v>
      </c>
      <c r="P2553">
        <f>IF(AND(Table1[[#This Row],[true_positive]],Table1[[#This Row],[successful]]), 1, 0)</f>
        <v>0</v>
      </c>
      <c r="Q2553">
        <f>IF(AND(NOT(Table1[[#This Row],[true_positive]]),Table1[[#This Row],[successful]]), 1, 0)</f>
        <v>0</v>
      </c>
      <c r="R2553" s="1"/>
    </row>
    <row r="2554" spans="1:18" x14ac:dyDescent="0.2">
      <c r="A2554" t="s">
        <v>185</v>
      </c>
      <c r="B2554" t="s">
        <v>182</v>
      </c>
      <c r="C2554">
        <v>13</v>
      </c>
      <c r="D2554" t="b">
        <v>1</v>
      </c>
      <c r="E2554" t="b">
        <v>0</v>
      </c>
      <c r="F2554">
        <v>602581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f>IF(Table1[[#This Row],[true_positive]]=Table1[[#This Row],[successful]],1,0)</f>
        <v>0</v>
      </c>
      <c r="O2554" t="e">
        <f>SUMIFS(Table1[num_flows],Table1[apk],Table1[[#This Row],[apk]],#REF!,#REF!)</f>
        <v>#REF!</v>
      </c>
      <c r="P2554">
        <f>IF(AND(Table1[[#This Row],[true_positive]],Table1[[#This Row],[successful]]), 1, 0)</f>
        <v>0</v>
      </c>
      <c r="Q2554">
        <f>IF(AND(NOT(Table1[[#This Row],[true_positive]]),Table1[[#This Row],[successful]]), 1, 0)</f>
        <v>0</v>
      </c>
      <c r="R2554" s="1"/>
    </row>
    <row r="2555" spans="1:18" x14ac:dyDescent="0.2">
      <c r="A2555" t="s">
        <v>186</v>
      </c>
      <c r="B2555" t="s">
        <v>182</v>
      </c>
      <c r="C2555">
        <v>13</v>
      </c>
      <c r="D2555" t="b">
        <v>1</v>
      </c>
      <c r="E2555" t="b">
        <v>0</v>
      </c>
      <c r="F2555">
        <v>602582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f>IF(Table1[[#This Row],[true_positive]]=Table1[[#This Row],[successful]],1,0)</f>
        <v>0</v>
      </c>
      <c r="O2555" t="e">
        <f>SUMIFS(Table1[num_flows],Table1[apk],Table1[[#This Row],[apk]],#REF!,#REF!)</f>
        <v>#REF!</v>
      </c>
      <c r="P2555">
        <f>IF(AND(Table1[[#This Row],[true_positive]],Table1[[#This Row],[successful]]), 1, 0)</f>
        <v>0</v>
      </c>
      <c r="Q2555">
        <f>IF(AND(NOT(Table1[[#This Row],[true_positive]]),Table1[[#This Row],[successful]]), 1, 0)</f>
        <v>0</v>
      </c>
      <c r="R2555" s="1"/>
    </row>
    <row r="2556" spans="1:18" x14ac:dyDescent="0.2">
      <c r="A2556" t="s">
        <v>187</v>
      </c>
      <c r="B2556" t="s">
        <v>182</v>
      </c>
      <c r="C2556">
        <v>13</v>
      </c>
      <c r="D2556" t="b">
        <v>1</v>
      </c>
      <c r="E2556" t="b">
        <v>0</v>
      </c>
      <c r="F2556">
        <v>602595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f>IF(Table1[[#This Row],[true_positive]]=Table1[[#This Row],[successful]],1,0)</f>
        <v>0</v>
      </c>
      <c r="O2556" t="e">
        <f>SUMIFS(Table1[num_flows],Table1[apk],Table1[[#This Row],[apk]],#REF!,#REF!)</f>
        <v>#REF!</v>
      </c>
      <c r="P2556">
        <f>IF(AND(Table1[[#This Row],[true_positive]],Table1[[#This Row],[successful]]), 1, 0)</f>
        <v>0</v>
      </c>
      <c r="Q2556">
        <f>IF(AND(NOT(Table1[[#This Row],[true_positive]]),Table1[[#This Row],[successful]]), 1, 0)</f>
        <v>0</v>
      </c>
      <c r="R2556" s="1"/>
    </row>
    <row r="2557" spans="1:18" x14ac:dyDescent="0.2">
      <c r="A2557" t="s">
        <v>188</v>
      </c>
      <c r="B2557" t="s">
        <v>182</v>
      </c>
      <c r="C2557">
        <v>13</v>
      </c>
      <c r="D2557" t="b">
        <v>1</v>
      </c>
      <c r="E2557" t="b">
        <v>0</v>
      </c>
      <c r="F2557">
        <v>601532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f>IF(Table1[[#This Row],[true_positive]]=Table1[[#This Row],[successful]],1,0)</f>
        <v>0</v>
      </c>
      <c r="O2557" t="e">
        <f>SUMIFS(Table1[num_flows],Table1[apk],Table1[[#This Row],[apk]],#REF!,#REF!)</f>
        <v>#REF!</v>
      </c>
      <c r="P2557">
        <f>IF(AND(Table1[[#This Row],[true_positive]],Table1[[#This Row],[successful]]), 1, 0)</f>
        <v>0</v>
      </c>
      <c r="Q2557">
        <f>IF(AND(NOT(Table1[[#This Row],[true_positive]]),Table1[[#This Row],[successful]]), 1, 0)</f>
        <v>0</v>
      </c>
      <c r="R2557" s="1"/>
    </row>
    <row r="2558" spans="1:18" x14ac:dyDescent="0.2">
      <c r="A2558" t="s">
        <v>189</v>
      </c>
      <c r="B2558" t="s">
        <v>182</v>
      </c>
      <c r="C2558">
        <v>13</v>
      </c>
      <c r="D2558" t="b">
        <v>1</v>
      </c>
      <c r="E2558" t="b">
        <v>0</v>
      </c>
      <c r="F2558">
        <v>602548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f>IF(Table1[[#This Row],[true_positive]]=Table1[[#This Row],[successful]],1,0)</f>
        <v>0</v>
      </c>
      <c r="O2558" t="e">
        <f>SUMIFS(Table1[num_flows],Table1[apk],Table1[[#This Row],[apk]],#REF!,#REF!)</f>
        <v>#REF!</v>
      </c>
      <c r="P2558">
        <f>IF(AND(Table1[[#This Row],[true_positive]],Table1[[#This Row],[successful]]), 1, 0)</f>
        <v>0</v>
      </c>
      <c r="Q2558">
        <f>IF(AND(NOT(Table1[[#This Row],[true_positive]]),Table1[[#This Row],[successful]]), 1, 0)</f>
        <v>0</v>
      </c>
      <c r="R2558" s="1"/>
    </row>
    <row r="2559" spans="1:18" x14ac:dyDescent="0.2">
      <c r="A2559" t="s">
        <v>190</v>
      </c>
      <c r="B2559" t="s">
        <v>182</v>
      </c>
      <c r="C2559">
        <v>13</v>
      </c>
      <c r="D2559" t="b">
        <v>1</v>
      </c>
      <c r="E2559" t="b">
        <v>0</v>
      </c>
      <c r="F2559">
        <v>602562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f>IF(Table1[[#This Row],[true_positive]]=Table1[[#This Row],[successful]],1,0)</f>
        <v>0</v>
      </c>
      <c r="O2559" t="e">
        <f>SUMIFS(Table1[num_flows],Table1[apk],Table1[[#This Row],[apk]],#REF!,#REF!)</f>
        <v>#REF!</v>
      </c>
      <c r="P2559">
        <f>IF(AND(Table1[[#This Row],[true_positive]],Table1[[#This Row],[successful]]), 1, 0)</f>
        <v>0</v>
      </c>
      <c r="Q2559">
        <f>IF(AND(NOT(Table1[[#This Row],[true_positive]]),Table1[[#This Row],[successful]]), 1, 0)</f>
        <v>0</v>
      </c>
      <c r="R2559" s="1"/>
    </row>
    <row r="2560" spans="1:18" x14ac:dyDescent="0.2">
      <c r="A2560" t="s">
        <v>191</v>
      </c>
      <c r="B2560" t="s">
        <v>182</v>
      </c>
      <c r="C2560">
        <v>13</v>
      </c>
      <c r="D2560" t="b">
        <v>1</v>
      </c>
      <c r="E2560" t="b">
        <v>0</v>
      </c>
      <c r="F2560">
        <v>564545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f>IF(Table1[[#This Row],[true_positive]]=Table1[[#This Row],[successful]],1,0)</f>
        <v>0</v>
      </c>
      <c r="O2560" t="e">
        <f>SUMIFS(Table1[num_flows],Table1[apk],Table1[[#This Row],[apk]],#REF!,#REF!)</f>
        <v>#REF!</v>
      </c>
      <c r="P2560">
        <f>IF(AND(Table1[[#This Row],[true_positive]],Table1[[#This Row],[successful]]), 1, 0)</f>
        <v>0</v>
      </c>
      <c r="Q2560">
        <f>IF(AND(NOT(Table1[[#This Row],[true_positive]]),Table1[[#This Row],[successful]]), 1, 0)</f>
        <v>0</v>
      </c>
      <c r="R2560" s="1"/>
    </row>
    <row r="2561" spans="1:18" x14ac:dyDescent="0.2">
      <c r="A2561" t="s">
        <v>191</v>
      </c>
      <c r="B2561" t="s">
        <v>182</v>
      </c>
      <c r="C2561">
        <v>13</v>
      </c>
      <c r="D2561" t="b">
        <v>1</v>
      </c>
      <c r="E2561" t="b">
        <v>0</v>
      </c>
      <c r="F2561">
        <v>597510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f>IF(Table1[[#This Row],[true_positive]]=Table1[[#This Row],[successful]],1,0)</f>
        <v>0</v>
      </c>
      <c r="O2561" t="e">
        <f>SUMIFS(Table1[num_flows],Table1[apk],Table1[[#This Row],[apk]],#REF!,#REF!)</f>
        <v>#REF!</v>
      </c>
      <c r="P2561">
        <f>IF(AND(Table1[[#This Row],[true_positive]],Table1[[#This Row],[successful]]), 1, 0)</f>
        <v>0</v>
      </c>
      <c r="Q2561">
        <f>IF(AND(NOT(Table1[[#This Row],[true_positive]]),Table1[[#This Row],[successful]]), 1, 0)</f>
        <v>0</v>
      </c>
      <c r="R2561" s="1"/>
    </row>
    <row r="2562" spans="1:18" x14ac:dyDescent="0.2">
      <c r="A2562" t="s">
        <v>192</v>
      </c>
      <c r="B2562" t="s">
        <v>193</v>
      </c>
      <c r="C2562">
        <v>13</v>
      </c>
      <c r="D2562" t="b">
        <v>0</v>
      </c>
      <c r="E2562" t="b">
        <v>1</v>
      </c>
      <c r="F2562">
        <v>599532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f>IF(Table1[[#This Row],[true_positive]]=Table1[[#This Row],[successful]],1,0)</f>
        <v>0</v>
      </c>
      <c r="O2562" t="e">
        <f>SUMIFS(Table1[num_flows],Table1[apk],Table1[[#This Row],[apk]],#REF!,#REF!)</f>
        <v>#REF!</v>
      </c>
      <c r="P2562">
        <f>IF(AND(Table1[[#This Row],[true_positive]],Table1[[#This Row],[successful]]), 1, 0)</f>
        <v>0</v>
      </c>
      <c r="Q2562">
        <f>IF(AND(NOT(Table1[[#This Row],[true_positive]]),Table1[[#This Row],[successful]]), 1, 0)</f>
        <v>1</v>
      </c>
      <c r="R2562" s="1"/>
    </row>
    <row r="2563" spans="1:18" x14ac:dyDescent="0.2">
      <c r="A2563" t="s">
        <v>192</v>
      </c>
      <c r="B2563" t="s">
        <v>193</v>
      </c>
      <c r="C2563">
        <v>13</v>
      </c>
      <c r="D2563" t="b">
        <v>1</v>
      </c>
      <c r="E2563" t="b">
        <v>0</v>
      </c>
      <c r="F2563">
        <v>497507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f>IF(Table1[[#This Row],[true_positive]]=Table1[[#This Row],[successful]],1,0)</f>
        <v>0</v>
      </c>
      <c r="O2563" t="e">
        <f>SUMIFS(Table1[num_flows],Table1[apk],Table1[[#This Row],[apk]],#REF!,#REF!)</f>
        <v>#REF!</v>
      </c>
      <c r="P2563">
        <f>IF(AND(Table1[[#This Row],[true_positive]],Table1[[#This Row],[successful]]), 1, 0)</f>
        <v>0</v>
      </c>
      <c r="Q2563">
        <f>IF(AND(NOT(Table1[[#This Row],[true_positive]]),Table1[[#This Row],[successful]]), 1, 0)</f>
        <v>0</v>
      </c>
      <c r="R2563" s="1"/>
    </row>
    <row r="2564" spans="1:18" x14ac:dyDescent="0.2">
      <c r="A2564" t="s">
        <v>194</v>
      </c>
      <c r="B2564" t="s">
        <v>193</v>
      </c>
      <c r="C2564">
        <v>13</v>
      </c>
      <c r="D2564" t="b">
        <v>1</v>
      </c>
      <c r="E2564" t="b">
        <v>0</v>
      </c>
      <c r="F2564">
        <v>525478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f>IF(Table1[[#This Row],[true_positive]]=Table1[[#This Row],[successful]],1,0)</f>
        <v>0</v>
      </c>
      <c r="O2564" t="e">
        <f>SUMIFS(Table1[num_flows],Table1[apk],Table1[[#This Row],[apk]],#REF!,#REF!)</f>
        <v>#REF!</v>
      </c>
      <c r="P2564">
        <f>IF(AND(Table1[[#This Row],[true_positive]],Table1[[#This Row],[successful]]), 1, 0)</f>
        <v>0</v>
      </c>
      <c r="Q2564">
        <f>IF(AND(NOT(Table1[[#This Row],[true_positive]]),Table1[[#This Row],[successful]]), 1, 0)</f>
        <v>0</v>
      </c>
      <c r="R2564" s="1"/>
    </row>
    <row r="2565" spans="1:18" x14ac:dyDescent="0.2">
      <c r="A2565" t="s">
        <v>195</v>
      </c>
      <c r="B2565" t="s">
        <v>193</v>
      </c>
      <c r="C2565">
        <v>13</v>
      </c>
      <c r="D2565" t="b">
        <v>0</v>
      </c>
      <c r="E2565" t="b">
        <v>1</v>
      </c>
      <c r="F2565">
        <v>497574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f>IF(Table1[[#This Row],[true_positive]]=Table1[[#This Row],[successful]],1,0)</f>
        <v>0</v>
      </c>
      <c r="O2565" t="e">
        <f>SUMIFS(Table1[num_flows],Table1[apk],Table1[[#This Row],[apk]],#REF!,#REF!)</f>
        <v>#REF!</v>
      </c>
      <c r="P2565">
        <f>IF(AND(Table1[[#This Row],[true_positive]],Table1[[#This Row],[successful]]), 1, 0)</f>
        <v>0</v>
      </c>
      <c r="Q2565">
        <f>IF(AND(NOT(Table1[[#This Row],[true_positive]]),Table1[[#This Row],[successful]]), 1, 0)</f>
        <v>1</v>
      </c>
      <c r="R2565" s="1"/>
    </row>
    <row r="2566" spans="1:18" x14ac:dyDescent="0.2">
      <c r="A2566" t="s">
        <v>195</v>
      </c>
      <c r="B2566" t="s">
        <v>193</v>
      </c>
      <c r="C2566">
        <v>13</v>
      </c>
      <c r="D2566" t="b">
        <v>1</v>
      </c>
      <c r="E2566" t="b">
        <v>0</v>
      </c>
      <c r="F2566">
        <v>494561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f>IF(Table1[[#This Row],[true_positive]]=Table1[[#This Row],[successful]],1,0)</f>
        <v>0</v>
      </c>
      <c r="O2566" t="e">
        <f>SUMIFS(Table1[num_flows],Table1[apk],Table1[[#This Row],[apk]],#REF!,#REF!)</f>
        <v>#REF!</v>
      </c>
      <c r="P2566">
        <f>IF(AND(Table1[[#This Row],[true_positive]],Table1[[#This Row],[successful]]), 1, 0)</f>
        <v>0</v>
      </c>
      <c r="Q2566">
        <f>IF(AND(NOT(Table1[[#This Row],[true_positive]]),Table1[[#This Row],[successful]]), 1, 0)</f>
        <v>0</v>
      </c>
      <c r="R2566" s="1"/>
    </row>
    <row r="2567" spans="1:18" x14ac:dyDescent="0.2">
      <c r="A2567" t="s">
        <v>196</v>
      </c>
      <c r="B2567" t="s">
        <v>197</v>
      </c>
      <c r="C2567">
        <v>13</v>
      </c>
      <c r="D2567" t="b">
        <v>1</v>
      </c>
      <c r="E2567" t="b">
        <v>0</v>
      </c>
      <c r="F2567">
        <v>513462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f>IF(Table1[[#This Row],[true_positive]]=Table1[[#This Row],[successful]],1,0)</f>
        <v>0</v>
      </c>
      <c r="O2567" t="e">
        <f>SUMIFS(Table1[num_flows],Table1[apk],Table1[[#This Row],[apk]],#REF!,#REF!)</f>
        <v>#REF!</v>
      </c>
      <c r="P2567">
        <f>IF(AND(Table1[[#This Row],[true_positive]],Table1[[#This Row],[successful]]), 1, 0)</f>
        <v>0</v>
      </c>
      <c r="Q2567">
        <f>IF(AND(NOT(Table1[[#This Row],[true_positive]]),Table1[[#This Row],[successful]]), 1, 0)</f>
        <v>0</v>
      </c>
      <c r="R2567" s="1"/>
    </row>
    <row r="2568" spans="1:18" x14ac:dyDescent="0.2">
      <c r="A2568" t="s">
        <v>198</v>
      </c>
      <c r="B2568" t="s">
        <v>197</v>
      </c>
      <c r="C2568">
        <v>13</v>
      </c>
      <c r="D2568" t="b">
        <v>1</v>
      </c>
      <c r="E2568" t="b">
        <v>0</v>
      </c>
      <c r="F2568">
        <v>544462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f>IF(Table1[[#This Row],[true_positive]]=Table1[[#This Row],[successful]],1,0)</f>
        <v>0</v>
      </c>
      <c r="O2568" t="e">
        <f>SUMIFS(Table1[num_flows],Table1[apk],Table1[[#This Row],[apk]],#REF!,#REF!)</f>
        <v>#REF!</v>
      </c>
      <c r="P2568">
        <f>IF(AND(Table1[[#This Row],[true_positive]],Table1[[#This Row],[successful]]), 1, 0)</f>
        <v>0</v>
      </c>
      <c r="Q2568">
        <f>IF(AND(NOT(Table1[[#This Row],[true_positive]]),Table1[[#This Row],[successful]]), 1, 0)</f>
        <v>0</v>
      </c>
      <c r="R2568" s="1"/>
    </row>
    <row r="2569" spans="1:18" x14ac:dyDescent="0.2">
      <c r="A2569" t="s">
        <v>199</v>
      </c>
      <c r="B2569" t="s">
        <v>197</v>
      </c>
      <c r="C2569">
        <v>13</v>
      </c>
      <c r="D2569" t="b">
        <v>1</v>
      </c>
      <c r="E2569" t="b">
        <v>0</v>
      </c>
      <c r="F2569">
        <v>595495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f>IF(Table1[[#This Row],[true_positive]]=Table1[[#This Row],[successful]],1,0)</f>
        <v>0</v>
      </c>
      <c r="O2569" t="e">
        <f>SUMIFS(Table1[num_flows],Table1[apk],Table1[[#This Row],[apk]],#REF!,#REF!)</f>
        <v>#REF!</v>
      </c>
      <c r="P2569">
        <f>IF(AND(Table1[[#This Row],[true_positive]],Table1[[#This Row],[successful]]), 1, 0)</f>
        <v>0</v>
      </c>
      <c r="Q2569">
        <f>IF(AND(NOT(Table1[[#This Row],[true_positive]]),Table1[[#This Row],[successful]]), 1, 0)</f>
        <v>0</v>
      </c>
      <c r="R2569" s="1"/>
    </row>
    <row r="2570" spans="1:18" x14ac:dyDescent="0.2">
      <c r="A2570" t="s">
        <v>200</v>
      </c>
      <c r="B2570" t="s">
        <v>197</v>
      </c>
      <c r="C2570">
        <v>13</v>
      </c>
      <c r="D2570" t="b">
        <v>1</v>
      </c>
      <c r="E2570" t="b">
        <v>0</v>
      </c>
      <c r="F2570">
        <v>479763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f>IF(Table1[[#This Row],[true_positive]]=Table1[[#This Row],[successful]],1,0)</f>
        <v>0</v>
      </c>
      <c r="O2570" t="e">
        <f>SUMIFS(Table1[num_flows],Table1[apk],Table1[[#This Row],[apk]],#REF!,#REF!)</f>
        <v>#REF!</v>
      </c>
      <c r="P2570">
        <f>IF(AND(Table1[[#This Row],[true_positive]],Table1[[#This Row],[successful]]), 1, 0)</f>
        <v>0</v>
      </c>
      <c r="Q2570">
        <f>IF(AND(NOT(Table1[[#This Row],[true_positive]]),Table1[[#This Row],[successful]]), 1, 0)</f>
        <v>0</v>
      </c>
      <c r="R2570" s="1"/>
    </row>
    <row r="2571" spans="1:18" x14ac:dyDescent="0.2">
      <c r="A2571" t="s">
        <v>201</v>
      </c>
      <c r="B2571" t="s">
        <v>197</v>
      </c>
      <c r="C2571">
        <v>13</v>
      </c>
      <c r="D2571" t="b">
        <v>1</v>
      </c>
      <c r="E2571" t="b">
        <v>0</v>
      </c>
      <c r="F2571">
        <v>405425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f>IF(Table1[[#This Row],[true_positive]]=Table1[[#This Row],[successful]],1,0)</f>
        <v>0</v>
      </c>
      <c r="O2571" t="e">
        <f>SUMIFS(Table1[num_flows],Table1[apk],Table1[[#This Row],[apk]],#REF!,#REF!)</f>
        <v>#REF!</v>
      </c>
      <c r="P2571">
        <f>IF(AND(Table1[[#This Row],[true_positive]],Table1[[#This Row],[successful]]), 1, 0)</f>
        <v>0</v>
      </c>
      <c r="Q2571">
        <f>IF(AND(NOT(Table1[[#This Row],[true_positive]]),Table1[[#This Row],[successful]]), 1, 0)</f>
        <v>0</v>
      </c>
      <c r="R2571" s="1"/>
    </row>
    <row r="2572" spans="1:18" x14ac:dyDescent="0.2">
      <c r="A2572" t="s">
        <v>202</v>
      </c>
      <c r="B2572" t="s">
        <v>197</v>
      </c>
      <c r="C2572">
        <v>13</v>
      </c>
      <c r="D2572" t="b">
        <v>1</v>
      </c>
      <c r="E2572" t="b">
        <v>0</v>
      </c>
      <c r="F2572">
        <v>391219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f>IF(Table1[[#This Row],[true_positive]]=Table1[[#This Row],[successful]],1,0)</f>
        <v>0</v>
      </c>
      <c r="O2572" t="e">
        <f>SUMIFS(Table1[num_flows],Table1[apk],Table1[[#This Row],[apk]],#REF!,#REF!)</f>
        <v>#REF!</v>
      </c>
      <c r="P2572">
        <f>IF(AND(Table1[[#This Row],[true_positive]],Table1[[#This Row],[successful]]), 1, 0)</f>
        <v>0</v>
      </c>
      <c r="Q2572">
        <f>IF(AND(NOT(Table1[[#This Row],[true_positive]]),Table1[[#This Row],[successful]]), 1, 0)</f>
        <v>0</v>
      </c>
      <c r="R2572" s="1"/>
    </row>
    <row r="2573" spans="1:18" x14ac:dyDescent="0.2">
      <c r="A2573" t="s">
        <v>203</v>
      </c>
      <c r="B2573" t="s">
        <v>204</v>
      </c>
      <c r="C2573">
        <v>13</v>
      </c>
      <c r="D2573" t="b">
        <v>0</v>
      </c>
      <c r="E2573" t="b">
        <v>1</v>
      </c>
      <c r="F2573">
        <v>173301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f>IF(Table1[[#This Row],[true_positive]]=Table1[[#This Row],[successful]],1,0)</f>
        <v>0</v>
      </c>
      <c r="O2573" t="e">
        <f>SUMIFS(Table1[num_flows],Table1[apk],Table1[[#This Row],[apk]],#REF!,#REF!)</f>
        <v>#REF!</v>
      </c>
      <c r="P2573">
        <f>IF(AND(Table1[[#This Row],[true_positive]],Table1[[#This Row],[successful]]), 1, 0)</f>
        <v>0</v>
      </c>
      <c r="Q2573">
        <f>IF(AND(NOT(Table1[[#This Row],[true_positive]]),Table1[[#This Row],[successful]]), 1, 0)</f>
        <v>1</v>
      </c>
      <c r="R2573" s="1"/>
    </row>
    <row r="2574" spans="1:18" x14ac:dyDescent="0.2">
      <c r="A2574" t="s">
        <v>205</v>
      </c>
      <c r="B2574" t="s">
        <v>204</v>
      </c>
      <c r="C2574">
        <v>13</v>
      </c>
      <c r="D2574" t="b">
        <v>1</v>
      </c>
      <c r="E2574" t="b">
        <v>0</v>
      </c>
      <c r="F2574">
        <v>464159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f>IF(Table1[[#This Row],[true_positive]]=Table1[[#This Row],[successful]],1,0)</f>
        <v>0</v>
      </c>
      <c r="O2574" t="e">
        <f>SUMIFS(Table1[num_flows],Table1[apk],Table1[[#This Row],[apk]],#REF!,#REF!)</f>
        <v>#REF!</v>
      </c>
      <c r="P2574">
        <f>IF(AND(Table1[[#This Row],[true_positive]],Table1[[#This Row],[successful]]), 1, 0)</f>
        <v>0</v>
      </c>
      <c r="Q2574">
        <f>IF(AND(NOT(Table1[[#This Row],[true_positive]]),Table1[[#This Row],[successful]]), 1, 0)</f>
        <v>0</v>
      </c>
      <c r="R2574" s="1"/>
    </row>
    <row r="2575" spans="1:18" x14ac:dyDescent="0.2">
      <c r="A2575" t="s">
        <v>206</v>
      </c>
      <c r="B2575" t="s">
        <v>204</v>
      </c>
      <c r="C2575">
        <v>13</v>
      </c>
      <c r="D2575" t="b">
        <v>1</v>
      </c>
      <c r="E2575" t="b">
        <v>0</v>
      </c>
      <c r="F2575">
        <v>435651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f>IF(Table1[[#This Row],[true_positive]]=Table1[[#This Row],[successful]],1,0)</f>
        <v>0</v>
      </c>
      <c r="O2575" t="e">
        <f>SUMIFS(Table1[num_flows],Table1[apk],Table1[[#This Row],[apk]],#REF!,#REF!)</f>
        <v>#REF!</v>
      </c>
      <c r="P2575">
        <f>IF(AND(Table1[[#This Row],[true_positive]],Table1[[#This Row],[successful]]), 1, 0)</f>
        <v>0</v>
      </c>
      <c r="Q2575">
        <f>IF(AND(NOT(Table1[[#This Row],[true_positive]]),Table1[[#This Row],[successful]]), 1, 0)</f>
        <v>0</v>
      </c>
      <c r="R2575" s="1"/>
    </row>
    <row r="2576" spans="1:18" x14ac:dyDescent="0.2">
      <c r="A2576" t="s">
        <v>14</v>
      </c>
      <c r="B2576" t="s">
        <v>15</v>
      </c>
      <c r="C2576">
        <v>15</v>
      </c>
      <c r="D2576" t="b">
        <v>1</v>
      </c>
      <c r="E2576" t="b">
        <v>0</v>
      </c>
      <c r="F2576">
        <v>236240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f>IF(Table1[[#This Row],[true_positive]]=Table1[[#This Row],[successful]],1,0)</f>
        <v>0</v>
      </c>
      <c r="O2576" t="e">
        <f>SUMIFS(Table1[num_flows],Table1[apk],Table1[[#This Row],[apk]],#REF!,#REF!)</f>
        <v>#REF!</v>
      </c>
      <c r="P2576">
        <f>IF(AND(Table1[[#This Row],[true_positive]],Table1[[#This Row],[successful]]), 1, 0)</f>
        <v>0</v>
      </c>
      <c r="Q2576">
        <f>IF(AND(NOT(Table1[[#This Row],[true_positive]]),Table1[[#This Row],[successful]]), 1, 0)</f>
        <v>0</v>
      </c>
      <c r="R2576" s="1"/>
    </row>
    <row r="2577" spans="1:18" x14ac:dyDescent="0.2">
      <c r="A2577" t="s">
        <v>16</v>
      </c>
      <c r="B2577" t="s">
        <v>15</v>
      </c>
      <c r="C2577">
        <v>15</v>
      </c>
      <c r="D2577" t="b">
        <v>0</v>
      </c>
      <c r="E2577" t="b">
        <v>1</v>
      </c>
      <c r="F2577">
        <v>503596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f>IF(Table1[[#This Row],[true_positive]]=Table1[[#This Row],[successful]],1,0)</f>
        <v>0</v>
      </c>
      <c r="O2577" t="e">
        <f>SUMIFS(Table1[num_flows],Table1[apk],Table1[[#This Row],[apk]],#REF!,#REF!)</f>
        <v>#REF!</v>
      </c>
      <c r="P2577">
        <f>IF(AND(Table1[[#This Row],[true_positive]],Table1[[#This Row],[successful]]), 1, 0)</f>
        <v>0</v>
      </c>
      <c r="Q2577">
        <f>IF(AND(NOT(Table1[[#This Row],[true_positive]]),Table1[[#This Row],[successful]]), 1, 0)</f>
        <v>1</v>
      </c>
      <c r="R2577" s="1"/>
    </row>
    <row r="2578" spans="1:18" x14ac:dyDescent="0.2">
      <c r="A2578" t="s">
        <v>17</v>
      </c>
      <c r="B2578" t="s">
        <v>15</v>
      </c>
      <c r="C2578">
        <v>15</v>
      </c>
      <c r="D2578" t="b">
        <v>1</v>
      </c>
      <c r="E2578" t="b">
        <v>0</v>
      </c>
      <c r="F2578">
        <v>442268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f>IF(Table1[[#This Row],[true_positive]]=Table1[[#This Row],[successful]],1,0)</f>
        <v>0</v>
      </c>
      <c r="O2578" t="e">
        <f>SUMIFS(Table1[num_flows],Table1[apk],Table1[[#This Row],[apk]],#REF!,#REF!)</f>
        <v>#REF!</v>
      </c>
      <c r="P2578">
        <f>IF(AND(Table1[[#This Row],[true_positive]],Table1[[#This Row],[successful]]), 1, 0)</f>
        <v>0</v>
      </c>
      <c r="Q2578">
        <f>IF(AND(NOT(Table1[[#This Row],[true_positive]]),Table1[[#This Row],[successful]]), 1, 0)</f>
        <v>0</v>
      </c>
      <c r="R2578" s="1"/>
    </row>
    <row r="2579" spans="1:18" x14ac:dyDescent="0.2">
      <c r="A2579" t="s">
        <v>18</v>
      </c>
      <c r="B2579" t="s">
        <v>15</v>
      </c>
      <c r="C2579">
        <v>15</v>
      </c>
      <c r="D2579" t="b">
        <v>1</v>
      </c>
      <c r="E2579" t="b">
        <v>0</v>
      </c>
      <c r="F2579">
        <v>322668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f>IF(Table1[[#This Row],[true_positive]]=Table1[[#This Row],[successful]],1,0)</f>
        <v>0</v>
      </c>
      <c r="O2579" t="e">
        <f>SUMIFS(Table1[num_flows],Table1[apk],Table1[[#This Row],[apk]],#REF!,#REF!)</f>
        <v>#REF!</v>
      </c>
      <c r="P2579">
        <f>IF(AND(Table1[[#This Row],[true_positive]],Table1[[#This Row],[successful]]), 1, 0)</f>
        <v>0</v>
      </c>
      <c r="Q2579">
        <f>IF(AND(NOT(Table1[[#This Row],[true_positive]]),Table1[[#This Row],[successful]]), 1, 0)</f>
        <v>0</v>
      </c>
      <c r="R2579" s="1"/>
    </row>
    <row r="2580" spans="1:18" x14ac:dyDescent="0.2">
      <c r="A2580" t="s">
        <v>19</v>
      </c>
      <c r="B2580" t="s">
        <v>15</v>
      </c>
      <c r="C2580">
        <v>15</v>
      </c>
      <c r="D2580" t="b">
        <v>1</v>
      </c>
      <c r="E2580" t="b">
        <v>0</v>
      </c>
      <c r="F2580">
        <v>435633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f>IF(Table1[[#This Row],[true_positive]]=Table1[[#This Row],[successful]],1,0)</f>
        <v>0</v>
      </c>
      <c r="O2580" t="e">
        <f>SUMIFS(Table1[num_flows],Table1[apk],Table1[[#This Row],[apk]],#REF!,#REF!)</f>
        <v>#REF!</v>
      </c>
      <c r="P2580">
        <f>IF(AND(Table1[[#This Row],[true_positive]],Table1[[#This Row],[successful]]), 1, 0)</f>
        <v>0</v>
      </c>
      <c r="Q2580">
        <f>IF(AND(NOT(Table1[[#This Row],[true_positive]]),Table1[[#This Row],[successful]]), 1, 0)</f>
        <v>0</v>
      </c>
      <c r="R2580" s="1"/>
    </row>
    <row r="2581" spans="1:18" x14ac:dyDescent="0.2">
      <c r="A2581" t="s">
        <v>20</v>
      </c>
      <c r="B2581" t="s">
        <v>15</v>
      </c>
      <c r="C2581">
        <v>15</v>
      </c>
      <c r="D2581" t="b">
        <v>1</v>
      </c>
      <c r="E2581" t="b">
        <v>0</v>
      </c>
      <c r="F2581">
        <v>469877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f>IF(Table1[[#This Row],[true_positive]]=Table1[[#This Row],[successful]],1,0)</f>
        <v>0</v>
      </c>
      <c r="O2581" t="e">
        <f>SUMIFS(Table1[num_flows],Table1[apk],Table1[[#This Row],[apk]],#REF!,#REF!)</f>
        <v>#REF!</v>
      </c>
      <c r="P2581">
        <f>IF(AND(Table1[[#This Row],[true_positive]],Table1[[#This Row],[successful]]), 1, 0)</f>
        <v>0</v>
      </c>
      <c r="Q2581">
        <f>IF(AND(NOT(Table1[[#This Row],[true_positive]]),Table1[[#This Row],[successful]]), 1, 0)</f>
        <v>0</v>
      </c>
      <c r="R2581" s="1"/>
    </row>
    <row r="2582" spans="1:18" x14ac:dyDescent="0.2">
      <c r="A2582" t="s">
        <v>21</v>
      </c>
      <c r="B2582" t="s">
        <v>15</v>
      </c>
      <c r="C2582">
        <v>15</v>
      </c>
      <c r="D2582" t="b">
        <v>1</v>
      </c>
      <c r="E2582" t="b">
        <v>0</v>
      </c>
      <c r="F2582">
        <v>319476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f>IF(Table1[[#This Row],[true_positive]]=Table1[[#This Row],[successful]],1,0)</f>
        <v>0</v>
      </c>
      <c r="O2582" t="e">
        <f>SUMIFS(Table1[num_flows],Table1[apk],Table1[[#This Row],[apk]],#REF!,#REF!)</f>
        <v>#REF!</v>
      </c>
      <c r="P2582">
        <f>IF(AND(Table1[[#This Row],[true_positive]],Table1[[#This Row],[successful]]), 1, 0)</f>
        <v>0</v>
      </c>
      <c r="Q2582">
        <f>IF(AND(NOT(Table1[[#This Row],[true_positive]]),Table1[[#This Row],[successful]]), 1, 0)</f>
        <v>0</v>
      </c>
      <c r="R2582" s="1"/>
    </row>
    <row r="2583" spans="1:18" x14ac:dyDescent="0.2">
      <c r="A2583" t="s">
        <v>22</v>
      </c>
      <c r="B2583" t="s">
        <v>15</v>
      </c>
      <c r="C2583">
        <v>15</v>
      </c>
      <c r="D2583" t="b">
        <v>1</v>
      </c>
      <c r="E2583" t="b">
        <v>0</v>
      </c>
      <c r="F2583">
        <v>454675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f>IF(Table1[[#This Row],[true_positive]]=Table1[[#This Row],[successful]],1,0)</f>
        <v>0</v>
      </c>
      <c r="O2583" t="e">
        <f>SUMIFS(Table1[num_flows],Table1[apk],Table1[[#This Row],[apk]],#REF!,#REF!)</f>
        <v>#REF!</v>
      </c>
      <c r="P2583">
        <f>IF(AND(Table1[[#This Row],[true_positive]],Table1[[#This Row],[successful]]), 1, 0)</f>
        <v>0</v>
      </c>
      <c r="Q2583">
        <f>IF(AND(NOT(Table1[[#This Row],[true_positive]]),Table1[[#This Row],[successful]]), 1, 0)</f>
        <v>0</v>
      </c>
      <c r="R2583" s="1"/>
    </row>
    <row r="2584" spans="1:18" x14ac:dyDescent="0.2">
      <c r="A2584" t="s">
        <v>23</v>
      </c>
      <c r="B2584" t="s">
        <v>15</v>
      </c>
      <c r="C2584">
        <v>15</v>
      </c>
      <c r="D2584" t="b">
        <v>1</v>
      </c>
      <c r="E2584" t="b">
        <v>0</v>
      </c>
      <c r="F2584">
        <v>420792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f>IF(Table1[[#This Row],[true_positive]]=Table1[[#This Row],[successful]],1,0)</f>
        <v>0</v>
      </c>
      <c r="O2584" t="e">
        <f>SUMIFS(Table1[num_flows],Table1[apk],Table1[[#This Row],[apk]],#REF!,#REF!)</f>
        <v>#REF!</v>
      </c>
      <c r="P2584">
        <f>IF(AND(Table1[[#This Row],[true_positive]],Table1[[#This Row],[successful]]), 1, 0)</f>
        <v>0</v>
      </c>
      <c r="Q2584">
        <f>IF(AND(NOT(Table1[[#This Row],[true_positive]]),Table1[[#This Row],[successful]]), 1, 0)</f>
        <v>0</v>
      </c>
      <c r="R2584" s="1"/>
    </row>
    <row r="2585" spans="1:18" x14ac:dyDescent="0.2">
      <c r="A2585" t="s">
        <v>24</v>
      </c>
      <c r="B2585" t="s">
        <v>15</v>
      </c>
      <c r="C2585">
        <v>15</v>
      </c>
      <c r="D2585" t="b">
        <v>1</v>
      </c>
      <c r="E2585" t="b">
        <v>0</v>
      </c>
      <c r="F2585">
        <v>225783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f>IF(Table1[[#This Row],[true_positive]]=Table1[[#This Row],[successful]],1,0)</f>
        <v>0</v>
      </c>
      <c r="O2585" t="e">
        <f>SUMIFS(Table1[num_flows],Table1[apk],Table1[[#This Row],[apk]],#REF!,#REF!)</f>
        <v>#REF!</v>
      </c>
      <c r="P2585">
        <f>IF(AND(Table1[[#This Row],[true_positive]],Table1[[#This Row],[successful]]), 1, 0)</f>
        <v>0</v>
      </c>
      <c r="Q2585">
        <f>IF(AND(NOT(Table1[[#This Row],[true_positive]]),Table1[[#This Row],[successful]]), 1, 0)</f>
        <v>0</v>
      </c>
      <c r="R2585" s="1"/>
    </row>
    <row r="2586" spans="1:18" x14ac:dyDescent="0.2">
      <c r="A2586" t="s">
        <v>25</v>
      </c>
      <c r="B2586" t="s">
        <v>15</v>
      </c>
      <c r="C2586">
        <v>15</v>
      </c>
      <c r="D2586" t="b">
        <v>1</v>
      </c>
      <c r="E2586" t="b">
        <v>0</v>
      </c>
      <c r="F2586">
        <v>471014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f>IF(Table1[[#This Row],[true_positive]]=Table1[[#This Row],[successful]],1,0)</f>
        <v>0</v>
      </c>
      <c r="O2586" t="e">
        <f>SUMIFS(Table1[num_flows],Table1[apk],Table1[[#This Row],[apk]],#REF!,#REF!)</f>
        <v>#REF!</v>
      </c>
      <c r="P2586">
        <f>IF(AND(Table1[[#This Row],[true_positive]],Table1[[#This Row],[successful]]), 1, 0)</f>
        <v>0</v>
      </c>
      <c r="Q2586">
        <f>IF(AND(NOT(Table1[[#This Row],[true_positive]]),Table1[[#This Row],[successful]]), 1, 0)</f>
        <v>0</v>
      </c>
      <c r="R2586" s="1"/>
    </row>
    <row r="2587" spans="1:18" x14ac:dyDescent="0.2">
      <c r="A2587" t="s">
        <v>26</v>
      </c>
      <c r="B2587" t="s">
        <v>27</v>
      </c>
      <c r="C2587">
        <v>15</v>
      </c>
      <c r="D2587" t="b">
        <v>0</v>
      </c>
      <c r="E2587" t="b">
        <v>1</v>
      </c>
      <c r="F2587">
        <v>393727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f>IF(Table1[[#This Row],[true_positive]]=Table1[[#This Row],[successful]],1,0)</f>
        <v>0</v>
      </c>
      <c r="O2587" t="e">
        <f>SUMIFS(Table1[num_flows],Table1[apk],Table1[[#This Row],[apk]],#REF!,#REF!)</f>
        <v>#REF!</v>
      </c>
      <c r="P2587">
        <f>IF(AND(Table1[[#This Row],[true_positive]],Table1[[#This Row],[successful]]), 1, 0)</f>
        <v>0</v>
      </c>
      <c r="Q2587">
        <f>IF(AND(NOT(Table1[[#This Row],[true_positive]]),Table1[[#This Row],[successful]]), 1, 0)</f>
        <v>1</v>
      </c>
      <c r="R2587" s="1"/>
    </row>
    <row r="2588" spans="1:18" x14ac:dyDescent="0.2">
      <c r="A2588" t="s">
        <v>28</v>
      </c>
      <c r="B2588" t="s">
        <v>27</v>
      </c>
      <c r="C2588">
        <v>15</v>
      </c>
      <c r="D2588" t="b">
        <v>0</v>
      </c>
      <c r="E2588" t="b">
        <v>1</v>
      </c>
      <c r="F2588">
        <v>311543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f>IF(Table1[[#This Row],[true_positive]]=Table1[[#This Row],[successful]],1,0)</f>
        <v>0</v>
      </c>
      <c r="O2588" t="e">
        <f>SUMIFS(Table1[num_flows],Table1[apk],Table1[[#This Row],[apk]],#REF!,#REF!)</f>
        <v>#REF!</v>
      </c>
      <c r="P2588">
        <f>IF(AND(Table1[[#This Row],[true_positive]],Table1[[#This Row],[successful]]), 1, 0)</f>
        <v>0</v>
      </c>
      <c r="Q2588">
        <f>IF(AND(NOT(Table1[[#This Row],[true_positive]]),Table1[[#This Row],[successful]]), 1, 0)</f>
        <v>1</v>
      </c>
      <c r="R2588" s="1"/>
    </row>
    <row r="2589" spans="1:18" x14ac:dyDescent="0.2">
      <c r="A2589" t="s">
        <v>29</v>
      </c>
      <c r="B2589" t="s">
        <v>27</v>
      </c>
      <c r="C2589">
        <v>15</v>
      </c>
      <c r="D2589" t="b">
        <v>1</v>
      </c>
      <c r="E2589" t="b">
        <v>0</v>
      </c>
      <c r="F2589">
        <v>425579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f>IF(Table1[[#This Row],[true_positive]]=Table1[[#This Row],[successful]],1,0)</f>
        <v>0</v>
      </c>
      <c r="O2589" t="e">
        <f>SUMIFS(Table1[num_flows],Table1[apk],Table1[[#This Row],[apk]],#REF!,#REF!)</f>
        <v>#REF!</v>
      </c>
      <c r="P2589">
        <f>IF(AND(Table1[[#This Row],[true_positive]],Table1[[#This Row],[successful]]), 1, 0)</f>
        <v>0</v>
      </c>
      <c r="Q2589">
        <f>IF(AND(NOT(Table1[[#This Row],[true_positive]]),Table1[[#This Row],[successful]]), 1, 0)</f>
        <v>0</v>
      </c>
      <c r="R2589" s="1"/>
    </row>
    <row r="2590" spans="1:18" x14ac:dyDescent="0.2">
      <c r="A2590" t="s">
        <v>30</v>
      </c>
      <c r="B2590" t="s">
        <v>27</v>
      </c>
      <c r="C2590">
        <v>15</v>
      </c>
      <c r="D2590" t="b">
        <v>0</v>
      </c>
      <c r="E2590" t="b">
        <v>1</v>
      </c>
      <c r="F2590">
        <v>286702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f>IF(Table1[[#This Row],[true_positive]]=Table1[[#This Row],[successful]],1,0)</f>
        <v>0</v>
      </c>
      <c r="O2590" t="e">
        <f>SUMIFS(Table1[num_flows],Table1[apk],Table1[[#This Row],[apk]],#REF!,#REF!)</f>
        <v>#REF!</v>
      </c>
      <c r="P2590">
        <f>IF(AND(Table1[[#This Row],[true_positive]],Table1[[#This Row],[successful]]), 1, 0)</f>
        <v>0</v>
      </c>
      <c r="Q2590">
        <f>IF(AND(NOT(Table1[[#This Row],[true_positive]]),Table1[[#This Row],[successful]]), 1, 0)</f>
        <v>1</v>
      </c>
      <c r="R2590" s="1"/>
    </row>
    <row r="2591" spans="1:18" x14ac:dyDescent="0.2">
      <c r="A2591" t="s">
        <v>31</v>
      </c>
      <c r="B2591" t="s">
        <v>27</v>
      </c>
      <c r="C2591">
        <v>15</v>
      </c>
      <c r="D2591" t="b">
        <v>0</v>
      </c>
      <c r="E2591" t="b">
        <v>1</v>
      </c>
      <c r="F2591">
        <v>438481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f>IF(Table1[[#This Row],[true_positive]]=Table1[[#This Row],[successful]],1,0)</f>
        <v>0</v>
      </c>
      <c r="O2591" t="e">
        <f>SUMIFS(Table1[num_flows],Table1[apk],Table1[[#This Row],[apk]],#REF!,#REF!)</f>
        <v>#REF!</v>
      </c>
      <c r="P2591">
        <f>IF(AND(Table1[[#This Row],[true_positive]],Table1[[#This Row],[successful]]), 1, 0)</f>
        <v>0</v>
      </c>
      <c r="Q2591">
        <f>IF(AND(NOT(Table1[[#This Row],[true_positive]]),Table1[[#This Row],[successful]]), 1, 0)</f>
        <v>1</v>
      </c>
      <c r="R2591" s="1"/>
    </row>
    <row r="2592" spans="1:18" x14ac:dyDescent="0.2">
      <c r="A2592" t="s">
        <v>32</v>
      </c>
      <c r="B2592" t="s">
        <v>27</v>
      </c>
      <c r="C2592">
        <v>15</v>
      </c>
      <c r="D2592" t="b">
        <v>1</v>
      </c>
      <c r="E2592" t="b">
        <v>0</v>
      </c>
      <c r="F2592">
        <v>371936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f>IF(Table1[[#This Row],[true_positive]]=Table1[[#This Row],[successful]],1,0)</f>
        <v>0</v>
      </c>
      <c r="O2592" t="e">
        <f>SUMIFS(Table1[num_flows],Table1[apk],Table1[[#This Row],[apk]],#REF!,#REF!)</f>
        <v>#REF!</v>
      </c>
      <c r="P2592">
        <f>IF(AND(Table1[[#This Row],[true_positive]],Table1[[#This Row],[successful]]), 1, 0)</f>
        <v>0</v>
      </c>
      <c r="Q2592">
        <f>IF(AND(NOT(Table1[[#This Row],[true_positive]]),Table1[[#This Row],[successful]]), 1, 0)</f>
        <v>0</v>
      </c>
      <c r="R2592" s="1"/>
    </row>
    <row r="2593" spans="1:18" x14ac:dyDescent="0.2">
      <c r="A2593" t="s">
        <v>33</v>
      </c>
      <c r="B2593" t="s">
        <v>27</v>
      </c>
      <c r="C2593">
        <v>15</v>
      </c>
      <c r="D2593" t="b">
        <v>1</v>
      </c>
      <c r="E2593" t="b">
        <v>0</v>
      </c>
      <c r="F2593">
        <v>298880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f>IF(Table1[[#This Row],[true_positive]]=Table1[[#This Row],[successful]],1,0)</f>
        <v>0</v>
      </c>
      <c r="O2593" t="e">
        <f>SUMIFS(Table1[num_flows],Table1[apk],Table1[[#This Row],[apk]],#REF!,#REF!)</f>
        <v>#REF!</v>
      </c>
      <c r="P2593">
        <f>IF(AND(Table1[[#This Row],[true_positive]],Table1[[#This Row],[successful]]), 1, 0)</f>
        <v>0</v>
      </c>
      <c r="Q2593">
        <f>IF(AND(NOT(Table1[[#This Row],[true_positive]]),Table1[[#This Row],[successful]]), 1, 0)</f>
        <v>0</v>
      </c>
      <c r="R2593" s="1"/>
    </row>
    <row r="2594" spans="1:18" x14ac:dyDescent="0.2">
      <c r="A2594" t="s">
        <v>34</v>
      </c>
      <c r="B2594" t="s">
        <v>27</v>
      </c>
      <c r="C2594">
        <v>15</v>
      </c>
      <c r="D2594" t="b">
        <v>0</v>
      </c>
      <c r="E2594" t="b">
        <v>1</v>
      </c>
      <c r="F2594">
        <v>467191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f>IF(Table1[[#This Row],[true_positive]]=Table1[[#This Row],[successful]],1,0)</f>
        <v>0</v>
      </c>
      <c r="O2594" t="e">
        <f>SUMIFS(Table1[num_flows],Table1[apk],Table1[[#This Row],[apk]],#REF!,#REF!)</f>
        <v>#REF!</v>
      </c>
      <c r="P2594">
        <f>IF(AND(Table1[[#This Row],[true_positive]],Table1[[#This Row],[successful]]), 1, 0)</f>
        <v>0</v>
      </c>
      <c r="Q2594">
        <f>IF(AND(NOT(Table1[[#This Row],[true_positive]]),Table1[[#This Row],[successful]]), 1, 0)</f>
        <v>1</v>
      </c>
      <c r="R2594" s="1"/>
    </row>
    <row r="2595" spans="1:18" x14ac:dyDescent="0.2">
      <c r="A2595" t="s">
        <v>35</v>
      </c>
      <c r="B2595" t="s">
        <v>27</v>
      </c>
      <c r="C2595">
        <v>15</v>
      </c>
      <c r="D2595" t="b">
        <v>0</v>
      </c>
      <c r="E2595" t="b">
        <v>1</v>
      </c>
      <c r="F2595">
        <v>372719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f>IF(Table1[[#This Row],[true_positive]]=Table1[[#This Row],[successful]],1,0)</f>
        <v>0</v>
      </c>
      <c r="O2595" t="e">
        <f>SUMIFS(Table1[num_flows],Table1[apk],Table1[[#This Row],[apk]],#REF!,#REF!)</f>
        <v>#REF!</v>
      </c>
      <c r="P2595">
        <f>IF(AND(Table1[[#This Row],[true_positive]],Table1[[#This Row],[successful]]), 1, 0)</f>
        <v>0</v>
      </c>
      <c r="Q2595">
        <f>IF(AND(NOT(Table1[[#This Row],[true_positive]]),Table1[[#This Row],[successful]]), 1, 0)</f>
        <v>1</v>
      </c>
      <c r="R2595" s="1"/>
    </row>
    <row r="2596" spans="1:18" x14ac:dyDescent="0.2">
      <c r="A2596" t="s">
        <v>36</v>
      </c>
      <c r="B2596" t="s">
        <v>27</v>
      </c>
      <c r="C2596">
        <v>15</v>
      </c>
      <c r="D2596" t="b">
        <v>1</v>
      </c>
      <c r="E2596" t="b">
        <v>0</v>
      </c>
      <c r="F2596">
        <v>336611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f>IF(Table1[[#This Row],[true_positive]]=Table1[[#This Row],[successful]],1,0)</f>
        <v>0</v>
      </c>
      <c r="O2596" t="e">
        <f>SUMIFS(Table1[num_flows],Table1[apk],Table1[[#This Row],[apk]],#REF!,#REF!)</f>
        <v>#REF!</v>
      </c>
      <c r="P2596">
        <f>IF(AND(Table1[[#This Row],[true_positive]],Table1[[#This Row],[successful]]), 1, 0)</f>
        <v>0</v>
      </c>
      <c r="Q2596">
        <f>IF(AND(NOT(Table1[[#This Row],[true_positive]]),Table1[[#This Row],[successful]]), 1, 0)</f>
        <v>0</v>
      </c>
      <c r="R2596" s="1"/>
    </row>
    <row r="2597" spans="1:18" x14ac:dyDescent="0.2">
      <c r="A2597" t="s">
        <v>37</v>
      </c>
      <c r="B2597" t="s">
        <v>38</v>
      </c>
      <c r="C2597">
        <v>15</v>
      </c>
      <c r="D2597" t="b">
        <v>1</v>
      </c>
      <c r="E2597" t="b">
        <v>0</v>
      </c>
      <c r="F2597">
        <v>461225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f>IF(Table1[[#This Row],[true_positive]]=Table1[[#This Row],[successful]],1,0)</f>
        <v>0</v>
      </c>
      <c r="O2597" t="e">
        <f>SUMIFS(Table1[num_flows],Table1[apk],Table1[[#This Row],[apk]],#REF!,#REF!)</f>
        <v>#REF!</v>
      </c>
      <c r="P2597">
        <f>IF(AND(Table1[[#This Row],[true_positive]],Table1[[#This Row],[successful]]), 1, 0)</f>
        <v>0</v>
      </c>
      <c r="Q2597">
        <f>IF(AND(NOT(Table1[[#This Row],[true_positive]]),Table1[[#This Row],[successful]]), 1, 0)</f>
        <v>0</v>
      </c>
      <c r="R2597" s="1"/>
    </row>
    <row r="2598" spans="1:18" x14ac:dyDescent="0.2">
      <c r="A2598" t="s">
        <v>39</v>
      </c>
      <c r="B2598" t="s">
        <v>38</v>
      </c>
      <c r="C2598">
        <v>15</v>
      </c>
      <c r="D2598" t="b">
        <v>1</v>
      </c>
      <c r="E2598" t="b">
        <v>0</v>
      </c>
      <c r="F2598">
        <v>354689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f>IF(Table1[[#This Row],[true_positive]]=Table1[[#This Row],[successful]],1,0)</f>
        <v>0</v>
      </c>
      <c r="O2598" t="e">
        <f>SUMIFS(Table1[num_flows],Table1[apk],Table1[[#This Row],[apk]],#REF!,#REF!)</f>
        <v>#REF!</v>
      </c>
      <c r="P2598">
        <f>IF(AND(Table1[[#This Row],[true_positive]],Table1[[#This Row],[successful]]), 1, 0)</f>
        <v>0</v>
      </c>
      <c r="Q2598">
        <f>IF(AND(NOT(Table1[[#This Row],[true_positive]]),Table1[[#This Row],[successful]]), 1, 0)</f>
        <v>0</v>
      </c>
      <c r="R2598" s="1"/>
    </row>
    <row r="2599" spans="1:18" x14ac:dyDescent="0.2">
      <c r="A2599" t="s">
        <v>40</v>
      </c>
      <c r="B2599" t="s">
        <v>38</v>
      </c>
      <c r="C2599">
        <v>15</v>
      </c>
      <c r="D2599" t="b">
        <v>1</v>
      </c>
      <c r="E2599" t="b">
        <v>0</v>
      </c>
      <c r="F2599">
        <v>403573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f>IF(Table1[[#This Row],[true_positive]]=Table1[[#This Row],[successful]],1,0)</f>
        <v>0</v>
      </c>
      <c r="O2599" t="e">
        <f>SUMIFS(Table1[num_flows],Table1[apk],Table1[[#This Row],[apk]],#REF!,#REF!)</f>
        <v>#REF!</v>
      </c>
      <c r="P2599">
        <f>IF(AND(Table1[[#This Row],[true_positive]],Table1[[#This Row],[successful]]), 1, 0)</f>
        <v>0</v>
      </c>
      <c r="Q2599">
        <f>IF(AND(NOT(Table1[[#This Row],[true_positive]]),Table1[[#This Row],[successful]]), 1, 0)</f>
        <v>0</v>
      </c>
      <c r="R2599" s="1"/>
    </row>
    <row r="2600" spans="1:18" x14ac:dyDescent="0.2">
      <c r="A2600" t="s">
        <v>40</v>
      </c>
      <c r="B2600" t="s">
        <v>38</v>
      </c>
      <c r="C2600">
        <v>15</v>
      </c>
      <c r="D2600" t="b">
        <v>1</v>
      </c>
      <c r="E2600" t="b">
        <v>0</v>
      </c>
      <c r="F2600">
        <v>417056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f>IF(Table1[[#This Row],[true_positive]]=Table1[[#This Row],[successful]],1,0)</f>
        <v>0</v>
      </c>
      <c r="O2600" t="e">
        <f>SUMIFS(Table1[num_flows],Table1[apk],Table1[[#This Row],[apk]],#REF!,#REF!)</f>
        <v>#REF!</v>
      </c>
      <c r="P2600">
        <f>IF(AND(Table1[[#This Row],[true_positive]],Table1[[#This Row],[successful]]), 1, 0)</f>
        <v>0</v>
      </c>
      <c r="Q2600">
        <f>IF(AND(NOT(Table1[[#This Row],[true_positive]]),Table1[[#This Row],[successful]]), 1, 0)</f>
        <v>0</v>
      </c>
      <c r="R2600" s="1"/>
    </row>
    <row r="2601" spans="1:18" x14ac:dyDescent="0.2">
      <c r="A2601" t="s">
        <v>40</v>
      </c>
      <c r="B2601" t="s">
        <v>38</v>
      </c>
      <c r="C2601">
        <v>15</v>
      </c>
      <c r="D2601" t="b">
        <v>1</v>
      </c>
      <c r="E2601" t="b">
        <v>0</v>
      </c>
      <c r="F2601">
        <v>337180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f>IF(Table1[[#This Row],[true_positive]]=Table1[[#This Row],[successful]],1,0)</f>
        <v>0</v>
      </c>
      <c r="O2601" t="e">
        <f>SUMIFS(Table1[num_flows],Table1[apk],Table1[[#This Row],[apk]],#REF!,#REF!)</f>
        <v>#REF!</v>
      </c>
      <c r="P2601">
        <f>IF(AND(Table1[[#This Row],[true_positive]],Table1[[#This Row],[successful]]), 1, 0)</f>
        <v>0</v>
      </c>
      <c r="Q2601">
        <f>IF(AND(NOT(Table1[[#This Row],[true_positive]]),Table1[[#This Row],[successful]]), 1, 0)</f>
        <v>0</v>
      </c>
      <c r="R2601" s="1"/>
    </row>
    <row r="2602" spans="1:18" x14ac:dyDescent="0.2">
      <c r="A2602" t="s">
        <v>40</v>
      </c>
      <c r="B2602" t="s">
        <v>38</v>
      </c>
      <c r="C2602">
        <v>15</v>
      </c>
      <c r="D2602" t="b">
        <v>0</v>
      </c>
      <c r="E2602" t="b">
        <v>1</v>
      </c>
      <c r="F2602">
        <v>417214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f>IF(Table1[[#This Row],[true_positive]]=Table1[[#This Row],[successful]],1,0)</f>
        <v>0</v>
      </c>
      <c r="O2602" t="e">
        <f>SUMIFS(Table1[num_flows],Table1[apk],Table1[[#This Row],[apk]],#REF!,#REF!)</f>
        <v>#REF!</v>
      </c>
      <c r="P2602">
        <f>IF(AND(Table1[[#This Row],[true_positive]],Table1[[#This Row],[successful]]), 1, 0)</f>
        <v>0</v>
      </c>
      <c r="Q2602">
        <f>IF(AND(NOT(Table1[[#This Row],[true_positive]]),Table1[[#This Row],[successful]]), 1, 0)</f>
        <v>1</v>
      </c>
      <c r="R2602" s="1"/>
    </row>
    <row r="2603" spans="1:18" x14ac:dyDescent="0.2">
      <c r="A2603" t="s">
        <v>41</v>
      </c>
      <c r="B2603" t="s">
        <v>38</v>
      </c>
      <c r="C2603">
        <v>15</v>
      </c>
      <c r="D2603" t="b">
        <v>1</v>
      </c>
      <c r="E2603" t="b">
        <v>0</v>
      </c>
      <c r="F2603">
        <v>466276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f>IF(Table1[[#This Row],[true_positive]]=Table1[[#This Row],[successful]],1,0)</f>
        <v>0</v>
      </c>
      <c r="O2603" t="e">
        <f>SUMIFS(Table1[num_flows],Table1[apk],Table1[[#This Row],[apk]],#REF!,#REF!)</f>
        <v>#REF!</v>
      </c>
      <c r="P2603">
        <f>IF(AND(Table1[[#This Row],[true_positive]],Table1[[#This Row],[successful]]), 1, 0)</f>
        <v>0</v>
      </c>
      <c r="Q2603">
        <f>IF(AND(NOT(Table1[[#This Row],[true_positive]]),Table1[[#This Row],[successful]]), 1, 0)</f>
        <v>0</v>
      </c>
      <c r="R2603" s="1"/>
    </row>
    <row r="2604" spans="1:18" x14ac:dyDescent="0.2">
      <c r="A2604" t="s">
        <v>42</v>
      </c>
      <c r="B2604" t="s">
        <v>38</v>
      </c>
      <c r="C2604">
        <v>15</v>
      </c>
      <c r="D2604" t="b">
        <v>1</v>
      </c>
      <c r="E2604" t="b">
        <v>0</v>
      </c>
      <c r="F2604">
        <v>329132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f>IF(Table1[[#This Row],[true_positive]]=Table1[[#This Row],[successful]],1,0)</f>
        <v>0</v>
      </c>
      <c r="O2604" t="e">
        <f>SUMIFS(Table1[num_flows],Table1[apk],Table1[[#This Row],[apk]],#REF!,#REF!)</f>
        <v>#REF!</v>
      </c>
      <c r="P2604">
        <f>IF(AND(Table1[[#This Row],[true_positive]],Table1[[#This Row],[successful]]), 1, 0)</f>
        <v>0</v>
      </c>
      <c r="Q2604">
        <f>IF(AND(NOT(Table1[[#This Row],[true_positive]]),Table1[[#This Row],[successful]]), 1, 0)</f>
        <v>0</v>
      </c>
      <c r="R2604" s="1"/>
    </row>
    <row r="2605" spans="1:18" x14ac:dyDescent="0.2">
      <c r="A2605" t="s">
        <v>43</v>
      </c>
      <c r="B2605" t="s">
        <v>38</v>
      </c>
      <c r="C2605">
        <v>15</v>
      </c>
      <c r="D2605" t="b">
        <v>1</v>
      </c>
      <c r="E2605" t="b">
        <v>0</v>
      </c>
      <c r="F2605">
        <v>416324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f>IF(Table1[[#This Row],[true_positive]]=Table1[[#This Row],[successful]],1,0)</f>
        <v>0</v>
      </c>
      <c r="O2605" t="e">
        <f>SUMIFS(Table1[num_flows],Table1[apk],Table1[[#This Row],[apk]],#REF!,#REF!)</f>
        <v>#REF!</v>
      </c>
      <c r="P2605">
        <f>IF(AND(Table1[[#This Row],[true_positive]],Table1[[#This Row],[successful]]), 1, 0)</f>
        <v>0</v>
      </c>
      <c r="Q2605">
        <f>IF(AND(NOT(Table1[[#This Row],[true_positive]]),Table1[[#This Row],[successful]]), 1, 0)</f>
        <v>0</v>
      </c>
      <c r="R2605" s="1"/>
    </row>
    <row r="2606" spans="1:18" x14ac:dyDescent="0.2">
      <c r="A2606" t="s">
        <v>44</v>
      </c>
      <c r="B2606" t="s">
        <v>38</v>
      </c>
      <c r="C2606">
        <v>15</v>
      </c>
      <c r="D2606" t="b">
        <v>1</v>
      </c>
      <c r="E2606" t="b">
        <v>0</v>
      </c>
      <c r="F2606">
        <v>400016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f>IF(Table1[[#This Row],[true_positive]]=Table1[[#This Row],[successful]],1,0)</f>
        <v>0</v>
      </c>
      <c r="O2606" t="e">
        <f>SUMIFS(Table1[num_flows],Table1[apk],Table1[[#This Row],[apk]],#REF!,#REF!)</f>
        <v>#REF!</v>
      </c>
      <c r="P2606">
        <f>IF(AND(Table1[[#This Row],[true_positive]],Table1[[#This Row],[successful]]), 1, 0)</f>
        <v>0</v>
      </c>
      <c r="Q2606">
        <f>IF(AND(NOT(Table1[[#This Row],[true_positive]]),Table1[[#This Row],[successful]]), 1, 0)</f>
        <v>0</v>
      </c>
      <c r="R2606" s="1"/>
    </row>
    <row r="2607" spans="1:18" x14ac:dyDescent="0.2">
      <c r="A2607" t="s">
        <v>45</v>
      </c>
      <c r="B2607" t="s">
        <v>38</v>
      </c>
      <c r="C2607">
        <v>15</v>
      </c>
      <c r="D2607" t="b">
        <v>1</v>
      </c>
      <c r="E2607" t="b">
        <v>0</v>
      </c>
      <c r="F2607">
        <v>274684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f>IF(Table1[[#This Row],[true_positive]]=Table1[[#This Row],[successful]],1,0)</f>
        <v>0</v>
      </c>
      <c r="O2607" t="e">
        <f>SUMIFS(Table1[num_flows],Table1[apk],Table1[[#This Row],[apk]],#REF!,#REF!)</f>
        <v>#REF!</v>
      </c>
      <c r="P2607">
        <f>IF(AND(Table1[[#This Row],[true_positive]],Table1[[#This Row],[successful]]), 1, 0)</f>
        <v>0</v>
      </c>
      <c r="Q2607">
        <f>IF(AND(NOT(Table1[[#This Row],[true_positive]]),Table1[[#This Row],[successful]]), 1, 0)</f>
        <v>0</v>
      </c>
      <c r="R2607" s="1"/>
    </row>
    <row r="2608" spans="1:18" x14ac:dyDescent="0.2">
      <c r="A2608" t="s">
        <v>46</v>
      </c>
      <c r="B2608" t="s">
        <v>38</v>
      </c>
      <c r="C2608">
        <v>15</v>
      </c>
      <c r="D2608" t="b">
        <v>1</v>
      </c>
      <c r="E2608" t="b">
        <v>0</v>
      </c>
      <c r="F2608">
        <v>416418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f>IF(Table1[[#This Row],[true_positive]]=Table1[[#This Row],[successful]],1,0)</f>
        <v>0</v>
      </c>
      <c r="O2608" t="e">
        <f>SUMIFS(Table1[num_flows],Table1[apk],Table1[[#This Row],[apk]],#REF!,#REF!)</f>
        <v>#REF!</v>
      </c>
      <c r="P2608">
        <f>IF(AND(Table1[[#This Row],[true_positive]],Table1[[#This Row],[successful]]), 1, 0)</f>
        <v>0</v>
      </c>
      <c r="Q2608">
        <f>IF(AND(NOT(Table1[[#This Row],[true_positive]]),Table1[[#This Row],[successful]]), 1, 0)</f>
        <v>0</v>
      </c>
      <c r="R2608" s="1"/>
    </row>
    <row r="2609" spans="1:18" x14ac:dyDescent="0.2">
      <c r="A2609" t="s">
        <v>47</v>
      </c>
      <c r="B2609" t="s">
        <v>38</v>
      </c>
      <c r="C2609">
        <v>15</v>
      </c>
      <c r="D2609" t="b">
        <v>1</v>
      </c>
      <c r="E2609" t="b">
        <v>0</v>
      </c>
      <c r="F2609">
        <v>362770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f>IF(Table1[[#This Row],[true_positive]]=Table1[[#This Row],[successful]],1,0)</f>
        <v>0</v>
      </c>
      <c r="O2609" t="e">
        <f>SUMIFS(Table1[num_flows],Table1[apk],Table1[[#This Row],[apk]],#REF!,#REF!)</f>
        <v>#REF!</v>
      </c>
      <c r="P2609">
        <f>IF(AND(Table1[[#This Row],[true_positive]],Table1[[#This Row],[successful]]), 1, 0)</f>
        <v>0</v>
      </c>
      <c r="Q2609">
        <f>IF(AND(NOT(Table1[[#This Row],[true_positive]]),Table1[[#This Row],[successful]]), 1, 0)</f>
        <v>0</v>
      </c>
      <c r="R2609" s="1"/>
    </row>
    <row r="2610" spans="1:18" x14ac:dyDescent="0.2">
      <c r="A2610" t="s">
        <v>48</v>
      </c>
      <c r="B2610" t="s">
        <v>38</v>
      </c>
      <c r="C2610">
        <v>15</v>
      </c>
      <c r="D2610" t="b">
        <v>0</v>
      </c>
      <c r="E2610" t="b">
        <v>1</v>
      </c>
      <c r="F2610">
        <v>379731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f>IF(Table1[[#This Row],[true_positive]]=Table1[[#This Row],[successful]],1,0)</f>
        <v>0</v>
      </c>
      <c r="O2610" t="e">
        <f>SUMIFS(Table1[num_flows],Table1[apk],Table1[[#This Row],[apk]],#REF!,#REF!)</f>
        <v>#REF!</v>
      </c>
      <c r="P2610">
        <f>IF(AND(Table1[[#This Row],[true_positive]],Table1[[#This Row],[successful]]), 1, 0)</f>
        <v>0</v>
      </c>
      <c r="Q2610">
        <f>IF(AND(NOT(Table1[[#This Row],[true_positive]]),Table1[[#This Row],[successful]]), 1, 0)</f>
        <v>1</v>
      </c>
      <c r="R2610" s="1"/>
    </row>
    <row r="2611" spans="1:18" x14ac:dyDescent="0.2">
      <c r="A2611" t="s">
        <v>48</v>
      </c>
      <c r="B2611" t="s">
        <v>38</v>
      </c>
      <c r="C2611">
        <v>15</v>
      </c>
      <c r="D2611" t="b">
        <v>0</v>
      </c>
      <c r="E2611" t="b">
        <v>1</v>
      </c>
      <c r="F2611">
        <v>343202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f>IF(Table1[[#This Row],[true_positive]]=Table1[[#This Row],[successful]],1,0)</f>
        <v>0</v>
      </c>
      <c r="O2611" t="e">
        <f>SUMIFS(Table1[num_flows],Table1[apk],Table1[[#This Row],[apk]],#REF!,#REF!)</f>
        <v>#REF!</v>
      </c>
      <c r="P2611">
        <f>IF(AND(Table1[[#This Row],[true_positive]],Table1[[#This Row],[successful]]), 1, 0)</f>
        <v>0</v>
      </c>
      <c r="Q2611">
        <f>IF(AND(NOT(Table1[[#This Row],[true_positive]]),Table1[[#This Row],[successful]]), 1, 0)</f>
        <v>1</v>
      </c>
      <c r="R2611" s="1"/>
    </row>
    <row r="2612" spans="1:18" x14ac:dyDescent="0.2">
      <c r="A2612" t="s">
        <v>49</v>
      </c>
      <c r="B2612" t="s">
        <v>38</v>
      </c>
      <c r="C2612">
        <v>15</v>
      </c>
      <c r="D2612" t="b">
        <v>0</v>
      </c>
      <c r="E2612" t="b">
        <v>1</v>
      </c>
      <c r="F2612">
        <v>332474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f>IF(Table1[[#This Row],[true_positive]]=Table1[[#This Row],[successful]],1,0)</f>
        <v>0</v>
      </c>
      <c r="O2612" t="e">
        <f>SUMIFS(Table1[num_flows],Table1[apk],Table1[[#This Row],[apk]],#REF!,#REF!)</f>
        <v>#REF!</v>
      </c>
      <c r="P2612">
        <f>IF(AND(Table1[[#This Row],[true_positive]],Table1[[#This Row],[successful]]), 1, 0)</f>
        <v>0</v>
      </c>
      <c r="Q2612">
        <f>IF(AND(NOT(Table1[[#This Row],[true_positive]]),Table1[[#This Row],[successful]]), 1, 0)</f>
        <v>1</v>
      </c>
      <c r="R2612" s="1"/>
    </row>
    <row r="2613" spans="1:18" x14ac:dyDescent="0.2">
      <c r="A2613" t="s">
        <v>50</v>
      </c>
      <c r="B2613" t="s">
        <v>38</v>
      </c>
      <c r="C2613">
        <v>15</v>
      </c>
      <c r="D2613" t="b">
        <v>1</v>
      </c>
      <c r="E2613" t="b">
        <v>0</v>
      </c>
      <c r="F2613">
        <v>413574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f>IF(Table1[[#This Row],[true_positive]]=Table1[[#This Row],[successful]],1,0)</f>
        <v>0</v>
      </c>
      <c r="O2613" t="e">
        <f>SUMIFS(Table1[num_flows],Table1[apk],Table1[[#This Row],[apk]],#REF!,#REF!)</f>
        <v>#REF!</v>
      </c>
      <c r="P2613">
        <f>IF(AND(Table1[[#This Row],[true_positive]],Table1[[#This Row],[successful]]), 1, 0)</f>
        <v>0</v>
      </c>
      <c r="Q2613">
        <f>IF(AND(NOT(Table1[[#This Row],[true_positive]]),Table1[[#This Row],[successful]]), 1, 0)</f>
        <v>0</v>
      </c>
      <c r="R2613" s="1"/>
    </row>
    <row r="2614" spans="1:18" x14ac:dyDescent="0.2">
      <c r="A2614" t="s">
        <v>51</v>
      </c>
      <c r="B2614" t="s">
        <v>38</v>
      </c>
      <c r="C2614">
        <v>15</v>
      </c>
      <c r="D2614" t="b">
        <v>1</v>
      </c>
      <c r="E2614" t="b">
        <v>0</v>
      </c>
      <c r="F2614">
        <v>279855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f>IF(Table1[[#This Row],[true_positive]]=Table1[[#This Row],[successful]],1,0)</f>
        <v>0</v>
      </c>
      <c r="O2614" t="e">
        <f>SUMIFS(Table1[num_flows],Table1[apk],Table1[[#This Row],[apk]],#REF!,#REF!)</f>
        <v>#REF!</v>
      </c>
      <c r="P2614">
        <f>IF(AND(Table1[[#This Row],[true_positive]],Table1[[#This Row],[successful]]), 1, 0)</f>
        <v>0</v>
      </c>
      <c r="Q2614">
        <f>IF(AND(NOT(Table1[[#This Row],[true_positive]]),Table1[[#This Row],[successful]]), 1, 0)</f>
        <v>0</v>
      </c>
      <c r="R2614" s="1"/>
    </row>
    <row r="2615" spans="1:18" x14ac:dyDescent="0.2">
      <c r="A2615" t="s">
        <v>52</v>
      </c>
      <c r="B2615" t="s">
        <v>38</v>
      </c>
      <c r="C2615">
        <v>15</v>
      </c>
      <c r="D2615" t="b">
        <v>0</v>
      </c>
      <c r="E2615" t="b">
        <v>1</v>
      </c>
      <c r="F2615">
        <v>410745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f>IF(Table1[[#This Row],[true_positive]]=Table1[[#This Row],[successful]],1,0)</f>
        <v>0</v>
      </c>
      <c r="O2615" t="e">
        <f>SUMIFS(Table1[num_flows],Table1[apk],Table1[[#This Row],[apk]],#REF!,#REF!)</f>
        <v>#REF!</v>
      </c>
      <c r="P2615">
        <f>IF(AND(Table1[[#This Row],[true_positive]],Table1[[#This Row],[successful]]), 1, 0)</f>
        <v>0</v>
      </c>
      <c r="Q2615">
        <f>IF(AND(NOT(Table1[[#This Row],[true_positive]]),Table1[[#This Row],[successful]]), 1, 0)</f>
        <v>1</v>
      </c>
      <c r="R2615" s="1"/>
    </row>
    <row r="2616" spans="1:18" x14ac:dyDescent="0.2">
      <c r="A2616" t="s">
        <v>53</v>
      </c>
      <c r="B2616" t="s">
        <v>54</v>
      </c>
      <c r="C2616">
        <v>15</v>
      </c>
      <c r="D2616" t="b">
        <v>1</v>
      </c>
      <c r="E2616" t="b">
        <v>0</v>
      </c>
      <c r="F2616">
        <v>400023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f>IF(Table1[[#This Row],[true_positive]]=Table1[[#This Row],[successful]],1,0)</f>
        <v>0</v>
      </c>
      <c r="O2616" t="e">
        <f>SUMIFS(Table1[num_flows],Table1[apk],Table1[[#This Row],[apk]],#REF!,#REF!)</f>
        <v>#REF!</v>
      </c>
      <c r="P2616">
        <f>IF(AND(Table1[[#This Row],[true_positive]],Table1[[#This Row],[successful]]), 1, 0)</f>
        <v>0</v>
      </c>
      <c r="Q2616">
        <f>IF(AND(NOT(Table1[[#This Row],[true_positive]]),Table1[[#This Row],[successful]]), 1, 0)</f>
        <v>0</v>
      </c>
      <c r="R2616" s="1"/>
    </row>
    <row r="2617" spans="1:18" x14ac:dyDescent="0.2">
      <c r="A2617" t="s">
        <v>55</v>
      </c>
      <c r="B2617" t="s">
        <v>54</v>
      </c>
      <c r="C2617">
        <v>15</v>
      </c>
      <c r="D2617" t="b">
        <v>1</v>
      </c>
      <c r="E2617" t="b">
        <v>0</v>
      </c>
      <c r="F2617">
        <v>302829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f>IF(Table1[[#This Row],[true_positive]]=Table1[[#This Row],[successful]],1,0)</f>
        <v>0</v>
      </c>
      <c r="O2617" t="e">
        <f>SUMIFS(Table1[num_flows],Table1[apk],Table1[[#This Row],[apk]],#REF!,#REF!)</f>
        <v>#REF!</v>
      </c>
      <c r="P2617">
        <f>IF(AND(Table1[[#This Row],[true_positive]],Table1[[#This Row],[successful]]), 1, 0)</f>
        <v>0</v>
      </c>
      <c r="Q2617">
        <f>IF(AND(NOT(Table1[[#This Row],[true_positive]]),Table1[[#This Row],[successful]]), 1, 0)</f>
        <v>0</v>
      </c>
      <c r="R2617" s="1"/>
    </row>
    <row r="2618" spans="1:18" x14ac:dyDescent="0.2">
      <c r="A2618" t="s">
        <v>56</v>
      </c>
      <c r="B2618" t="s">
        <v>54</v>
      </c>
      <c r="C2618">
        <v>15</v>
      </c>
      <c r="D2618" t="b">
        <v>1</v>
      </c>
      <c r="E2618" t="b">
        <v>0</v>
      </c>
      <c r="F2618">
        <v>408086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f>IF(Table1[[#This Row],[true_positive]]=Table1[[#This Row],[successful]],1,0)</f>
        <v>0</v>
      </c>
      <c r="O2618" t="e">
        <f>SUMIFS(Table1[num_flows],Table1[apk],Table1[[#This Row],[apk]],#REF!,#REF!)</f>
        <v>#REF!</v>
      </c>
      <c r="P2618">
        <f>IF(AND(Table1[[#This Row],[true_positive]],Table1[[#This Row],[successful]]), 1, 0)</f>
        <v>0</v>
      </c>
      <c r="Q2618">
        <f>IF(AND(NOT(Table1[[#This Row],[true_positive]]),Table1[[#This Row],[successful]]), 1, 0)</f>
        <v>0</v>
      </c>
      <c r="R2618" s="1"/>
    </row>
    <row r="2619" spans="1:18" x14ac:dyDescent="0.2">
      <c r="A2619" t="s">
        <v>57</v>
      </c>
      <c r="B2619" t="s">
        <v>58</v>
      </c>
      <c r="C2619">
        <v>15</v>
      </c>
      <c r="D2619" t="b">
        <v>1</v>
      </c>
      <c r="E2619" t="b">
        <v>0</v>
      </c>
      <c r="F2619">
        <v>408454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f>IF(Table1[[#This Row],[true_positive]]=Table1[[#This Row],[successful]],1,0)</f>
        <v>0</v>
      </c>
      <c r="O2619" t="e">
        <f>SUMIFS(Table1[num_flows],Table1[apk],Table1[[#This Row],[apk]],#REF!,#REF!)</f>
        <v>#REF!</v>
      </c>
      <c r="P2619">
        <f>IF(AND(Table1[[#This Row],[true_positive]],Table1[[#This Row],[successful]]), 1, 0)</f>
        <v>0</v>
      </c>
      <c r="Q2619">
        <f>IF(AND(NOT(Table1[[#This Row],[true_positive]]),Table1[[#This Row],[successful]]), 1, 0)</f>
        <v>0</v>
      </c>
      <c r="R2619" s="1"/>
    </row>
    <row r="2620" spans="1:18" x14ac:dyDescent="0.2">
      <c r="A2620" t="s">
        <v>59</v>
      </c>
      <c r="B2620" t="s">
        <v>58</v>
      </c>
      <c r="C2620">
        <v>15</v>
      </c>
      <c r="D2620" t="b">
        <v>1</v>
      </c>
      <c r="E2620" t="b">
        <v>0</v>
      </c>
      <c r="F2620">
        <v>388390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f>IF(Table1[[#This Row],[true_positive]]=Table1[[#This Row],[successful]],1,0)</f>
        <v>0</v>
      </c>
      <c r="O2620" t="e">
        <f>SUMIFS(Table1[num_flows],Table1[apk],Table1[[#This Row],[apk]],#REF!,#REF!)</f>
        <v>#REF!</v>
      </c>
      <c r="P2620">
        <f>IF(AND(Table1[[#This Row],[true_positive]],Table1[[#This Row],[successful]]), 1, 0)</f>
        <v>0</v>
      </c>
      <c r="Q2620">
        <f>IF(AND(NOT(Table1[[#This Row],[true_positive]]),Table1[[#This Row],[successful]]), 1, 0)</f>
        <v>0</v>
      </c>
      <c r="R2620" s="1"/>
    </row>
    <row r="2621" spans="1:18" x14ac:dyDescent="0.2">
      <c r="A2621" t="s">
        <v>60</v>
      </c>
      <c r="B2621" t="s">
        <v>58</v>
      </c>
      <c r="C2621">
        <v>15</v>
      </c>
      <c r="D2621" t="b">
        <v>1</v>
      </c>
      <c r="E2621" t="b">
        <v>0</v>
      </c>
      <c r="F2621">
        <v>445085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f>IF(Table1[[#This Row],[true_positive]]=Table1[[#This Row],[successful]],1,0)</f>
        <v>0</v>
      </c>
      <c r="O2621" t="e">
        <f>SUMIFS(Table1[num_flows],Table1[apk],Table1[[#This Row],[apk]],#REF!,#REF!)</f>
        <v>#REF!</v>
      </c>
      <c r="P2621">
        <f>IF(AND(Table1[[#This Row],[true_positive]],Table1[[#This Row],[successful]]), 1, 0)</f>
        <v>0</v>
      </c>
      <c r="Q2621">
        <f>IF(AND(NOT(Table1[[#This Row],[true_positive]]),Table1[[#This Row],[successful]]), 1, 0)</f>
        <v>0</v>
      </c>
      <c r="R2621" s="1"/>
    </row>
    <row r="2622" spans="1:18" x14ac:dyDescent="0.2">
      <c r="A2622" t="s">
        <v>61</v>
      </c>
      <c r="B2622" t="s">
        <v>58</v>
      </c>
      <c r="C2622">
        <v>15</v>
      </c>
      <c r="D2622" t="b">
        <v>1</v>
      </c>
      <c r="E2622" t="b">
        <v>0</v>
      </c>
      <c r="F2622">
        <v>415634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f>IF(Table1[[#This Row],[true_positive]]=Table1[[#This Row],[successful]],1,0)</f>
        <v>0</v>
      </c>
      <c r="O2622" t="e">
        <f>SUMIFS(Table1[num_flows],Table1[apk],Table1[[#This Row],[apk]],#REF!,#REF!)</f>
        <v>#REF!</v>
      </c>
      <c r="P2622">
        <f>IF(AND(Table1[[#This Row],[true_positive]],Table1[[#This Row],[successful]]), 1, 0)</f>
        <v>0</v>
      </c>
      <c r="Q2622">
        <f>IF(AND(NOT(Table1[[#This Row],[true_positive]]),Table1[[#This Row],[successful]]), 1, 0)</f>
        <v>0</v>
      </c>
      <c r="R2622" s="1"/>
    </row>
    <row r="2623" spans="1:18" x14ac:dyDescent="0.2">
      <c r="A2623" t="s">
        <v>62</v>
      </c>
      <c r="B2623" t="s">
        <v>58</v>
      </c>
      <c r="C2623">
        <v>15</v>
      </c>
      <c r="D2623" t="b">
        <v>1</v>
      </c>
      <c r="E2623" t="b">
        <v>0</v>
      </c>
      <c r="F2623">
        <v>363194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f>IF(Table1[[#This Row],[true_positive]]=Table1[[#This Row],[successful]],1,0)</f>
        <v>0</v>
      </c>
      <c r="O2623" t="e">
        <f>SUMIFS(Table1[num_flows],Table1[apk],Table1[[#This Row],[apk]],#REF!,#REF!)</f>
        <v>#REF!</v>
      </c>
      <c r="P2623">
        <f>IF(AND(Table1[[#This Row],[true_positive]],Table1[[#This Row],[successful]]), 1, 0)</f>
        <v>0</v>
      </c>
      <c r="Q2623">
        <f>IF(AND(NOT(Table1[[#This Row],[true_positive]]),Table1[[#This Row],[successful]]), 1, 0)</f>
        <v>0</v>
      </c>
      <c r="R2623" s="1"/>
    </row>
    <row r="2624" spans="1:18" x14ac:dyDescent="0.2">
      <c r="A2624" t="s">
        <v>63</v>
      </c>
      <c r="B2624" t="s">
        <v>58</v>
      </c>
      <c r="C2624">
        <v>15</v>
      </c>
      <c r="D2624" t="b">
        <v>1</v>
      </c>
      <c r="E2624" t="b">
        <v>0</v>
      </c>
      <c r="F2624">
        <v>478746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f>IF(Table1[[#This Row],[true_positive]]=Table1[[#This Row],[successful]],1,0)</f>
        <v>0</v>
      </c>
      <c r="O2624" t="e">
        <f>SUMIFS(Table1[num_flows],Table1[apk],Table1[[#This Row],[apk]],#REF!,#REF!)</f>
        <v>#REF!</v>
      </c>
      <c r="P2624">
        <f>IF(AND(Table1[[#This Row],[true_positive]],Table1[[#This Row],[successful]]), 1, 0)</f>
        <v>0</v>
      </c>
      <c r="Q2624">
        <f>IF(AND(NOT(Table1[[#This Row],[true_positive]]),Table1[[#This Row],[successful]]), 1, 0)</f>
        <v>0</v>
      </c>
      <c r="R2624" s="1"/>
    </row>
    <row r="2625" spans="1:18" x14ac:dyDescent="0.2">
      <c r="A2625" t="s">
        <v>64</v>
      </c>
      <c r="B2625" t="s">
        <v>58</v>
      </c>
      <c r="C2625">
        <v>15</v>
      </c>
      <c r="D2625" t="b">
        <v>1</v>
      </c>
      <c r="E2625" t="b">
        <v>0</v>
      </c>
      <c r="F2625">
        <v>419198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f>IF(Table1[[#This Row],[true_positive]]=Table1[[#This Row],[successful]],1,0)</f>
        <v>0</v>
      </c>
      <c r="O2625" t="e">
        <f>SUMIFS(Table1[num_flows],Table1[apk],Table1[[#This Row],[apk]],#REF!,#REF!)</f>
        <v>#REF!</v>
      </c>
      <c r="P2625">
        <f>IF(AND(Table1[[#This Row],[true_positive]],Table1[[#This Row],[successful]]), 1, 0)</f>
        <v>0</v>
      </c>
      <c r="Q2625">
        <f>IF(AND(NOT(Table1[[#This Row],[true_positive]]),Table1[[#This Row],[successful]]), 1, 0)</f>
        <v>0</v>
      </c>
      <c r="R2625" s="1"/>
    </row>
    <row r="2626" spans="1:18" x14ac:dyDescent="0.2">
      <c r="A2626" t="s">
        <v>65</v>
      </c>
      <c r="B2626" t="s">
        <v>58</v>
      </c>
      <c r="C2626">
        <v>15</v>
      </c>
      <c r="D2626" t="b">
        <v>1</v>
      </c>
      <c r="E2626" t="b">
        <v>0</v>
      </c>
      <c r="F2626">
        <v>335798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f>IF(Table1[[#This Row],[true_positive]]=Table1[[#This Row],[successful]],1,0)</f>
        <v>0</v>
      </c>
      <c r="O2626" t="e">
        <f>SUMIFS(Table1[num_flows],Table1[apk],Table1[[#This Row],[apk]],#REF!,#REF!)</f>
        <v>#REF!</v>
      </c>
      <c r="P2626">
        <f>IF(AND(Table1[[#This Row],[true_positive]],Table1[[#This Row],[successful]]), 1, 0)</f>
        <v>0</v>
      </c>
      <c r="Q2626">
        <f>IF(AND(NOT(Table1[[#This Row],[true_positive]]),Table1[[#This Row],[successful]]), 1, 0)</f>
        <v>0</v>
      </c>
      <c r="R2626" s="1"/>
    </row>
    <row r="2627" spans="1:18" x14ac:dyDescent="0.2">
      <c r="A2627" t="s">
        <v>66</v>
      </c>
      <c r="B2627" t="s">
        <v>58</v>
      </c>
      <c r="C2627">
        <v>15</v>
      </c>
      <c r="D2627" t="b">
        <v>1</v>
      </c>
      <c r="E2627" t="b">
        <v>0</v>
      </c>
      <c r="F2627">
        <v>451771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f>IF(Table1[[#This Row],[true_positive]]=Table1[[#This Row],[successful]],1,0)</f>
        <v>0</v>
      </c>
      <c r="O2627" t="e">
        <f>SUMIFS(Table1[num_flows],Table1[apk],Table1[[#This Row],[apk]],#REF!,#REF!)</f>
        <v>#REF!</v>
      </c>
      <c r="P2627">
        <f>IF(AND(Table1[[#This Row],[true_positive]],Table1[[#This Row],[successful]]), 1, 0)</f>
        <v>0</v>
      </c>
      <c r="Q2627">
        <f>IF(AND(NOT(Table1[[#This Row],[true_positive]]),Table1[[#This Row],[successful]]), 1, 0)</f>
        <v>0</v>
      </c>
      <c r="R2627" s="1"/>
    </row>
    <row r="2628" spans="1:18" x14ac:dyDescent="0.2">
      <c r="A2628" t="s">
        <v>67</v>
      </c>
      <c r="B2628" t="s">
        <v>58</v>
      </c>
      <c r="C2628">
        <v>15</v>
      </c>
      <c r="D2628" t="b">
        <v>1</v>
      </c>
      <c r="E2628" t="b">
        <v>0</v>
      </c>
      <c r="F2628">
        <v>486873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f>IF(Table1[[#This Row],[true_positive]]=Table1[[#This Row],[successful]],1,0)</f>
        <v>0</v>
      </c>
      <c r="O2628" t="e">
        <f>SUMIFS(Table1[num_flows],Table1[apk],Table1[[#This Row],[apk]],#REF!,#REF!)</f>
        <v>#REF!</v>
      </c>
      <c r="P2628">
        <f>IF(AND(Table1[[#This Row],[true_positive]],Table1[[#This Row],[successful]]), 1, 0)</f>
        <v>0</v>
      </c>
      <c r="Q2628">
        <f>IF(AND(NOT(Table1[[#This Row],[true_positive]]),Table1[[#This Row],[successful]]), 1, 0)</f>
        <v>0</v>
      </c>
      <c r="R2628" s="1"/>
    </row>
    <row r="2629" spans="1:18" x14ac:dyDescent="0.2">
      <c r="A2629" t="s">
        <v>68</v>
      </c>
      <c r="B2629" t="s">
        <v>58</v>
      </c>
      <c r="C2629">
        <v>15</v>
      </c>
      <c r="D2629" t="b">
        <v>1</v>
      </c>
      <c r="E2629" t="b">
        <v>0</v>
      </c>
      <c r="F2629">
        <v>383216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f>IF(Table1[[#This Row],[true_positive]]=Table1[[#This Row],[successful]],1,0)</f>
        <v>0</v>
      </c>
      <c r="O2629" t="e">
        <f>SUMIFS(Table1[num_flows],Table1[apk],Table1[[#This Row],[apk]],#REF!,#REF!)</f>
        <v>#REF!</v>
      </c>
      <c r="P2629">
        <f>IF(AND(Table1[[#This Row],[true_positive]],Table1[[#This Row],[successful]]), 1, 0)</f>
        <v>0</v>
      </c>
      <c r="Q2629">
        <f>IF(AND(NOT(Table1[[#This Row],[true_positive]]),Table1[[#This Row],[successful]]), 1, 0)</f>
        <v>0</v>
      </c>
      <c r="R2629" s="1"/>
    </row>
    <row r="2630" spans="1:18" x14ac:dyDescent="0.2">
      <c r="A2630" t="s">
        <v>69</v>
      </c>
      <c r="B2630" t="s">
        <v>58</v>
      </c>
      <c r="C2630">
        <v>15</v>
      </c>
      <c r="D2630" t="b">
        <v>1</v>
      </c>
      <c r="E2630" t="b">
        <v>0</v>
      </c>
      <c r="F2630">
        <v>604031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f>IF(Table1[[#This Row],[true_positive]]=Table1[[#This Row],[successful]],1,0)</f>
        <v>0</v>
      </c>
      <c r="O2630" t="e">
        <f>SUMIFS(Table1[num_flows],Table1[apk],Table1[[#This Row],[apk]],#REF!,#REF!)</f>
        <v>#REF!</v>
      </c>
      <c r="P2630">
        <f>IF(AND(Table1[[#This Row],[true_positive]],Table1[[#This Row],[successful]]), 1, 0)</f>
        <v>0</v>
      </c>
      <c r="Q2630">
        <f>IF(AND(NOT(Table1[[#This Row],[true_positive]]),Table1[[#This Row],[successful]]), 1, 0)</f>
        <v>0</v>
      </c>
      <c r="R2630" s="1"/>
    </row>
    <row r="2631" spans="1:18" x14ac:dyDescent="0.2">
      <c r="A2631" t="s">
        <v>70</v>
      </c>
      <c r="B2631" t="s">
        <v>58</v>
      </c>
      <c r="C2631">
        <v>15</v>
      </c>
      <c r="D2631" t="b">
        <v>1</v>
      </c>
      <c r="E2631" t="b">
        <v>0</v>
      </c>
      <c r="F2631">
        <v>415385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f>IF(Table1[[#This Row],[true_positive]]=Table1[[#This Row],[successful]],1,0)</f>
        <v>0</v>
      </c>
      <c r="O2631" t="e">
        <f>SUMIFS(Table1[num_flows],Table1[apk],Table1[[#This Row],[apk]],#REF!,#REF!)</f>
        <v>#REF!</v>
      </c>
      <c r="P2631">
        <f>IF(AND(Table1[[#This Row],[true_positive]],Table1[[#This Row],[successful]]), 1, 0)</f>
        <v>0</v>
      </c>
      <c r="Q2631">
        <f>IF(AND(NOT(Table1[[#This Row],[true_positive]]),Table1[[#This Row],[successful]]), 1, 0)</f>
        <v>0</v>
      </c>
      <c r="R2631" s="1"/>
    </row>
    <row r="2632" spans="1:18" x14ac:dyDescent="0.2">
      <c r="A2632" t="s">
        <v>71</v>
      </c>
      <c r="B2632" t="s">
        <v>58</v>
      </c>
      <c r="C2632">
        <v>15</v>
      </c>
      <c r="D2632" t="b">
        <v>1</v>
      </c>
      <c r="E2632" t="b">
        <v>0</v>
      </c>
      <c r="F2632">
        <v>498511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f>IF(Table1[[#This Row],[true_positive]]=Table1[[#This Row],[successful]],1,0)</f>
        <v>0</v>
      </c>
      <c r="O2632" t="e">
        <f>SUMIFS(Table1[num_flows],Table1[apk],Table1[[#This Row],[apk]],#REF!,#REF!)</f>
        <v>#REF!</v>
      </c>
      <c r="P2632">
        <f>IF(AND(Table1[[#This Row],[true_positive]],Table1[[#This Row],[successful]]), 1, 0)</f>
        <v>0</v>
      </c>
      <c r="Q2632">
        <f>IF(AND(NOT(Table1[[#This Row],[true_positive]]),Table1[[#This Row],[successful]]), 1, 0)</f>
        <v>0</v>
      </c>
      <c r="R2632" s="1"/>
    </row>
    <row r="2633" spans="1:18" x14ac:dyDescent="0.2">
      <c r="A2633" t="s">
        <v>72</v>
      </c>
      <c r="B2633" t="s">
        <v>58</v>
      </c>
      <c r="C2633">
        <v>15</v>
      </c>
      <c r="D2633" t="b">
        <v>1</v>
      </c>
      <c r="E2633" t="b">
        <v>0</v>
      </c>
      <c r="F2633">
        <v>395979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f>IF(Table1[[#This Row],[true_positive]]=Table1[[#This Row],[successful]],1,0)</f>
        <v>0</v>
      </c>
      <c r="O2633" t="e">
        <f>SUMIFS(Table1[num_flows],Table1[apk],Table1[[#This Row],[apk]],#REF!,#REF!)</f>
        <v>#REF!</v>
      </c>
      <c r="P2633">
        <f>IF(AND(Table1[[#This Row],[true_positive]],Table1[[#This Row],[successful]]), 1, 0)</f>
        <v>0</v>
      </c>
      <c r="Q2633">
        <f>IF(AND(NOT(Table1[[#This Row],[true_positive]]),Table1[[#This Row],[successful]]), 1, 0)</f>
        <v>0</v>
      </c>
      <c r="R2633" s="1"/>
    </row>
    <row r="2634" spans="1:18" x14ac:dyDescent="0.2">
      <c r="A2634" t="s">
        <v>73</v>
      </c>
      <c r="B2634" t="s">
        <v>74</v>
      </c>
      <c r="C2634">
        <v>15</v>
      </c>
      <c r="D2634" t="b">
        <v>0</v>
      </c>
      <c r="E2634" t="b">
        <v>1</v>
      </c>
      <c r="F2634">
        <v>335565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f>IF(Table1[[#This Row],[true_positive]]=Table1[[#This Row],[successful]],1,0)</f>
        <v>0</v>
      </c>
      <c r="O2634" t="e">
        <f>SUMIFS(Table1[num_flows],Table1[apk],Table1[[#This Row],[apk]],#REF!,#REF!)</f>
        <v>#REF!</v>
      </c>
      <c r="P2634">
        <f>IF(AND(Table1[[#This Row],[true_positive]],Table1[[#This Row],[successful]]), 1, 0)</f>
        <v>0</v>
      </c>
      <c r="Q2634">
        <f>IF(AND(NOT(Table1[[#This Row],[true_positive]]),Table1[[#This Row],[successful]]), 1, 0)</f>
        <v>1</v>
      </c>
      <c r="R2634" s="1"/>
    </row>
    <row r="2635" spans="1:18" x14ac:dyDescent="0.2">
      <c r="A2635" t="s">
        <v>75</v>
      </c>
      <c r="B2635" t="s">
        <v>74</v>
      </c>
      <c r="C2635">
        <v>15</v>
      </c>
      <c r="D2635" t="b">
        <v>0</v>
      </c>
      <c r="E2635" t="b">
        <v>1</v>
      </c>
      <c r="F2635">
        <v>392739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f>IF(Table1[[#This Row],[true_positive]]=Table1[[#This Row],[successful]],1,0)</f>
        <v>0</v>
      </c>
      <c r="O2635" t="e">
        <f>SUMIFS(Table1[num_flows],Table1[apk],Table1[[#This Row],[apk]],#REF!,#REF!)</f>
        <v>#REF!</v>
      </c>
      <c r="P2635">
        <f>IF(AND(Table1[[#This Row],[true_positive]],Table1[[#This Row],[successful]]), 1, 0)</f>
        <v>0</v>
      </c>
      <c r="Q2635">
        <f>IF(AND(NOT(Table1[[#This Row],[true_positive]]),Table1[[#This Row],[successful]]), 1, 0)</f>
        <v>1</v>
      </c>
      <c r="R2635" s="1"/>
    </row>
    <row r="2636" spans="1:18" x14ac:dyDescent="0.2">
      <c r="A2636" t="s">
        <v>76</v>
      </c>
      <c r="B2636" t="s">
        <v>74</v>
      </c>
      <c r="C2636">
        <v>15</v>
      </c>
      <c r="D2636" t="b">
        <v>1</v>
      </c>
      <c r="E2636" t="b">
        <v>0</v>
      </c>
      <c r="F2636">
        <v>309217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f>IF(Table1[[#This Row],[true_positive]]=Table1[[#This Row],[successful]],1,0)</f>
        <v>0</v>
      </c>
      <c r="O2636" t="e">
        <f>SUMIFS(Table1[num_flows],Table1[apk],Table1[[#This Row],[apk]],#REF!,#REF!)</f>
        <v>#REF!</v>
      </c>
      <c r="P2636">
        <f>IF(AND(Table1[[#This Row],[true_positive]],Table1[[#This Row],[successful]]), 1, 0)</f>
        <v>0</v>
      </c>
      <c r="Q2636">
        <f>IF(AND(NOT(Table1[[#This Row],[true_positive]]),Table1[[#This Row],[successful]]), 1, 0)</f>
        <v>0</v>
      </c>
      <c r="R2636" s="1"/>
    </row>
    <row r="2637" spans="1:18" x14ac:dyDescent="0.2">
      <c r="A2637" t="s">
        <v>77</v>
      </c>
      <c r="B2637" t="s">
        <v>74</v>
      </c>
      <c r="C2637">
        <v>15</v>
      </c>
      <c r="D2637" t="b">
        <v>0</v>
      </c>
      <c r="E2637" t="b">
        <v>1</v>
      </c>
      <c r="F2637">
        <v>394773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f>IF(Table1[[#This Row],[true_positive]]=Table1[[#This Row],[successful]],1,0)</f>
        <v>0</v>
      </c>
      <c r="O2637" t="e">
        <f>SUMIFS(Table1[num_flows],Table1[apk],Table1[[#This Row],[apk]],#REF!,#REF!)</f>
        <v>#REF!</v>
      </c>
      <c r="P2637">
        <f>IF(AND(Table1[[#This Row],[true_positive]],Table1[[#This Row],[successful]]), 1, 0)</f>
        <v>0</v>
      </c>
      <c r="Q2637">
        <f>IF(AND(NOT(Table1[[#This Row],[true_positive]]),Table1[[#This Row],[successful]]), 1, 0)</f>
        <v>1</v>
      </c>
      <c r="R2637" s="1"/>
    </row>
    <row r="2638" spans="1:18" x14ac:dyDescent="0.2">
      <c r="A2638" t="s">
        <v>78</v>
      </c>
      <c r="B2638" t="s">
        <v>74</v>
      </c>
      <c r="C2638">
        <v>15</v>
      </c>
      <c r="D2638" t="b">
        <v>1</v>
      </c>
      <c r="E2638" t="b">
        <v>0</v>
      </c>
      <c r="F2638">
        <v>325396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f>IF(Table1[[#This Row],[true_positive]]=Table1[[#This Row],[successful]],1,0)</f>
        <v>0</v>
      </c>
      <c r="O2638" t="e">
        <f>SUMIFS(Table1[num_flows],Table1[apk],Table1[[#This Row],[apk]],#REF!,#REF!)</f>
        <v>#REF!</v>
      </c>
      <c r="P2638">
        <f>IF(AND(Table1[[#This Row],[true_positive]],Table1[[#This Row],[successful]]), 1, 0)</f>
        <v>0</v>
      </c>
      <c r="Q2638">
        <f>IF(AND(NOT(Table1[[#This Row],[true_positive]]),Table1[[#This Row],[successful]]), 1, 0)</f>
        <v>0</v>
      </c>
      <c r="R2638" s="1"/>
    </row>
    <row r="2639" spans="1:18" x14ac:dyDescent="0.2">
      <c r="A2639" t="s">
        <v>79</v>
      </c>
      <c r="B2639" t="s">
        <v>74</v>
      </c>
      <c r="C2639">
        <v>15</v>
      </c>
      <c r="D2639" t="b">
        <v>0</v>
      </c>
      <c r="E2639" t="b">
        <v>1</v>
      </c>
      <c r="F2639">
        <v>365009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f>IF(Table1[[#This Row],[true_positive]]=Table1[[#This Row],[successful]],1,0)</f>
        <v>0</v>
      </c>
      <c r="O2639" t="e">
        <f>SUMIFS(Table1[num_flows],Table1[apk],Table1[[#This Row],[apk]],#REF!,#REF!)</f>
        <v>#REF!</v>
      </c>
      <c r="P2639">
        <f>IF(AND(Table1[[#This Row],[true_positive]],Table1[[#This Row],[successful]]), 1, 0)</f>
        <v>0</v>
      </c>
      <c r="Q2639">
        <f>IF(AND(NOT(Table1[[#This Row],[true_positive]]),Table1[[#This Row],[successful]]), 1, 0)</f>
        <v>1</v>
      </c>
      <c r="R2639" s="1"/>
    </row>
    <row r="2640" spans="1:18" x14ac:dyDescent="0.2">
      <c r="A2640" t="s">
        <v>80</v>
      </c>
      <c r="B2640" t="s">
        <v>74</v>
      </c>
      <c r="C2640">
        <v>15</v>
      </c>
      <c r="D2640" t="b">
        <v>0</v>
      </c>
      <c r="E2640" t="b">
        <v>1</v>
      </c>
      <c r="F2640">
        <v>389255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f>IF(Table1[[#This Row],[true_positive]]=Table1[[#This Row],[successful]],1,0)</f>
        <v>0</v>
      </c>
      <c r="O2640" t="e">
        <f>SUMIFS(Table1[num_flows],Table1[apk],Table1[[#This Row],[apk]],#REF!,#REF!)</f>
        <v>#REF!</v>
      </c>
      <c r="P2640">
        <f>IF(AND(Table1[[#This Row],[true_positive]],Table1[[#This Row],[successful]]), 1, 0)</f>
        <v>0</v>
      </c>
      <c r="Q2640">
        <f>IF(AND(NOT(Table1[[#This Row],[true_positive]]),Table1[[#This Row],[successful]]), 1, 0)</f>
        <v>1</v>
      </c>
      <c r="R2640" s="1"/>
    </row>
    <row r="2641" spans="1:18" x14ac:dyDescent="0.2">
      <c r="A2641" t="s">
        <v>81</v>
      </c>
      <c r="B2641" t="s">
        <v>82</v>
      </c>
      <c r="C2641">
        <v>15</v>
      </c>
      <c r="D2641" t="b">
        <v>1</v>
      </c>
      <c r="E2641" t="b">
        <v>0</v>
      </c>
      <c r="F2641">
        <v>300512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f>IF(Table1[[#This Row],[true_positive]]=Table1[[#This Row],[successful]],1,0)</f>
        <v>0</v>
      </c>
      <c r="O2641" t="e">
        <f>SUMIFS(Table1[num_flows],Table1[apk],Table1[[#This Row],[apk]],#REF!,#REF!)</f>
        <v>#REF!</v>
      </c>
      <c r="P2641">
        <f>IF(AND(Table1[[#This Row],[true_positive]],Table1[[#This Row],[successful]]), 1, 0)</f>
        <v>0</v>
      </c>
      <c r="Q2641">
        <f>IF(AND(NOT(Table1[[#This Row],[true_positive]]),Table1[[#This Row],[successful]]), 1, 0)</f>
        <v>0</v>
      </c>
      <c r="R2641" s="1"/>
    </row>
    <row r="2642" spans="1:18" x14ac:dyDescent="0.2">
      <c r="A2642" t="s">
        <v>83</v>
      </c>
      <c r="B2642" t="s">
        <v>82</v>
      </c>
      <c r="C2642">
        <v>15</v>
      </c>
      <c r="D2642" t="b">
        <v>1</v>
      </c>
      <c r="E2642" t="b">
        <v>0</v>
      </c>
      <c r="F2642">
        <v>424635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f>IF(Table1[[#This Row],[true_positive]]=Table1[[#This Row],[successful]],1,0)</f>
        <v>0</v>
      </c>
      <c r="O2642" t="e">
        <f>SUMIFS(Table1[num_flows],Table1[apk],Table1[[#This Row],[apk]],#REF!,#REF!)</f>
        <v>#REF!</v>
      </c>
      <c r="P2642">
        <f>IF(AND(Table1[[#This Row],[true_positive]],Table1[[#This Row],[successful]]), 1, 0)</f>
        <v>0</v>
      </c>
      <c r="Q2642">
        <f>IF(AND(NOT(Table1[[#This Row],[true_positive]]),Table1[[#This Row],[successful]]), 1, 0)</f>
        <v>0</v>
      </c>
      <c r="R2642" s="1"/>
    </row>
    <row r="2643" spans="1:18" x14ac:dyDescent="0.2">
      <c r="A2643" t="s">
        <v>84</v>
      </c>
      <c r="B2643" t="s">
        <v>82</v>
      </c>
      <c r="C2643">
        <v>15</v>
      </c>
      <c r="D2643" t="b">
        <v>1</v>
      </c>
      <c r="E2643" t="b">
        <v>0</v>
      </c>
      <c r="F2643">
        <v>328547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f>IF(Table1[[#This Row],[true_positive]]=Table1[[#This Row],[successful]],1,0)</f>
        <v>0</v>
      </c>
      <c r="O2643" t="e">
        <f>SUMIFS(Table1[num_flows],Table1[apk],Table1[[#This Row],[apk]],#REF!,#REF!)</f>
        <v>#REF!</v>
      </c>
      <c r="P2643">
        <f>IF(AND(Table1[[#This Row],[true_positive]],Table1[[#This Row],[successful]]), 1, 0)</f>
        <v>0</v>
      </c>
      <c r="Q2643">
        <f>IF(AND(NOT(Table1[[#This Row],[true_positive]]),Table1[[#This Row],[successful]]), 1, 0)</f>
        <v>0</v>
      </c>
      <c r="R2643" s="1"/>
    </row>
    <row r="2644" spans="1:18" x14ac:dyDescent="0.2">
      <c r="A2644" t="s">
        <v>85</v>
      </c>
      <c r="B2644" t="s">
        <v>82</v>
      </c>
      <c r="C2644">
        <v>15</v>
      </c>
      <c r="D2644" t="b">
        <v>0</v>
      </c>
      <c r="E2644" t="b">
        <v>1</v>
      </c>
      <c r="F2644">
        <v>369244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f>IF(Table1[[#This Row],[true_positive]]=Table1[[#This Row],[successful]],1,0)</f>
        <v>0</v>
      </c>
      <c r="O2644" t="e">
        <f>SUMIFS(Table1[num_flows],Table1[apk],Table1[[#This Row],[apk]],#REF!,#REF!)</f>
        <v>#REF!</v>
      </c>
      <c r="P2644">
        <f>IF(AND(Table1[[#This Row],[true_positive]],Table1[[#This Row],[successful]]), 1, 0)</f>
        <v>0</v>
      </c>
      <c r="Q2644">
        <f>IF(AND(NOT(Table1[[#This Row],[true_positive]]),Table1[[#This Row],[successful]]), 1, 0)</f>
        <v>1</v>
      </c>
      <c r="R2644" s="1"/>
    </row>
    <row r="2645" spans="1:18" x14ac:dyDescent="0.2">
      <c r="A2645" t="s">
        <v>86</v>
      </c>
      <c r="B2645" t="s">
        <v>82</v>
      </c>
      <c r="C2645">
        <v>15</v>
      </c>
      <c r="D2645" t="b">
        <v>1</v>
      </c>
      <c r="E2645" t="b">
        <v>0</v>
      </c>
      <c r="F2645">
        <v>402691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f>IF(Table1[[#This Row],[true_positive]]=Table1[[#This Row],[successful]],1,0)</f>
        <v>0</v>
      </c>
      <c r="O2645" t="e">
        <f>SUMIFS(Table1[num_flows],Table1[apk],Table1[[#This Row],[apk]],#REF!,#REF!)</f>
        <v>#REF!</v>
      </c>
      <c r="P2645">
        <f>IF(AND(Table1[[#This Row],[true_positive]],Table1[[#This Row],[successful]]), 1, 0)</f>
        <v>0</v>
      </c>
      <c r="Q2645">
        <f>IF(AND(NOT(Table1[[#This Row],[true_positive]]),Table1[[#This Row],[successful]]), 1, 0)</f>
        <v>0</v>
      </c>
      <c r="R2645" s="1"/>
    </row>
    <row r="2646" spans="1:18" x14ac:dyDescent="0.2">
      <c r="A2646" t="s">
        <v>87</v>
      </c>
      <c r="B2646" t="s">
        <v>82</v>
      </c>
      <c r="C2646">
        <v>15</v>
      </c>
      <c r="D2646" t="b">
        <v>1</v>
      </c>
      <c r="E2646" t="b">
        <v>0</v>
      </c>
      <c r="F2646">
        <v>315540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f>IF(Table1[[#This Row],[true_positive]]=Table1[[#This Row],[successful]],1,0)</f>
        <v>0</v>
      </c>
      <c r="O2646" t="e">
        <f>SUMIFS(Table1[num_flows],Table1[apk],Table1[[#This Row],[apk]],#REF!,#REF!)</f>
        <v>#REF!</v>
      </c>
      <c r="P2646">
        <f>IF(AND(Table1[[#This Row],[true_positive]],Table1[[#This Row],[successful]]), 1, 0)</f>
        <v>0</v>
      </c>
      <c r="Q2646">
        <f>IF(AND(NOT(Table1[[#This Row],[true_positive]]),Table1[[#This Row],[successful]]), 1, 0)</f>
        <v>0</v>
      </c>
      <c r="R2646" s="1"/>
    </row>
    <row r="2647" spans="1:18" x14ac:dyDescent="0.2">
      <c r="A2647" t="s">
        <v>88</v>
      </c>
      <c r="B2647" t="s">
        <v>82</v>
      </c>
      <c r="C2647">
        <v>15</v>
      </c>
      <c r="D2647" t="b">
        <v>1</v>
      </c>
      <c r="E2647" t="b">
        <v>0</v>
      </c>
      <c r="F2647">
        <v>421806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f>IF(Table1[[#This Row],[true_positive]]=Table1[[#This Row],[successful]],1,0)</f>
        <v>0</v>
      </c>
      <c r="O2647" t="e">
        <f>SUMIFS(Table1[num_flows],Table1[apk],Table1[[#This Row],[apk]],#REF!,#REF!)</f>
        <v>#REF!</v>
      </c>
      <c r="P2647">
        <f>IF(AND(Table1[[#This Row],[true_positive]],Table1[[#This Row],[successful]]), 1, 0)</f>
        <v>0</v>
      </c>
      <c r="Q2647">
        <f>IF(AND(NOT(Table1[[#This Row],[true_positive]]),Table1[[#This Row],[successful]]), 1, 0)</f>
        <v>0</v>
      </c>
      <c r="R2647" s="1"/>
    </row>
    <row r="2648" spans="1:18" x14ac:dyDescent="0.2">
      <c r="A2648" t="s">
        <v>89</v>
      </c>
      <c r="B2648" t="s">
        <v>82</v>
      </c>
      <c r="C2648">
        <v>15</v>
      </c>
      <c r="D2648" t="b">
        <v>0</v>
      </c>
      <c r="E2648" t="b">
        <v>1</v>
      </c>
      <c r="F2648">
        <v>384047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f>IF(Table1[[#This Row],[true_positive]]=Table1[[#This Row],[successful]],1,0)</f>
        <v>0</v>
      </c>
      <c r="O2648" t="e">
        <f>SUMIFS(Table1[num_flows],Table1[apk],Table1[[#This Row],[apk]],#REF!,#REF!)</f>
        <v>#REF!</v>
      </c>
      <c r="P2648">
        <f>IF(AND(Table1[[#This Row],[true_positive]],Table1[[#This Row],[successful]]), 1, 0)</f>
        <v>0</v>
      </c>
      <c r="Q2648">
        <f>IF(AND(NOT(Table1[[#This Row],[true_positive]]),Table1[[#This Row],[successful]]), 1, 0)</f>
        <v>1</v>
      </c>
      <c r="R2648" s="1"/>
    </row>
    <row r="2649" spans="1:18" x14ac:dyDescent="0.2">
      <c r="A2649" t="s">
        <v>90</v>
      </c>
      <c r="B2649" t="s">
        <v>82</v>
      </c>
      <c r="C2649">
        <v>15</v>
      </c>
      <c r="D2649" t="b">
        <v>1</v>
      </c>
      <c r="E2649" t="b">
        <v>0</v>
      </c>
      <c r="F2649">
        <v>365857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f>IF(Table1[[#This Row],[true_positive]]=Table1[[#This Row],[successful]],1,0)</f>
        <v>0</v>
      </c>
      <c r="O2649" t="e">
        <f>SUMIFS(Table1[num_flows],Table1[apk],Table1[[#This Row],[apk]],#REF!,#REF!)</f>
        <v>#REF!</v>
      </c>
      <c r="P2649">
        <f>IF(AND(Table1[[#This Row],[true_positive]],Table1[[#This Row],[successful]]), 1, 0)</f>
        <v>0</v>
      </c>
      <c r="Q2649">
        <f>IF(AND(NOT(Table1[[#This Row],[true_positive]]),Table1[[#This Row],[successful]]), 1, 0)</f>
        <v>0</v>
      </c>
      <c r="R2649" s="1"/>
    </row>
    <row r="2650" spans="1:18" x14ac:dyDescent="0.2">
      <c r="A2650" t="s">
        <v>91</v>
      </c>
      <c r="B2650" t="s">
        <v>82</v>
      </c>
      <c r="C2650">
        <v>15</v>
      </c>
      <c r="D2650" t="b">
        <v>1</v>
      </c>
      <c r="E2650" t="b">
        <v>0</v>
      </c>
      <c r="F2650">
        <v>390249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f>IF(Table1[[#This Row],[true_positive]]=Table1[[#This Row],[successful]],1,0)</f>
        <v>0</v>
      </c>
      <c r="O2650" t="e">
        <f>SUMIFS(Table1[num_flows],Table1[apk],Table1[[#This Row],[apk]],#REF!,#REF!)</f>
        <v>#REF!</v>
      </c>
      <c r="P2650">
        <f>IF(AND(Table1[[#This Row],[true_positive]],Table1[[#This Row],[successful]]), 1, 0)</f>
        <v>0</v>
      </c>
      <c r="Q2650">
        <f>IF(AND(NOT(Table1[[#This Row],[true_positive]]),Table1[[#This Row],[successful]]), 1, 0)</f>
        <v>0</v>
      </c>
      <c r="R2650" s="1"/>
    </row>
    <row r="2651" spans="1:18" x14ac:dyDescent="0.2">
      <c r="A2651" t="s">
        <v>92</v>
      </c>
      <c r="B2651" t="s">
        <v>82</v>
      </c>
      <c r="C2651">
        <v>15</v>
      </c>
      <c r="D2651" t="b">
        <v>1</v>
      </c>
      <c r="E2651" t="b">
        <v>0</v>
      </c>
      <c r="F2651">
        <v>296998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f>IF(Table1[[#This Row],[true_positive]]=Table1[[#This Row],[successful]],1,0)</f>
        <v>0</v>
      </c>
      <c r="O2651" t="e">
        <f>SUMIFS(Table1[num_flows],Table1[apk],Table1[[#This Row],[apk]],#REF!,#REF!)</f>
        <v>#REF!</v>
      </c>
      <c r="P2651">
        <f>IF(AND(Table1[[#This Row],[true_positive]],Table1[[#This Row],[successful]]), 1, 0)</f>
        <v>0</v>
      </c>
      <c r="Q2651">
        <f>IF(AND(NOT(Table1[[#This Row],[true_positive]]),Table1[[#This Row],[successful]]), 1, 0)</f>
        <v>0</v>
      </c>
      <c r="R2651" s="1"/>
    </row>
    <row r="2652" spans="1:18" x14ac:dyDescent="0.2">
      <c r="A2652" t="s">
        <v>93</v>
      </c>
      <c r="B2652" t="s">
        <v>82</v>
      </c>
      <c r="C2652">
        <v>15</v>
      </c>
      <c r="D2652" t="b">
        <v>1</v>
      </c>
      <c r="E2652" t="b">
        <v>0</v>
      </c>
      <c r="F2652">
        <v>415393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f>IF(Table1[[#This Row],[true_positive]]=Table1[[#This Row],[successful]],1,0)</f>
        <v>0</v>
      </c>
      <c r="O2652" t="e">
        <f>SUMIFS(Table1[num_flows],Table1[apk],Table1[[#This Row],[apk]],#REF!,#REF!)</f>
        <v>#REF!</v>
      </c>
      <c r="P2652">
        <f>IF(AND(Table1[[#This Row],[true_positive]],Table1[[#This Row],[successful]]), 1, 0)</f>
        <v>0</v>
      </c>
      <c r="Q2652">
        <f>IF(AND(NOT(Table1[[#This Row],[true_positive]]),Table1[[#This Row],[successful]]), 1, 0)</f>
        <v>0</v>
      </c>
      <c r="R2652" s="1"/>
    </row>
    <row r="2653" spans="1:18" x14ac:dyDescent="0.2">
      <c r="A2653" t="s">
        <v>94</v>
      </c>
      <c r="B2653" t="s">
        <v>82</v>
      </c>
      <c r="C2653">
        <v>15</v>
      </c>
      <c r="D2653" t="b">
        <v>1</v>
      </c>
      <c r="E2653" t="b">
        <v>0</v>
      </c>
      <c r="F2653">
        <v>314670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f>IF(Table1[[#This Row],[true_positive]]=Table1[[#This Row],[successful]],1,0)</f>
        <v>0</v>
      </c>
      <c r="O2653" t="e">
        <f>SUMIFS(Table1[num_flows],Table1[apk],Table1[[#This Row],[apk]],#REF!,#REF!)</f>
        <v>#REF!</v>
      </c>
      <c r="P2653">
        <f>IF(AND(Table1[[#This Row],[true_positive]],Table1[[#This Row],[successful]]), 1, 0)</f>
        <v>0</v>
      </c>
      <c r="Q2653">
        <f>IF(AND(NOT(Table1[[#This Row],[true_positive]]),Table1[[#This Row],[successful]]), 1, 0)</f>
        <v>0</v>
      </c>
      <c r="R2653" s="1"/>
    </row>
    <row r="2654" spans="1:18" x14ac:dyDescent="0.2">
      <c r="A2654" t="s">
        <v>95</v>
      </c>
      <c r="B2654" t="s">
        <v>82</v>
      </c>
      <c r="C2654">
        <v>15</v>
      </c>
      <c r="D2654" t="b">
        <v>1</v>
      </c>
      <c r="E2654" t="b">
        <v>0</v>
      </c>
      <c r="F2654">
        <v>349684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f>IF(Table1[[#This Row],[true_positive]]=Table1[[#This Row],[successful]],1,0)</f>
        <v>0</v>
      </c>
      <c r="O2654" t="e">
        <f>SUMIFS(Table1[num_flows],Table1[apk],Table1[[#This Row],[apk]],#REF!,#REF!)</f>
        <v>#REF!</v>
      </c>
      <c r="P2654">
        <f>IF(AND(Table1[[#This Row],[true_positive]],Table1[[#This Row],[successful]]), 1, 0)</f>
        <v>0</v>
      </c>
      <c r="Q2654">
        <f>IF(AND(NOT(Table1[[#This Row],[true_positive]]),Table1[[#This Row],[successful]]), 1, 0)</f>
        <v>0</v>
      </c>
      <c r="R2654" s="1"/>
    </row>
    <row r="2655" spans="1:18" x14ac:dyDescent="0.2">
      <c r="A2655" t="s">
        <v>96</v>
      </c>
      <c r="B2655" t="s">
        <v>82</v>
      </c>
      <c r="C2655">
        <v>15</v>
      </c>
      <c r="D2655" t="b">
        <v>1</v>
      </c>
      <c r="E2655" t="b">
        <v>0</v>
      </c>
      <c r="F2655">
        <v>232722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f>IF(Table1[[#This Row],[true_positive]]=Table1[[#This Row],[successful]],1,0)</f>
        <v>0</v>
      </c>
      <c r="O2655" t="e">
        <f>SUMIFS(Table1[num_flows],Table1[apk],Table1[[#This Row],[apk]],#REF!,#REF!)</f>
        <v>#REF!</v>
      </c>
      <c r="P2655">
        <f>IF(AND(Table1[[#This Row],[true_positive]],Table1[[#This Row],[successful]]), 1, 0)</f>
        <v>0</v>
      </c>
      <c r="Q2655">
        <f>IF(AND(NOT(Table1[[#This Row],[true_positive]]),Table1[[#This Row],[successful]]), 1, 0)</f>
        <v>0</v>
      </c>
      <c r="R2655" s="1"/>
    </row>
    <row r="2656" spans="1:18" x14ac:dyDescent="0.2">
      <c r="A2656" t="s">
        <v>97</v>
      </c>
      <c r="B2656" t="s">
        <v>82</v>
      </c>
      <c r="C2656">
        <v>15</v>
      </c>
      <c r="D2656" t="b">
        <v>1</v>
      </c>
      <c r="E2656" t="b">
        <v>0</v>
      </c>
      <c r="F2656">
        <v>302088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f>IF(Table1[[#This Row],[true_positive]]=Table1[[#This Row],[successful]],1,0)</f>
        <v>0</v>
      </c>
      <c r="O2656" t="e">
        <f>SUMIFS(Table1[num_flows],Table1[apk],Table1[[#This Row],[apk]],#REF!,#REF!)</f>
        <v>#REF!</v>
      </c>
      <c r="P2656">
        <f>IF(AND(Table1[[#This Row],[true_positive]],Table1[[#This Row],[successful]]), 1, 0)</f>
        <v>0</v>
      </c>
      <c r="Q2656">
        <f>IF(AND(NOT(Table1[[#This Row],[true_positive]]),Table1[[#This Row],[successful]]), 1, 0)</f>
        <v>0</v>
      </c>
      <c r="R2656" s="1"/>
    </row>
    <row r="2657" spans="1:18" x14ac:dyDescent="0.2">
      <c r="A2657" t="s">
        <v>98</v>
      </c>
      <c r="B2657" t="s">
        <v>82</v>
      </c>
      <c r="C2657">
        <v>15</v>
      </c>
      <c r="D2657" t="b">
        <v>1</v>
      </c>
      <c r="E2657" t="b">
        <v>0</v>
      </c>
      <c r="F2657">
        <v>350590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f>IF(Table1[[#This Row],[true_positive]]=Table1[[#This Row],[successful]],1,0)</f>
        <v>0</v>
      </c>
      <c r="O2657" t="e">
        <f>SUMIFS(Table1[num_flows],Table1[apk],Table1[[#This Row],[apk]],#REF!,#REF!)</f>
        <v>#REF!</v>
      </c>
      <c r="P2657">
        <f>IF(AND(Table1[[#This Row],[true_positive]],Table1[[#This Row],[successful]]), 1, 0)</f>
        <v>0</v>
      </c>
      <c r="Q2657">
        <f>IF(AND(NOT(Table1[[#This Row],[true_positive]]),Table1[[#This Row],[successful]]), 1, 0)</f>
        <v>0</v>
      </c>
      <c r="R2657" s="1"/>
    </row>
    <row r="2658" spans="1:18" x14ac:dyDescent="0.2">
      <c r="A2658" t="s">
        <v>99</v>
      </c>
      <c r="B2658" t="s">
        <v>82</v>
      </c>
      <c r="C2658">
        <v>15</v>
      </c>
      <c r="D2658" t="b">
        <v>1</v>
      </c>
      <c r="E2658" t="b">
        <v>0</v>
      </c>
      <c r="F2658">
        <v>397357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f>IF(Table1[[#This Row],[true_positive]]=Table1[[#This Row],[successful]],1,0)</f>
        <v>0</v>
      </c>
      <c r="O2658" t="e">
        <f>SUMIFS(Table1[num_flows],Table1[apk],Table1[[#This Row],[apk]],#REF!,#REF!)</f>
        <v>#REF!</v>
      </c>
      <c r="P2658">
        <f>IF(AND(Table1[[#This Row],[true_positive]],Table1[[#This Row],[successful]]), 1, 0)</f>
        <v>0</v>
      </c>
      <c r="Q2658">
        <f>IF(AND(NOT(Table1[[#This Row],[true_positive]]),Table1[[#This Row],[successful]]), 1, 0)</f>
        <v>0</v>
      </c>
      <c r="R2658" s="1"/>
    </row>
    <row r="2659" spans="1:18" x14ac:dyDescent="0.2">
      <c r="A2659" t="s">
        <v>100</v>
      </c>
      <c r="B2659" t="s">
        <v>82</v>
      </c>
      <c r="C2659">
        <v>15</v>
      </c>
      <c r="D2659" t="b">
        <v>1</v>
      </c>
      <c r="E2659" t="b">
        <v>0</v>
      </c>
      <c r="F2659">
        <v>369409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f>IF(Table1[[#This Row],[true_positive]]=Table1[[#This Row],[successful]],1,0)</f>
        <v>0</v>
      </c>
      <c r="O2659" t="e">
        <f>SUMIFS(Table1[num_flows],Table1[apk],Table1[[#This Row],[apk]],#REF!,#REF!)</f>
        <v>#REF!</v>
      </c>
      <c r="P2659">
        <f>IF(AND(Table1[[#This Row],[true_positive]],Table1[[#This Row],[successful]]), 1, 0)</f>
        <v>0</v>
      </c>
      <c r="Q2659">
        <f>IF(AND(NOT(Table1[[#This Row],[true_positive]]),Table1[[#This Row],[successful]]), 1, 0)</f>
        <v>0</v>
      </c>
      <c r="R2659" s="1"/>
    </row>
    <row r="2660" spans="1:18" x14ac:dyDescent="0.2">
      <c r="A2660" t="s">
        <v>101</v>
      </c>
      <c r="B2660" t="s">
        <v>82</v>
      </c>
      <c r="C2660">
        <v>15</v>
      </c>
      <c r="D2660" t="b">
        <v>1</v>
      </c>
      <c r="E2660" t="b">
        <v>0</v>
      </c>
      <c r="F2660">
        <v>317725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f>IF(Table1[[#This Row],[true_positive]]=Table1[[#This Row],[successful]],1,0)</f>
        <v>0</v>
      </c>
      <c r="O2660" t="e">
        <f>SUMIFS(Table1[num_flows],Table1[apk],Table1[[#This Row],[apk]],#REF!,#REF!)</f>
        <v>#REF!</v>
      </c>
      <c r="P2660">
        <f>IF(AND(Table1[[#This Row],[true_positive]],Table1[[#This Row],[successful]]), 1, 0)</f>
        <v>0</v>
      </c>
      <c r="Q2660">
        <f>IF(AND(NOT(Table1[[#This Row],[true_positive]]),Table1[[#This Row],[successful]]), 1, 0)</f>
        <v>0</v>
      </c>
      <c r="R2660" s="1"/>
    </row>
    <row r="2661" spans="1:18" x14ac:dyDescent="0.2">
      <c r="A2661" t="s">
        <v>102</v>
      </c>
      <c r="B2661" t="s">
        <v>82</v>
      </c>
      <c r="C2661">
        <v>15</v>
      </c>
      <c r="D2661" t="b">
        <v>1</v>
      </c>
      <c r="E2661" t="b">
        <v>0</v>
      </c>
      <c r="F2661">
        <v>436741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f>IF(Table1[[#This Row],[true_positive]]=Table1[[#This Row],[successful]],1,0)</f>
        <v>0</v>
      </c>
      <c r="O2661" t="e">
        <f>SUMIFS(Table1[num_flows],Table1[apk],Table1[[#This Row],[apk]],#REF!,#REF!)</f>
        <v>#REF!</v>
      </c>
      <c r="P2661">
        <f>IF(AND(Table1[[#This Row],[true_positive]],Table1[[#This Row],[successful]]), 1, 0)</f>
        <v>0</v>
      </c>
      <c r="Q2661">
        <f>IF(AND(NOT(Table1[[#This Row],[true_positive]]),Table1[[#This Row],[successful]]), 1, 0)</f>
        <v>0</v>
      </c>
      <c r="R2661" s="1"/>
    </row>
    <row r="2662" spans="1:18" x14ac:dyDescent="0.2">
      <c r="A2662" t="s">
        <v>103</v>
      </c>
      <c r="B2662" t="s">
        <v>82</v>
      </c>
      <c r="C2662">
        <v>15</v>
      </c>
      <c r="D2662" t="b">
        <v>0</v>
      </c>
      <c r="E2662" t="b">
        <v>1</v>
      </c>
      <c r="F2662">
        <v>277821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f>IF(Table1[[#This Row],[true_positive]]=Table1[[#This Row],[successful]],1,0)</f>
        <v>0</v>
      </c>
      <c r="O2662" t="e">
        <f>SUMIFS(Table1[num_flows],Table1[apk],Table1[[#This Row],[apk]],#REF!,#REF!)</f>
        <v>#REF!</v>
      </c>
      <c r="P2662">
        <f>IF(AND(Table1[[#This Row],[true_positive]],Table1[[#This Row],[successful]]), 1, 0)</f>
        <v>0</v>
      </c>
      <c r="Q2662">
        <f>IF(AND(NOT(Table1[[#This Row],[true_positive]]),Table1[[#This Row],[successful]]), 1, 0)</f>
        <v>1</v>
      </c>
      <c r="R2662" s="1"/>
    </row>
    <row r="2663" spans="1:18" x14ac:dyDescent="0.2">
      <c r="A2663" t="s">
        <v>104</v>
      </c>
      <c r="B2663" t="s">
        <v>82</v>
      </c>
      <c r="C2663">
        <v>15</v>
      </c>
      <c r="D2663" t="b">
        <v>1</v>
      </c>
      <c r="E2663" t="b">
        <v>0</v>
      </c>
      <c r="F2663">
        <v>376120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f>IF(Table1[[#This Row],[true_positive]]=Table1[[#This Row],[successful]],1,0)</f>
        <v>0</v>
      </c>
      <c r="O2663" t="e">
        <f>SUMIFS(Table1[num_flows],Table1[apk],Table1[[#This Row],[apk]],#REF!,#REF!)</f>
        <v>#REF!</v>
      </c>
      <c r="P2663">
        <f>IF(AND(Table1[[#This Row],[true_positive]],Table1[[#This Row],[successful]]), 1, 0)</f>
        <v>0</v>
      </c>
      <c r="Q2663">
        <f>IF(AND(NOT(Table1[[#This Row],[true_positive]]),Table1[[#This Row],[successful]]), 1, 0)</f>
        <v>0</v>
      </c>
      <c r="R2663" s="1"/>
    </row>
    <row r="2664" spans="1:18" x14ac:dyDescent="0.2">
      <c r="A2664" t="s">
        <v>104</v>
      </c>
      <c r="B2664" t="s">
        <v>82</v>
      </c>
      <c r="C2664">
        <v>15</v>
      </c>
      <c r="D2664" t="b">
        <v>0</v>
      </c>
      <c r="E2664" t="b">
        <v>1</v>
      </c>
      <c r="F2664">
        <v>366594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f>IF(Table1[[#This Row],[true_positive]]=Table1[[#This Row],[successful]],1,0)</f>
        <v>0</v>
      </c>
      <c r="O2664" t="e">
        <f>SUMIFS(Table1[num_flows],Table1[apk],Table1[[#This Row],[apk]],#REF!,#REF!)</f>
        <v>#REF!</v>
      </c>
      <c r="P2664">
        <f>IF(AND(Table1[[#This Row],[true_positive]],Table1[[#This Row],[successful]]), 1, 0)</f>
        <v>0</v>
      </c>
      <c r="Q2664">
        <f>IF(AND(NOT(Table1[[#This Row],[true_positive]]),Table1[[#This Row],[successful]]), 1, 0)</f>
        <v>1</v>
      </c>
      <c r="R2664" s="1"/>
    </row>
    <row r="2665" spans="1:18" x14ac:dyDescent="0.2">
      <c r="A2665" t="s">
        <v>105</v>
      </c>
      <c r="B2665" t="s">
        <v>82</v>
      </c>
      <c r="C2665">
        <v>15</v>
      </c>
      <c r="D2665" t="b">
        <v>1</v>
      </c>
      <c r="E2665" t="b">
        <v>0</v>
      </c>
      <c r="F2665">
        <v>311470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f>IF(Table1[[#This Row],[true_positive]]=Table1[[#This Row],[successful]],1,0)</f>
        <v>0</v>
      </c>
      <c r="O2665" t="e">
        <f>SUMIFS(Table1[num_flows],Table1[apk],Table1[[#This Row],[apk]],#REF!,#REF!)</f>
        <v>#REF!</v>
      </c>
      <c r="P2665">
        <f>IF(AND(Table1[[#This Row],[true_positive]],Table1[[#This Row],[successful]]), 1, 0)</f>
        <v>0</v>
      </c>
      <c r="Q2665">
        <f>IF(AND(NOT(Table1[[#This Row],[true_positive]]),Table1[[#This Row],[successful]]), 1, 0)</f>
        <v>0</v>
      </c>
      <c r="R2665" s="1"/>
    </row>
    <row r="2666" spans="1:18" x14ac:dyDescent="0.2">
      <c r="A2666" t="s">
        <v>105</v>
      </c>
      <c r="B2666" t="s">
        <v>82</v>
      </c>
      <c r="C2666">
        <v>15</v>
      </c>
      <c r="D2666" t="b">
        <v>0</v>
      </c>
      <c r="E2666" t="b">
        <v>1</v>
      </c>
      <c r="F2666">
        <v>420031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f>IF(Table1[[#This Row],[true_positive]]=Table1[[#This Row],[successful]],1,0)</f>
        <v>0</v>
      </c>
      <c r="O2666" t="e">
        <f>SUMIFS(Table1[num_flows],Table1[apk],Table1[[#This Row],[apk]],#REF!,#REF!)</f>
        <v>#REF!</v>
      </c>
      <c r="P2666">
        <f>IF(AND(Table1[[#This Row],[true_positive]],Table1[[#This Row],[successful]]), 1, 0)</f>
        <v>0</v>
      </c>
      <c r="Q2666">
        <f>IF(AND(NOT(Table1[[#This Row],[true_positive]]),Table1[[#This Row],[successful]]), 1, 0)</f>
        <v>1</v>
      </c>
      <c r="R2666" s="1"/>
    </row>
    <row r="2667" spans="1:18" x14ac:dyDescent="0.2">
      <c r="A2667" t="s">
        <v>106</v>
      </c>
      <c r="B2667" t="s">
        <v>82</v>
      </c>
      <c r="C2667">
        <v>15</v>
      </c>
      <c r="D2667" t="b">
        <v>0</v>
      </c>
      <c r="E2667" t="b">
        <v>1</v>
      </c>
      <c r="F2667">
        <v>438442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f>IF(Table1[[#This Row],[true_positive]]=Table1[[#This Row],[successful]],1,0)</f>
        <v>0</v>
      </c>
      <c r="O2667" t="e">
        <f>SUMIFS(Table1[num_flows],Table1[apk],Table1[[#This Row],[apk]],#REF!,#REF!)</f>
        <v>#REF!</v>
      </c>
      <c r="P2667">
        <f>IF(AND(Table1[[#This Row],[true_positive]],Table1[[#This Row],[successful]]), 1, 0)</f>
        <v>0</v>
      </c>
      <c r="Q2667">
        <f>IF(AND(NOT(Table1[[#This Row],[true_positive]]),Table1[[#This Row],[successful]]), 1, 0)</f>
        <v>1</v>
      </c>
      <c r="R2667" s="1"/>
    </row>
    <row r="2668" spans="1:18" x14ac:dyDescent="0.2">
      <c r="A2668" t="s">
        <v>107</v>
      </c>
      <c r="B2668" t="s">
        <v>82</v>
      </c>
      <c r="C2668">
        <v>15</v>
      </c>
      <c r="D2668" t="b">
        <v>0</v>
      </c>
      <c r="E2668" t="b">
        <v>1</v>
      </c>
      <c r="F2668">
        <v>352142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f>IF(Table1[[#This Row],[true_positive]]=Table1[[#This Row],[successful]],1,0)</f>
        <v>0</v>
      </c>
      <c r="O2668" t="e">
        <f>SUMIFS(Table1[num_flows],Table1[apk],Table1[[#This Row],[apk]],#REF!,#REF!)</f>
        <v>#REF!</v>
      </c>
      <c r="P2668">
        <f>IF(AND(Table1[[#This Row],[true_positive]],Table1[[#This Row],[successful]]), 1, 0)</f>
        <v>0</v>
      </c>
      <c r="Q2668">
        <f>IF(AND(NOT(Table1[[#This Row],[true_positive]]),Table1[[#This Row],[successful]]), 1, 0)</f>
        <v>1</v>
      </c>
      <c r="R2668" s="1"/>
    </row>
    <row r="2669" spans="1:18" x14ac:dyDescent="0.2">
      <c r="A2669" t="s">
        <v>108</v>
      </c>
      <c r="B2669" t="s">
        <v>109</v>
      </c>
      <c r="C2669">
        <v>15</v>
      </c>
      <c r="D2669" t="b">
        <v>1</v>
      </c>
      <c r="E2669" t="b">
        <v>0</v>
      </c>
      <c r="F2669">
        <v>428415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f>IF(Table1[[#This Row],[true_positive]]=Table1[[#This Row],[successful]],1,0)</f>
        <v>0</v>
      </c>
      <c r="O2669" t="e">
        <f>SUMIFS(Table1[num_flows],Table1[apk],Table1[[#This Row],[apk]],#REF!,#REF!)</f>
        <v>#REF!</v>
      </c>
      <c r="P2669">
        <f>IF(AND(Table1[[#This Row],[true_positive]],Table1[[#This Row],[successful]]), 1, 0)</f>
        <v>0</v>
      </c>
      <c r="Q2669">
        <f>IF(AND(NOT(Table1[[#This Row],[true_positive]]),Table1[[#This Row],[successful]]), 1, 0)</f>
        <v>0</v>
      </c>
      <c r="R2669" s="1"/>
    </row>
    <row r="2670" spans="1:18" x14ac:dyDescent="0.2">
      <c r="A2670" t="s">
        <v>110</v>
      </c>
      <c r="B2670" t="s">
        <v>109</v>
      </c>
      <c r="C2670">
        <v>15</v>
      </c>
      <c r="D2670" t="b">
        <v>0</v>
      </c>
      <c r="E2670" t="b">
        <v>1</v>
      </c>
      <c r="F2670">
        <v>412715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f>IF(Table1[[#This Row],[true_positive]]=Table1[[#This Row],[successful]],1,0)</f>
        <v>0</v>
      </c>
      <c r="O2670" t="e">
        <f>SUMIFS(Table1[num_flows],Table1[apk],Table1[[#This Row],[apk]],#REF!,#REF!)</f>
        <v>#REF!</v>
      </c>
      <c r="P2670">
        <f>IF(AND(Table1[[#This Row],[true_positive]],Table1[[#This Row],[successful]]), 1, 0)</f>
        <v>0</v>
      </c>
      <c r="Q2670">
        <f>IF(AND(NOT(Table1[[#This Row],[true_positive]]),Table1[[#This Row],[successful]]), 1, 0)</f>
        <v>1</v>
      </c>
      <c r="R2670" s="1"/>
    </row>
    <row r="2671" spans="1:18" x14ac:dyDescent="0.2">
      <c r="A2671" t="s">
        <v>111</v>
      </c>
      <c r="B2671" t="s">
        <v>112</v>
      </c>
      <c r="C2671">
        <v>15</v>
      </c>
      <c r="D2671" t="b">
        <v>1</v>
      </c>
      <c r="E2671" t="b">
        <v>0</v>
      </c>
      <c r="F2671">
        <v>3387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f>IF(Table1[[#This Row],[true_positive]]=Table1[[#This Row],[successful]],1,0)</f>
        <v>0</v>
      </c>
      <c r="O2671" t="e">
        <f>SUMIFS(Table1[num_flows],Table1[apk],Table1[[#This Row],[apk]],#REF!,#REF!)</f>
        <v>#REF!</v>
      </c>
      <c r="P2671">
        <f>IF(AND(Table1[[#This Row],[true_positive]],Table1[[#This Row],[successful]]), 1, 0)</f>
        <v>0</v>
      </c>
      <c r="Q2671">
        <f>IF(AND(NOT(Table1[[#This Row],[true_positive]]),Table1[[#This Row],[successful]]), 1, 0)</f>
        <v>0</v>
      </c>
      <c r="R2671" s="1"/>
    </row>
    <row r="2672" spans="1:18" x14ac:dyDescent="0.2">
      <c r="A2672" t="s">
        <v>113</v>
      </c>
      <c r="B2672" t="s">
        <v>112</v>
      </c>
      <c r="C2672">
        <v>15</v>
      </c>
      <c r="D2672" t="b">
        <v>1</v>
      </c>
      <c r="E2672" t="b">
        <v>0</v>
      </c>
      <c r="F2672">
        <v>2492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f>IF(Table1[[#This Row],[true_positive]]=Table1[[#This Row],[successful]],1,0)</f>
        <v>0</v>
      </c>
      <c r="O2672" t="e">
        <f>SUMIFS(Table1[num_flows],Table1[apk],Table1[[#This Row],[apk]],#REF!,#REF!)</f>
        <v>#REF!</v>
      </c>
      <c r="P2672">
        <f>IF(AND(Table1[[#This Row],[true_positive]],Table1[[#This Row],[successful]]), 1, 0)</f>
        <v>0</v>
      </c>
      <c r="Q2672">
        <f>IF(AND(NOT(Table1[[#This Row],[true_positive]]),Table1[[#This Row],[successful]]), 1, 0)</f>
        <v>0</v>
      </c>
      <c r="R2672" s="1"/>
    </row>
    <row r="2673" spans="1:18" x14ac:dyDescent="0.2">
      <c r="A2673" t="s">
        <v>114</v>
      </c>
      <c r="B2673" t="s">
        <v>112</v>
      </c>
      <c r="C2673">
        <v>15</v>
      </c>
      <c r="D2673" t="b">
        <v>1</v>
      </c>
      <c r="E2673" t="b">
        <v>0</v>
      </c>
      <c r="F2673">
        <v>3653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f>IF(Table1[[#This Row],[true_positive]]=Table1[[#This Row],[successful]],1,0)</f>
        <v>0</v>
      </c>
      <c r="O2673" t="e">
        <f>SUMIFS(Table1[num_flows],Table1[apk],Table1[[#This Row],[apk]],#REF!,#REF!)</f>
        <v>#REF!</v>
      </c>
      <c r="P2673">
        <f>IF(AND(Table1[[#This Row],[true_positive]],Table1[[#This Row],[successful]]), 1, 0)</f>
        <v>0</v>
      </c>
      <c r="Q2673">
        <f>IF(AND(NOT(Table1[[#This Row],[true_positive]]),Table1[[#This Row],[successful]]), 1, 0)</f>
        <v>0</v>
      </c>
      <c r="R2673" s="1"/>
    </row>
    <row r="2674" spans="1:18" x14ac:dyDescent="0.2">
      <c r="A2674" t="s">
        <v>115</v>
      </c>
      <c r="B2674" t="s">
        <v>112</v>
      </c>
      <c r="C2674">
        <v>15</v>
      </c>
      <c r="D2674" t="b">
        <v>1</v>
      </c>
      <c r="E2674" t="b">
        <v>0</v>
      </c>
      <c r="F2674">
        <v>4984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f>IF(Table1[[#This Row],[true_positive]]=Table1[[#This Row],[successful]],1,0)</f>
        <v>0</v>
      </c>
      <c r="O2674" t="e">
        <f>SUMIFS(Table1[num_flows],Table1[apk],Table1[[#This Row],[apk]],#REF!,#REF!)</f>
        <v>#REF!</v>
      </c>
      <c r="P2674">
        <f>IF(AND(Table1[[#This Row],[true_positive]],Table1[[#This Row],[successful]]), 1, 0)</f>
        <v>0</v>
      </c>
      <c r="Q2674">
        <f>IF(AND(NOT(Table1[[#This Row],[true_positive]]),Table1[[#This Row],[successful]]), 1, 0)</f>
        <v>0</v>
      </c>
      <c r="R2674" s="1"/>
    </row>
    <row r="2675" spans="1:18" x14ac:dyDescent="0.2">
      <c r="A2675" t="s">
        <v>116</v>
      </c>
      <c r="B2675" t="s">
        <v>112</v>
      </c>
      <c r="C2675">
        <v>15</v>
      </c>
      <c r="D2675" t="b">
        <v>1</v>
      </c>
      <c r="E2675" t="b">
        <v>0</v>
      </c>
      <c r="F2675">
        <v>7063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f>IF(Table1[[#This Row],[true_positive]]=Table1[[#This Row],[successful]],1,0)</f>
        <v>0</v>
      </c>
      <c r="O2675" t="e">
        <f>SUMIFS(Table1[num_flows],Table1[apk],Table1[[#This Row],[apk]],#REF!,#REF!)</f>
        <v>#REF!</v>
      </c>
      <c r="P2675">
        <f>IF(AND(Table1[[#This Row],[true_positive]],Table1[[#This Row],[successful]]), 1, 0)</f>
        <v>0</v>
      </c>
      <c r="Q2675">
        <f>IF(AND(NOT(Table1[[#This Row],[true_positive]]),Table1[[#This Row],[successful]]), 1, 0)</f>
        <v>0</v>
      </c>
      <c r="R2675" s="1"/>
    </row>
    <row r="2676" spans="1:18" x14ac:dyDescent="0.2">
      <c r="A2676" t="s">
        <v>117</v>
      </c>
      <c r="B2676" t="s">
        <v>112</v>
      </c>
      <c r="C2676">
        <v>15</v>
      </c>
      <c r="D2676" t="b">
        <v>1</v>
      </c>
      <c r="E2676" t="b">
        <v>0</v>
      </c>
      <c r="F2676">
        <v>2307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f>IF(Table1[[#This Row],[true_positive]]=Table1[[#This Row],[successful]],1,0)</f>
        <v>0</v>
      </c>
      <c r="O2676" t="e">
        <f>SUMIFS(Table1[num_flows],Table1[apk],Table1[[#This Row],[apk]],#REF!,#REF!)</f>
        <v>#REF!</v>
      </c>
      <c r="P2676">
        <f>IF(AND(Table1[[#This Row],[true_positive]],Table1[[#This Row],[successful]]), 1, 0)</f>
        <v>0</v>
      </c>
      <c r="Q2676">
        <f>IF(AND(NOT(Table1[[#This Row],[true_positive]]),Table1[[#This Row],[successful]]), 1, 0)</f>
        <v>0</v>
      </c>
      <c r="R2676" s="1"/>
    </row>
    <row r="2677" spans="1:18" x14ac:dyDescent="0.2">
      <c r="A2677" t="s">
        <v>118</v>
      </c>
      <c r="B2677" t="s">
        <v>112</v>
      </c>
      <c r="C2677">
        <v>15</v>
      </c>
      <c r="D2677" t="b">
        <v>1</v>
      </c>
      <c r="E2677" t="b">
        <v>0</v>
      </c>
      <c r="F2677">
        <v>3298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f>IF(Table1[[#This Row],[true_positive]]=Table1[[#This Row],[successful]],1,0)</f>
        <v>0</v>
      </c>
      <c r="O2677" t="e">
        <f>SUMIFS(Table1[num_flows],Table1[apk],Table1[[#This Row],[apk]],#REF!,#REF!)</f>
        <v>#REF!</v>
      </c>
      <c r="P2677">
        <f>IF(AND(Table1[[#This Row],[true_positive]],Table1[[#This Row],[successful]]), 1, 0)</f>
        <v>0</v>
      </c>
      <c r="Q2677">
        <f>IF(AND(NOT(Table1[[#This Row],[true_positive]]),Table1[[#This Row],[successful]]), 1, 0)</f>
        <v>0</v>
      </c>
      <c r="R2677" s="1"/>
    </row>
    <row r="2678" spans="1:18" x14ac:dyDescent="0.2">
      <c r="A2678" t="s">
        <v>119</v>
      </c>
      <c r="B2678" t="s">
        <v>112</v>
      </c>
      <c r="C2678">
        <v>15</v>
      </c>
      <c r="D2678" t="b">
        <v>1</v>
      </c>
      <c r="E2678" t="b">
        <v>0</v>
      </c>
      <c r="F2678">
        <v>3474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f>IF(Table1[[#This Row],[true_positive]]=Table1[[#This Row],[successful]],1,0)</f>
        <v>0</v>
      </c>
      <c r="O2678" t="e">
        <f>SUMIFS(Table1[num_flows],Table1[apk],Table1[[#This Row],[apk]],#REF!,#REF!)</f>
        <v>#REF!</v>
      </c>
      <c r="P2678">
        <f>IF(AND(Table1[[#This Row],[true_positive]],Table1[[#This Row],[successful]]), 1, 0)</f>
        <v>0</v>
      </c>
      <c r="Q2678">
        <f>IF(AND(NOT(Table1[[#This Row],[true_positive]]),Table1[[#This Row],[successful]]), 1, 0)</f>
        <v>0</v>
      </c>
      <c r="R2678" s="1"/>
    </row>
    <row r="2679" spans="1:18" x14ac:dyDescent="0.2">
      <c r="A2679" t="s">
        <v>119</v>
      </c>
      <c r="B2679" t="s">
        <v>112</v>
      </c>
      <c r="C2679">
        <v>15</v>
      </c>
      <c r="D2679" t="b">
        <v>1</v>
      </c>
      <c r="E2679" t="b">
        <v>0</v>
      </c>
      <c r="F2679">
        <v>5730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f>IF(Table1[[#This Row],[true_positive]]=Table1[[#This Row],[successful]],1,0)</f>
        <v>0</v>
      </c>
      <c r="O2679" t="e">
        <f>SUMIFS(Table1[num_flows],Table1[apk],Table1[[#This Row],[apk]],#REF!,#REF!)</f>
        <v>#REF!</v>
      </c>
      <c r="P2679">
        <f>IF(AND(Table1[[#This Row],[true_positive]],Table1[[#This Row],[successful]]), 1, 0)</f>
        <v>0</v>
      </c>
      <c r="Q2679">
        <f>IF(AND(NOT(Table1[[#This Row],[true_positive]]),Table1[[#This Row],[successful]]), 1, 0)</f>
        <v>0</v>
      </c>
      <c r="R2679" s="1"/>
    </row>
    <row r="2680" spans="1:18" x14ac:dyDescent="0.2">
      <c r="A2680" t="s">
        <v>120</v>
      </c>
      <c r="B2680" t="s">
        <v>112</v>
      </c>
      <c r="C2680">
        <v>15</v>
      </c>
      <c r="D2680" t="b">
        <v>1</v>
      </c>
      <c r="E2680" t="b">
        <v>0</v>
      </c>
      <c r="F2680">
        <v>2133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f>IF(Table1[[#This Row],[true_positive]]=Table1[[#This Row],[successful]],1,0)</f>
        <v>0</v>
      </c>
      <c r="O2680" t="e">
        <f>SUMIFS(Table1[num_flows],Table1[apk],Table1[[#This Row],[apk]],#REF!,#REF!)</f>
        <v>#REF!</v>
      </c>
      <c r="P2680">
        <f>IF(AND(Table1[[#This Row],[true_positive]],Table1[[#This Row],[successful]]), 1, 0)</f>
        <v>0</v>
      </c>
      <c r="Q2680">
        <f>IF(AND(NOT(Table1[[#This Row],[true_positive]]),Table1[[#This Row],[successful]]), 1, 0)</f>
        <v>0</v>
      </c>
      <c r="R2680" s="1"/>
    </row>
    <row r="2681" spans="1:18" x14ac:dyDescent="0.2">
      <c r="A2681" t="s">
        <v>120</v>
      </c>
      <c r="B2681" t="s">
        <v>112</v>
      </c>
      <c r="C2681">
        <v>15</v>
      </c>
      <c r="D2681" t="b">
        <v>1</v>
      </c>
      <c r="E2681" t="b">
        <v>0</v>
      </c>
      <c r="F2681">
        <v>2149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f>IF(Table1[[#This Row],[true_positive]]=Table1[[#This Row],[successful]],1,0)</f>
        <v>0</v>
      </c>
      <c r="O2681" t="e">
        <f>SUMIFS(Table1[num_flows],Table1[apk],Table1[[#This Row],[apk]],#REF!,#REF!)</f>
        <v>#REF!</v>
      </c>
      <c r="P2681">
        <f>IF(AND(Table1[[#This Row],[true_positive]],Table1[[#This Row],[successful]]), 1, 0)</f>
        <v>0</v>
      </c>
      <c r="Q2681">
        <f>IF(AND(NOT(Table1[[#This Row],[true_positive]]),Table1[[#This Row],[successful]]), 1, 0)</f>
        <v>0</v>
      </c>
      <c r="R2681" s="1"/>
    </row>
    <row r="2682" spans="1:18" x14ac:dyDescent="0.2">
      <c r="A2682" t="s">
        <v>121</v>
      </c>
      <c r="B2682" t="s">
        <v>122</v>
      </c>
      <c r="C2682">
        <v>15</v>
      </c>
      <c r="D2682" t="b">
        <v>1</v>
      </c>
      <c r="E2682" t="b">
        <v>0</v>
      </c>
      <c r="F2682">
        <v>339863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f>IF(Table1[[#This Row],[true_positive]]=Table1[[#This Row],[successful]],1,0)</f>
        <v>0</v>
      </c>
      <c r="O2682" t="e">
        <f>SUMIFS(Table1[num_flows],Table1[apk],Table1[[#This Row],[apk]],#REF!,#REF!)</f>
        <v>#REF!</v>
      </c>
      <c r="P2682">
        <f>IF(AND(Table1[[#This Row],[true_positive]],Table1[[#This Row],[successful]]), 1, 0)</f>
        <v>0</v>
      </c>
      <c r="Q2682">
        <f>IF(AND(NOT(Table1[[#This Row],[true_positive]]),Table1[[#This Row],[successful]]), 1, 0)</f>
        <v>0</v>
      </c>
      <c r="R2682" s="1"/>
    </row>
    <row r="2683" spans="1:18" x14ac:dyDescent="0.2">
      <c r="A2683" t="s">
        <v>123</v>
      </c>
      <c r="B2683" t="s">
        <v>122</v>
      </c>
      <c r="C2683">
        <v>15</v>
      </c>
      <c r="D2683" t="b">
        <v>1</v>
      </c>
      <c r="E2683" t="b">
        <v>0</v>
      </c>
      <c r="F2683">
        <v>443268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f>IF(Table1[[#This Row],[true_positive]]=Table1[[#This Row],[successful]],1,0)</f>
        <v>0</v>
      </c>
      <c r="O2683" t="e">
        <f>SUMIFS(Table1[num_flows],Table1[apk],Table1[[#This Row],[apk]],#REF!,#REF!)</f>
        <v>#REF!</v>
      </c>
      <c r="P2683">
        <f>IF(AND(Table1[[#This Row],[true_positive]],Table1[[#This Row],[successful]]), 1, 0)</f>
        <v>0</v>
      </c>
      <c r="Q2683">
        <f>IF(AND(NOT(Table1[[#This Row],[true_positive]]),Table1[[#This Row],[successful]]), 1, 0)</f>
        <v>0</v>
      </c>
      <c r="R2683" s="1"/>
    </row>
    <row r="2684" spans="1:18" x14ac:dyDescent="0.2">
      <c r="A2684" t="s">
        <v>123</v>
      </c>
      <c r="B2684" t="s">
        <v>122</v>
      </c>
      <c r="C2684">
        <v>15</v>
      </c>
      <c r="D2684" t="b">
        <v>0</v>
      </c>
      <c r="E2684" t="b">
        <v>1</v>
      </c>
      <c r="F2684">
        <v>352229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f>IF(Table1[[#This Row],[true_positive]]=Table1[[#This Row],[successful]],1,0)</f>
        <v>0</v>
      </c>
      <c r="O2684" t="e">
        <f>SUMIFS(Table1[num_flows],Table1[apk],Table1[[#This Row],[apk]],#REF!,#REF!)</f>
        <v>#REF!</v>
      </c>
      <c r="P2684">
        <f>IF(AND(Table1[[#This Row],[true_positive]],Table1[[#This Row],[successful]]), 1, 0)</f>
        <v>0</v>
      </c>
      <c r="Q2684">
        <f>IF(AND(NOT(Table1[[#This Row],[true_positive]]),Table1[[#This Row],[successful]]), 1, 0)</f>
        <v>1</v>
      </c>
      <c r="R2684" s="1"/>
    </row>
    <row r="2685" spans="1:18" x14ac:dyDescent="0.2">
      <c r="A2685" t="s">
        <v>124</v>
      </c>
      <c r="B2685" t="s">
        <v>122</v>
      </c>
      <c r="C2685">
        <v>15</v>
      </c>
      <c r="D2685" t="b">
        <v>0</v>
      </c>
      <c r="E2685" t="b">
        <v>1</v>
      </c>
      <c r="F2685">
        <v>349878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f>IF(Table1[[#This Row],[true_positive]]=Table1[[#This Row],[successful]],1,0)</f>
        <v>0</v>
      </c>
      <c r="O2685" t="e">
        <f>SUMIFS(Table1[num_flows],Table1[apk],Table1[[#This Row],[apk]],#REF!,#REF!)</f>
        <v>#REF!</v>
      </c>
      <c r="P2685">
        <f>IF(AND(Table1[[#This Row],[true_positive]],Table1[[#This Row],[successful]]), 1, 0)</f>
        <v>0</v>
      </c>
      <c r="Q2685">
        <f>IF(AND(NOT(Table1[[#This Row],[true_positive]]),Table1[[#This Row],[successful]]), 1, 0)</f>
        <v>1</v>
      </c>
      <c r="R2685" s="1"/>
    </row>
    <row r="2686" spans="1:18" x14ac:dyDescent="0.2">
      <c r="A2686" t="s">
        <v>124</v>
      </c>
      <c r="B2686" t="s">
        <v>122</v>
      </c>
      <c r="C2686">
        <v>15</v>
      </c>
      <c r="D2686" t="b">
        <v>1</v>
      </c>
      <c r="E2686" t="b">
        <v>0</v>
      </c>
      <c r="F2686">
        <v>415540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f>IF(Table1[[#This Row],[true_positive]]=Table1[[#This Row],[successful]],1,0)</f>
        <v>0</v>
      </c>
      <c r="O2686" t="e">
        <f>SUMIFS(Table1[num_flows],Table1[apk],Table1[[#This Row],[apk]],#REF!,#REF!)</f>
        <v>#REF!</v>
      </c>
      <c r="P2686">
        <f>IF(AND(Table1[[#This Row],[true_positive]],Table1[[#This Row],[successful]]), 1, 0)</f>
        <v>0</v>
      </c>
      <c r="Q2686">
        <f>IF(AND(NOT(Table1[[#This Row],[true_positive]]),Table1[[#This Row],[successful]]), 1, 0)</f>
        <v>0</v>
      </c>
      <c r="R2686" s="1"/>
    </row>
    <row r="2687" spans="1:18" x14ac:dyDescent="0.2">
      <c r="A2687" t="s">
        <v>125</v>
      </c>
      <c r="B2687" t="s">
        <v>122</v>
      </c>
      <c r="C2687">
        <v>15</v>
      </c>
      <c r="D2687" t="b">
        <v>1</v>
      </c>
      <c r="E2687" t="b">
        <v>0</v>
      </c>
      <c r="F2687">
        <v>377249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f>IF(Table1[[#This Row],[true_positive]]=Table1[[#This Row],[successful]],1,0)</f>
        <v>0</v>
      </c>
      <c r="O2687" t="e">
        <f>SUMIFS(Table1[num_flows],Table1[apk],Table1[[#This Row],[apk]],#REF!,#REF!)</f>
        <v>#REF!</v>
      </c>
      <c r="P2687">
        <f>IF(AND(Table1[[#This Row],[true_positive]],Table1[[#This Row],[successful]]), 1, 0)</f>
        <v>0</v>
      </c>
      <c r="Q2687">
        <f>IF(AND(NOT(Table1[[#This Row],[true_positive]]),Table1[[#This Row],[successful]]), 1, 0)</f>
        <v>0</v>
      </c>
      <c r="R2687" s="1"/>
    </row>
    <row r="2688" spans="1:18" x14ac:dyDescent="0.2">
      <c r="A2688" t="s">
        <v>125</v>
      </c>
      <c r="B2688" t="s">
        <v>122</v>
      </c>
      <c r="C2688">
        <v>15</v>
      </c>
      <c r="D2688" t="b">
        <v>0</v>
      </c>
      <c r="E2688" t="b">
        <v>1</v>
      </c>
      <c r="F2688">
        <v>393747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f>IF(Table1[[#This Row],[true_positive]]=Table1[[#This Row],[successful]],1,0)</f>
        <v>0</v>
      </c>
      <c r="O2688" t="e">
        <f>SUMIFS(Table1[num_flows],Table1[apk],Table1[[#This Row],[apk]],#REF!,#REF!)</f>
        <v>#REF!</v>
      </c>
      <c r="P2688">
        <f>IF(AND(Table1[[#This Row],[true_positive]],Table1[[#This Row],[successful]]), 1, 0)</f>
        <v>0</v>
      </c>
      <c r="Q2688">
        <f>IF(AND(NOT(Table1[[#This Row],[true_positive]]),Table1[[#This Row],[successful]]), 1, 0)</f>
        <v>1</v>
      </c>
      <c r="R2688" s="1"/>
    </row>
    <row r="2689" spans="1:18" x14ac:dyDescent="0.2">
      <c r="A2689" t="s">
        <v>126</v>
      </c>
      <c r="B2689" t="s">
        <v>122</v>
      </c>
      <c r="C2689">
        <v>15</v>
      </c>
      <c r="D2689" t="b">
        <v>0</v>
      </c>
      <c r="E2689" t="b">
        <v>1</v>
      </c>
      <c r="F2689">
        <v>452804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f>IF(Table1[[#This Row],[true_positive]]=Table1[[#This Row],[successful]],1,0)</f>
        <v>0</v>
      </c>
      <c r="O2689" t="e">
        <f>SUMIFS(Table1[num_flows],Table1[apk],Table1[[#This Row],[apk]],#REF!,#REF!)</f>
        <v>#REF!</v>
      </c>
      <c r="P2689">
        <f>IF(AND(Table1[[#This Row],[true_positive]],Table1[[#This Row],[successful]]), 1, 0)</f>
        <v>0</v>
      </c>
      <c r="Q2689">
        <f>IF(AND(NOT(Table1[[#This Row],[true_positive]]),Table1[[#This Row],[successful]]), 1, 0)</f>
        <v>1</v>
      </c>
      <c r="R2689" s="1"/>
    </row>
    <row r="2690" spans="1:18" x14ac:dyDescent="0.2">
      <c r="A2690" t="s">
        <v>126</v>
      </c>
      <c r="B2690" t="s">
        <v>122</v>
      </c>
      <c r="C2690">
        <v>15</v>
      </c>
      <c r="D2690" t="b">
        <v>1</v>
      </c>
      <c r="E2690" t="b">
        <v>0</v>
      </c>
      <c r="F2690">
        <v>425422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f>IF(Table1[[#This Row],[true_positive]]=Table1[[#This Row],[successful]],1,0)</f>
        <v>0</v>
      </c>
      <c r="O2690" t="e">
        <f>SUMIFS(Table1[num_flows],Table1[apk],Table1[[#This Row],[apk]],#REF!,#REF!)</f>
        <v>#REF!</v>
      </c>
      <c r="P2690">
        <f>IF(AND(Table1[[#This Row],[true_positive]],Table1[[#This Row],[successful]]), 1, 0)</f>
        <v>0</v>
      </c>
      <c r="Q2690">
        <f>IF(AND(NOT(Table1[[#This Row],[true_positive]]),Table1[[#This Row],[successful]]), 1, 0)</f>
        <v>0</v>
      </c>
      <c r="R2690" s="1"/>
    </row>
    <row r="2691" spans="1:18" x14ac:dyDescent="0.2">
      <c r="A2691" t="s">
        <v>127</v>
      </c>
      <c r="B2691" t="s">
        <v>122</v>
      </c>
      <c r="C2691">
        <v>15</v>
      </c>
      <c r="D2691" t="b">
        <v>0</v>
      </c>
      <c r="E2691" t="b">
        <v>1</v>
      </c>
      <c r="F2691">
        <v>377047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f>IF(Table1[[#This Row],[true_positive]]=Table1[[#This Row],[successful]],1,0)</f>
        <v>0</v>
      </c>
      <c r="O2691" t="e">
        <f>SUMIFS(Table1[num_flows],Table1[apk],Table1[[#This Row],[apk]],#REF!,#REF!)</f>
        <v>#REF!</v>
      </c>
      <c r="P2691">
        <f>IF(AND(Table1[[#This Row],[true_positive]],Table1[[#This Row],[successful]]), 1, 0)</f>
        <v>0</v>
      </c>
      <c r="Q2691">
        <f>IF(AND(NOT(Table1[[#This Row],[true_positive]]),Table1[[#This Row],[successful]]), 1, 0)</f>
        <v>1</v>
      </c>
      <c r="R2691" s="1"/>
    </row>
    <row r="2692" spans="1:18" x14ac:dyDescent="0.2">
      <c r="A2692" t="s">
        <v>127</v>
      </c>
      <c r="B2692" t="s">
        <v>122</v>
      </c>
      <c r="C2692">
        <v>15</v>
      </c>
      <c r="D2692" t="b">
        <v>1</v>
      </c>
      <c r="E2692" t="b">
        <v>0</v>
      </c>
      <c r="F2692">
        <v>436567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f>IF(Table1[[#This Row],[true_positive]]=Table1[[#This Row],[successful]],1,0)</f>
        <v>0</v>
      </c>
      <c r="O2692" t="e">
        <f>SUMIFS(Table1[num_flows],Table1[apk],Table1[[#This Row],[apk]],#REF!,#REF!)</f>
        <v>#REF!</v>
      </c>
      <c r="P2692">
        <f>IF(AND(Table1[[#This Row],[true_positive]],Table1[[#This Row],[successful]]), 1, 0)</f>
        <v>0</v>
      </c>
      <c r="Q2692">
        <f>IF(AND(NOT(Table1[[#This Row],[true_positive]]),Table1[[#This Row],[successful]]), 1, 0)</f>
        <v>0</v>
      </c>
      <c r="R2692" s="1"/>
    </row>
    <row r="2693" spans="1:18" x14ac:dyDescent="0.2">
      <c r="A2693" t="s">
        <v>128</v>
      </c>
      <c r="B2693" t="s">
        <v>122</v>
      </c>
      <c r="C2693">
        <v>15</v>
      </c>
      <c r="D2693" t="b">
        <v>1</v>
      </c>
      <c r="E2693" t="b">
        <v>0</v>
      </c>
      <c r="F2693">
        <v>416304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f>IF(Table1[[#This Row],[true_positive]]=Table1[[#This Row],[successful]],1,0)</f>
        <v>0</v>
      </c>
      <c r="O2693" t="e">
        <f>SUMIFS(Table1[num_flows],Table1[apk],Table1[[#This Row],[apk]],#REF!,#REF!)</f>
        <v>#REF!</v>
      </c>
      <c r="P2693">
        <f>IF(AND(Table1[[#This Row],[true_positive]],Table1[[#This Row],[successful]]), 1, 0)</f>
        <v>0</v>
      </c>
      <c r="Q2693">
        <f>IF(AND(NOT(Table1[[#This Row],[true_positive]]),Table1[[#This Row],[successful]]), 1, 0)</f>
        <v>0</v>
      </c>
      <c r="R2693" s="1"/>
    </row>
    <row r="2694" spans="1:18" x14ac:dyDescent="0.2">
      <c r="A2694" t="s">
        <v>128</v>
      </c>
      <c r="B2694" t="s">
        <v>122</v>
      </c>
      <c r="C2694">
        <v>15</v>
      </c>
      <c r="D2694" t="b">
        <v>0</v>
      </c>
      <c r="E2694" t="b">
        <v>1</v>
      </c>
      <c r="F2694">
        <v>336447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f>IF(Table1[[#This Row],[true_positive]]=Table1[[#This Row],[successful]],1,0)</f>
        <v>0</v>
      </c>
      <c r="O2694" t="e">
        <f>SUMIFS(Table1[num_flows],Table1[apk],Table1[[#This Row],[apk]],#REF!,#REF!)</f>
        <v>#REF!</v>
      </c>
      <c r="P2694">
        <f>IF(AND(Table1[[#This Row],[true_positive]],Table1[[#This Row],[successful]]), 1, 0)</f>
        <v>0</v>
      </c>
      <c r="Q2694">
        <f>IF(AND(NOT(Table1[[#This Row],[true_positive]]),Table1[[#This Row],[successful]]), 1, 0)</f>
        <v>1</v>
      </c>
      <c r="R2694" s="1"/>
    </row>
    <row r="2695" spans="1:18" x14ac:dyDescent="0.2">
      <c r="A2695" t="s">
        <v>129</v>
      </c>
      <c r="B2695" t="s">
        <v>122</v>
      </c>
      <c r="C2695">
        <v>15</v>
      </c>
      <c r="D2695" t="b">
        <v>1</v>
      </c>
      <c r="E2695" t="b">
        <v>0</v>
      </c>
      <c r="F2695">
        <v>431116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f>IF(Table1[[#This Row],[true_positive]]=Table1[[#This Row],[successful]],1,0)</f>
        <v>0</v>
      </c>
      <c r="O2695" t="e">
        <f>SUMIFS(Table1[num_flows],Table1[apk],Table1[[#This Row],[apk]],#REF!,#REF!)</f>
        <v>#REF!</v>
      </c>
      <c r="P2695">
        <f>IF(AND(Table1[[#This Row],[true_positive]],Table1[[#This Row],[successful]]), 1, 0)</f>
        <v>0</v>
      </c>
      <c r="Q2695">
        <f>IF(AND(NOT(Table1[[#This Row],[true_positive]]),Table1[[#This Row],[successful]]), 1, 0)</f>
        <v>0</v>
      </c>
      <c r="R2695" s="1"/>
    </row>
    <row r="2696" spans="1:18" x14ac:dyDescent="0.2">
      <c r="A2696" t="s">
        <v>129</v>
      </c>
      <c r="B2696" t="s">
        <v>122</v>
      </c>
      <c r="C2696">
        <v>15</v>
      </c>
      <c r="D2696" t="b">
        <v>0</v>
      </c>
      <c r="E2696" t="b">
        <v>1</v>
      </c>
      <c r="F2696">
        <v>412195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f>IF(Table1[[#This Row],[true_positive]]=Table1[[#This Row],[successful]],1,0)</f>
        <v>0</v>
      </c>
      <c r="O2696" t="e">
        <f>SUMIFS(Table1[num_flows],Table1[apk],Table1[[#This Row],[apk]],#REF!,#REF!)</f>
        <v>#REF!</v>
      </c>
      <c r="P2696">
        <f>IF(AND(Table1[[#This Row],[true_positive]],Table1[[#This Row],[successful]]), 1, 0)</f>
        <v>0</v>
      </c>
      <c r="Q2696">
        <f>IF(AND(NOT(Table1[[#This Row],[true_positive]]),Table1[[#This Row],[successful]]), 1, 0)</f>
        <v>1</v>
      </c>
      <c r="R2696" s="1"/>
    </row>
    <row r="2697" spans="1:18" x14ac:dyDescent="0.2">
      <c r="A2697" t="s">
        <v>130</v>
      </c>
      <c r="B2697" t="s">
        <v>122</v>
      </c>
      <c r="C2697">
        <v>15</v>
      </c>
      <c r="D2697" t="b">
        <v>1</v>
      </c>
      <c r="E2697" t="b">
        <v>0</v>
      </c>
      <c r="F2697">
        <v>306717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f>IF(Table1[[#This Row],[true_positive]]=Table1[[#This Row],[successful]],1,0)</f>
        <v>0</v>
      </c>
      <c r="O2697" t="e">
        <f>SUMIFS(Table1[num_flows],Table1[apk],Table1[[#This Row],[apk]],#REF!,#REF!)</f>
        <v>#REF!</v>
      </c>
      <c r="P2697">
        <f>IF(AND(Table1[[#This Row],[true_positive]],Table1[[#This Row],[successful]]), 1, 0)</f>
        <v>0</v>
      </c>
      <c r="Q2697">
        <f>IF(AND(NOT(Table1[[#This Row],[true_positive]]),Table1[[#This Row],[successful]]), 1, 0)</f>
        <v>0</v>
      </c>
      <c r="R2697" s="1"/>
    </row>
    <row r="2698" spans="1:18" x14ac:dyDescent="0.2">
      <c r="A2698" t="s">
        <v>131</v>
      </c>
      <c r="B2698" t="s">
        <v>122</v>
      </c>
      <c r="C2698">
        <v>15</v>
      </c>
      <c r="D2698" t="b">
        <v>0</v>
      </c>
      <c r="E2698" t="b">
        <v>1</v>
      </c>
      <c r="F2698">
        <v>388310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f>IF(Table1[[#This Row],[true_positive]]=Table1[[#This Row],[successful]],1,0)</f>
        <v>0</v>
      </c>
      <c r="O2698" t="e">
        <f>SUMIFS(Table1[num_flows],Table1[apk],Table1[[#This Row],[apk]],#REF!,#REF!)</f>
        <v>#REF!</v>
      </c>
      <c r="P2698">
        <f>IF(AND(Table1[[#This Row],[true_positive]],Table1[[#This Row],[successful]]), 1, 0)</f>
        <v>0</v>
      </c>
      <c r="Q2698">
        <f>IF(AND(NOT(Table1[[#This Row],[true_positive]]),Table1[[#This Row],[successful]]), 1, 0)</f>
        <v>1</v>
      </c>
      <c r="R2698" s="1"/>
    </row>
    <row r="2699" spans="1:18" x14ac:dyDescent="0.2">
      <c r="A2699" t="s">
        <v>131</v>
      </c>
      <c r="B2699" t="s">
        <v>122</v>
      </c>
      <c r="C2699">
        <v>15</v>
      </c>
      <c r="D2699" t="b">
        <v>1</v>
      </c>
      <c r="E2699" t="b">
        <v>0</v>
      </c>
      <c r="F2699">
        <v>304364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f>IF(Table1[[#This Row],[true_positive]]=Table1[[#This Row],[successful]],1,0)</f>
        <v>0</v>
      </c>
      <c r="O2699" t="e">
        <f>SUMIFS(Table1[num_flows],Table1[apk],Table1[[#This Row],[apk]],#REF!,#REF!)</f>
        <v>#REF!</v>
      </c>
      <c r="P2699">
        <f>IF(AND(Table1[[#This Row],[true_positive]],Table1[[#This Row],[successful]]), 1, 0)</f>
        <v>0</v>
      </c>
      <c r="Q2699">
        <f>IF(AND(NOT(Table1[[#This Row],[true_positive]]),Table1[[#This Row],[successful]]), 1, 0)</f>
        <v>0</v>
      </c>
      <c r="R2699" s="1"/>
    </row>
    <row r="2700" spans="1:18" x14ac:dyDescent="0.2">
      <c r="A2700" t="s">
        <v>132</v>
      </c>
      <c r="B2700" t="s">
        <v>122</v>
      </c>
      <c r="C2700">
        <v>15</v>
      </c>
      <c r="D2700" t="b">
        <v>0</v>
      </c>
      <c r="E2700" t="b">
        <v>1</v>
      </c>
      <c r="F2700">
        <v>395582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f>IF(Table1[[#This Row],[true_positive]]=Table1[[#This Row],[successful]],1,0)</f>
        <v>0</v>
      </c>
      <c r="O2700" t="e">
        <f>SUMIFS(Table1[num_flows],Table1[apk],Table1[[#This Row],[apk]],#REF!,#REF!)</f>
        <v>#REF!</v>
      </c>
      <c r="P2700">
        <f>IF(AND(Table1[[#This Row],[true_positive]],Table1[[#This Row],[successful]]), 1, 0)</f>
        <v>0</v>
      </c>
      <c r="Q2700">
        <f>IF(AND(NOT(Table1[[#This Row],[true_positive]]),Table1[[#This Row],[successful]]), 1, 0)</f>
        <v>1</v>
      </c>
      <c r="R2700" s="1"/>
    </row>
    <row r="2701" spans="1:18" x14ac:dyDescent="0.2">
      <c r="A2701" t="s">
        <v>132</v>
      </c>
      <c r="B2701" t="s">
        <v>122</v>
      </c>
      <c r="C2701">
        <v>15</v>
      </c>
      <c r="D2701" t="b">
        <v>1</v>
      </c>
      <c r="E2701" t="b">
        <v>0</v>
      </c>
      <c r="F2701">
        <v>475855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f>IF(Table1[[#This Row],[true_positive]]=Table1[[#This Row],[successful]],1,0)</f>
        <v>0</v>
      </c>
      <c r="O2701" t="e">
        <f>SUMIFS(Table1[num_flows],Table1[apk],Table1[[#This Row],[apk]],#REF!,#REF!)</f>
        <v>#REF!</v>
      </c>
      <c r="P2701">
        <f>IF(AND(Table1[[#This Row],[true_positive]],Table1[[#This Row],[successful]]), 1, 0)</f>
        <v>0</v>
      </c>
      <c r="Q2701">
        <f>IF(AND(NOT(Table1[[#This Row],[true_positive]]),Table1[[#This Row],[successful]]), 1, 0)</f>
        <v>0</v>
      </c>
      <c r="R2701" s="1"/>
    </row>
    <row r="2702" spans="1:18" x14ac:dyDescent="0.2">
      <c r="A2702" t="s">
        <v>133</v>
      </c>
      <c r="B2702" t="s">
        <v>122</v>
      </c>
      <c r="C2702">
        <v>15</v>
      </c>
      <c r="D2702" t="b">
        <v>1</v>
      </c>
      <c r="E2702" t="b">
        <v>0</v>
      </c>
      <c r="F2702">
        <v>328290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f>IF(Table1[[#This Row],[true_positive]]=Table1[[#This Row],[successful]],1,0)</f>
        <v>0</v>
      </c>
      <c r="O2702" t="e">
        <f>SUMIFS(Table1[num_flows],Table1[apk],Table1[[#This Row],[apk]],#REF!,#REF!)</f>
        <v>#REF!</v>
      </c>
      <c r="P2702">
        <f>IF(AND(Table1[[#This Row],[true_positive]],Table1[[#This Row],[successful]]), 1, 0)</f>
        <v>0</v>
      </c>
      <c r="Q2702">
        <f>IF(AND(NOT(Table1[[#This Row],[true_positive]]),Table1[[#This Row],[successful]]), 1, 0)</f>
        <v>0</v>
      </c>
      <c r="R2702" s="1"/>
    </row>
    <row r="2703" spans="1:18" x14ac:dyDescent="0.2">
      <c r="A2703" t="s">
        <v>134</v>
      </c>
      <c r="B2703" t="s">
        <v>122</v>
      </c>
      <c r="C2703">
        <v>15</v>
      </c>
      <c r="D2703" t="b">
        <v>1</v>
      </c>
      <c r="E2703" t="b">
        <v>0</v>
      </c>
      <c r="F2703">
        <v>457515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f>IF(Table1[[#This Row],[true_positive]]=Table1[[#This Row],[successful]],1,0)</f>
        <v>0</v>
      </c>
      <c r="O2703" t="e">
        <f>SUMIFS(Table1[num_flows],Table1[apk],Table1[[#This Row],[apk]],#REF!,#REF!)</f>
        <v>#REF!</v>
      </c>
      <c r="P2703">
        <f>IF(AND(Table1[[#This Row],[true_positive]],Table1[[#This Row],[successful]]), 1, 0)</f>
        <v>0</v>
      </c>
      <c r="Q2703">
        <f>IF(AND(NOT(Table1[[#This Row],[true_positive]]),Table1[[#This Row],[successful]]), 1, 0)</f>
        <v>0</v>
      </c>
      <c r="R2703" s="1"/>
    </row>
    <row r="2704" spans="1:18" x14ac:dyDescent="0.2">
      <c r="A2704" t="s">
        <v>135</v>
      </c>
      <c r="B2704" t="s">
        <v>122</v>
      </c>
      <c r="C2704">
        <v>15</v>
      </c>
      <c r="D2704" t="b">
        <v>1</v>
      </c>
      <c r="E2704" t="b">
        <v>0</v>
      </c>
      <c r="F2704">
        <v>473182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f>IF(Table1[[#This Row],[true_positive]]=Table1[[#This Row],[successful]],1,0)</f>
        <v>0</v>
      </c>
      <c r="O2704" t="e">
        <f>SUMIFS(Table1[num_flows],Table1[apk],Table1[[#This Row],[apk]],#REF!,#REF!)</f>
        <v>#REF!</v>
      </c>
      <c r="P2704">
        <f>IF(AND(Table1[[#This Row],[true_positive]],Table1[[#This Row],[successful]]), 1, 0)</f>
        <v>0</v>
      </c>
      <c r="Q2704">
        <f>IF(AND(NOT(Table1[[#This Row],[true_positive]]),Table1[[#This Row],[successful]]), 1, 0)</f>
        <v>0</v>
      </c>
      <c r="R2704" s="1"/>
    </row>
    <row r="2705" spans="1:18" x14ac:dyDescent="0.2">
      <c r="A2705" t="s">
        <v>136</v>
      </c>
      <c r="B2705" t="s">
        <v>122</v>
      </c>
      <c r="C2705">
        <v>15</v>
      </c>
      <c r="D2705" t="b">
        <v>1</v>
      </c>
      <c r="E2705" t="b">
        <v>0</v>
      </c>
      <c r="F2705">
        <v>310680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f>IF(Table1[[#This Row],[true_positive]]=Table1[[#This Row],[successful]],1,0)</f>
        <v>0</v>
      </c>
      <c r="O2705" t="e">
        <f>SUMIFS(Table1[num_flows],Table1[apk],Table1[[#This Row],[apk]],#REF!,#REF!)</f>
        <v>#REF!</v>
      </c>
      <c r="P2705">
        <f>IF(AND(Table1[[#This Row],[true_positive]],Table1[[#This Row],[successful]]), 1, 0)</f>
        <v>0</v>
      </c>
      <c r="Q2705">
        <f>IF(AND(NOT(Table1[[#This Row],[true_positive]]),Table1[[#This Row],[successful]]), 1, 0)</f>
        <v>0</v>
      </c>
      <c r="R2705" s="1"/>
    </row>
    <row r="2706" spans="1:18" x14ac:dyDescent="0.2">
      <c r="A2706" t="s">
        <v>137</v>
      </c>
      <c r="B2706" t="s">
        <v>122</v>
      </c>
      <c r="C2706">
        <v>15</v>
      </c>
      <c r="D2706" t="b">
        <v>1</v>
      </c>
      <c r="E2706" t="b">
        <v>0</v>
      </c>
      <c r="F2706">
        <v>400927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f>IF(Table1[[#This Row],[true_positive]]=Table1[[#This Row],[successful]],1,0)</f>
        <v>0</v>
      </c>
      <c r="O2706" t="e">
        <f>SUMIFS(Table1[num_flows],Table1[apk],Table1[[#This Row],[apk]],#REF!,#REF!)</f>
        <v>#REF!</v>
      </c>
      <c r="P2706">
        <f>IF(AND(Table1[[#This Row],[true_positive]],Table1[[#This Row],[successful]]), 1, 0)</f>
        <v>0</v>
      </c>
      <c r="Q2706">
        <f>IF(AND(NOT(Table1[[#This Row],[true_positive]]),Table1[[#This Row],[successful]]), 1, 0)</f>
        <v>0</v>
      </c>
      <c r="R2706" s="1"/>
    </row>
    <row r="2707" spans="1:18" x14ac:dyDescent="0.2">
      <c r="A2707" t="s">
        <v>138</v>
      </c>
      <c r="B2707" t="s">
        <v>122</v>
      </c>
      <c r="C2707">
        <v>15</v>
      </c>
      <c r="D2707" t="b">
        <v>1</v>
      </c>
      <c r="E2707" t="b">
        <v>0</v>
      </c>
      <c r="F2707">
        <v>367595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f>IF(Table1[[#This Row],[true_positive]]=Table1[[#This Row],[successful]],1,0)</f>
        <v>0</v>
      </c>
      <c r="O2707" t="e">
        <f>SUMIFS(Table1[num_flows],Table1[apk],Table1[[#This Row],[apk]],#REF!,#REF!)</f>
        <v>#REF!</v>
      </c>
      <c r="P2707">
        <f>IF(AND(Table1[[#This Row],[true_positive]],Table1[[#This Row],[successful]]), 1, 0)</f>
        <v>0</v>
      </c>
      <c r="Q2707">
        <f>IF(AND(NOT(Table1[[#This Row],[true_positive]]),Table1[[#This Row],[successful]]), 1, 0)</f>
        <v>0</v>
      </c>
      <c r="R2707" s="1"/>
    </row>
    <row r="2708" spans="1:18" x14ac:dyDescent="0.2">
      <c r="A2708" t="s">
        <v>139</v>
      </c>
      <c r="B2708" t="s">
        <v>122</v>
      </c>
      <c r="C2708">
        <v>15</v>
      </c>
      <c r="D2708" t="b">
        <v>1</v>
      </c>
      <c r="E2708" t="b">
        <v>0</v>
      </c>
      <c r="F2708">
        <v>369205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f>IF(Table1[[#This Row],[true_positive]]=Table1[[#This Row],[successful]],1,0)</f>
        <v>0</v>
      </c>
      <c r="O2708" t="e">
        <f>SUMIFS(Table1[num_flows],Table1[apk],Table1[[#This Row],[apk]],#REF!,#REF!)</f>
        <v>#REF!</v>
      </c>
      <c r="P2708">
        <f>IF(AND(Table1[[#This Row],[true_positive]],Table1[[#This Row],[successful]]), 1, 0)</f>
        <v>0</v>
      </c>
      <c r="Q2708">
        <f>IF(AND(NOT(Table1[[#This Row],[true_positive]]),Table1[[#This Row],[successful]]), 1, 0)</f>
        <v>0</v>
      </c>
      <c r="R2708" s="1"/>
    </row>
    <row r="2709" spans="1:18" x14ac:dyDescent="0.2">
      <c r="A2709" t="s">
        <v>139</v>
      </c>
      <c r="B2709" t="s">
        <v>122</v>
      </c>
      <c r="C2709">
        <v>15</v>
      </c>
      <c r="D2709" t="b">
        <v>1</v>
      </c>
      <c r="E2709" t="b">
        <v>0</v>
      </c>
      <c r="F2709">
        <v>375343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f>IF(Table1[[#This Row],[true_positive]]=Table1[[#This Row],[successful]],1,0)</f>
        <v>0</v>
      </c>
      <c r="O2709" t="e">
        <f>SUMIFS(Table1[num_flows],Table1[apk],Table1[[#This Row],[apk]],#REF!,#REF!)</f>
        <v>#REF!</v>
      </c>
      <c r="P2709">
        <f>IF(AND(Table1[[#This Row],[true_positive]],Table1[[#This Row],[successful]]), 1, 0)</f>
        <v>0</v>
      </c>
      <c r="Q2709">
        <f>IF(AND(NOT(Table1[[#This Row],[true_positive]]),Table1[[#This Row],[successful]]), 1, 0)</f>
        <v>0</v>
      </c>
      <c r="R2709" s="1"/>
    </row>
    <row r="2710" spans="1:18" x14ac:dyDescent="0.2">
      <c r="A2710" t="s">
        <v>140</v>
      </c>
      <c r="B2710" t="s">
        <v>141</v>
      </c>
      <c r="C2710">
        <v>15</v>
      </c>
      <c r="D2710" t="b">
        <v>1</v>
      </c>
      <c r="E2710" t="b">
        <v>0</v>
      </c>
      <c r="F2710">
        <v>330002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f>IF(Table1[[#This Row],[true_positive]]=Table1[[#This Row],[successful]],1,0)</f>
        <v>0</v>
      </c>
      <c r="O2710" t="e">
        <f>SUMIFS(Table1[num_flows],Table1[apk],Table1[[#This Row],[apk]],#REF!,#REF!)</f>
        <v>#REF!</v>
      </c>
      <c r="P2710">
        <f>IF(AND(Table1[[#This Row],[true_positive]],Table1[[#This Row],[successful]]), 1, 0)</f>
        <v>0</v>
      </c>
      <c r="Q2710">
        <f>IF(AND(NOT(Table1[[#This Row],[true_positive]]),Table1[[#This Row],[successful]]), 1, 0)</f>
        <v>0</v>
      </c>
      <c r="R2710" s="1"/>
    </row>
    <row r="2711" spans="1:18" x14ac:dyDescent="0.2">
      <c r="A2711" t="s">
        <v>142</v>
      </c>
      <c r="B2711" t="s">
        <v>141</v>
      </c>
      <c r="C2711">
        <v>15</v>
      </c>
      <c r="D2711" t="b">
        <v>1</v>
      </c>
      <c r="E2711" t="b">
        <v>0</v>
      </c>
      <c r="F2711">
        <v>398224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f>IF(Table1[[#This Row],[true_positive]]=Table1[[#This Row],[successful]],1,0)</f>
        <v>0</v>
      </c>
      <c r="O2711" t="e">
        <f>SUMIFS(Table1[num_flows],Table1[apk],Table1[[#This Row],[apk]],#REF!,#REF!)</f>
        <v>#REF!</v>
      </c>
      <c r="P2711">
        <f>IF(AND(Table1[[#This Row],[true_positive]],Table1[[#This Row],[successful]]), 1, 0)</f>
        <v>0</v>
      </c>
      <c r="Q2711">
        <f>IF(AND(NOT(Table1[[#This Row],[true_positive]]),Table1[[#This Row],[successful]]), 1, 0)</f>
        <v>0</v>
      </c>
      <c r="R2711" s="1"/>
    </row>
    <row r="2712" spans="1:18" x14ac:dyDescent="0.2">
      <c r="A2712" t="s">
        <v>143</v>
      </c>
      <c r="B2712" t="s">
        <v>141</v>
      </c>
      <c r="C2712">
        <v>15</v>
      </c>
      <c r="D2712" t="b">
        <v>1</v>
      </c>
      <c r="E2712" t="b">
        <v>0</v>
      </c>
      <c r="F2712">
        <v>338117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f>IF(Table1[[#This Row],[true_positive]]=Table1[[#This Row],[successful]],1,0)</f>
        <v>0</v>
      </c>
      <c r="O2712" t="e">
        <f>SUMIFS(Table1[num_flows],Table1[apk],Table1[[#This Row],[apk]],#REF!,#REF!)</f>
        <v>#REF!</v>
      </c>
      <c r="P2712">
        <f>IF(AND(Table1[[#This Row],[true_positive]],Table1[[#This Row],[successful]]), 1, 0)</f>
        <v>0</v>
      </c>
      <c r="Q2712">
        <f>IF(AND(NOT(Table1[[#This Row],[true_positive]]),Table1[[#This Row],[successful]]), 1, 0)</f>
        <v>0</v>
      </c>
      <c r="R2712" s="1"/>
    </row>
    <row r="2713" spans="1:18" x14ac:dyDescent="0.2">
      <c r="A2713" t="s">
        <v>144</v>
      </c>
      <c r="B2713" t="s">
        <v>141</v>
      </c>
      <c r="C2713">
        <v>15</v>
      </c>
      <c r="D2713" t="b">
        <v>1</v>
      </c>
      <c r="E2713" t="b">
        <v>0</v>
      </c>
      <c r="F2713">
        <v>348375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f>IF(Table1[[#This Row],[true_positive]]=Table1[[#This Row],[successful]],1,0)</f>
        <v>0</v>
      </c>
      <c r="O2713" t="e">
        <f>SUMIFS(Table1[num_flows],Table1[apk],Table1[[#This Row],[apk]],#REF!,#REF!)</f>
        <v>#REF!</v>
      </c>
      <c r="P2713">
        <f>IF(AND(Table1[[#This Row],[true_positive]],Table1[[#This Row],[successful]]), 1, 0)</f>
        <v>0</v>
      </c>
      <c r="Q2713">
        <f>IF(AND(NOT(Table1[[#This Row],[true_positive]]),Table1[[#This Row],[successful]]), 1, 0)</f>
        <v>0</v>
      </c>
      <c r="R2713" s="1"/>
    </row>
    <row r="2714" spans="1:18" x14ac:dyDescent="0.2">
      <c r="A2714" t="s">
        <v>145</v>
      </c>
      <c r="B2714" t="s">
        <v>141</v>
      </c>
      <c r="C2714">
        <v>15</v>
      </c>
      <c r="D2714" t="b">
        <v>1</v>
      </c>
      <c r="E2714" t="b">
        <v>0</v>
      </c>
      <c r="F2714">
        <v>413538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f>IF(Table1[[#This Row],[true_positive]]=Table1[[#This Row],[successful]],1,0)</f>
        <v>0</v>
      </c>
      <c r="O2714" t="e">
        <f>SUMIFS(Table1[num_flows],Table1[apk],Table1[[#This Row],[apk]],#REF!,#REF!)</f>
        <v>#REF!</v>
      </c>
      <c r="P2714">
        <f>IF(AND(Table1[[#This Row],[true_positive]],Table1[[#This Row],[successful]]), 1, 0)</f>
        <v>0</v>
      </c>
      <c r="Q2714">
        <f>IF(AND(NOT(Table1[[#This Row],[true_positive]]),Table1[[#This Row],[successful]]), 1, 0)</f>
        <v>0</v>
      </c>
      <c r="R2714" s="1"/>
    </row>
    <row r="2715" spans="1:18" x14ac:dyDescent="0.2">
      <c r="A2715" t="s">
        <v>146</v>
      </c>
      <c r="B2715" t="s">
        <v>141</v>
      </c>
      <c r="C2715">
        <v>15</v>
      </c>
      <c r="D2715" t="b">
        <v>1</v>
      </c>
      <c r="E2715" t="b">
        <v>0</v>
      </c>
      <c r="F2715">
        <v>399896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f>IF(Table1[[#This Row],[true_positive]]=Table1[[#This Row],[successful]],1,0)</f>
        <v>0</v>
      </c>
      <c r="O2715" t="e">
        <f>SUMIFS(Table1[num_flows],Table1[apk],Table1[[#This Row],[apk]],#REF!,#REF!)</f>
        <v>#REF!</v>
      </c>
      <c r="P2715">
        <f>IF(AND(Table1[[#This Row],[true_positive]],Table1[[#This Row],[successful]]), 1, 0)</f>
        <v>0</v>
      </c>
      <c r="Q2715">
        <f>IF(AND(NOT(Table1[[#This Row],[true_positive]]),Table1[[#This Row],[successful]]), 1, 0)</f>
        <v>0</v>
      </c>
      <c r="R2715" s="1"/>
    </row>
    <row r="2716" spans="1:18" x14ac:dyDescent="0.2">
      <c r="A2716" t="s">
        <v>147</v>
      </c>
      <c r="B2716" t="s">
        <v>141</v>
      </c>
      <c r="C2716">
        <v>15</v>
      </c>
      <c r="D2716" t="b">
        <v>1</v>
      </c>
      <c r="E2716" t="b">
        <v>0</v>
      </c>
      <c r="F2716">
        <v>389330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f>IF(Table1[[#This Row],[true_positive]]=Table1[[#This Row],[successful]],1,0)</f>
        <v>0</v>
      </c>
      <c r="O2716" t="e">
        <f>SUMIFS(Table1[num_flows],Table1[apk],Table1[[#This Row],[apk]],#REF!,#REF!)</f>
        <v>#REF!</v>
      </c>
      <c r="P2716">
        <f>IF(AND(Table1[[#This Row],[true_positive]],Table1[[#This Row],[successful]]), 1, 0)</f>
        <v>0</v>
      </c>
      <c r="Q2716">
        <f>IF(AND(NOT(Table1[[#This Row],[true_positive]]),Table1[[#This Row],[successful]]), 1, 0)</f>
        <v>0</v>
      </c>
      <c r="R2716" s="1"/>
    </row>
    <row r="2717" spans="1:18" x14ac:dyDescent="0.2">
      <c r="A2717" t="s">
        <v>148</v>
      </c>
      <c r="B2717" t="s">
        <v>141</v>
      </c>
      <c r="C2717">
        <v>15</v>
      </c>
      <c r="D2717" t="b">
        <v>1</v>
      </c>
      <c r="E2717" t="b">
        <v>0</v>
      </c>
      <c r="F2717">
        <v>379628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f>IF(Table1[[#This Row],[true_positive]]=Table1[[#This Row],[successful]],1,0)</f>
        <v>0</v>
      </c>
      <c r="O2717" t="e">
        <f>SUMIFS(Table1[num_flows],Table1[apk],Table1[[#This Row],[apk]],#REF!,#REF!)</f>
        <v>#REF!</v>
      </c>
      <c r="P2717">
        <f>IF(AND(Table1[[#This Row],[true_positive]],Table1[[#This Row],[successful]]), 1, 0)</f>
        <v>0</v>
      </c>
      <c r="Q2717">
        <f>IF(AND(NOT(Table1[[#This Row],[true_positive]]),Table1[[#This Row],[successful]]), 1, 0)</f>
        <v>0</v>
      </c>
      <c r="R2717" s="1"/>
    </row>
    <row r="2718" spans="1:18" x14ac:dyDescent="0.2">
      <c r="A2718" t="s">
        <v>149</v>
      </c>
      <c r="B2718" t="s">
        <v>141</v>
      </c>
      <c r="C2718">
        <v>15</v>
      </c>
      <c r="D2718" t="b">
        <v>1</v>
      </c>
      <c r="E2718" t="b">
        <v>0</v>
      </c>
      <c r="F2718">
        <v>314032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f>IF(Table1[[#This Row],[true_positive]]=Table1[[#This Row],[successful]],1,0)</f>
        <v>0</v>
      </c>
      <c r="O2718" t="e">
        <f>SUMIFS(Table1[num_flows],Table1[apk],Table1[[#This Row],[apk]],#REF!,#REF!)</f>
        <v>#REF!</v>
      </c>
      <c r="P2718">
        <f>IF(AND(Table1[[#This Row],[true_positive]],Table1[[#This Row],[successful]]), 1, 0)</f>
        <v>0</v>
      </c>
      <c r="Q2718">
        <f>IF(AND(NOT(Table1[[#This Row],[true_positive]]),Table1[[#This Row],[successful]]), 1, 0)</f>
        <v>0</v>
      </c>
      <c r="R2718" s="1"/>
    </row>
    <row r="2719" spans="1:18" x14ac:dyDescent="0.2">
      <c r="A2719" t="s">
        <v>150</v>
      </c>
      <c r="B2719" t="s">
        <v>141</v>
      </c>
      <c r="C2719">
        <v>15</v>
      </c>
      <c r="D2719" t="b">
        <v>1</v>
      </c>
      <c r="E2719" t="b">
        <v>0</v>
      </c>
      <c r="F2719">
        <v>403636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f>IF(Table1[[#This Row],[true_positive]]=Table1[[#This Row],[successful]],1,0)</f>
        <v>0</v>
      </c>
      <c r="O2719" t="e">
        <f>SUMIFS(Table1[num_flows],Table1[apk],Table1[[#This Row],[apk]],#REF!,#REF!)</f>
        <v>#REF!</v>
      </c>
      <c r="P2719">
        <f>IF(AND(Table1[[#This Row],[true_positive]],Table1[[#This Row],[successful]]), 1, 0)</f>
        <v>0</v>
      </c>
      <c r="Q2719">
        <f>IF(AND(NOT(Table1[[#This Row],[true_positive]]),Table1[[#This Row],[successful]]), 1, 0)</f>
        <v>0</v>
      </c>
      <c r="R2719" s="1"/>
    </row>
    <row r="2720" spans="1:18" x14ac:dyDescent="0.2">
      <c r="A2720" t="s">
        <v>151</v>
      </c>
      <c r="B2720" t="s">
        <v>141</v>
      </c>
      <c r="C2720">
        <v>15</v>
      </c>
      <c r="D2720" t="b">
        <v>1</v>
      </c>
      <c r="E2720" t="b">
        <v>0</v>
      </c>
      <c r="F2720">
        <v>390159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f>IF(Table1[[#This Row],[true_positive]]=Table1[[#This Row],[successful]],1,0)</f>
        <v>0</v>
      </c>
      <c r="O2720" t="e">
        <f>SUMIFS(Table1[num_flows],Table1[apk],Table1[[#This Row],[apk]],#REF!,#REF!)</f>
        <v>#REF!</v>
      </c>
      <c r="P2720">
        <f>IF(AND(Table1[[#This Row],[true_positive]],Table1[[#This Row],[successful]]), 1, 0)</f>
        <v>0</v>
      </c>
      <c r="Q2720">
        <f>IF(AND(NOT(Table1[[#This Row],[true_positive]]),Table1[[#This Row],[successful]]), 1, 0)</f>
        <v>0</v>
      </c>
      <c r="R2720" s="1"/>
    </row>
    <row r="2721" spans="1:18" x14ac:dyDescent="0.2">
      <c r="A2721" t="s">
        <v>152</v>
      </c>
      <c r="B2721" t="s">
        <v>141</v>
      </c>
      <c r="C2721">
        <v>15</v>
      </c>
      <c r="D2721" t="b">
        <v>1</v>
      </c>
      <c r="E2721" t="b">
        <v>0</v>
      </c>
      <c r="F2721">
        <v>324959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f>IF(Table1[[#This Row],[true_positive]]=Table1[[#This Row],[successful]],1,0)</f>
        <v>0</v>
      </c>
      <c r="O2721" t="e">
        <f>SUMIFS(Table1[num_flows],Table1[apk],Table1[[#This Row],[apk]],#REF!,#REF!)</f>
        <v>#REF!</v>
      </c>
      <c r="P2721">
        <f>IF(AND(Table1[[#This Row],[true_positive]],Table1[[#This Row],[successful]]), 1, 0)</f>
        <v>0</v>
      </c>
      <c r="Q2721">
        <f>IF(AND(NOT(Table1[[#This Row],[true_positive]]),Table1[[#This Row],[successful]]), 1, 0)</f>
        <v>0</v>
      </c>
      <c r="R2721" s="1"/>
    </row>
    <row r="2722" spans="1:18" x14ac:dyDescent="0.2">
      <c r="A2722" t="s">
        <v>153</v>
      </c>
      <c r="B2722" t="s">
        <v>141</v>
      </c>
      <c r="C2722">
        <v>15</v>
      </c>
      <c r="D2722" t="b">
        <v>1</v>
      </c>
      <c r="E2722" t="b">
        <v>0</v>
      </c>
      <c r="F2722">
        <v>409179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f>IF(Table1[[#This Row],[true_positive]]=Table1[[#This Row],[successful]],1,0)</f>
        <v>0</v>
      </c>
      <c r="O2722" t="e">
        <f>SUMIFS(Table1[num_flows],Table1[apk],Table1[[#This Row],[apk]],#REF!,#REF!)</f>
        <v>#REF!</v>
      </c>
      <c r="P2722">
        <f>IF(AND(Table1[[#This Row],[true_positive]],Table1[[#This Row],[successful]]), 1, 0)</f>
        <v>0</v>
      </c>
      <c r="Q2722">
        <f>IF(AND(NOT(Table1[[#This Row],[true_positive]]),Table1[[#This Row],[successful]]), 1, 0)</f>
        <v>0</v>
      </c>
      <c r="R2722" s="1"/>
    </row>
    <row r="2723" spans="1:18" x14ac:dyDescent="0.2">
      <c r="A2723" t="s">
        <v>154</v>
      </c>
      <c r="B2723" t="s">
        <v>141</v>
      </c>
      <c r="C2723">
        <v>15</v>
      </c>
      <c r="D2723" t="b">
        <v>1</v>
      </c>
      <c r="E2723" t="b">
        <v>0</v>
      </c>
      <c r="F2723">
        <v>421797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f>IF(Table1[[#This Row],[true_positive]]=Table1[[#This Row],[successful]],1,0)</f>
        <v>0</v>
      </c>
      <c r="O2723" t="e">
        <f>SUMIFS(Table1[num_flows],Table1[apk],Table1[[#This Row],[apk]],#REF!,#REF!)</f>
        <v>#REF!</v>
      </c>
      <c r="P2723">
        <f>IF(AND(Table1[[#This Row],[true_positive]],Table1[[#This Row],[successful]]), 1, 0)</f>
        <v>0</v>
      </c>
      <c r="Q2723">
        <f>IF(AND(NOT(Table1[[#This Row],[true_positive]]),Table1[[#This Row],[successful]]), 1, 0)</f>
        <v>0</v>
      </c>
      <c r="R2723" s="1"/>
    </row>
    <row r="2724" spans="1:18" x14ac:dyDescent="0.2">
      <c r="A2724" t="s">
        <v>155</v>
      </c>
      <c r="B2724" t="s">
        <v>141</v>
      </c>
      <c r="C2724">
        <v>15</v>
      </c>
      <c r="D2724" t="b">
        <v>1</v>
      </c>
      <c r="E2724" t="b">
        <v>0</v>
      </c>
      <c r="F2724">
        <v>416209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f>IF(Table1[[#This Row],[true_positive]]=Table1[[#This Row],[successful]],1,0)</f>
        <v>0</v>
      </c>
      <c r="O2724" t="e">
        <f>SUMIFS(Table1[num_flows],Table1[apk],Table1[[#This Row],[apk]],#REF!,#REF!)</f>
        <v>#REF!</v>
      </c>
      <c r="P2724">
        <f>IF(AND(Table1[[#This Row],[true_positive]],Table1[[#This Row],[successful]]), 1, 0)</f>
        <v>0</v>
      </c>
      <c r="Q2724">
        <f>IF(AND(NOT(Table1[[#This Row],[true_positive]]),Table1[[#This Row],[successful]]), 1, 0)</f>
        <v>0</v>
      </c>
      <c r="R2724" s="1"/>
    </row>
    <row r="2725" spans="1:18" x14ac:dyDescent="0.2">
      <c r="A2725" t="s">
        <v>156</v>
      </c>
      <c r="B2725" t="s">
        <v>141</v>
      </c>
      <c r="C2725">
        <v>15</v>
      </c>
      <c r="D2725" t="b">
        <v>1</v>
      </c>
      <c r="E2725" t="b">
        <v>0</v>
      </c>
      <c r="F2725">
        <v>389327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f>IF(Table1[[#This Row],[true_positive]]=Table1[[#This Row],[successful]],1,0)</f>
        <v>0</v>
      </c>
      <c r="O2725" t="e">
        <f>SUMIFS(Table1[num_flows],Table1[apk],Table1[[#This Row],[apk]],#REF!,#REF!)</f>
        <v>#REF!</v>
      </c>
      <c r="P2725">
        <f>IF(AND(Table1[[#This Row],[true_positive]],Table1[[#This Row],[successful]]), 1, 0)</f>
        <v>0</v>
      </c>
      <c r="Q2725">
        <f>IF(AND(NOT(Table1[[#This Row],[true_positive]]),Table1[[#This Row],[successful]]), 1, 0)</f>
        <v>0</v>
      </c>
      <c r="R2725" s="1"/>
    </row>
    <row r="2726" spans="1:18" x14ac:dyDescent="0.2">
      <c r="A2726" t="s">
        <v>157</v>
      </c>
      <c r="B2726" t="s">
        <v>141</v>
      </c>
      <c r="C2726">
        <v>15</v>
      </c>
      <c r="D2726" t="b">
        <v>1</v>
      </c>
      <c r="E2726" t="b">
        <v>0</v>
      </c>
      <c r="F2726">
        <v>370914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f>IF(Table1[[#This Row],[true_positive]]=Table1[[#This Row],[successful]],1,0)</f>
        <v>0</v>
      </c>
      <c r="O2726" t="e">
        <f>SUMIFS(Table1[num_flows],Table1[apk],Table1[[#This Row],[apk]],#REF!,#REF!)</f>
        <v>#REF!</v>
      </c>
      <c r="P2726">
        <f>IF(AND(Table1[[#This Row],[true_positive]],Table1[[#This Row],[successful]]), 1, 0)</f>
        <v>0</v>
      </c>
      <c r="Q2726">
        <f>IF(AND(NOT(Table1[[#This Row],[true_positive]]),Table1[[#This Row],[successful]]), 1, 0)</f>
        <v>0</v>
      </c>
      <c r="R2726" s="1"/>
    </row>
    <row r="2727" spans="1:18" x14ac:dyDescent="0.2">
      <c r="A2727" t="s">
        <v>158</v>
      </c>
      <c r="B2727" t="s">
        <v>141</v>
      </c>
      <c r="C2727">
        <v>15</v>
      </c>
      <c r="D2727" t="b">
        <v>1</v>
      </c>
      <c r="E2727" t="b">
        <v>0</v>
      </c>
      <c r="F2727">
        <v>391120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f>IF(Table1[[#This Row],[true_positive]]=Table1[[#This Row],[successful]],1,0)</f>
        <v>0</v>
      </c>
      <c r="O2727" t="e">
        <f>SUMIFS(Table1[num_flows],Table1[apk],Table1[[#This Row],[apk]],#REF!,#REF!)</f>
        <v>#REF!</v>
      </c>
      <c r="P2727">
        <f>IF(AND(Table1[[#This Row],[true_positive]],Table1[[#This Row],[successful]]), 1, 0)</f>
        <v>0</v>
      </c>
      <c r="Q2727">
        <f>IF(AND(NOT(Table1[[#This Row],[true_positive]]),Table1[[#This Row],[successful]]), 1, 0)</f>
        <v>0</v>
      </c>
      <c r="R2727" s="1"/>
    </row>
    <row r="2728" spans="1:18" x14ac:dyDescent="0.2">
      <c r="A2728" t="s">
        <v>159</v>
      </c>
      <c r="B2728" t="s">
        <v>141</v>
      </c>
      <c r="C2728">
        <v>15</v>
      </c>
      <c r="D2728" t="b">
        <v>1</v>
      </c>
      <c r="E2728" t="b">
        <v>0</v>
      </c>
      <c r="F2728">
        <v>388456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f>IF(Table1[[#This Row],[true_positive]]=Table1[[#This Row],[successful]],1,0)</f>
        <v>0</v>
      </c>
      <c r="O2728" t="e">
        <f>SUMIFS(Table1[num_flows],Table1[apk],Table1[[#This Row],[apk]],#REF!,#REF!)</f>
        <v>#REF!</v>
      </c>
      <c r="P2728">
        <f>IF(AND(Table1[[#This Row],[true_positive]],Table1[[#This Row],[successful]]), 1, 0)</f>
        <v>0</v>
      </c>
      <c r="Q2728">
        <f>IF(AND(NOT(Table1[[#This Row],[true_positive]]),Table1[[#This Row],[successful]]), 1, 0)</f>
        <v>0</v>
      </c>
      <c r="R2728" s="1"/>
    </row>
    <row r="2729" spans="1:18" x14ac:dyDescent="0.2">
      <c r="A2729" t="s">
        <v>160</v>
      </c>
      <c r="B2729" t="s">
        <v>141</v>
      </c>
      <c r="C2729">
        <v>15</v>
      </c>
      <c r="D2729" t="b">
        <v>1</v>
      </c>
      <c r="E2729" t="b">
        <v>0</v>
      </c>
      <c r="F2729">
        <v>363321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f>IF(Table1[[#This Row],[true_positive]]=Table1[[#This Row],[successful]],1,0)</f>
        <v>0</v>
      </c>
      <c r="O2729" t="e">
        <f>SUMIFS(Table1[num_flows],Table1[apk],Table1[[#This Row],[apk]],#REF!,#REF!)</f>
        <v>#REF!</v>
      </c>
      <c r="P2729">
        <f>IF(AND(Table1[[#This Row],[true_positive]],Table1[[#This Row],[successful]]), 1, 0)</f>
        <v>0</v>
      </c>
      <c r="Q2729">
        <f>IF(AND(NOT(Table1[[#This Row],[true_positive]]),Table1[[#This Row],[successful]]), 1, 0)</f>
        <v>0</v>
      </c>
      <c r="R2729" s="1"/>
    </row>
    <row r="2730" spans="1:18" x14ac:dyDescent="0.2">
      <c r="A2730" t="s">
        <v>161</v>
      </c>
      <c r="B2730" t="s">
        <v>141</v>
      </c>
      <c r="C2730">
        <v>15</v>
      </c>
      <c r="D2730" t="b">
        <v>1</v>
      </c>
      <c r="E2730" t="b">
        <v>0</v>
      </c>
      <c r="F2730">
        <v>443389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f>IF(Table1[[#This Row],[true_positive]]=Table1[[#This Row],[successful]],1,0)</f>
        <v>0</v>
      </c>
      <c r="O2730" t="e">
        <f>SUMIFS(Table1[num_flows],Table1[apk],Table1[[#This Row],[apk]],#REF!,#REF!)</f>
        <v>#REF!</v>
      </c>
      <c r="P2730">
        <f>IF(AND(Table1[[#This Row],[true_positive]],Table1[[#This Row],[successful]]), 1, 0)</f>
        <v>0</v>
      </c>
      <c r="Q2730">
        <f>IF(AND(NOT(Table1[[#This Row],[true_positive]]),Table1[[#This Row],[successful]]), 1, 0)</f>
        <v>0</v>
      </c>
      <c r="R2730" s="1"/>
    </row>
    <row r="2731" spans="1:18" x14ac:dyDescent="0.2">
      <c r="A2731" t="s">
        <v>162</v>
      </c>
      <c r="B2731" t="s">
        <v>141</v>
      </c>
      <c r="C2731">
        <v>15</v>
      </c>
      <c r="D2731" t="b">
        <v>1</v>
      </c>
      <c r="E2731" t="b">
        <v>0</v>
      </c>
      <c r="F2731">
        <v>416314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f>IF(Table1[[#This Row],[true_positive]]=Table1[[#This Row],[successful]],1,0)</f>
        <v>0</v>
      </c>
      <c r="O2731" t="e">
        <f>SUMIFS(Table1[num_flows],Table1[apk],Table1[[#This Row],[apk]],#REF!,#REF!)</f>
        <v>#REF!</v>
      </c>
      <c r="P2731">
        <f>IF(AND(Table1[[#This Row],[true_positive]],Table1[[#This Row],[successful]]), 1, 0)</f>
        <v>0</v>
      </c>
      <c r="Q2731">
        <f>IF(AND(NOT(Table1[[#This Row],[true_positive]]),Table1[[#This Row],[successful]]), 1, 0)</f>
        <v>0</v>
      </c>
      <c r="R2731" s="1"/>
    </row>
    <row r="2732" spans="1:18" x14ac:dyDescent="0.2">
      <c r="A2732" t="s">
        <v>163</v>
      </c>
      <c r="B2732" t="s">
        <v>141</v>
      </c>
      <c r="C2732">
        <v>15</v>
      </c>
      <c r="D2732" t="b">
        <v>1</v>
      </c>
      <c r="E2732" t="b">
        <v>0</v>
      </c>
      <c r="F2732">
        <v>329170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f>IF(Table1[[#This Row],[true_positive]]=Table1[[#This Row],[successful]],1,0)</f>
        <v>0</v>
      </c>
      <c r="O2732" t="e">
        <f>SUMIFS(Table1[num_flows],Table1[apk],Table1[[#This Row],[apk]],#REF!,#REF!)</f>
        <v>#REF!</v>
      </c>
      <c r="P2732">
        <f>IF(AND(Table1[[#This Row],[true_positive]],Table1[[#This Row],[successful]]), 1, 0)</f>
        <v>0</v>
      </c>
      <c r="Q2732">
        <f>IF(AND(NOT(Table1[[#This Row],[true_positive]]),Table1[[#This Row],[successful]]), 1, 0)</f>
        <v>0</v>
      </c>
      <c r="R2732" s="1"/>
    </row>
    <row r="2733" spans="1:18" x14ac:dyDescent="0.2">
      <c r="A2733" t="s">
        <v>164</v>
      </c>
      <c r="B2733" t="s">
        <v>141</v>
      </c>
      <c r="C2733">
        <v>15</v>
      </c>
      <c r="D2733" t="b">
        <v>1</v>
      </c>
      <c r="E2733" t="b">
        <v>0</v>
      </c>
      <c r="F2733">
        <v>431187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f>IF(Table1[[#This Row],[true_positive]]=Table1[[#This Row],[successful]],1,0)</f>
        <v>0</v>
      </c>
      <c r="O2733" t="e">
        <f>SUMIFS(Table1[num_flows],Table1[apk],Table1[[#This Row],[apk]],#REF!,#REF!)</f>
        <v>#REF!</v>
      </c>
      <c r="P2733">
        <f>IF(AND(Table1[[#This Row],[true_positive]],Table1[[#This Row],[successful]]), 1, 0)</f>
        <v>0</v>
      </c>
      <c r="Q2733">
        <f>IF(AND(NOT(Table1[[#This Row],[true_positive]]),Table1[[#This Row],[successful]]), 1, 0)</f>
        <v>0</v>
      </c>
      <c r="R2733" s="1"/>
    </row>
    <row r="2734" spans="1:18" x14ac:dyDescent="0.2">
      <c r="A2734" t="s">
        <v>165</v>
      </c>
      <c r="B2734" t="s">
        <v>166</v>
      </c>
      <c r="C2734">
        <v>15</v>
      </c>
      <c r="D2734" t="b">
        <v>1</v>
      </c>
      <c r="E2734" t="b">
        <v>0</v>
      </c>
      <c r="F2734">
        <v>373604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f>IF(Table1[[#This Row],[true_positive]]=Table1[[#This Row],[successful]],1,0)</f>
        <v>0</v>
      </c>
      <c r="O2734" t="e">
        <f>SUMIFS(Table1[num_flows],Table1[apk],Table1[[#This Row],[apk]],#REF!,#REF!)</f>
        <v>#REF!</v>
      </c>
      <c r="P2734">
        <f>IF(AND(Table1[[#This Row],[true_positive]],Table1[[#This Row],[successful]]), 1, 0)</f>
        <v>0</v>
      </c>
      <c r="Q2734">
        <f>IF(AND(NOT(Table1[[#This Row],[true_positive]]),Table1[[#This Row],[successful]]), 1, 0)</f>
        <v>0</v>
      </c>
      <c r="R2734" s="1"/>
    </row>
    <row r="2735" spans="1:18" x14ac:dyDescent="0.2">
      <c r="A2735" t="s">
        <v>167</v>
      </c>
      <c r="B2735" t="s">
        <v>166</v>
      </c>
      <c r="C2735">
        <v>15</v>
      </c>
      <c r="D2735" t="b">
        <v>1</v>
      </c>
      <c r="E2735" t="b">
        <v>0</v>
      </c>
      <c r="F2735">
        <v>353237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f>IF(Table1[[#This Row],[true_positive]]=Table1[[#This Row],[successful]],1,0)</f>
        <v>0</v>
      </c>
      <c r="O2735" t="e">
        <f>SUMIFS(Table1[num_flows],Table1[apk],Table1[[#This Row],[apk]],#REF!,#REF!)</f>
        <v>#REF!</v>
      </c>
      <c r="P2735">
        <f>IF(AND(Table1[[#This Row],[true_positive]],Table1[[#This Row],[successful]]), 1, 0)</f>
        <v>0</v>
      </c>
      <c r="Q2735">
        <f>IF(AND(NOT(Table1[[#This Row],[true_positive]]),Table1[[#This Row],[successful]]), 1, 0)</f>
        <v>0</v>
      </c>
      <c r="R2735" s="1"/>
    </row>
    <row r="2736" spans="1:18" x14ac:dyDescent="0.2">
      <c r="A2736" t="s">
        <v>168</v>
      </c>
      <c r="B2736" t="s">
        <v>166</v>
      </c>
      <c r="C2736">
        <v>15</v>
      </c>
      <c r="D2736" t="b">
        <v>1</v>
      </c>
      <c r="E2736" t="b">
        <v>0</v>
      </c>
      <c r="F2736">
        <v>462228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f>IF(Table1[[#This Row],[true_positive]]=Table1[[#This Row],[successful]],1,0)</f>
        <v>0</v>
      </c>
      <c r="O2736" t="e">
        <f>SUMIFS(Table1[num_flows],Table1[apk],Table1[[#This Row],[apk]],#REF!,#REF!)</f>
        <v>#REF!</v>
      </c>
      <c r="P2736">
        <f>IF(AND(Table1[[#This Row],[true_positive]],Table1[[#This Row],[successful]]), 1, 0)</f>
        <v>0</v>
      </c>
      <c r="Q2736">
        <f>IF(AND(NOT(Table1[[#This Row],[true_positive]]),Table1[[#This Row],[successful]]), 1, 0)</f>
        <v>0</v>
      </c>
      <c r="R2736" s="1"/>
    </row>
    <row r="2737" spans="1:18" x14ac:dyDescent="0.2">
      <c r="A2737" t="s">
        <v>169</v>
      </c>
      <c r="B2737" t="s">
        <v>166</v>
      </c>
      <c r="C2737">
        <v>15</v>
      </c>
      <c r="D2737" t="b">
        <v>1</v>
      </c>
      <c r="E2737" t="b">
        <v>0</v>
      </c>
      <c r="F2737">
        <v>354002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f>IF(Table1[[#This Row],[true_positive]]=Table1[[#This Row],[successful]],1,0)</f>
        <v>0</v>
      </c>
      <c r="O2737" t="e">
        <f>SUMIFS(Table1[num_flows],Table1[apk],Table1[[#This Row],[apk]],#REF!,#REF!)</f>
        <v>#REF!</v>
      </c>
      <c r="P2737">
        <f>IF(AND(Table1[[#This Row],[true_positive]],Table1[[#This Row],[successful]]), 1, 0)</f>
        <v>0</v>
      </c>
      <c r="Q2737">
        <f>IF(AND(NOT(Table1[[#This Row],[true_positive]]),Table1[[#This Row],[successful]]), 1, 0)</f>
        <v>0</v>
      </c>
      <c r="R2737" s="1"/>
    </row>
    <row r="2738" spans="1:18" x14ac:dyDescent="0.2">
      <c r="A2738" t="s">
        <v>170</v>
      </c>
      <c r="B2738" t="s">
        <v>166</v>
      </c>
      <c r="C2738">
        <v>15</v>
      </c>
      <c r="D2738" t="b">
        <v>1</v>
      </c>
      <c r="E2738" t="b">
        <v>0</v>
      </c>
      <c r="F2738">
        <v>366662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f>IF(Table1[[#This Row],[true_positive]]=Table1[[#This Row],[successful]],1,0)</f>
        <v>0</v>
      </c>
      <c r="O2738" t="e">
        <f>SUMIFS(Table1[num_flows],Table1[apk],Table1[[#This Row],[apk]],#REF!,#REF!)</f>
        <v>#REF!</v>
      </c>
      <c r="P2738">
        <f>IF(AND(Table1[[#This Row],[true_positive]],Table1[[#This Row],[successful]]), 1, 0)</f>
        <v>0</v>
      </c>
      <c r="Q2738">
        <f>IF(AND(NOT(Table1[[#This Row],[true_positive]]),Table1[[#This Row],[successful]]), 1, 0)</f>
        <v>0</v>
      </c>
      <c r="R2738" s="1"/>
    </row>
    <row r="2739" spans="1:18" x14ac:dyDescent="0.2">
      <c r="A2739" t="s">
        <v>171</v>
      </c>
      <c r="B2739" t="s">
        <v>172</v>
      </c>
      <c r="C2739">
        <v>15</v>
      </c>
      <c r="D2739" t="b">
        <v>1</v>
      </c>
      <c r="E2739" t="b">
        <v>0</v>
      </c>
      <c r="F2739">
        <v>391088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f>IF(Table1[[#This Row],[true_positive]]=Table1[[#This Row],[successful]],1,0)</f>
        <v>0</v>
      </c>
      <c r="O2739" t="e">
        <f>SUMIFS(Table1[num_flows],Table1[apk],Table1[[#This Row],[apk]],#REF!,#REF!)</f>
        <v>#REF!</v>
      </c>
      <c r="P2739">
        <f>IF(AND(Table1[[#This Row],[true_positive]],Table1[[#This Row],[successful]]), 1, 0)</f>
        <v>0</v>
      </c>
      <c r="Q2739">
        <f>IF(AND(NOT(Table1[[#This Row],[true_positive]]),Table1[[#This Row],[successful]]), 1, 0)</f>
        <v>0</v>
      </c>
      <c r="R2739" s="1"/>
    </row>
    <row r="2740" spans="1:18" x14ac:dyDescent="0.2">
      <c r="A2740" t="s">
        <v>173</v>
      </c>
      <c r="B2740" t="s">
        <v>172</v>
      </c>
      <c r="C2740">
        <v>15</v>
      </c>
      <c r="D2740" t="b">
        <v>1</v>
      </c>
      <c r="E2740" t="b">
        <v>0</v>
      </c>
      <c r="F2740">
        <v>377045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f>IF(Table1[[#This Row],[true_positive]]=Table1[[#This Row],[successful]],1,0)</f>
        <v>0</v>
      </c>
      <c r="O2740" t="e">
        <f>SUMIFS(Table1[num_flows],Table1[apk],Table1[[#This Row],[apk]],#REF!,#REF!)</f>
        <v>#REF!</v>
      </c>
      <c r="P2740">
        <f>IF(AND(Table1[[#This Row],[true_positive]],Table1[[#This Row],[successful]]), 1, 0)</f>
        <v>0</v>
      </c>
      <c r="Q2740">
        <f>IF(AND(NOT(Table1[[#This Row],[true_positive]]),Table1[[#This Row],[successful]]), 1, 0)</f>
        <v>0</v>
      </c>
      <c r="R2740" s="1"/>
    </row>
    <row r="2741" spans="1:18" x14ac:dyDescent="0.2">
      <c r="A2741" t="s">
        <v>174</v>
      </c>
      <c r="B2741" t="s">
        <v>172</v>
      </c>
      <c r="C2741">
        <v>15</v>
      </c>
      <c r="D2741" t="b">
        <v>1</v>
      </c>
      <c r="E2741" t="b">
        <v>0</v>
      </c>
      <c r="F2741">
        <v>389222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f>IF(Table1[[#This Row],[true_positive]]=Table1[[#This Row],[successful]],1,0)</f>
        <v>0</v>
      </c>
      <c r="O2741" t="e">
        <f>SUMIFS(Table1[num_flows],Table1[apk],Table1[[#This Row],[apk]],#REF!,#REF!)</f>
        <v>#REF!</v>
      </c>
      <c r="P2741">
        <f>IF(AND(Table1[[#This Row],[true_positive]],Table1[[#This Row],[successful]]), 1, 0)</f>
        <v>0</v>
      </c>
      <c r="Q2741">
        <f>IF(AND(NOT(Table1[[#This Row],[true_positive]]),Table1[[#This Row],[successful]]), 1, 0)</f>
        <v>0</v>
      </c>
      <c r="R2741" s="1"/>
    </row>
    <row r="2742" spans="1:18" x14ac:dyDescent="0.2">
      <c r="A2742" t="s">
        <v>175</v>
      </c>
      <c r="B2742" t="s">
        <v>172</v>
      </c>
      <c r="C2742">
        <v>15</v>
      </c>
      <c r="D2742" t="b">
        <v>1</v>
      </c>
      <c r="E2742" t="b">
        <v>0</v>
      </c>
      <c r="F2742">
        <v>412704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f>IF(Table1[[#This Row],[true_positive]]=Table1[[#This Row],[successful]],1,0)</f>
        <v>0</v>
      </c>
      <c r="O2742" t="e">
        <f>SUMIFS(Table1[num_flows],Table1[apk],Table1[[#This Row],[apk]],#REF!,#REF!)</f>
        <v>#REF!</v>
      </c>
      <c r="P2742">
        <f>IF(AND(Table1[[#This Row],[true_positive]],Table1[[#This Row],[successful]]), 1, 0)</f>
        <v>0</v>
      </c>
      <c r="Q2742">
        <f>IF(AND(NOT(Table1[[#This Row],[true_positive]]),Table1[[#This Row],[successful]]), 1, 0)</f>
        <v>0</v>
      </c>
      <c r="R2742" s="1"/>
    </row>
    <row r="2743" spans="1:18" x14ac:dyDescent="0.2">
      <c r="A2743" t="s">
        <v>176</v>
      </c>
      <c r="B2743" t="s">
        <v>172</v>
      </c>
      <c r="C2743">
        <v>15</v>
      </c>
      <c r="D2743" t="b">
        <v>1</v>
      </c>
      <c r="E2743" t="b">
        <v>0</v>
      </c>
      <c r="F2743">
        <v>360773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f>IF(Table1[[#This Row],[true_positive]]=Table1[[#This Row],[successful]],1,0)</f>
        <v>0</v>
      </c>
      <c r="O2743" t="e">
        <f>SUMIFS(Table1[num_flows],Table1[apk],Table1[[#This Row],[apk]],#REF!,#REF!)</f>
        <v>#REF!</v>
      </c>
      <c r="P2743">
        <f>IF(AND(Table1[[#This Row],[true_positive]],Table1[[#This Row],[successful]]), 1, 0)</f>
        <v>0</v>
      </c>
      <c r="Q2743">
        <f>IF(AND(NOT(Table1[[#This Row],[true_positive]]),Table1[[#This Row],[successful]]), 1, 0)</f>
        <v>0</v>
      </c>
      <c r="R2743" s="1"/>
    </row>
    <row r="2744" spans="1:18" x14ac:dyDescent="0.2">
      <c r="A2744" t="s">
        <v>177</v>
      </c>
      <c r="B2744" t="s">
        <v>172</v>
      </c>
      <c r="C2744">
        <v>15</v>
      </c>
      <c r="D2744" t="b">
        <v>1</v>
      </c>
      <c r="E2744" t="b">
        <v>0</v>
      </c>
      <c r="F2744">
        <v>439473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f>IF(Table1[[#This Row],[true_positive]]=Table1[[#This Row],[successful]],1,0)</f>
        <v>0</v>
      </c>
      <c r="O2744" t="e">
        <f>SUMIFS(Table1[num_flows],Table1[apk],Table1[[#This Row],[apk]],#REF!,#REF!)</f>
        <v>#REF!</v>
      </c>
      <c r="P2744">
        <f>IF(AND(Table1[[#This Row],[true_positive]],Table1[[#This Row],[successful]]), 1, 0)</f>
        <v>0</v>
      </c>
      <c r="Q2744">
        <f>IF(AND(NOT(Table1[[#This Row],[true_positive]]),Table1[[#This Row],[successful]]), 1, 0)</f>
        <v>0</v>
      </c>
      <c r="R2744" s="1"/>
    </row>
    <row r="2745" spans="1:18" x14ac:dyDescent="0.2">
      <c r="A2745" t="s">
        <v>178</v>
      </c>
      <c r="B2745" t="s">
        <v>172</v>
      </c>
      <c r="C2745">
        <v>15</v>
      </c>
      <c r="D2745" t="b">
        <v>1</v>
      </c>
      <c r="E2745" t="b">
        <v>0</v>
      </c>
      <c r="F2745">
        <v>343849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f>IF(Table1[[#This Row],[true_positive]]=Table1[[#This Row],[successful]],1,0)</f>
        <v>0</v>
      </c>
      <c r="O2745" t="e">
        <f>SUMIFS(Table1[num_flows],Table1[apk],Table1[[#This Row],[apk]],#REF!,#REF!)</f>
        <v>#REF!</v>
      </c>
      <c r="P2745">
        <f>IF(AND(Table1[[#This Row],[true_positive]],Table1[[#This Row],[successful]]), 1, 0)</f>
        <v>0</v>
      </c>
      <c r="Q2745">
        <f>IF(AND(NOT(Table1[[#This Row],[true_positive]]),Table1[[#This Row],[successful]]), 1, 0)</f>
        <v>0</v>
      </c>
      <c r="R2745" s="1"/>
    </row>
    <row r="2746" spans="1:18" x14ac:dyDescent="0.2">
      <c r="A2746" t="s">
        <v>179</v>
      </c>
      <c r="B2746" t="s">
        <v>172</v>
      </c>
      <c r="C2746">
        <v>15</v>
      </c>
      <c r="D2746" t="b">
        <v>1</v>
      </c>
      <c r="E2746" t="b">
        <v>0</v>
      </c>
      <c r="F2746">
        <v>330819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f>IF(Table1[[#This Row],[true_positive]]=Table1[[#This Row],[successful]],1,0)</f>
        <v>0</v>
      </c>
      <c r="O2746" t="e">
        <f>SUMIFS(Table1[num_flows],Table1[apk],Table1[[#This Row],[apk]],#REF!,#REF!)</f>
        <v>#REF!</v>
      </c>
      <c r="P2746">
        <f>IF(AND(Table1[[#This Row],[true_positive]],Table1[[#This Row],[successful]]), 1, 0)</f>
        <v>0</v>
      </c>
      <c r="Q2746">
        <f>IF(AND(NOT(Table1[[#This Row],[true_positive]]),Table1[[#This Row],[successful]]), 1, 0)</f>
        <v>0</v>
      </c>
      <c r="R2746" s="1"/>
    </row>
    <row r="2747" spans="1:18" x14ac:dyDescent="0.2">
      <c r="A2747" t="s">
        <v>180</v>
      </c>
      <c r="B2747" t="s">
        <v>172</v>
      </c>
      <c r="C2747">
        <v>15</v>
      </c>
      <c r="D2747" t="b">
        <v>1</v>
      </c>
      <c r="E2747" t="b">
        <v>0</v>
      </c>
      <c r="F2747">
        <v>422715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f>IF(Table1[[#This Row],[true_positive]]=Table1[[#This Row],[successful]],1,0)</f>
        <v>0</v>
      </c>
      <c r="O2747" t="e">
        <f>SUMIFS(Table1[num_flows],Table1[apk],Table1[[#This Row],[apk]],#REF!,#REF!)</f>
        <v>#REF!</v>
      </c>
      <c r="P2747">
        <f>IF(AND(Table1[[#This Row],[true_positive]],Table1[[#This Row],[successful]]), 1, 0)</f>
        <v>0</v>
      </c>
      <c r="Q2747">
        <f>IF(AND(NOT(Table1[[#This Row],[true_positive]]),Table1[[#This Row],[successful]]), 1, 0)</f>
        <v>0</v>
      </c>
      <c r="R2747" s="1"/>
    </row>
    <row r="2748" spans="1:18" x14ac:dyDescent="0.2">
      <c r="A2748" t="s">
        <v>181</v>
      </c>
      <c r="B2748" t="s">
        <v>182</v>
      </c>
      <c r="C2748">
        <v>15</v>
      </c>
      <c r="D2748" t="b">
        <v>1</v>
      </c>
      <c r="E2748" t="b">
        <v>0</v>
      </c>
      <c r="F2748">
        <v>454617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f>IF(Table1[[#This Row],[true_positive]]=Table1[[#This Row],[successful]],1,0)</f>
        <v>0</v>
      </c>
      <c r="O2748" t="e">
        <f>SUMIFS(Table1[num_flows],Table1[apk],Table1[[#This Row],[apk]],#REF!,#REF!)</f>
        <v>#REF!</v>
      </c>
      <c r="P2748">
        <f>IF(AND(Table1[[#This Row],[true_positive]],Table1[[#This Row],[successful]]), 1, 0)</f>
        <v>0</v>
      </c>
      <c r="Q2748">
        <f>IF(AND(NOT(Table1[[#This Row],[true_positive]]),Table1[[#This Row],[successful]]), 1, 0)</f>
        <v>0</v>
      </c>
      <c r="R2748" s="1"/>
    </row>
    <row r="2749" spans="1:18" x14ac:dyDescent="0.2">
      <c r="A2749" t="s">
        <v>181</v>
      </c>
      <c r="B2749" t="s">
        <v>182</v>
      </c>
      <c r="C2749">
        <v>15</v>
      </c>
      <c r="D2749" t="b">
        <v>0</v>
      </c>
      <c r="E2749" t="b">
        <v>1</v>
      </c>
      <c r="F2749">
        <v>387595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f>IF(Table1[[#This Row],[true_positive]]=Table1[[#This Row],[successful]],1,0)</f>
        <v>0</v>
      </c>
      <c r="O2749" t="e">
        <f>SUMIFS(Table1[num_flows],Table1[apk],Table1[[#This Row],[apk]],#REF!,#REF!)</f>
        <v>#REF!</v>
      </c>
      <c r="P2749">
        <f>IF(AND(Table1[[#This Row],[true_positive]],Table1[[#This Row],[successful]]), 1, 0)</f>
        <v>0</v>
      </c>
      <c r="Q2749">
        <f>IF(AND(NOT(Table1[[#This Row],[true_positive]]),Table1[[#This Row],[successful]]), 1, 0)</f>
        <v>1</v>
      </c>
      <c r="R2749" s="1"/>
    </row>
    <row r="2750" spans="1:18" x14ac:dyDescent="0.2">
      <c r="A2750" t="s">
        <v>183</v>
      </c>
      <c r="B2750" t="s">
        <v>182</v>
      </c>
      <c r="C2750">
        <v>15</v>
      </c>
      <c r="D2750" t="b">
        <v>1</v>
      </c>
      <c r="E2750" t="b">
        <v>0</v>
      </c>
      <c r="F2750">
        <v>420943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f>IF(Table1[[#This Row],[true_positive]]=Table1[[#This Row],[successful]],1,0)</f>
        <v>0</v>
      </c>
      <c r="O2750" t="e">
        <f>SUMIFS(Table1[num_flows],Table1[apk],Table1[[#This Row],[apk]],#REF!,#REF!)</f>
        <v>#REF!</v>
      </c>
      <c r="P2750">
        <f>IF(AND(Table1[[#This Row],[true_positive]],Table1[[#This Row],[successful]]), 1, 0)</f>
        <v>0</v>
      </c>
      <c r="Q2750">
        <f>IF(AND(NOT(Table1[[#This Row],[true_positive]]),Table1[[#This Row],[successful]]), 1, 0)</f>
        <v>0</v>
      </c>
      <c r="R2750" s="1"/>
    </row>
    <row r="2751" spans="1:18" x14ac:dyDescent="0.2">
      <c r="A2751" t="s">
        <v>184</v>
      </c>
      <c r="B2751" t="s">
        <v>182</v>
      </c>
      <c r="C2751">
        <v>15</v>
      </c>
      <c r="D2751" t="b">
        <v>1</v>
      </c>
      <c r="E2751" t="b">
        <v>0</v>
      </c>
      <c r="F2751">
        <v>415405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f>IF(Table1[[#This Row],[true_positive]]=Table1[[#This Row],[successful]],1,0)</f>
        <v>0</v>
      </c>
      <c r="O2751" t="e">
        <f>SUMIFS(Table1[num_flows],Table1[apk],Table1[[#This Row],[apk]],#REF!,#REF!)</f>
        <v>#REF!</v>
      </c>
      <c r="P2751">
        <f>IF(AND(Table1[[#This Row],[true_positive]],Table1[[#This Row],[successful]]), 1, 0)</f>
        <v>0</v>
      </c>
      <c r="Q2751">
        <f>IF(AND(NOT(Table1[[#This Row],[true_positive]]),Table1[[#This Row],[successful]]), 1, 0)</f>
        <v>0</v>
      </c>
      <c r="R2751" s="1"/>
    </row>
    <row r="2752" spans="1:18" x14ac:dyDescent="0.2">
      <c r="A2752" t="s">
        <v>185</v>
      </c>
      <c r="B2752" t="s">
        <v>182</v>
      </c>
      <c r="C2752">
        <v>15</v>
      </c>
      <c r="D2752" t="b">
        <v>1</v>
      </c>
      <c r="E2752" t="b">
        <v>0</v>
      </c>
      <c r="F2752">
        <v>376225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f>IF(Table1[[#This Row],[true_positive]]=Table1[[#This Row],[successful]],1,0)</f>
        <v>0</v>
      </c>
      <c r="O2752" t="e">
        <f>SUMIFS(Table1[num_flows],Table1[apk],Table1[[#This Row],[apk]],#REF!,#REF!)</f>
        <v>#REF!</v>
      </c>
      <c r="P2752">
        <f>IF(AND(Table1[[#This Row],[true_positive]],Table1[[#This Row],[successful]]), 1, 0)</f>
        <v>0</v>
      </c>
      <c r="Q2752">
        <f>IF(AND(NOT(Table1[[#This Row],[true_positive]]),Table1[[#This Row],[successful]]), 1, 0)</f>
        <v>0</v>
      </c>
      <c r="R2752" s="1"/>
    </row>
    <row r="2753" spans="1:18" x14ac:dyDescent="0.2">
      <c r="A2753" t="s">
        <v>186</v>
      </c>
      <c r="B2753" t="s">
        <v>182</v>
      </c>
      <c r="C2753">
        <v>15</v>
      </c>
      <c r="D2753" t="b">
        <v>1</v>
      </c>
      <c r="E2753" t="b">
        <v>0</v>
      </c>
      <c r="F2753">
        <v>343883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f>IF(Table1[[#This Row],[true_positive]]=Table1[[#This Row],[successful]],1,0)</f>
        <v>0</v>
      </c>
      <c r="O2753" t="e">
        <f>SUMIFS(Table1[num_flows],Table1[apk],Table1[[#This Row],[apk]],#REF!,#REF!)</f>
        <v>#REF!</v>
      </c>
      <c r="P2753">
        <f>IF(AND(Table1[[#This Row],[true_positive]],Table1[[#This Row],[successful]]), 1, 0)</f>
        <v>0</v>
      </c>
      <c r="Q2753">
        <f>IF(AND(NOT(Table1[[#This Row],[true_positive]]),Table1[[#This Row],[successful]]), 1, 0)</f>
        <v>0</v>
      </c>
      <c r="R2753" s="1"/>
    </row>
    <row r="2754" spans="1:18" x14ac:dyDescent="0.2">
      <c r="A2754" t="s">
        <v>187</v>
      </c>
      <c r="B2754" t="s">
        <v>182</v>
      </c>
      <c r="C2754">
        <v>15</v>
      </c>
      <c r="D2754" t="b">
        <v>1</v>
      </c>
      <c r="E2754" t="b">
        <v>0</v>
      </c>
      <c r="F2754">
        <v>424796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f>IF(Table1[[#This Row],[true_positive]]=Table1[[#This Row],[successful]],1,0)</f>
        <v>0</v>
      </c>
      <c r="O2754" t="e">
        <f>SUMIFS(Table1[num_flows],Table1[apk],Table1[[#This Row],[apk]],#REF!,#REF!)</f>
        <v>#REF!</v>
      </c>
      <c r="P2754">
        <f>IF(AND(Table1[[#This Row],[true_positive]],Table1[[#This Row],[successful]]), 1, 0)</f>
        <v>0</v>
      </c>
      <c r="Q2754">
        <f>IF(AND(NOT(Table1[[#This Row],[true_positive]]),Table1[[#This Row],[successful]]), 1, 0)</f>
        <v>0</v>
      </c>
      <c r="R2754" s="1"/>
    </row>
    <row r="2755" spans="1:18" x14ac:dyDescent="0.2">
      <c r="A2755" t="s">
        <v>188</v>
      </c>
      <c r="B2755" t="s">
        <v>182</v>
      </c>
      <c r="C2755">
        <v>15</v>
      </c>
      <c r="D2755" t="b">
        <v>1</v>
      </c>
      <c r="E2755" t="b">
        <v>0</v>
      </c>
      <c r="F2755">
        <v>356486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f>IF(Table1[[#This Row],[true_positive]]=Table1[[#This Row],[successful]],1,0)</f>
        <v>0</v>
      </c>
      <c r="O2755" t="e">
        <f>SUMIFS(Table1[num_flows],Table1[apk],Table1[[#This Row],[apk]],#REF!,#REF!)</f>
        <v>#REF!</v>
      </c>
      <c r="P2755">
        <f>IF(AND(Table1[[#This Row],[true_positive]],Table1[[#This Row],[successful]]), 1, 0)</f>
        <v>0</v>
      </c>
      <c r="Q2755">
        <f>IF(AND(NOT(Table1[[#This Row],[true_positive]]),Table1[[#This Row],[successful]]), 1, 0)</f>
        <v>0</v>
      </c>
      <c r="R2755" s="1"/>
    </row>
    <row r="2756" spans="1:18" x14ac:dyDescent="0.2">
      <c r="A2756" t="s">
        <v>189</v>
      </c>
      <c r="B2756" t="s">
        <v>182</v>
      </c>
      <c r="C2756">
        <v>15</v>
      </c>
      <c r="D2756" t="b">
        <v>1</v>
      </c>
      <c r="E2756" t="b">
        <v>0</v>
      </c>
      <c r="F2756">
        <v>402645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f>IF(Table1[[#This Row],[true_positive]]=Table1[[#This Row],[successful]],1,0)</f>
        <v>0</v>
      </c>
      <c r="O2756" t="e">
        <f>SUMIFS(Table1[num_flows],Table1[apk],Table1[[#This Row],[apk]],#REF!,#REF!)</f>
        <v>#REF!</v>
      </c>
      <c r="P2756">
        <f>IF(AND(Table1[[#This Row],[true_positive]],Table1[[#This Row],[successful]]), 1, 0)</f>
        <v>0</v>
      </c>
      <c r="Q2756">
        <f>IF(AND(NOT(Table1[[#This Row],[true_positive]]),Table1[[#This Row],[successful]]), 1, 0)</f>
        <v>0</v>
      </c>
      <c r="R2756" s="1"/>
    </row>
    <row r="2757" spans="1:18" x14ac:dyDescent="0.2">
      <c r="A2757" t="s">
        <v>190</v>
      </c>
      <c r="B2757" t="s">
        <v>182</v>
      </c>
      <c r="C2757">
        <v>15</v>
      </c>
      <c r="D2757" t="b">
        <v>1</v>
      </c>
      <c r="E2757" t="b">
        <v>0</v>
      </c>
      <c r="F2757">
        <v>315515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f>IF(Table1[[#This Row],[true_positive]]=Table1[[#This Row],[successful]],1,0)</f>
        <v>0</v>
      </c>
      <c r="O2757" t="e">
        <f>SUMIFS(Table1[num_flows],Table1[apk],Table1[[#This Row],[apk]],#REF!,#REF!)</f>
        <v>#REF!</v>
      </c>
      <c r="P2757">
        <f>IF(AND(Table1[[#This Row],[true_positive]],Table1[[#This Row],[successful]]), 1, 0)</f>
        <v>0</v>
      </c>
      <c r="Q2757">
        <f>IF(AND(NOT(Table1[[#This Row],[true_positive]]),Table1[[#This Row],[successful]]), 1, 0)</f>
        <v>0</v>
      </c>
      <c r="R2757" s="1"/>
    </row>
    <row r="2758" spans="1:18" x14ac:dyDescent="0.2">
      <c r="A2758" t="s">
        <v>191</v>
      </c>
      <c r="B2758" t="s">
        <v>182</v>
      </c>
      <c r="C2758">
        <v>15</v>
      </c>
      <c r="D2758" t="b">
        <v>1</v>
      </c>
      <c r="E2758" t="b">
        <v>0</v>
      </c>
      <c r="F2758">
        <v>393904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f>IF(Table1[[#This Row],[true_positive]]=Table1[[#This Row],[successful]],1,0)</f>
        <v>0</v>
      </c>
      <c r="O2758" t="e">
        <f>SUMIFS(Table1[num_flows],Table1[apk],Table1[[#This Row],[apk]],#REF!,#REF!)</f>
        <v>#REF!</v>
      </c>
      <c r="P2758">
        <f>IF(AND(Table1[[#This Row],[true_positive]],Table1[[#This Row],[successful]]), 1, 0)</f>
        <v>0</v>
      </c>
      <c r="Q2758">
        <f>IF(AND(NOT(Table1[[#This Row],[true_positive]]),Table1[[#This Row],[successful]]), 1, 0)</f>
        <v>0</v>
      </c>
      <c r="R2758" s="1"/>
    </row>
    <row r="2759" spans="1:18" x14ac:dyDescent="0.2">
      <c r="A2759" t="s">
        <v>191</v>
      </c>
      <c r="B2759" t="s">
        <v>182</v>
      </c>
      <c r="C2759">
        <v>15</v>
      </c>
      <c r="D2759" t="b">
        <v>1</v>
      </c>
      <c r="E2759" t="b">
        <v>0</v>
      </c>
      <c r="F2759">
        <v>342315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f>IF(Table1[[#This Row],[true_positive]]=Table1[[#This Row],[successful]],1,0)</f>
        <v>0</v>
      </c>
      <c r="O2759" t="e">
        <f>SUMIFS(Table1[num_flows],Table1[apk],Table1[[#This Row],[apk]],#REF!,#REF!)</f>
        <v>#REF!</v>
      </c>
      <c r="P2759">
        <f>IF(AND(Table1[[#This Row],[true_positive]],Table1[[#This Row],[successful]]), 1, 0)</f>
        <v>0</v>
      </c>
      <c r="Q2759">
        <f>IF(AND(NOT(Table1[[#This Row],[true_positive]]),Table1[[#This Row],[successful]]), 1, 0)</f>
        <v>0</v>
      </c>
      <c r="R2759" s="1"/>
    </row>
    <row r="2760" spans="1:18" x14ac:dyDescent="0.2">
      <c r="A2760" t="s">
        <v>192</v>
      </c>
      <c r="B2760" t="s">
        <v>193</v>
      </c>
      <c r="C2760">
        <v>15</v>
      </c>
      <c r="D2760" t="b">
        <v>0</v>
      </c>
      <c r="E2760" t="b">
        <v>1</v>
      </c>
      <c r="F2760">
        <v>337369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f>IF(Table1[[#This Row],[true_positive]]=Table1[[#This Row],[successful]],1,0)</f>
        <v>0</v>
      </c>
      <c r="O2760" t="e">
        <f>SUMIFS(Table1[num_flows],Table1[apk],Table1[[#This Row],[apk]],#REF!,#REF!)</f>
        <v>#REF!</v>
      </c>
      <c r="P2760">
        <f>IF(AND(Table1[[#This Row],[true_positive]],Table1[[#This Row],[successful]]), 1, 0)</f>
        <v>0</v>
      </c>
      <c r="Q2760">
        <f>IF(AND(NOT(Table1[[#This Row],[true_positive]]),Table1[[#This Row],[successful]]), 1, 0)</f>
        <v>1</v>
      </c>
      <c r="R2760" s="1"/>
    </row>
    <row r="2761" spans="1:18" x14ac:dyDescent="0.2">
      <c r="A2761" t="s">
        <v>192</v>
      </c>
      <c r="B2761" t="s">
        <v>193</v>
      </c>
      <c r="C2761">
        <v>15</v>
      </c>
      <c r="D2761" t="b">
        <v>1</v>
      </c>
      <c r="E2761" t="b">
        <v>0</v>
      </c>
      <c r="F2761">
        <v>451631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f>IF(Table1[[#This Row],[true_positive]]=Table1[[#This Row],[successful]],1,0)</f>
        <v>0</v>
      </c>
      <c r="O2761" t="e">
        <f>SUMIFS(Table1[num_flows],Table1[apk],Table1[[#This Row],[apk]],#REF!,#REF!)</f>
        <v>#REF!</v>
      </c>
      <c r="P2761">
        <f>IF(AND(Table1[[#This Row],[true_positive]],Table1[[#This Row],[successful]]), 1, 0)</f>
        <v>0</v>
      </c>
      <c r="Q2761">
        <f>IF(AND(NOT(Table1[[#This Row],[true_positive]]),Table1[[#This Row],[successful]]), 1, 0)</f>
        <v>0</v>
      </c>
      <c r="R2761" s="1"/>
    </row>
    <row r="2762" spans="1:18" x14ac:dyDescent="0.2">
      <c r="A2762" t="s">
        <v>194</v>
      </c>
      <c r="B2762" t="s">
        <v>193</v>
      </c>
      <c r="C2762">
        <v>15</v>
      </c>
      <c r="D2762" t="b">
        <v>1</v>
      </c>
      <c r="E2762" t="b">
        <v>0</v>
      </c>
      <c r="F2762">
        <v>374537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f>IF(Table1[[#This Row],[true_positive]]=Table1[[#This Row],[successful]],1,0)</f>
        <v>0</v>
      </c>
      <c r="O2762" t="e">
        <f>SUMIFS(Table1[num_flows],Table1[apk],Table1[[#This Row],[apk]],#REF!,#REF!)</f>
        <v>#REF!</v>
      </c>
      <c r="P2762">
        <f>IF(AND(Table1[[#This Row],[true_positive]],Table1[[#This Row],[successful]]), 1, 0)</f>
        <v>0</v>
      </c>
      <c r="Q2762">
        <f>IF(AND(NOT(Table1[[#This Row],[true_positive]]),Table1[[#This Row],[successful]]), 1, 0)</f>
        <v>0</v>
      </c>
      <c r="R2762" s="1"/>
    </row>
    <row r="2763" spans="1:18" x14ac:dyDescent="0.2">
      <c r="A2763" t="s">
        <v>195</v>
      </c>
      <c r="B2763" t="s">
        <v>193</v>
      </c>
      <c r="C2763">
        <v>15</v>
      </c>
      <c r="D2763" t="b">
        <v>0</v>
      </c>
      <c r="E2763" t="b">
        <v>1</v>
      </c>
      <c r="F2763">
        <v>352255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f>IF(Table1[[#This Row],[true_positive]]=Table1[[#This Row],[successful]],1,0)</f>
        <v>0</v>
      </c>
      <c r="O2763" t="e">
        <f>SUMIFS(Table1[num_flows],Table1[apk],Table1[[#This Row],[apk]],#REF!,#REF!)</f>
        <v>#REF!</v>
      </c>
      <c r="P2763">
        <f>IF(AND(Table1[[#This Row],[true_positive]],Table1[[#This Row],[successful]]), 1, 0)</f>
        <v>0</v>
      </c>
      <c r="Q2763">
        <f>IF(AND(NOT(Table1[[#This Row],[true_positive]]),Table1[[#This Row],[successful]]), 1, 0)</f>
        <v>1</v>
      </c>
      <c r="R2763" s="1"/>
    </row>
    <row r="2764" spans="1:18" x14ac:dyDescent="0.2">
      <c r="A2764" t="s">
        <v>195</v>
      </c>
      <c r="B2764" t="s">
        <v>193</v>
      </c>
      <c r="C2764">
        <v>15</v>
      </c>
      <c r="D2764" t="b">
        <v>1</v>
      </c>
      <c r="E2764" t="b">
        <v>0</v>
      </c>
      <c r="F2764">
        <v>336483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f>IF(Table1[[#This Row],[true_positive]]=Table1[[#This Row],[successful]],1,0)</f>
        <v>0</v>
      </c>
      <c r="O2764" t="e">
        <f>SUMIFS(Table1[num_flows],Table1[apk],Table1[[#This Row],[apk]],#REF!,#REF!)</f>
        <v>#REF!</v>
      </c>
      <c r="P2764">
        <f>IF(AND(Table1[[#This Row],[true_positive]],Table1[[#This Row],[successful]]), 1, 0)</f>
        <v>0</v>
      </c>
      <c r="Q2764">
        <f>IF(AND(NOT(Table1[[#This Row],[true_positive]]),Table1[[#This Row],[successful]]), 1, 0)</f>
        <v>0</v>
      </c>
      <c r="R2764" s="1"/>
    </row>
    <row r="2765" spans="1:18" x14ac:dyDescent="0.2">
      <c r="A2765" t="s">
        <v>196</v>
      </c>
      <c r="B2765" t="s">
        <v>197</v>
      </c>
      <c r="C2765">
        <v>15</v>
      </c>
      <c r="D2765" t="b">
        <v>1</v>
      </c>
      <c r="E2765" t="b">
        <v>0</v>
      </c>
      <c r="F2765">
        <v>357541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f>IF(Table1[[#This Row],[true_positive]]=Table1[[#This Row],[successful]],1,0)</f>
        <v>0</v>
      </c>
      <c r="O2765" t="e">
        <f>SUMIFS(Table1[num_flows],Table1[apk],Table1[[#This Row],[apk]],#REF!,#REF!)</f>
        <v>#REF!</v>
      </c>
      <c r="P2765">
        <f>IF(AND(Table1[[#This Row],[true_positive]],Table1[[#This Row],[successful]]), 1, 0)</f>
        <v>0</v>
      </c>
      <c r="Q2765">
        <f>IF(AND(NOT(Table1[[#This Row],[true_positive]]),Table1[[#This Row],[successful]]), 1, 0)</f>
        <v>0</v>
      </c>
      <c r="R2765" s="1"/>
    </row>
    <row r="2766" spans="1:18" x14ac:dyDescent="0.2">
      <c r="A2766" t="s">
        <v>198</v>
      </c>
      <c r="B2766" t="s">
        <v>197</v>
      </c>
      <c r="C2766">
        <v>15</v>
      </c>
      <c r="D2766" t="b">
        <v>1</v>
      </c>
      <c r="E2766" t="b">
        <v>0</v>
      </c>
      <c r="F2766">
        <v>399166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f>IF(Table1[[#This Row],[true_positive]]=Table1[[#This Row],[successful]],1,0)</f>
        <v>0</v>
      </c>
      <c r="O2766" t="e">
        <f>SUMIFS(Table1[num_flows],Table1[apk],Table1[[#This Row],[apk]],#REF!,#REF!)</f>
        <v>#REF!</v>
      </c>
      <c r="P2766">
        <f>IF(AND(Table1[[#This Row],[true_positive]],Table1[[#This Row],[successful]]), 1, 0)</f>
        <v>0</v>
      </c>
      <c r="Q2766">
        <f>IF(AND(NOT(Table1[[#This Row],[true_positive]]),Table1[[#This Row],[successful]]), 1, 0)</f>
        <v>0</v>
      </c>
      <c r="R2766" s="1"/>
    </row>
    <row r="2767" spans="1:18" x14ac:dyDescent="0.2">
      <c r="A2767" t="s">
        <v>199</v>
      </c>
      <c r="B2767" t="s">
        <v>197</v>
      </c>
      <c r="C2767">
        <v>15</v>
      </c>
      <c r="D2767" t="b">
        <v>1</v>
      </c>
      <c r="E2767" t="b">
        <v>0</v>
      </c>
      <c r="F2767">
        <v>388569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f>IF(Table1[[#This Row],[true_positive]]=Table1[[#This Row],[successful]],1,0)</f>
        <v>0</v>
      </c>
      <c r="O2767" t="e">
        <f>SUMIFS(Table1[num_flows],Table1[apk],Table1[[#This Row],[apk]],#REF!,#REF!)</f>
        <v>#REF!</v>
      </c>
      <c r="P2767">
        <f>IF(AND(Table1[[#This Row],[true_positive]],Table1[[#This Row],[successful]]), 1, 0)</f>
        <v>0</v>
      </c>
      <c r="Q2767">
        <f>IF(AND(NOT(Table1[[#This Row],[true_positive]]),Table1[[#This Row],[successful]]), 1, 0)</f>
        <v>0</v>
      </c>
      <c r="R2767" s="1"/>
    </row>
    <row r="2768" spans="1:18" x14ac:dyDescent="0.2">
      <c r="A2768" t="s">
        <v>200</v>
      </c>
      <c r="B2768" t="s">
        <v>197</v>
      </c>
      <c r="C2768">
        <v>15</v>
      </c>
      <c r="D2768" t="b">
        <v>1</v>
      </c>
      <c r="E2768" t="b">
        <v>0</v>
      </c>
      <c r="F2768">
        <v>362529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f>IF(Table1[[#This Row],[true_positive]]=Table1[[#This Row],[successful]],1,0)</f>
        <v>0</v>
      </c>
      <c r="O2768" t="e">
        <f>SUMIFS(Table1[num_flows],Table1[apk],Table1[[#This Row],[apk]],#REF!,#REF!)</f>
        <v>#REF!</v>
      </c>
      <c r="P2768">
        <f>IF(AND(Table1[[#This Row],[true_positive]],Table1[[#This Row],[successful]]), 1, 0)</f>
        <v>0</v>
      </c>
      <c r="Q2768">
        <f>IF(AND(NOT(Table1[[#This Row],[true_positive]]),Table1[[#This Row],[successful]]), 1, 0)</f>
        <v>0</v>
      </c>
      <c r="R2768" s="1"/>
    </row>
    <row r="2769" spans="1:18" x14ac:dyDescent="0.2">
      <c r="A2769" t="s">
        <v>201</v>
      </c>
      <c r="B2769" t="s">
        <v>197</v>
      </c>
      <c r="C2769">
        <v>15</v>
      </c>
      <c r="D2769" t="b">
        <v>1</v>
      </c>
      <c r="E2769" t="b">
        <v>0</v>
      </c>
      <c r="F2769">
        <v>442303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f>IF(Table1[[#This Row],[true_positive]]=Table1[[#This Row],[successful]],1,0)</f>
        <v>0</v>
      </c>
      <c r="O2769" t="e">
        <f>SUMIFS(Table1[num_flows],Table1[apk],Table1[[#This Row],[apk]],#REF!,#REF!)</f>
        <v>#REF!</v>
      </c>
      <c r="P2769">
        <f>IF(AND(Table1[[#This Row],[true_positive]],Table1[[#This Row],[successful]]), 1, 0)</f>
        <v>0</v>
      </c>
      <c r="Q2769">
        <f>IF(AND(NOT(Table1[[#This Row],[true_positive]]),Table1[[#This Row],[successful]]), 1, 0)</f>
        <v>0</v>
      </c>
      <c r="R2769" s="1"/>
    </row>
    <row r="2770" spans="1:18" x14ac:dyDescent="0.2">
      <c r="A2770" t="s">
        <v>202</v>
      </c>
      <c r="B2770" t="s">
        <v>197</v>
      </c>
      <c r="C2770">
        <v>15</v>
      </c>
      <c r="D2770" t="b">
        <v>1</v>
      </c>
      <c r="E2770" t="b">
        <v>0</v>
      </c>
      <c r="F2770">
        <v>315551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f>IF(Table1[[#This Row],[true_positive]]=Table1[[#This Row],[successful]],1,0)</f>
        <v>0</v>
      </c>
      <c r="O2770" t="e">
        <f>SUMIFS(Table1[num_flows],Table1[apk],Table1[[#This Row],[apk]],#REF!,#REF!)</f>
        <v>#REF!</v>
      </c>
      <c r="P2770">
        <f>IF(AND(Table1[[#This Row],[true_positive]],Table1[[#This Row],[successful]]), 1, 0)</f>
        <v>0</v>
      </c>
      <c r="Q2770">
        <f>IF(AND(NOT(Table1[[#This Row],[true_positive]]),Table1[[#This Row],[successful]]), 1, 0)</f>
        <v>0</v>
      </c>
      <c r="R2770" s="1"/>
    </row>
    <row r="2771" spans="1:18" x14ac:dyDescent="0.2">
      <c r="A2771" t="s">
        <v>203</v>
      </c>
      <c r="B2771" t="s">
        <v>204</v>
      </c>
      <c r="C2771">
        <v>15</v>
      </c>
      <c r="D2771" t="b">
        <v>0</v>
      </c>
      <c r="E2771" t="b">
        <v>1</v>
      </c>
      <c r="F2771">
        <v>423821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f>IF(Table1[[#This Row],[true_positive]]=Table1[[#This Row],[successful]],1,0)</f>
        <v>0</v>
      </c>
      <c r="O2771" t="e">
        <f>SUMIFS(Table1[num_flows],Table1[apk],Table1[[#This Row],[apk]],#REF!,#REF!)</f>
        <v>#REF!</v>
      </c>
      <c r="P2771">
        <f>IF(AND(Table1[[#This Row],[true_positive]],Table1[[#This Row],[successful]]), 1, 0)</f>
        <v>0</v>
      </c>
      <c r="Q2771">
        <f>IF(AND(NOT(Table1[[#This Row],[true_positive]]),Table1[[#This Row],[successful]]), 1, 0)</f>
        <v>1</v>
      </c>
      <c r="R2771" s="1"/>
    </row>
    <row r="2772" spans="1:18" x14ac:dyDescent="0.2">
      <c r="A2772" t="s">
        <v>205</v>
      </c>
      <c r="B2772" t="s">
        <v>204</v>
      </c>
      <c r="C2772">
        <v>15</v>
      </c>
      <c r="D2772" t="b">
        <v>1</v>
      </c>
      <c r="E2772" t="b">
        <v>0</v>
      </c>
      <c r="F2772">
        <v>344729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f>IF(Table1[[#This Row],[true_positive]]=Table1[[#This Row],[successful]],1,0)</f>
        <v>0</v>
      </c>
      <c r="O2772" t="e">
        <f>SUMIFS(Table1[num_flows],Table1[apk],Table1[[#This Row],[apk]],#REF!,#REF!)</f>
        <v>#REF!</v>
      </c>
      <c r="P2772">
        <f>IF(AND(Table1[[#This Row],[true_positive]],Table1[[#This Row],[successful]]), 1, 0)</f>
        <v>0</v>
      </c>
      <c r="Q2772">
        <f>IF(AND(NOT(Table1[[#This Row],[true_positive]]),Table1[[#This Row],[successful]]), 1, 0)</f>
        <v>0</v>
      </c>
      <c r="R2772" s="1"/>
    </row>
    <row r="2773" spans="1:18" x14ac:dyDescent="0.2">
      <c r="A2773" t="s">
        <v>206</v>
      </c>
      <c r="B2773" t="s">
        <v>204</v>
      </c>
      <c r="C2773">
        <v>15</v>
      </c>
      <c r="D2773" t="b">
        <v>1</v>
      </c>
      <c r="E2773" t="b">
        <v>0</v>
      </c>
      <c r="F2773">
        <v>328313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f>IF(Table1[[#This Row],[true_positive]]=Table1[[#This Row],[successful]],1,0)</f>
        <v>0</v>
      </c>
      <c r="O2773" t="e">
        <f>SUMIFS(Table1[num_flows],Table1[apk],Table1[[#This Row],[apk]],#REF!,#REF!)</f>
        <v>#REF!</v>
      </c>
      <c r="P2773">
        <f>IF(AND(Table1[[#This Row],[true_positive]],Table1[[#This Row],[successful]]), 1, 0)</f>
        <v>0</v>
      </c>
      <c r="Q2773">
        <f>IF(AND(NOT(Table1[[#This Row],[true_positive]]),Table1[[#This Row],[successful]]), 1, 0)</f>
        <v>0</v>
      </c>
      <c r="R2773" s="1"/>
    </row>
    <row r="2774" spans="1:18" x14ac:dyDescent="0.2">
      <c r="A2774" t="s">
        <v>14</v>
      </c>
      <c r="B2774" t="s">
        <v>15</v>
      </c>
      <c r="C2774">
        <v>16</v>
      </c>
      <c r="D2774" t="b">
        <v>1</v>
      </c>
      <c r="E2774" t="b">
        <v>0</v>
      </c>
      <c r="F2774">
        <v>608824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f>IF(Table1[[#This Row],[true_positive]]=Table1[[#This Row],[successful]],1,0)</f>
        <v>0</v>
      </c>
      <c r="O2774" t="e">
        <f>SUMIFS(Table1[num_flows],Table1[apk],Table1[[#This Row],[apk]],#REF!,#REF!)</f>
        <v>#REF!</v>
      </c>
      <c r="P2774">
        <f>IF(AND(Table1[[#This Row],[true_positive]],Table1[[#This Row],[successful]]), 1, 0)</f>
        <v>0</v>
      </c>
      <c r="Q2774">
        <f>IF(AND(NOT(Table1[[#This Row],[true_positive]]),Table1[[#This Row],[successful]]), 1, 0)</f>
        <v>0</v>
      </c>
      <c r="R2774" s="1"/>
    </row>
    <row r="2775" spans="1:18" x14ac:dyDescent="0.2">
      <c r="A2775" t="s">
        <v>16</v>
      </c>
      <c r="B2775" t="s">
        <v>15</v>
      </c>
      <c r="C2775">
        <v>16</v>
      </c>
      <c r="D2775" t="b">
        <v>0</v>
      </c>
      <c r="E2775" t="b">
        <v>1</v>
      </c>
      <c r="F2775">
        <v>495607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f>IF(Table1[[#This Row],[true_positive]]=Table1[[#This Row],[successful]],1,0)</f>
        <v>0</v>
      </c>
      <c r="O2775" t="e">
        <f>SUMIFS(Table1[num_flows],Table1[apk],Table1[[#This Row],[apk]],#REF!,#REF!)</f>
        <v>#REF!</v>
      </c>
      <c r="P2775">
        <f>IF(AND(Table1[[#This Row],[true_positive]],Table1[[#This Row],[successful]]), 1, 0)</f>
        <v>0</v>
      </c>
      <c r="Q2775">
        <f>IF(AND(NOT(Table1[[#This Row],[true_positive]]),Table1[[#This Row],[successful]]), 1, 0)</f>
        <v>1</v>
      </c>
      <c r="R2775" s="1"/>
    </row>
    <row r="2776" spans="1:18" x14ac:dyDescent="0.2">
      <c r="A2776" t="s">
        <v>17</v>
      </c>
      <c r="B2776" t="s">
        <v>15</v>
      </c>
      <c r="C2776">
        <v>16</v>
      </c>
      <c r="D2776" t="b">
        <v>1</v>
      </c>
      <c r="E2776" t="b">
        <v>0</v>
      </c>
      <c r="F2776">
        <v>391156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f>IF(Table1[[#This Row],[true_positive]]=Table1[[#This Row],[successful]],1,0)</f>
        <v>0</v>
      </c>
      <c r="O2776" t="e">
        <f>SUMIFS(Table1[num_flows],Table1[apk],Table1[[#This Row],[apk]],#REF!,#REF!)</f>
        <v>#REF!</v>
      </c>
      <c r="P2776">
        <f>IF(AND(Table1[[#This Row],[true_positive]],Table1[[#This Row],[successful]]), 1, 0)</f>
        <v>0</v>
      </c>
      <c r="Q2776">
        <f>IF(AND(NOT(Table1[[#This Row],[true_positive]]),Table1[[#This Row],[successful]]), 1, 0)</f>
        <v>0</v>
      </c>
      <c r="R2776" s="1"/>
    </row>
    <row r="2777" spans="1:18" x14ac:dyDescent="0.2">
      <c r="A2777" t="s">
        <v>18</v>
      </c>
      <c r="B2777" t="s">
        <v>15</v>
      </c>
      <c r="C2777">
        <v>16</v>
      </c>
      <c r="D2777" t="b">
        <v>1</v>
      </c>
      <c r="E2777" t="b">
        <v>0</v>
      </c>
      <c r="F2777">
        <v>559610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f>IF(Table1[[#This Row],[true_positive]]=Table1[[#This Row],[successful]],1,0)</f>
        <v>0</v>
      </c>
      <c r="O2777" t="e">
        <f>SUMIFS(Table1[num_flows],Table1[apk],Table1[[#This Row],[apk]],#REF!,#REF!)</f>
        <v>#REF!</v>
      </c>
      <c r="P2777">
        <f>IF(AND(Table1[[#This Row],[true_positive]],Table1[[#This Row],[successful]]), 1, 0)</f>
        <v>0</v>
      </c>
      <c r="Q2777">
        <f>IF(AND(NOT(Table1[[#This Row],[true_positive]]),Table1[[#This Row],[successful]]), 1, 0)</f>
        <v>0</v>
      </c>
      <c r="R2777" s="1"/>
    </row>
    <row r="2778" spans="1:18" x14ac:dyDescent="0.2">
      <c r="A2778" t="s">
        <v>19</v>
      </c>
      <c r="B2778" t="s">
        <v>15</v>
      </c>
      <c r="C2778">
        <v>16</v>
      </c>
      <c r="D2778" t="b">
        <v>1</v>
      </c>
      <c r="E2778" t="b">
        <v>0</v>
      </c>
      <c r="F2778">
        <v>515505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f>IF(Table1[[#This Row],[true_positive]]=Table1[[#This Row],[successful]],1,0)</f>
        <v>0</v>
      </c>
      <c r="O2778" t="e">
        <f>SUMIFS(Table1[num_flows],Table1[apk],Table1[[#This Row],[apk]],#REF!,#REF!)</f>
        <v>#REF!</v>
      </c>
      <c r="P2778">
        <f>IF(AND(Table1[[#This Row],[true_positive]],Table1[[#This Row],[successful]]), 1, 0)</f>
        <v>0</v>
      </c>
      <c r="Q2778">
        <f>IF(AND(NOT(Table1[[#This Row],[true_positive]]),Table1[[#This Row],[successful]]), 1, 0)</f>
        <v>0</v>
      </c>
      <c r="R2778" s="1"/>
    </row>
    <row r="2779" spans="1:18" x14ac:dyDescent="0.2">
      <c r="A2779" t="s">
        <v>20</v>
      </c>
      <c r="B2779" t="s">
        <v>15</v>
      </c>
      <c r="C2779">
        <v>16</v>
      </c>
      <c r="D2779" t="b">
        <v>1</v>
      </c>
      <c r="E2779" t="b">
        <v>0</v>
      </c>
      <c r="F2779">
        <v>583530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f>IF(Table1[[#This Row],[true_positive]]=Table1[[#This Row],[successful]],1,0)</f>
        <v>0</v>
      </c>
      <c r="O2779" t="e">
        <f>SUMIFS(Table1[num_flows],Table1[apk],Table1[[#This Row],[apk]],#REF!,#REF!)</f>
        <v>#REF!</v>
      </c>
      <c r="P2779">
        <f>IF(AND(Table1[[#This Row],[true_positive]],Table1[[#This Row],[successful]]), 1, 0)</f>
        <v>0</v>
      </c>
      <c r="Q2779">
        <f>IF(AND(NOT(Table1[[#This Row],[true_positive]]),Table1[[#This Row],[successful]]), 1, 0)</f>
        <v>0</v>
      </c>
      <c r="R2779" s="1"/>
    </row>
    <row r="2780" spans="1:18" x14ac:dyDescent="0.2">
      <c r="A2780" t="s">
        <v>21</v>
      </c>
      <c r="B2780" t="s">
        <v>15</v>
      </c>
      <c r="C2780">
        <v>16</v>
      </c>
      <c r="D2780" t="b">
        <v>1</v>
      </c>
      <c r="E2780" t="b">
        <v>0</v>
      </c>
      <c r="F2780">
        <v>536553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f>IF(Table1[[#This Row],[true_positive]]=Table1[[#This Row],[successful]],1,0)</f>
        <v>0</v>
      </c>
      <c r="O2780" t="e">
        <f>SUMIFS(Table1[num_flows],Table1[apk],Table1[[#This Row],[apk]],#REF!,#REF!)</f>
        <v>#REF!</v>
      </c>
      <c r="P2780">
        <f>IF(AND(Table1[[#This Row],[true_positive]],Table1[[#This Row],[successful]]), 1, 0)</f>
        <v>0</v>
      </c>
      <c r="Q2780">
        <f>IF(AND(NOT(Table1[[#This Row],[true_positive]]),Table1[[#This Row],[successful]]), 1, 0)</f>
        <v>0</v>
      </c>
      <c r="R2780" s="1"/>
    </row>
    <row r="2781" spans="1:18" x14ac:dyDescent="0.2">
      <c r="A2781" t="s">
        <v>22</v>
      </c>
      <c r="B2781" t="s">
        <v>15</v>
      </c>
      <c r="C2781">
        <v>16</v>
      </c>
      <c r="D2781" t="b">
        <v>1</v>
      </c>
      <c r="E2781" t="b">
        <v>0</v>
      </c>
      <c r="F2781">
        <v>564552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f>IF(Table1[[#This Row],[true_positive]]=Table1[[#This Row],[successful]],1,0)</f>
        <v>0</v>
      </c>
      <c r="O2781" t="e">
        <f>SUMIFS(Table1[num_flows],Table1[apk],Table1[[#This Row],[apk]],#REF!,#REF!)</f>
        <v>#REF!</v>
      </c>
      <c r="P2781">
        <f>IF(AND(Table1[[#This Row],[true_positive]],Table1[[#This Row],[successful]]), 1, 0)</f>
        <v>0</v>
      </c>
      <c r="Q2781">
        <f>IF(AND(NOT(Table1[[#This Row],[true_positive]]),Table1[[#This Row],[successful]]), 1, 0)</f>
        <v>0</v>
      </c>
      <c r="R2781" s="1"/>
    </row>
    <row r="2782" spans="1:18" x14ac:dyDescent="0.2">
      <c r="A2782" t="s">
        <v>23</v>
      </c>
      <c r="B2782" t="s">
        <v>15</v>
      </c>
      <c r="C2782">
        <v>16</v>
      </c>
      <c r="D2782" t="b">
        <v>1</v>
      </c>
      <c r="E2782" t="b">
        <v>0</v>
      </c>
      <c r="F2782">
        <v>477754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f>IF(Table1[[#This Row],[true_positive]]=Table1[[#This Row],[successful]],1,0)</f>
        <v>0</v>
      </c>
      <c r="O2782" t="e">
        <f>SUMIFS(Table1[num_flows],Table1[apk],Table1[[#This Row],[apk]],#REF!,#REF!)</f>
        <v>#REF!</v>
      </c>
      <c r="P2782">
        <f>IF(AND(Table1[[#This Row],[true_positive]],Table1[[#This Row],[successful]]), 1, 0)</f>
        <v>0</v>
      </c>
      <c r="Q2782">
        <f>IF(AND(NOT(Table1[[#This Row],[true_positive]]),Table1[[#This Row],[successful]]), 1, 0)</f>
        <v>0</v>
      </c>
      <c r="R2782" s="1"/>
    </row>
    <row r="2783" spans="1:18" x14ac:dyDescent="0.2">
      <c r="A2783" t="s">
        <v>24</v>
      </c>
      <c r="B2783" t="s">
        <v>15</v>
      </c>
      <c r="C2783">
        <v>16</v>
      </c>
      <c r="D2783" t="b">
        <v>1</v>
      </c>
      <c r="E2783" t="b">
        <v>0</v>
      </c>
      <c r="F2783">
        <v>417257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f>IF(Table1[[#This Row],[true_positive]]=Table1[[#This Row],[successful]],1,0)</f>
        <v>0</v>
      </c>
      <c r="O2783" t="e">
        <f>SUMIFS(Table1[num_flows],Table1[apk],Table1[[#This Row],[apk]],#REF!,#REF!)</f>
        <v>#REF!</v>
      </c>
      <c r="P2783">
        <f>IF(AND(Table1[[#This Row],[true_positive]],Table1[[#This Row],[successful]]), 1, 0)</f>
        <v>0</v>
      </c>
      <c r="Q2783">
        <f>IF(AND(NOT(Table1[[#This Row],[true_positive]]),Table1[[#This Row],[successful]]), 1, 0)</f>
        <v>0</v>
      </c>
      <c r="R2783" s="1"/>
    </row>
    <row r="2784" spans="1:18" x14ac:dyDescent="0.2">
      <c r="A2784" t="s">
        <v>25</v>
      </c>
      <c r="B2784" t="s">
        <v>15</v>
      </c>
      <c r="C2784">
        <v>16</v>
      </c>
      <c r="D2784" t="b">
        <v>1</v>
      </c>
      <c r="E2784" t="b">
        <v>0</v>
      </c>
      <c r="F2784">
        <v>491515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f>IF(Table1[[#This Row],[true_positive]]=Table1[[#This Row],[successful]],1,0)</f>
        <v>0</v>
      </c>
      <c r="O2784" t="e">
        <f>SUMIFS(Table1[num_flows],Table1[apk],Table1[[#This Row],[apk]],#REF!,#REF!)</f>
        <v>#REF!</v>
      </c>
      <c r="P2784">
        <f>IF(AND(Table1[[#This Row],[true_positive]],Table1[[#This Row],[successful]]), 1, 0)</f>
        <v>0</v>
      </c>
      <c r="Q2784">
        <f>IF(AND(NOT(Table1[[#This Row],[true_positive]]),Table1[[#This Row],[successful]]), 1, 0)</f>
        <v>0</v>
      </c>
      <c r="R2784" s="1"/>
    </row>
    <row r="2785" spans="1:18" x14ac:dyDescent="0.2">
      <c r="A2785" t="s">
        <v>26</v>
      </c>
      <c r="B2785" t="s">
        <v>27</v>
      </c>
      <c r="C2785">
        <v>16</v>
      </c>
      <c r="D2785" t="b">
        <v>0</v>
      </c>
      <c r="E2785" t="b">
        <v>1</v>
      </c>
      <c r="F2785">
        <v>557516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f>IF(Table1[[#This Row],[true_positive]]=Table1[[#This Row],[successful]],1,0)</f>
        <v>0</v>
      </c>
      <c r="O2785" t="e">
        <f>SUMIFS(Table1[num_flows],Table1[apk],Table1[[#This Row],[apk]],#REF!,#REF!)</f>
        <v>#REF!</v>
      </c>
      <c r="P2785">
        <f>IF(AND(Table1[[#This Row],[true_positive]],Table1[[#This Row],[successful]]), 1, 0)</f>
        <v>0</v>
      </c>
      <c r="Q2785">
        <f>IF(AND(NOT(Table1[[#This Row],[true_positive]]),Table1[[#This Row],[successful]]), 1, 0)</f>
        <v>1</v>
      </c>
      <c r="R2785" s="1"/>
    </row>
    <row r="2786" spans="1:18" x14ac:dyDescent="0.2">
      <c r="A2786" t="s">
        <v>28</v>
      </c>
      <c r="B2786" t="s">
        <v>27</v>
      </c>
      <c r="C2786">
        <v>16</v>
      </c>
      <c r="D2786" t="b">
        <v>0</v>
      </c>
      <c r="E2786" t="b">
        <v>1</v>
      </c>
      <c r="F2786">
        <v>513536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f>IF(Table1[[#This Row],[true_positive]]=Table1[[#This Row],[successful]],1,0)</f>
        <v>0</v>
      </c>
      <c r="O2786" t="e">
        <f>SUMIFS(Table1[num_flows],Table1[apk],Table1[[#This Row],[apk]],#REF!,#REF!)</f>
        <v>#REF!</v>
      </c>
      <c r="P2786">
        <f>IF(AND(Table1[[#This Row],[true_positive]],Table1[[#This Row],[successful]]), 1, 0)</f>
        <v>0</v>
      </c>
      <c r="Q2786">
        <f>IF(AND(NOT(Table1[[#This Row],[true_positive]]),Table1[[#This Row],[successful]]), 1, 0)</f>
        <v>1</v>
      </c>
      <c r="R2786" s="1"/>
    </row>
    <row r="2787" spans="1:18" x14ac:dyDescent="0.2">
      <c r="A2787" t="s">
        <v>29</v>
      </c>
      <c r="B2787" t="s">
        <v>27</v>
      </c>
      <c r="C2787">
        <v>16</v>
      </c>
      <c r="D2787" t="b">
        <v>1</v>
      </c>
      <c r="E2787" t="b">
        <v>0</v>
      </c>
      <c r="F2787">
        <v>532672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f>IF(Table1[[#This Row],[true_positive]]=Table1[[#This Row],[successful]],1,0)</f>
        <v>0</v>
      </c>
      <c r="O2787" t="e">
        <f>SUMIFS(Table1[num_flows],Table1[apk],Table1[[#This Row],[apk]],#REF!,#REF!)</f>
        <v>#REF!</v>
      </c>
      <c r="P2787">
        <f>IF(AND(Table1[[#This Row],[true_positive]],Table1[[#This Row],[successful]]), 1, 0)</f>
        <v>0</v>
      </c>
      <c r="Q2787">
        <f>IF(AND(NOT(Table1[[#This Row],[true_positive]]),Table1[[#This Row],[successful]]), 1, 0)</f>
        <v>0</v>
      </c>
      <c r="R2787" s="1"/>
    </row>
    <row r="2788" spans="1:18" x14ac:dyDescent="0.2">
      <c r="A2788" t="s">
        <v>30</v>
      </c>
      <c r="B2788" t="s">
        <v>27</v>
      </c>
      <c r="C2788">
        <v>16</v>
      </c>
      <c r="D2788" t="b">
        <v>0</v>
      </c>
      <c r="E2788" t="b">
        <v>1</v>
      </c>
      <c r="F2788">
        <v>440351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f>IF(Table1[[#This Row],[true_positive]]=Table1[[#This Row],[successful]],1,0)</f>
        <v>0</v>
      </c>
      <c r="O2788" t="e">
        <f>SUMIFS(Table1[num_flows],Table1[apk],Table1[[#This Row],[apk]],#REF!,#REF!)</f>
        <v>#REF!</v>
      </c>
      <c r="P2788">
        <f>IF(AND(Table1[[#This Row],[true_positive]],Table1[[#This Row],[successful]]), 1, 0)</f>
        <v>0</v>
      </c>
      <c r="Q2788">
        <f>IF(AND(NOT(Table1[[#This Row],[true_positive]]),Table1[[#This Row],[successful]]), 1, 0)</f>
        <v>1</v>
      </c>
      <c r="R2788" s="1"/>
    </row>
    <row r="2789" spans="1:18" x14ac:dyDescent="0.2">
      <c r="A2789" t="s">
        <v>31</v>
      </c>
      <c r="B2789" t="s">
        <v>27</v>
      </c>
      <c r="C2789">
        <v>16</v>
      </c>
      <c r="D2789" t="b">
        <v>0</v>
      </c>
      <c r="E2789" t="b">
        <v>1</v>
      </c>
      <c r="F2789">
        <v>509509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f>IF(Table1[[#This Row],[true_positive]]=Table1[[#This Row],[successful]],1,0)</f>
        <v>0</v>
      </c>
      <c r="O2789" t="e">
        <f>SUMIFS(Table1[num_flows],Table1[apk],Table1[[#This Row],[apk]],#REF!,#REF!)</f>
        <v>#REF!</v>
      </c>
      <c r="P2789">
        <f>IF(AND(Table1[[#This Row],[true_positive]],Table1[[#This Row],[successful]]), 1, 0)</f>
        <v>0</v>
      </c>
      <c r="Q2789">
        <f>IF(AND(NOT(Table1[[#This Row],[true_positive]]),Table1[[#This Row],[successful]]), 1, 0)</f>
        <v>1</v>
      </c>
      <c r="R2789" s="1"/>
    </row>
    <row r="2790" spans="1:18" x14ac:dyDescent="0.2">
      <c r="A2790" t="s">
        <v>32</v>
      </c>
      <c r="B2790" t="s">
        <v>27</v>
      </c>
      <c r="C2790">
        <v>16</v>
      </c>
      <c r="D2790" t="b">
        <v>1</v>
      </c>
      <c r="E2790" t="b">
        <v>0</v>
      </c>
      <c r="F2790">
        <v>470921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f>IF(Table1[[#This Row],[true_positive]]=Table1[[#This Row],[successful]],1,0)</f>
        <v>0</v>
      </c>
      <c r="O2790" t="e">
        <f>SUMIFS(Table1[num_flows],Table1[apk],Table1[[#This Row],[apk]],#REF!,#REF!)</f>
        <v>#REF!</v>
      </c>
      <c r="P2790">
        <f>IF(AND(Table1[[#This Row],[true_positive]],Table1[[#This Row],[successful]]), 1, 0)</f>
        <v>0</v>
      </c>
      <c r="Q2790">
        <f>IF(AND(NOT(Table1[[#This Row],[true_positive]]),Table1[[#This Row],[successful]]), 1, 0)</f>
        <v>0</v>
      </c>
      <c r="R2790" s="1"/>
    </row>
    <row r="2791" spans="1:18" x14ac:dyDescent="0.2">
      <c r="A2791" t="s">
        <v>33</v>
      </c>
      <c r="B2791" t="s">
        <v>27</v>
      </c>
      <c r="C2791">
        <v>16</v>
      </c>
      <c r="D2791" t="b">
        <v>1</v>
      </c>
      <c r="E2791" t="b">
        <v>0</v>
      </c>
      <c r="F2791">
        <v>558561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f>IF(Table1[[#This Row],[true_positive]]=Table1[[#This Row],[successful]],1,0)</f>
        <v>0</v>
      </c>
      <c r="O2791" t="e">
        <f>SUMIFS(Table1[num_flows],Table1[apk],Table1[[#This Row],[apk]],#REF!,#REF!)</f>
        <v>#REF!</v>
      </c>
      <c r="P2791">
        <f>IF(AND(Table1[[#This Row],[true_positive]],Table1[[#This Row],[successful]]), 1, 0)</f>
        <v>0</v>
      </c>
      <c r="Q2791">
        <f>IF(AND(NOT(Table1[[#This Row],[true_positive]]),Table1[[#This Row],[successful]]), 1, 0)</f>
        <v>0</v>
      </c>
      <c r="R2791" s="1"/>
    </row>
    <row r="2792" spans="1:18" x14ac:dyDescent="0.2">
      <c r="A2792" t="s">
        <v>34</v>
      </c>
      <c r="B2792" t="s">
        <v>27</v>
      </c>
      <c r="C2792">
        <v>16</v>
      </c>
      <c r="D2792" t="b">
        <v>0</v>
      </c>
      <c r="E2792" t="b">
        <v>1</v>
      </c>
      <c r="F2792">
        <v>546507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f>IF(Table1[[#This Row],[true_positive]]=Table1[[#This Row],[successful]],1,0)</f>
        <v>0</v>
      </c>
      <c r="O2792" t="e">
        <f>SUMIFS(Table1[num_flows],Table1[apk],Table1[[#This Row],[apk]],#REF!,#REF!)</f>
        <v>#REF!</v>
      </c>
      <c r="P2792">
        <f>IF(AND(Table1[[#This Row],[true_positive]],Table1[[#This Row],[successful]]), 1, 0)</f>
        <v>0</v>
      </c>
      <c r="Q2792">
        <f>IF(AND(NOT(Table1[[#This Row],[true_positive]]),Table1[[#This Row],[successful]]), 1, 0)</f>
        <v>1</v>
      </c>
      <c r="R2792" s="1"/>
    </row>
    <row r="2793" spans="1:18" x14ac:dyDescent="0.2">
      <c r="A2793" t="s">
        <v>35</v>
      </c>
      <c r="B2793" t="s">
        <v>27</v>
      </c>
      <c r="C2793">
        <v>16</v>
      </c>
      <c r="D2793" t="b">
        <v>0</v>
      </c>
      <c r="E2793" t="b">
        <v>1</v>
      </c>
      <c r="F2793">
        <v>556652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f>IF(Table1[[#This Row],[true_positive]]=Table1[[#This Row],[successful]],1,0)</f>
        <v>0</v>
      </c>
      <c r="O2793" t="e">
        <f>SUMIFS(Table1[num_flows],Table1[apk],Table1[[#This Row],[apk]],#REF!,#REF!)</f>
        <v>#REF!</v>
      </c>
      <c r="P2793">
        <f>IF(AND(Table1[[#This Row],[true_positive]],Table1[[#This Row],[successful]]), 1, 0)</f>
        <v>0</v>
      </c>
      <c r="Q2793">
        <f>IF(AND(NOT(Table1[[#This Row],[true_positive]]),Table1[[#This Row],[successful]]), 1, 0)</f>
        <v>1</v>
      </c>
      <c r="R2793" s="1"/>
    </row>
    <row r="2794" spans="1:18" x14ac:dyDescent="0.2">
      <c r="A2794" t="s">
        <v>36</v>
      </c>
      <c r="B2794" t="s">
        <v>27</v>
      </c>
      <c r="C2794">
        <v>16</v>
      </c>
      <c r="D2794" t="b">
        <v>1</v>
      </c>
      <c r="E2794" t="b">
        <v>0</v>
      </c>
      <c r="F2794">
        <v>555586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f>IF(Table1[[#This Row],[true_positive]]=Table1[[#This Row],[successful]],1,0)</f>
        <v>0</v>
      </c>
      <c r="O2794" t="e">
        <f>SUMIFS(Table1[num_flows],Table1[apk],Table1[[#This Row],[apk]],#REF!,#REF!)</f>
        <v>#REF!</v>
      </c>
      <c r="P2794">
        <f>IF(AND(Table1[[#This Row],[true_positive]],Table1[[#This Row],[successful]]), 1, 0)</f>
        <v>0</v>
      </c>
      <c r="Q2794">
        <f>IF(AND(NOT(Table1[[#This Row],[true_positive]]),Table1[[#This Row],[successful]]), 1, 0)</f>
        <v>0</v>
      </c>
      <c r="R2794" s="1"/>
    </row>
    <row r="2795" spans="1:18" x14ac:dyDescent="0.2">
      <c r="A2795" t="s">
        <v>37</v>
      </c>
      <c r="B2795" t="s">
        <v>38</v>
      </c>
      <c r="C2795">
        <v>16</v>
      </c>
      <c r="D2795" t="b">
        <v>1</v>
      </c>
      <c r="E2795" t="b">
        <v>0</v>
      </c>
      <c r="F2795">
        <v>532589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f>IF(Table1[[#This Row],[true_positive]]=Table1[[#This Row],[successful]],1,0)</f>
        <v>0</v>
      </c>
      <c r="O2795" t="e">
        <f>SUMIFS(Table1[num_flows],Table1[apk],Table1[[#This Row],[apk]],#REF!,#REF!)</f>
        <v>#REF!</v>
      </c>
      <c r="P2795">
        <f>IF(AND(Table1[[#This Row],[true_positive]],Table1[[#This Row],[successful]]), 1, 0)</f>
        <v>0</v>
      </c>
      <c r="Q2795">
        <f>IF(AND(NOT(Table1[[#This Row],[true_positive]]),Table1[[#This Row],[successful]]), 1, 0)</f>
        <v>0</v>
      </c>
      <c r="R2795" s="1"/>
    </row>
    <row r="2796" spans="1:18" x14ac:dyDescent="0.2">
      <c r="A2796" t="s">
        <v>39</v>
      </c>
      <c r="B2796" t="s">
        <v>38</v>
      </c>
      <c r="C2796">
        <v>16</v>
      </c>
      <c r="D2796" t="b">
        <v>1</v>
      </c>
      <c r="E2796" t="b">
        <v>0</v>
      </c>
      <c r="F2796">
        <v>491606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f>IF(Table1[[#This Row],[true_positive]]=Table1[[#This Row],[successful]],1,0)</f>
        <v>0</v>
      </c>
      <c r="O2796" t="e">
        <f>SUMIFS(Table1[num_flows],Table1[apk],Table1[[#This Row],[apk]],#REF!,#REF!)</f>
        <v>#REF!</v>
      </c>
      <c r="P2796">
        <f>IF(AND(Table1[[#This Row],[true_positive]],Table1[[#This Row],[successful]]), 1, 0)</f>
        <v>0</v>
      </c>
      <c r="Q2796">
        <f>IF(AND(NOT(Table1[[#This Row],[true_positive]]),Table1[[#This Row],[successful]]), 1, 0)</f>
        <v>0</v>
      </c>
      <c r="R2796" s="1"/>
    </row>
    <row r="2797" spans="1:18" x14ac:dyDescent="0.2">
      <c r="A2797" t="s">
        <v>40</v>
      </c>
      <c r="B2797" t="s">
        <v>38</v>
      </c>
      <c r="C2797">
        <v>16</v>
      </c>
      <c r="D2797" t="b">
        <v>1</v>
      </c>
      <c r="E2797" t="b">
        <v>0</v>
      </c>
      <c r="F2797">
        <v>524577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f>IF(Table1[[#This Row],[true_positive]]=Table1[[#This Row],[successful]],1,0)</f>
        <v>0</v>
      </c>
      <c r="O2797" t="e">
        <f>SUMIFS(Table1[num_flows],Table1[apk],Table1[[#This Row],[apk]],#REF!,#REF!)</f>
        <v>#REF!</v>
      </c>
      <c r="P2797">
        <f>IF(AND(Table1[[#This Row],[true_positive]],Table1[[#This Row],[successful]]), 1, 0)</f>
        <v>0</v>
      </c>
      <c r="Q2797">
        <f>IF(AND(NOT(Table1[[#This Row],[true_positive]]),Table1[[#This Row],[successful]]), 1, 0)</f>
        <v>0</v>
      </c>
      <c r="R2797" s="1"/>
    </row>
    <row r="2798" spans="1:18" x14ac:dyDescent="0.2">
      <c r="A2798" t="s">
        <v>40</v>
      </c>
      <c r="B2798" t="s">
        <v>38</v>
      </c>
      <c r="C2798">
        <v>16</v>
      </c>
      <c r="D2798" t="b">
        <v>1</v>
      </c>
      <c r="E2798" t="b">
        <v>0</v>
      </c>
      <c r="F2798">
        <v>496586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f>IF(Table1[[#This Row],[true_positive]]=Table1[[#This Row],[successful]],1,0)</f>
        <v>0</v>
      </c>
      <c r="O2798" t="e">
        <f>SUMIFS(Table1[num_flows],Table1[apk],Table1[[#This Row],[apk]],#REF!,#REF!)</f>
        <v>#REF!</v>
      </c>
      <c r="P2798">
        <f>IF(AND(Table1[[#This Row],[true_positive]],Table1[[#This Row],[successful]]), 1, 0)</f>
        <v>0</v>
      </c>
      <c r="Q2798">
        <f>IF(AND(NOT(Table1[[#This Row],[true_positive]]),Table1[[#This Row],[successful]]), 1, 0)</f>
        <v>0</v>
      </c>
      <c r="R2798" s="1"/>
    </row>
    <row r="2799" spans="1:18" x14ac:dyDescent="0.2">
      <c r="A2799" t="s">
        <v>40</v>
      </c>
      <c r="B2799" t="s">
        <v>38</v>
      </c>
      <c r="C2799">
        <v>16</v>
      </c>
      <c r="D2799" t="b">
        <v>1</v>
      </c>
      <c r="E2799" t="b">
        <v>0</v>
      </c>
      <c r="F2799">
        <v>544688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f>IF(Table1[[#This Row],[true_positive]]=Table1[[#This Row],[successful]],1,0)</f>
        <v>0</v>
      </c>
      <c r="O2799" t="e">
        <f>SUMIFS(Table1[num_flows],Table1[apk],Table1[[#This Row],[apk]],#REF!,#REF!)</f>
        <v>#REF!</v>
      </c>
      <c r="P2799">
        <f>IF(AND(Table1[[#This Row],[true_positive]],Table1[[#This Row],[successful]]), 1, 0)</f>
        <v>0</v>
      </c>
      <c r="Q2799">
        <f>IF(AND(NOT(Table1[[#This Row],[true_positive]]),Table1[[#This Row],[successful]]), 1, 0)</f>
        <v>0</v>
      </c>
      <c r="R2799" s="1"/>
    </row>
    <row r="2800" spans="1:18" x14ac:dyDescent="0.2">
      <c r="A2800" t="s">
        <v>40</v>
      </c>
      <c r="B2800" t="s">
        <v>38</v>
      </c>
      <c r="C2800">
        <v>16</v>
      </c>
      <c r="D2800" t="b">
        <v>0</v>
      </c>
      <c r="E2800" t="b">
        <v>1</v>
      </c>
      <c r="F2800">
        <v>591502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f>IF(Table1[[#This Row],[true_positive]]=Table1[[#This Row],[successful]],1,0)</f>
        <v>0</v>
      </c>
      <c r="O2800" t="e">
        <f>SUMIFS(Table1[num_flows],Table1[apk],Table1[[#This Row],[apk]],#REF!,#REF!)</f>
        <v>#REF!</v>
      </c>
      <c r="P2800">
        <f>IF(AND(Table1[[#This Row],[true_positive]],Table1[[#This Row],[successful]]), 1, 0)</f>
        <v>0</v>
      </c>
      <c r="Q2800">
        <f>IF(AND(NOT(Table1[[#This Row],[true_positive]]),Table1[[#This Row],[successful]]), 1, 0)</f>
        <v>1</v>
      </c>
      <c r="R2800" s="1"/>
    </row>
    <row r="2801" spans="1:18" x14ac:dyDescent="0.2">
      <c r="A2801" t="s">
        <v>41</v>
      </c>
      <c r="B2801" t="s">
        <v>38</v>
      </c>
      <c r="C2801">
        <v>16</v>
      </c>
      <c r="D2801" t="b">
        <v>1</v>
      </c>
      <c r="E2801" t="b">
        <v>0</v>
      </c>
      <c r="F2801">
        <v>569526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f>IF(Table1[[#This Row],[true_positive]]=Table1[[#This Row],[successful]],1,0)</f>
        <v>0</v>
      </c>
      <c r="O2801" t="e">
        <f>SUMIFS(Table1[num_flows],Table1[apk],Table1[[#This Row],[apk]],#REF!,#REF!)</f>
        <v>#REF!</v>
      </c>
      <c r="P2801">
        <f>IF(AND(Table1[[#This Row],[true_positive]],Table1[[#This Row],[successful]]), 1, 0)</f>
        <v>0</v>
      </c>
      <c r="Q2801">
        <f>IF(AND(NOT(Table1[[#This Row],[true_positive]]),Table1[[#This Row],[successful]]), 1, 0)</f>
        <v>0</v>
      </c>
      <c r="R2801" s="1"/>
    </row>
    <row r="2802" spans="1:18" x14ac:dyDescent="0.2">
      <c r="A2802" t="s">
        <v>42</v>
      </c>
      <c r="B2802" t="s">
        <v>38</v>
      </c>
      <c r="C2802">
        <v>16</v>
      </c>
      <c r="D2802" t="b">
        <v>1</v>
      </c>
      <c r="E2802" t="b">
        <v>0</v>
      </c>
      <c r="F2802">
        <v>537519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f>IF(Table1[[#This Row],[true_positive]]=Table1[[#This Row],[successful]],1,0)</f>
        <v>0</v>
      </c>
      <c r="O2802" t="e">
        <f>SUMIFS(Table1[num_flows],Table1[apk],Table1[[#This Row],[apk]],#REF!,#REF!)</f>
        <v>#REF!</v>
      </c>
      <c r="P2802">
        <f>IF(AND(Table1[[#This Row],[true_positive]],Table1[[#This Row],[successful]]), 1, 0)</f>
        <v>0</v>
      </c>
      <c r="Q2802">
        <f>IF(AND(NOT(Table1[[#This Row],[true_positive]]),Table1[[#This Row],[successful]]), 1, 0)</f>
        <v>0</v>
      </c>
      <c r="R2802" s="1"/>
    </row>
    <row r="2803" spans="1:18" x14ac:dyDescent="0.2">
      <c r="A2803" t="s">
        <v>43</v>
      </c>
      <c r="B2803" t="s">
        <v>38</v>
      </c>
      <c r="C2803">
        <v>16</v>
      </c>
      <c r="D2803" t="b">
        <v>1</v>
      </c>
      <c r="E2803" t="b">
        <v>0</v>
      </c>
      <c r="F2803">
        <v>579610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f>IF(Table1[[#This Row],[true_positive]]=Table1[[#This Row],[successful]],1,0)</f>
        <v>0</v>
      </c>
      <c r="O2803" t="e">
        <f>SUMIFS(Table1[num_flows],Table1[apk],Table1[[#This Row],[apk]],#REF!,#REF!)</f>
        <v>#REF!</v>
      </c>
      <c r="P2803">
        <f>IF(AND(Table1[[#This Row],[true_positive]],Table1[[#This Row],[successful]]), 1, 0)</f>
        <v>0</v>
      </c>
      <c r="Q2803">
        <f>IF(AND(NOT(Table1[[#This Row],[true_positive]]),Table1[[#This Row],[successful]]), 1, 0)</f>
        <v>0</v>
      </c>
      <c r="R2803" s="1"/>
    </row>
    <row r="2804" spans="1:18" x14ac:dyDescent="0.2">
      <c r="A2804" t="s">
        <v>44</v>
      </c>
      <c r="B2804" t="s">
        <v>38</v>
      </c>
      <c r="C2804">
        <v>16</v>
      </c>
      <c r="D2804" t="b">
        <v>1</v>
      </c>
      <c r="E2804" t="b">
        <v>0</v>
      </c>
      <c r="F2804">
        <v>495603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f>IF(Table1[[#This Row],[true_positive]]=Table1[[#This Row],[successful]],1,0)</f>
        <v>0</v>
      </c>
      <c r="O2804" t="e">
        <f>SUMIFS(Table1[num_flows],Table1[apk],Table1[[#This Row],[apk]],#REF!,#REF!)</f>
        <v>#REF!</v>
      </c>
      <c r="P2804">
        <f>IF(AND(Table1[[#This Row],[true_positive]],Table1[[#This Row],[successful]]), 1, 0)</f>
        <v>0</v>
      </c>
      <c r="Q2804">
        <f>IF(AND(NOT(Table1[[#This Row],[true_positive]]),Table1[[#This Row],[successful]]), 1, 0)</f>
        <v>0</v>
      </c>
      <c r="R2804" s="1"/>
    </row>
    <row r="2805" spans="1:18" x14ac:dyDescent="0.2">
      <c r="A2805" t="s">
        <v>45</v>
      </c>
      <c r="B2805" t="s">
        <v>38</v>
      </c>
      <c r="C2805">
        <v>16</v>
      </c>
      <c r="D2805" t="b">
        <v>1</v>
      </c>
      <c r="E2805" t="b">
        <v>0</v>
      </c>
      <c r="F2805">
        <v>437552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f>IF(Table1[[#This Row],[true_positive]]=Table1[[#This Row],[successful]],1,0)</f>
        <v>0</v>
      </c>
      <c r="O2805" t="e">
        <f>SUMIFS(Table1[num_flows],Table1[apk],Table1[[#This Row],[apk]],#REF!,#REF!)</f>
        <v>#REF!</v>
      </c>
      <c r="P2805">
        <f>IF(AND(Table1[[#This Row],[true_positive]],Table1[[#This Row],[successful]]), 1, 0)</f>
        <v>0</v>
      </c>
      <c r="Q2805">
        <f>IF(AND(NOT(Table1[[#This Row],[true_positive]]),Table1[[#This Row],[successful]]), 1, 0)</f>
        <v>0</v>
      </c>
      <c r="R2805" s="1"/>
    </row>
    <row r="2806" spans="1:18" x14ac:dyDescent="0.2">
      <c r="A2806" t="s">
        <v>46</v>
      </c>
      <c r="B2806" t="s">
        <v>38</v>
      </c>
      <c r="C2806">
        <v>16</v>
      </c>
      <c r="D2806" t="b">
        <v>1</v>
      </c>
      <c r="E2806" t="b">
        <v>0</v>
      </c>
      <c r="F2806">
        <v>486642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f>IF(Table1[[#This Row],[true_positive]]=Table1[[#This Row],[successful]],1,0)</f>
        <v>0</v>
      </c>
      <c r="O2806" t="e">
        <f>SUMIFS(Table1[num_flows],Table1[apk],Table1[[#This Row],[apk]],#REF!,#REF!)</f>
        <v>#REF!</v>
      </c>
      <c r="P2806">
        <f>IF(AND(Table1[[#This Row],[true_positive]],Table1[[#This Row],[successful]]), 1, 0)</f>
        <v>0</v>
      </c>
      <c r="Q2806">
        <f>IF(AND(NOT(Table1[[#This Row],[true_positive]]),Table1[[#This Row],[successful]]), 1, 0)</f>
        <v>0</v>
      </c>
      <c r="R2806" s="1"/>
    </row>
    <row r="2807" spans="1:18" x14ac:dyDescent="0.2">
      <c r="A2807" t="s">
        <v>47</v>
      </c>
      <c r="B2807" t="s">
        <v>38</v>
      </c>
      <c r="C2807">
        <v>16</v>
      </c>
      <c r="D2807" t="b">
        <v>1</v>
      </c>
      <c r="E2807" t="b">
        <v>0</v>
      </c>
      <c r="F2807">
        <v>555891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f>IF(Table1[[#This Row],[true_positive]]=Table1[[#This Row],[successful]],1,0)</f>
        <v>0</v>
      </c>
      <c r="O2807" t="e">
        <f>SUMIFS(Table1[num_flows],Table1[apk],Table1[[#This Row],[apk]],#REF!,#REF!)</f>
        <v>#REF!</v>
      </c>
      <c r="P2807">
        <f>IF(AND(Table1[[#This Row],[true_positive]],Table1[[#This Row],[successful]]), 1, 0)</f>
        <v>0</v>
      </c>
      <c r="Q2807">
        <f>IF(AND(NOT(Table1[[#This Row],[true_positive]]),Table1[[#This Row],[successful]]), 1, 0)</f>
        <v>0</v>
      </c>
      <c r="R2807" s="1"/>
    </row>
    <row r="2808" spans="1:18" x14ac:dyDescent="0.2">
      <c r="A2808" t="s">
        <v>48</v>
      </c>
      <c r="B2808" t="s">
        <v>38</v>
      </c>
      <c r="C2808">
        <v>16</v>
      </c>
      <c r="D2808" t="b">
        <v>0</v>
      </c>
      <c r="E2808" t="b">
        <v>1</v>
      </c>
      <c r="F2808">
        <v>560531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f>IF(Table1[[#This Row],[true_positive]]=Table1[[#This Row],[successful]],1,0)</f>
        <v>0</v>
      </c>
      <c r="O2808" t="e">
        <f>SUMIFS(Table1[num_flows],Table1[apk],Table1[[#This Row],[apk]],#REF!,#REF!)</f>
        <v>#REF!</v>
      </c>
      <c r="P2808">
        <f>IF(AND(Table1[[#This Row],[true_positive]],Table1[[#This Row],[successful]]), 1, 0)</f>
        <v>0</v>
      </c>
      <c r="Q2808">
        <f>IF(AND(NOT(Table1[[#This Row],[true_positive]]),Table1[[#This Row],[successful]]), 1, 0)</f>
        <v>1</v>
      </c>
      <c r="R2808" s="1"/>
    </row>
    <row r="2809" spans="1:18" x14ac:dyDescent="0.2">
      <c r="A2809" t="s">
        <v>48</v>
      </c>
      <c r="B2809" t="s">
        <v>38</v>
      </c>
      <c r="C2809">
        <v>16</v>
      </c>
      <c r="D2809" t="b">
        <v>0</v>
      </c>
      <c r="E2809" t="b">
        <v>1</v>
      </c>
      <c r="F2809">
        <v>526497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f>IF(Table1[[#This Row],[true_positive]]=Table1[[#This Row],[successful]],1,0)</f>
        <v>0</v>
      </c>
      <c r="O2809" t="e">
        <f>SUMIFS(Table1[num_flows],Table1[apk],Table1[[#This Row],[apk]],#REF!,#REF!)</f>
        <v>#REF!</v>
      </c>
      <c r="P2809">
        <f>IF(AND(Table1[[#This Row],[true_positive]],Table1[[#This Row],[successful]]), 1, 0)</f>
        <v>0</v>
      </c>
      <c r="Q2809">
        <f>IF(AND(NOT(Table1[[#This Row],[true_positive]]),Table1[[#This Row],[successful]]), 1, 0)</f>
        <v>1</v>
      </c>
      <c r="R2809" s="1"/>
    </row>
    <row r="2810" spans="1:18" x14ac:dyDescent="0.2">
      <c r="A2810" t="s">
        <v>49</v>
      </c>
      <c r="B2810" t="s">
        <v>38</v>
      </c>
      <c r="C2810">
        <v>16</v>
      </c>
      <c r="D2810" t="b">
        <v>0</v>
      </c>
      <c r="E2810" t="b">
        <v>1</v>
      </c>
      <c r="F2810">
        <v>558537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f>IF(Table1[[#This Row],[true_positive]]=Table1[[#This Row],[successful]],1,0)</f>
        <v>0</v>
      </c>
      <c r="O2810" t="e">
        <f>SUMIFS(Table1[num_flows],Table1[apk],Table1[[#This Row],[apk]],#REF!,#REF!)</f>
        <v>#REF!</v>
      </c>
      <c r="P2810">
        <f>IF(AND(Table1[[#This Row],[true_positive]],Table1[[#This Row],[successful]]), 1, 0)</f>
        <v>0</v>
      </c>
      <c r="Q2810">
        <f>IF(AND(NOT(Table1[[#This Row],[true_positive]]),Table1[[#This Row],[successful]]), 1, 0)</f>
        <v>1</v>
      </c>
      <c r="R2810" s="1"/>
    </row>
    <row r="2811" spans="1:18" x14ac:dyDescent="0.2">
      <c r="A2811" t="s">
        <v>50</v>
      </c>
      <c r="B2811" t="s">
        <v>38</v>
      </c>
      <c r="C2811">
        <v>16</v>
      </c>
      <c r="D2811" t="b">
        <v>1</v>
      </c>
      <c r="E2811" t="b">
        <v>0</v>
      </c>
      <c r="F2811">
        <v>561743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f>IF(Table1[[#This Row],[true_positive]]=Table1[[#This Row],[successful]],1,0)</f>
        <v>0</v>
      </c>
      <c r="O2811" t="e">
        <f>SUMIFS(Table1[num_flows],Table1[apk],Table1[[#This Row],[apk]],#REF!,#REF!)</f>
        <v>#REF!</v>
      </c>
      <c r="P2811">
        <f>IF(AND(Table1[[#This Row],[true_positive]],Table1[[#This Row],[successful]]), 1, 0)</f>
        <v>0</v>
      </c>
      <c r="Q2811">
        <f>IF(AND(NOT(Table1[[#This Row],[true_positive]]),Table1[[#This Row],[successful]]), 1, 0)</f>
        <v>0</v>
      </c>
      <c r="R2811" s="1"/>
    </row>
    <row r="2812" spans="1:18" x14ac:dyDescent="0.2">
      <c r="A2812" t="s">
        <v>51</v>
      </c>
      <c r="B2812" t="s">
        <v>38</v>
      </c>
      <c r="C2812">
        <v>16</v>
      </c>
      <c r="D2812" t="b">
        <v>1</v>
      </c>
      <c r="E2812" t="b">
        <v>0</v>
      </c>
      <c r="F2812">
        <v>521805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f>IF(Table1[[#This Row],[true_positive]]=Table1[[#This Row],[successful]],1,0)</f>
        <v>0</v>
      </c>
      <c r="O2812" t="e">
        <f>SUMIFS(Table1[num_flows],Table1[apk],Table1[[#This Row],[apk]],#REF!,#REF!)</f>
        <v>#REF!</v>
      </c>
      <c r="P2812">
        <f>IF(AND(Table1[[#This Row],[true_positive]],Table1[[#This Row],[successful]]), 1, 0)</f>
        <v>0</v>
      </c>
      <c r="Q2812">
        <f>IF(AND(NOT(Table1[[#This Row],[true_positive]]),Table1[[#This Row],[successful]]), 1, 0)</f>
        <v>0</v>
      </c>
      <c r="R2812" s="1"/>
    </row>
    <row r="2813" spans="1:18" x14ac:dyDescent="0.2">
      <c r="A2813" t="s">
        <v>52</v>
      </c>
      <c r="B2813" t="s">
        <v>38</v>
      </c>
      <c r="C2813">
        <v>16</v>
      </c>
      <c r="D2813" t="b">
        <v>0</v>
      </c>
      <c r="E2813" t="b">
        <v>1</v>
      </c>
      <c r="F2813">
        <v>474981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f>IF(Table1[[#This Row],[true_positive]]=Table1[[#This Row],[successful]],1,0)</f>
        <v>0</v>
      </c>
      <c r="O2813" t="e">
        <f>SUMIFS(Table1[num_flows],Table1[apk],Table1[[#This Row],[apk]],#REF!,#REF!)</f>
        <v>#REF!</v>
      </c>
      <c r="P2813">
        <f>IF(AND(Table1[[#This Row],[true_positive]],Table1[[#This Row],[successful]]), 1, 0)</f>
        <v>0</v>
      </c>
      <c r="Q2813">
        <f>IF(AND(NOT(Table1[[#This Row],[true_positive]]),Table1[[#This Row],[successful]]), 1, 0)</f>
        <v>1</v>
      </c>
      <c r="R2813" s="1"/>
    </row>
    <row r="2814" spans="1:18" x14ac:dyDescent="0.2">
      <c r="A2814" t="s">
        <v>53</v>
      </c>
      <c r="B2814" t="s">
        <v>54</v>
      </c>
      <c r="C2814">
        <v>16</v>
      </c>
      <c r="D2814" t="b">
        <v>1</v>
      </c>
      <c r="E2814" t="b">
        <v>0</v>
      </c>
      <c r="F2814">
        <v>473831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f>IF(Table1[[#This Row],[true_positive]]=Table1[[#This Row],[successful]],1,0)</f>
        <v>0</v>
      </c>
      <c r="O2814" t="e">
        <f>SUMIFS(Table1[num_flows],Table1[apk],Table1[[#This Row],[apk]],#REF!,#REF!)</f>
        <v>#REF!</v>
      </c>
      <c r="P2814">
        <f>IF(AND(Table1[[#This Row],[true_positive]],Table1[[#This Row],[successful]]), 1, 0)</f>
        <v>0</v>
      </c>
      <c r="Q2814">
        <f>IF(AND(NOT(Table1[[#This Row],[true_positive]]),Table1[[#This Row],[successful]]), 1, 0)</f>
        <v>0</v>
      </c>
      <c r="R2814" s="1"/>
    </row>
    <row r="2815" spans="1:18" x14ac:dyDescent="0.2">
      <c r="A2815" t="s">
        <v>55</v>
      </c>
      <c r="B2815" t="s">
        <v>54</v>
      </c>
      <c r="C2815">
        <v>16</v>
      </c>
      <c r="D2815" t="b">
        <v>1</v>
      </c>
      <c r="E2815" t="b">
        <v>0</v>
      </c>
      <c r="F2815">
        <v>542568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f>IF(Table1[[#This Row],[true_positive]]=Table1[[#This Row],[successful]],1,0)</f>
        <v>0</v>
      </c>
      <c r="O2815" t="e">
        <f>SUMIFS(Table1[num_flows],Table1[apk],Table1[[#This Row],[apk]],#REF!,#REF!)</f>
        <v>#REF!</v>
      </c>
      <c r="P2815">
        <f>IF(AND(Table1[[#This Row],[true_positive]],Table1[[#This Row],[successful]]), 1, 0)</f>
        <v>0</v>
      </c>
      <c r="Q2815">
        <f>IF(AND(NOT(Table1[[#This Row],[true_positive]]),Table1[[#This Row],[successful]]), 1, 0)</f>
        <v>0</v>
      </c>
      <c r="R2815" s="1"/>
    </row>
    <row r="2816" spans="1:18" x14ac:dyDescent="0.2">
      <c r="A2816" t="s">
        <v>56</v>
      </c>
      <c r="B2816" t="s">
        <v>54</v>
      </c>
      <c r="C2816">
        <v>16</v>
      </c>
      <c r="D2816" t="b">
        <v>1</v>
      </c>
      <c r="E2816" t="b">
        <v>0</v>
      </c>
      <c r="F2816">
        <v>562574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f>IF(Table1[[#This Row],[true_positive]]=Table1[[#This Row],[successful]],1,0)</f>
        <v>0</v>
      </c>
      <c r="O2816" t="e">
        <f>SUMIFS(Table1[num_flows],Table1[apk],Table1[[#This Row],[apk]],#REF!,#REF!)</f>
        <v>#REF!</v>
      </c>
      <c r="P2816">
        <f>IF(AND(Table1[[#This Row],[true_positive]],Table1[[#This Row],[successful]]), 1, 0)</f>
        <v>0</v>
      </c>
      <c r="Q2816">
        <f>IF(AND(NOT(Table1[[#This Row],[true_positive]]),Table1[[#This Row],[successful]]), 1, 0)</f>
        <v>0</v>
      </c>
      <c r="R2816" s="1"/>
    </row>
    <row r="2817" spans="1:18" x14ac:dyDescent="0.2">
      <c r="A2817" t="s">
        <v>57</v>
      </c>
      <c r="B2817" t="s">
        <v>58</v>
      </c>
      <c r="C2817">
        <v>16</v>
      </c>
      <c r="D2817" t="b">
        <v>1</v>
      </c>
      <c r="E2817" t="b">
        <v>0</v>
      </c>
      <c r="F2817">
        <v>544628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f>IF(Table1[[#This Row],[true_positive]]=Table1[[#This Row],[successful]],1,0)</f>
        <v>0</v>
      </c>
      <c r="O2817" t="e">
        <f>SUMIFS(Table1[num_flows],Table1[apk],Table1[[#This Row],[apk]],#REF!,#REF!)</f>
        <v>#REF!</v>
      </c>
      <c r="P2817">
        <f>IF(AND(Table1[[#This Row],[true_positive]],Table1[[#This Row],[successful]]), 1, 0)</f>
        <v>0</v>
      </c>
      <c r="Q2817">
        <f>IF(AND(NOT(Table1[[#This Row],[true_positive]]),Table1[[#This Row],[successful]]), 1, 0)</f>
        <v>0</v>
      </c>
      <c r="R2817" s="1"/>
    </row>
    <row r="2818" spans="1:18" x14ac:dyDescent="0.2">
      <c r="A2818" t="s">
        <v>59</v>
      </c>
      <c r="B2818" t="s">
        <v>58</v>
      </c>
      <c r="C2818">
        <v>16</v>
      </c>
      <c r="D2818" t="b">
        <v>1</v>
      </c>
      <c r="E2818" t="b">
        <v>0</v>
      </c>
      <c r="F2818">
        <v>606614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f>IF(Table1[[#This Row],[true_positive]]=Table1[[#This Row],[successful]],1,0)</f>
        <v>0</v>
      </c>
      <c r="O2818" t="e">
        <f>SUMIFS(Table1[num_flows],Table1[apk],Table1[[#This Row],[apk]],#REF!,#REF!)</f>
        <v>#REF!</v>
      </c>
      <c r="P2818">
        <f>IF(AND(Table1[[#This Row],[true_positive]],Table1[[#This Row],[successful]]), 1, 0)</f>
        <v>0</v>
      </c>
      <c r="Q2818">
        <f>IF(AND(NOT(Table1[[#This Row],[true_positive]]),Table1[[#This Row],[successful]]), 1, 0)</f>
        <v>0</v>
      </c>
      <c r="R2818" s="1"/>
    </row>
    <row r="2819" spans="1:18" x14ac:dyDescent="0.2">
      <c r="A2819" t="s">
        <v>60</v>
      </c>
      <c r="B2819" t="s">
        <v>58</v>
      </c>
      <c r="C2819">
        <v>16</v>
      </c>
      <c r="D2819" t="b">
        <v>1</v>
      </c>
      <c r="E2819" t="b">
        <v>0</v>
      </c>
      <c r="F2819">
        <v>583740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f>IF(Table1[[#This Row],[true_positive]]=Table1[[#This Row],[successful]],1,0)</f>
        <v>0</v>
      </c>
      <c r="O2819" t="e">
        <f>SUMIFS(Table1[num_flows],Table1[apk],Table1[[#This Row],[apk]],#REF!,#REF!)</f>
        <v>#REF!</v>
      </c>
      <c r="P2819">
        <f>IF(AND(Table1[[#This Row],[true_positive]],Table1[[#This Row],[successful]]), 1, 0)</f>
        <v>0</v>
      </c>
      <c r="Q2819">
        <f>IF(AND(NOT(Table1[[#This Row],[true_positive]]),Table1[[#This Row],[successful]]), 1, 0)</f>
        <v>0</v>
      </c>
      <c r="R2819" s="1"/>
    </row>
    <row r="2820" spans="1:18" x14ac:dyDescent="0.2">
      <c r="A2820" t="s">
        <v>61</v>
      </c>
      <c r="B2820" t="s">
        <v>58</v>
      </c>
      <c r="C2820">
        <v>16</v>
      </c>
      <c r="D2820" t="b">
        <v>1</v>
      </c>
      <c r="E2820" t="b">
        <v>0</v>
      </c>
      <c r="F2820">
        <v>586504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f>IF(Table1[[#This Row],[true_positive]]=Table1[[#This Row],[successful]],1,0)</f>
        <v>0</v>
      </c>
      <c r="O2820" t="e">
        <f>SUMIFS(Table1[num_flows],Table1[apk],Table1[[#This Row],[apk]],#REF!,#REF!)</f>
        <v>#REF!</v>
      </c>
      <c r="P2820">
        <f>IF(AND(Table1[[#This Row],[true_positive]],Table1[[#This Row],[successful]]), 1, 0)</f>
        <v>0</v>
      </c>
      <c r="Q2820">
        <f>IF(AND(NOT(Table1[[#This Row],[true_positive]]),Table1[[#This Row],[successful]]), 1, 0)</f>
        <v>0</v>
      </c>
      <c r="R2820" s="1"/>
    </row>
    <row r="2821" spans="1:18" x14ac:dyDescent="0.2">
      <c r="A2821" t="s">
        <v>62</v>
      </c>
      <c r="B2821" t="s">
        <v>58</v>
      </c>
      <c r="C2821">
        <v>16</v>
      </c>
      <c r="D2821" t="b">
        <v>1</v>
      </c>
      <c r="E2821" t="b">
        <v>0</v>
      </c>
      <c r="F2821">
        <v>567708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f>IF(Table1[[#This Row],[true_positive]]=Table1[[#This Row],[successful]],1,0)</f>
        <v>0</v>
      </c>
      <c r="O2821" t="e">
        <f>SUMIFS(Table1[num_flows],Table1[apk],Table1[[#This Row],[apk]],#REF!,#REF!)</f>
        <v>#REF!</v>
      </c>
      <c r="P2821">
        <f>IF(AND(Table1[[#This Row],[true_positive]],Table1[[#This Row],[successful]]), 1, 0)</f>
        <v>0</v>
      </c>
      <c r="Q2821">
        <f>IF(AND(NOT(Table1[[#This Row],[true_positive]]),Table1[[#This Row],[successful]]), 1, 0)</f>
        <v>0</v>
      </c>
      <c r="R2821" s="1"/>
    </row>
    <row r="2822" spans="1:18" x14ac:dyDescent="0.2">
      <c r="A2822" t="s">
        <v>63</v>
      </c>
      <c r="B2822" t="s">
        <v>58</v>
      </c>
      <c r="C2822">
        <v>16</v>
      </c>
      <c r="D2822" t="b">
        <v>1</v>
      </c>
      <c r="E2822" t="b">
        <v>0</v>
      </c>
      <c r="F2822">
        <v>499719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f>IF(Table1[[#This Row],[true_positive]]=Table1[[#This Row],[successful]],1,0)</f>
        <v>0</v>
      </c>
      <c r="O2822" t="e">
        <f>SUMIFS(Table1[num_flows],Table1[apk],Table1[[#This Row],[apk]],#REF!,#REF!)</f>
        <v>#REF!</v>
      </c>
      <c r="P2822">
        <f>IF(AND(Table1[[#This Row],[true_positive]],Table1[[#This Row],[successful]]), 1, 0)</f>
        <v>0</v>
      </c>
      <c r="Q2822">
        <f>IF(AND(NOT(Table1[[#This Row],[true_positive]]),Table1[[#This Row],[successful]]), 1, 0)</f>
        <v>0</v>
      </c>
      <c r="R2822" s="1"/>
    </row>
    <row r="2823" spans="1:18" x14ac:dyDescent="0.2">
      <c r="A2823" t="s">
        <v>64</v>
      </c>
      <c r="B2823" t="s">
        <v>58</v>
      </c>
      <c r="C2823">
        <v>16</v>
      </c>
      <c r="D2823" t="b">
        <v>1</v>
      </c>
      <c r="E2823" t="b">
        <v>0</v>
      </c>
      <c r="F2823">
        <v>530647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f>IF(Table1[[#This Row],[true_positive]]=Table1[[#This Row],[successful]],1,0)</f>
        <v>0</v>
      </c>
      <c r="O2823" t="e">
        <f>SUMIFS(Table1[num_flows],Table1[apk],Table1[[#This Row],[apk]],#REF!,#REF!)</f>
        <v>#REF!</v>
      </c>
      <c r="P2823">
        <f>IF(AND(Table1[[#This Row],[true_positive]],Table1[[#This Row],[successful]]), 1, 0)</f>
        <v>0</v>
      </c>
      <c r="Q2823">
        <f>IF(AND(NOT(Table1[[#This Row],[true_positive]]),Table1[[#This Row],[successful]]), 1, 0)</f>
        <v>0</v>
      </c>
      <c r="R2823" s="1"/>
    </row>
    <row r="2824" spans="1:18" x14ac:dyDescent="0.2">
      <c r="A2824" t="s">
        <v>65</v>
      </c>
      <c r="B2824" t="s">
        <v>58</v>
      </c>
      <c r="C2824">
        <v>16</v>
      </c>
      <c r="D2824" t="b">
        <v>1</v>
      </c>
      <c r="E2824" t="b">
        <v>0</v>
      </c>
      <c r="F2824">
        <v>501615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f>IF(Table1[[#This Row],[true_positive]]=Table1[[#This Row],[successful]],1,0)</f>
        <v>0</v>
      </c>
      <c r="O2824" t="e">
        <f>SUMIFS(Table1[num_flows],Table1[apk],Table1[[#This Row],[apk]],#REF!,#REF!)</f>
        <v>#REF!</v>
      </c>
      <c r="P2824">
        <f>IF(AND(Table1[[#This Row],[true_positive]],Table1[[#This Row],[successful]]), 1, 0)</f>
        <v>0</v>
      </c>
      <c r="Q2824">
        <f>IF(AND(NOT(Table1[[#This Row],[true_positive]]),Table1[[#This Row],[successful]]), 1, 0)</f>
        <v>0</v>
      </c>
      <c r="R2824" s="1"/>
    </row>
    <row r="2825" spans="1:18" x14ac:dyDescent="0.2">
      <c r="A2825" t="s">
        <v>66</v>
      </c>
      <c r="B2825" t="s">
        <v>58</v>
      </c>
      <c r="C2825">
        <v>16</v>
      </c>
      <c r="D2825" t="b">
        <v>1</v>
      </c>
      <c r="E2825" t="b">
        <v>0</v>
      </c>
      <c r="F2825">
        <v>520641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f>IF(Table1[[#This Row],[true_positive]]=Table1[[#This Row],[successful]],1,0)</f>
        <v>0</v>
      </c>
      <c r="O2825" t="e">
        <f>SUMIFS(Table1[num_flows],Table1[apk],Table1[[#This Row],[apk]],#REF!,#REF!)</f>
        <v>#REF!</v>
      </c>
      <c r="P2825">
        <f>IF(AND(Table1[[#This Row],[true_positive]],Table1[[#This Row],[successful]]), 1, 0)</f>
        <v>0</v>
      </c>
      <c r="Q2825">
        <f>IF(AND(NOT(Table1[[#This Row],[true_positive]]),Table1[[#This Row],[successful]]), 1, 0)</f>
        <v>0</v>
      </c>
      <c r="R2825" s="1"/>
    </row>
    <row r="2826" spans="1:18" x14ac:dyDescent="0.2">
      <c r="A2826" t="s">
        <v>67</v>
      </c>
      <c r="B2826" t="s">
        <v>58</v>
      </c>
      <c r="C2826">
        <v>16</v>
      </c>
      <c r="D2826" t="b">
        <v>1</v>
      </c>
      <c r="E2826" t="b">
        <v>0</v>
      </c>
      <c r="F2826">
        <v>567632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f>IF(Table1[[#This Row],[true_positive]]=Table1[[#This Row],[successful]],1,0)</f>
        <v>0</v>
      </c>
      <c r="O2826" t="e">
        <f>SUMIFS(Table1[num_flows],Table1[apk],Table1[[#This Row],[apk]],#REF!,#REF!)</f>
        <v>#REF!</v>
      </c>
      <c r="P2826">
        <f>IF(AND(Table1[[#This Row],[true_positive]],Table1[[#This Row],[successful]]), 1, 0)</f>
        <v>0</v>
      </c>
      <c r="Q2826">
        <f>IF(AND(NOT(Table1[[#This Row],[true_positive]]),Table1[[#This Row],[successful]]), 1, 0)</f>
        <v>0</v>
      </c>
      <c r="R2826" s="1"/>
    </row>
    <row r="2827" spans="1:18" x14ac:dyDescent="0.2">
      <c r="A2827" t="s">
        <v>68</v>
      </c>
      <c r="B2827" t="s">
        <v>58</v>
      </c>
      <c r="C2827">
        <v>16</v>
      </c>
      <c r="D2827" t="b">
        <v>1</v>
      </c>
      <c r="E2827" t="b">
        <v>0</v>
      </c>
      <c r="F2827">
        <v>539671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f>IF(Table1[[#This Row],[true_positive]]=Table1[[#This Row],[successful]],1,0)</f>
        <v>0</v>
      </c>
      <c r="O2827" t="e">
        <f>SUMIFS(Table1[num_flows],Table1[apk],Table1[[#This Row],[apk]],#REF!,#REF!)</f>
        <v>#REF!</v>
      </c>
      <c r="P2827">
        <f>IF(AND(Table1[[#This Row],[true_positive]],Table1[[#This Row],[successful]]), 1, 0)</f>
        <v>0</v>
      </c>
      <c r="Q2827">
        <f>IF(AND(NOT(Table1[[#This Row],[true_positive]]),Table1[[#This Row],[successful]]), 1, 0)</f>
        <v>0</v>
      </c>
      <c r="R2827" s="1"/>
    </row>
    <row r="2828" spans="1:18" x14ac:dyDescent="0.2">
      <c r="A2828" t="s">
        <v>69</v>
      </c>
      <c r="B2828" t="s">
        <v>58</v>
      </c>
      <c r="C2828">
        <v>16</v>
      </c>
      <c r="D2828" t="b">
        <v>1</v>
      </c>
      <c r="E2828" t="b">
        <v>0</v>
      </c>
      <c r="F2828">
        <v>607965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f>IF(Table1[[#This Row],[true_positive]]=Table1[[#This Row],[successful]],1,0)</f>
        <v>0</v>
      </c>
      <c r="O2828" t="e">
        <f>SUMIFS(Table1[num_flows],Table1[apk],Table1[[#This Row],[apk]],#REF!,#REF!)</f>
        <v>#REF!</v>
      </c>
      <c r="P2828">
        <f>IF(AND(Table1[[#This Row],[true_positive]],Table1[[#This Row],[successful]]), 1, 0)</f>
        <v>0</v>
      </c>
      <c r="Q2828">
        <f>IF(AND(NOT(Table1[[#This Row],[true_positive]]),Table1[[#This Row],[successful]]), 1, 0)</f>
        <v>0</v>
      </c>
      <c r="R2828" s="1"/>
    </row>
    <row r="2829" spans="1:18" x14ac:dyDescent="0.2">
      <c r="A2829" t="s">
        <v>70</v>
      </c>
      <c r="B2829" t="s">
        <v>58</v>
      </c>
      <c r="C2829">
        <v>16</v>
      </c>
      <c r="D2829" t="b">
        <v>1</v>
      </c>
      <c r="E2829" t="b">
        <v>0</v>
      </c>
      <c r="F2829">
        <v>521596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f>IF(Table1[[#This Row],[true_positive]]=Table1[[#This Row],[successful]],1,0)</f>
        <v>0</v>
      </c>
      <c r="O2829" t="e">
        <f>SUMIFS(Table1[num_flows],Table1[apk],Table1[[#This Row],[apk]],#REF!,#REF!)</f>
        <v>#REF!</v>
      </c>
      <c r="P2829">
        <f>IF(AND(Table1[[#This Row],[true_positive]],Table1[[#This Row],[successful]]), 1, 0)</f>
        <v>0</v>
      </c>
      <c r="Q2829">
        <f>IF(AND(NOT(Table1[[#This Row],[true_positive]]),Table1[[#This Row],[successful]]), 1, 0)</f>
        <v>0</v>
      </c>
      <c r="R2829" s="1"/>
    </row>
    <row r="2830" spans="1:18" x14ac:dyDescent="0.2">
      <c r="A2830" t="s">
        <v>71</v>
      </c>
      <c r="B2830" t="s">
        <v>58</v>
      </c>
      <c r="C2830">
        <v>16</v>
      </c>
      <c r="D2830" t="b">
        <v>1</v>
      </c>
      <c r="E2830" t="b">
        <v>0</v>
      </c>
      <c r="F2830">
        <v>560049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f>IF(Table1[[#This Row],[true_positive]]=Table1[[#This Row],[successful]],1,0)</f>
        <v>0</v>
      </c>
      <c r="O2830" t="e">
        <f>SUMIFS(Table1[num_flows],Table1[apk],Table1[[#This Row],[apk]],#REF!,#REF!)</f>
        <v>#REF!</v>
      </c>
      <c r="P2830">
        <f>IF(AND(Table1[[#This Row],[true_positive]],Table1[[#This Row],[successful]]), 1, 0)</f>
        <v>0</v>
      </c>
      <c r="Q2830">
        <f>IF(AND(NOT(Table1[[#This Row],[true_positive]]),Table1[[#This Row],[successful]]), 1, 0)</f>
        <v>0</v>
      </c>
      <c r="R2830" s="1"/>
    </row>
    <row r="2831" spans="1:18" x14ac:dyDescent="0.2">
      <c r="A2831" t="s">
        <v>72</v>
      </c>
      <c r="B2831" t="s">
        <v>58</v>
      </c>
      <c r="C2831">
        <v>16</v>
      </c>
      <c r="D2831" t="b">
        <v>1</v>
      </c>
      <c r="E2831" t="b">
        <v>0</v>
      </c>
      <c r="F2831">
        <v>334821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f>IF(Table1[[#This Row],[true_positive]]=Table1[[#This Row],[successful]],1,0)</f>
        <v>0</v>
      </c>
      <c r="O2831" t="e">
        <f>SUMIFS(Table1[num_flows],Table1[apk],Table1[[#This Row],[apk]],#REF!,#REF!)</f>
        <v>#REF!</v>
      </c>
      <c r="P2831">
        <f>IF(AND(Table1[[#This Row],[true_positive]],Table1[[#This Row],[successful]]), 1, 0)</f>
        <v>0</v>
      </c>
      <c r="Q2831">
        <f>IF(AND(NOT(Table1[[#This Row],[true_positive]]),Table1[[#This Row],[successful]]), 1, 0)</f>
        <v>0</v>
      </c>
      <c r="R2831" s="1"/>
    </row>
    <row r="2832" spans="1:18" x14ac:dyDescent="0.2">
      <c r="A2832" t="s">
        <v>73</v>
      </c>
      <c r="B2832" t="s">
        <v>74</v>
      </c>
      <c r="C2832">
        <v>16</v>
      </c>
      <c r="D2832" t="b">
        <v>0</v>
      </c>
      <c r="E2832" t="b">
        <v>1</v>
      </c>
      <c r="F2832">
        <v>379764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f>IF(Table1[[#This Row],[true_positive]]=Table1[[#This Row],[successful]],1,0)</f>
        <v>0</v>
      </c>
      <c r="O2832" t="e">
        <f>SUMIFS(Table1[num_flows],Table1[apk],Table1[[#This Row],[apk]],#REF!,#REF!)</f>
        <v>#REF!</v>
      </c>
      <c r="P2832">
        <f>IF(AND(Table1[[#This Row],[true_positive]],Table1[[#This Row],[successful]]), 1, 0)</f>
        <v>0</v>
      </c>
      <c r="Q2832">
        <f>IF(AND(NOT(Table1[[#This Row],[true_positive]]),Table1[[#This Row],[successful]]), 1, 0)</f>
        <v>1</v>
      </c>
      <c r="R2832" s="1"/>
    </row>
    <row r="2833" spans="1:18" x14ac:dyDescent="0.2">
      <c r="A2833" t="s">
        <v>75</v>
      </c>
      <c r="B2833" t="s">
        <v>74</v>
      </c>
      <c r="C2833">
        <v>16</v>
      </c>
      <c r="D2833" t="b">
        <v>0</v>
      </c>
      <c r="E2833" t="b">
        <v>1</v>
      </c>
      <c r="F2833">
        <v>471947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f>IF(Table1[[#This Row],[true_positive]]=Table1[[#This Row],[successful]],1,0)</f>
        <v>0</v>
      </c>
      <c r="O2833" t="e">
        <f>SUMIFS(Table1[num_flows],Table1[apk],Table1[[#This Row],[apk]],#REF!,#REF!)</f>
        <v>#REF!</v>
      </c>
      <c r="P2833">
        <f>IF(AND(Table1[[#This Row],[true_positive]],Table1[[#This Row],[successful]]), 1, 0)</f>
        <v>0</v>
      </c>
      <c r="Q2833">
        <f>IF(AND(NOT(Table1[[#This Row],[true_positive]]),Table1[[#This Row],[successful]]), 1, 0)</f>
        <v>1</v>
      </c>
      <c r="R2833" s="1"/>
    </row>
    <row r="2834" spans="1:18" x14ac:dyDescent="0.2">
      <c r="A2834" t="s">
        <v>76</v>
      </c>
      <c r="B2834" t="s">
        <v>74</v>
      </c>
      <c r="C2834">
        <v>16</v>
      </c>
      <c r="D2834" t="b">
        <v>1</v>
      </c>
      <c r="E2834" t="b">
        <v>0</v>
      </c>
      <c r="F2834">
        <v>479970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f>IF(Table1[[#This Row],[true_positive]]=Table1[[#This Row],[successful]],1,0)</f>
        <v>0</v>
      </c>
      <c r="O2834" t="e">
        <f>SUMIFS(Table1[num_flows],Table1[apk],Table1[[#This Row],[apk]],#REF!,#REF!)</f>
        <v>#REF!</v>
      </c>
      <c r="P2834">
        <f>IF(AND(Table1[[#This Row],[true_positive]],Table1[[#This Row],[successful]]), 1, 0)</f>
        <v>0</v>
      </c>
      <c r="Q2834">
        <f>IF(AND(NOT(Table1[[#This Row],[true_positive]]),Table1[[#This Row],[successful]]), 1, 0)</f>
        <v>0</v>
      </c>
      <c r="R2834" s="1"/>
    </row>
    <row r="2835" spans="1:18" x14ac:dyDescent="0.2">
      <c r="A2835" t="s">
        <v>77</v>
      </c>
      <c r="B2835" t="s">
        <v>74</v>
      </c>
      <c r="C2835">
        <v>16</v>
      </c>
      <c r="D2835" t="b">
        <v>0</v>
      </c>
      <c r="E2835" t="b">
        <v>1</v>
      </c>
      <c r="F2835">
        <v>457445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f>IF(Table1[[#This Row],[true_positive]]=Table1[[#This Row],[successful]],1,0)</f>
        <v>0</v>
      </c>
      <c r="O2835" t="e">
        <f>SUMIFS(Table1[num_flows],Table1[apk],Table1[[#This Row],[apk]],#REF!,#REF!)</f>
        <v>#REF!</v>
      </c>
      <c r="P2835">
        <f>IF(AND(Table1[[#This Row],[true_positive]],Table1[[#This Row],[successful]]), 1, 0)</f>
        <v>0</v>
      </c>
      <c r="Q2835">
        <f>IF(AND(NOT(Table1[[#This Row],[true_positive]]),Table1[[#This Row],[successful]]), 1, 0)</f>
        <v>1</v>
      </c>
      <c r="R2835" s="1"/>
    </row>
    <row r="2836" spans="1:18" x14ac:dyDescent="0.2">
      <c r="A2836" t="s">
        <v>78</v>
      </c>
      <c r="B2836" t="s">
        <v>74</v>
      </c>
      <c r="C2836">
        <v>16</v>
      </c>
      <c r="D2836" t="b">
        <v>1</v>
      </c>
      <c r="E2836" t="b">
        <v>0</v>
      </c>
      <c r="F2836">
        <v>523710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f>IF(Table1[[#This Row],[true_positive]]=Table1[[#This Row],[successful]],1,0)</f>
        <v>0</v>
      </c>
      <c r="O2836" t="e">
        <f>SUMIFS(Table1[num_flows],Table1[apk],Table1[[#This Row],[apk]],#REF!,#REF!)</f>
        <v>#REF!</v>
      </c>
      <c r="P2836">
        <f>IF(AND(Table1[[#This Row],[true_positive]],Table1[[#This Row],[successful]]), 1, 0)</f>
        <v>0</v>
      </c>
      <c r="Q2836">
        <f>IF(AND(NOT(Table1[[#This Row],[true_positive]]),Table1[[#This Row],[successful]]), 1, 0)</f>
        <v>0</v>
      </c>
      <c r="R2836" s="1"/>
    </row>
    <row r="2837" spans="1:18" x14ac:dyDescent="0.2">
      <c r="A2837" t="s">
        <v>79</v>
      </c>
      <c r="B2837" t="s">
        <v>74</v>
      </c>
      <c r="C2837">
        <v>16</v>
      </c>
      <c r="D2837" t="b">
        <v>0</v>
      </c>
      <c r="E2837" t="b">
        <v>1</v>
      </c>
      <c r="F2837">
        <v>485714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f>IF(Table1[[#This Row],[true_positive]]=Table1[[#This Row],[successful]],1,0)</f>
        <v>0</v>
      </c>
      <c r="O2837" t="e">
        <f>SUMIFS(Table1[num_flows],Table1[apk],Table1[[#This Row],[apk]],#REF!,#REF!)</f>
        <v>#REF!</v>
      </c>
      <c r="P2837">
        <f>IF(AND(Table1[[#This Row],[true_positive]],Table1[[#This Row],[successful]]), 1, 0)</f>
        <v>0</v>
      </c>
      <c r="Q2837">
        <f>IF(AND(NOT(Table1[[#This Row],[true_positive]]),Table1[[#This Row],[successful]]), 1, 0)</f>
        <v>1</v>
      </c>
      <c r="R2837" s="1"/>
    </row>
    <row r="2838" spans="1:18" x14ac:dyDescent="0.2">
      <c r="A2838" t="s">
        <v>80</v>
      </c>
      <c r="B2838" t="s">
        <v>74</v>
      </c>
      <c r="C2838">
        <v>16</v>
      </c>
      <c r="D2838" t="b">
        <v>0</v>
      </c>
      <c r="E2838" t="b">
        <v>1</v>
      </c>
      <c r="F2838">
        <v>469972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f>IF(Table1[[#This Row],[true_positive]]=Table1[[#This Row],[successful]],1,0)</f>
        <v>0</v>
      </c>
      <c r="O2838" t="e">
        <f>SUMIFS(Table1[num_flows],Table1[apk],Table1[[#This Row],[apk]],#REF!,#REF!)</f>
        <v>#REF!</v>
      </c>
      <c r="P2838">
        <f>IF(AND(Table1[[#This Row],[true_positive]],Table1[[#This Row],[successful]]), 1, 0)</f>
        <v>0</v>
      </c>
      <c r="Q2838">
        <f>IF(AND(NOT(Table1[[#This Row],[true_positive]]),Table1[[#This Row],[successful]]), 1, 0)</f>
        <v>1</v>
      </c>
      <c r="R2838" s="1"/>
    </row>
    <row r="2839" spans="1:18" x14ac:dyDescent="0.2">
      <c r="A2839" t="s">
        <v>81</v>
      </c>
      <c r="B2839" t="s">
        <v>82</v>
      </c>
      <c r="C2839">
        <v>16</v>
      </c>
      <c r="D2839" t="b">
        <v>1</v>
      </c>
      <c r="E2839" t="b">
        <v>0</v>
      </c>
      <c r="F2839">
        <v>573689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f>IF(Table1[[#This Row],[true_positive]]=Table1[[#This Row],[successful]],1,0)</f>
        <v>0</v>
      </c>
      <c r="O2839" t="e">
        <f>SUMIFS(Table1[num_flows],Table1[apk],Table1[[#This Row],[apk]],#REF!,#REF!)</f>
        <v>#REF!</v>
      </c>
      <c r="P2839">
        <f>IF(AND(Table1[[#This Row],[true_positive]],Table1[[#This Row],[successful]]), 1, 0)</f>
        <v>0</v>
      </c>
      <c r="Q2839">
        <f>IF(AND(NOT(Table1[[#This Row],[true_positive]]),Table1[[#This Row],[successful]]), 1, 0)</f>
        <v>0</v>
      </c>
      <c r="R2839" s="1"/>
    </row>
    <row r="2840" spans="1:18" x14ac:dyDescent="0.2">
      <c r="A2840" t="s">
        <v>83</v>
      </c>
      <c r="B2840" t="s">
        <v>82</v>
      </c>
      <c r="C2840">
        <v>16</v>
      </c>
      <c r="D2840" t="b">
        <v>1</v>
      </c>
      <c r="E2840" t="b">
        <v>0</v>
      </c>
      <c r="F2840">
        <v>506597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f>IF(Table1[[#This Row],[true_positive]]=Table1[[#This Row],[successful]],1,0)</f>
        <v>0</v>
      </c>
      <c r="O2840" t="e">
        <f>SUMIFS(Table1[num_flows],Table1[apk],Table1[[#This Row],[apk]],#REF!,#REF!)</f>
        <v>#REF!</v>
      </c>
      <c r="P2840">
        <f>IF(AND(Table1[[#This Row],[true_positive]],Table1[[#This Row],[successful]]), 1, 0)</f>
        <v>0</v>
      </c>
      <c r="Q2840">
        <f>IF(AND(NOT(Table1[[#This Row],[true_positive]]),Table1[[#This Row],[successful]]), 1, 0)</f>
        <v>0</v>
      </c>
      <c r="R2840" s="1"/>
    </row>
    <row r="2841" spans="1:18" x14ac:dyDescent="0.2">
      <c r="A2841" t="s">
        <v>84</v>
      </c>
      <c r="B2841" t="s">
        <v>82</v>
      </c>
      <c r="C2841">
        <v>16</v>
      </c>
      <c r="D2841" t="b">
        <v>1</v>
      </c>
      <c r="E2841" t="b">
        <v>0</v>
      </c>
      <c r="F2841">
        <v>503568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f>IF(Table1[[#This Row],[true_positive]]=Table1[[#This Row],[successful]],1,0)</f>
        <v>0</v>
      </c>
      <c r="O2841" t="e">
        <f>SUMIFS(Table1[num_flows],Table1[apk],Table1[[#This Row],[apk]],#REF!,#REF!)</f>
        <v>#REF!</v>
      </c>
      <c r="P2841">
        <f>IF(AND(Table1[[#This Row],[true_positive]],Table1[[#This Row],[successful]]), 1, 0)</f>
        <v>0</v>
      </c>
      <c r="Q2841">
        <f>IF(AND(NOT(Table1[[#This Row],[true_positive]]),Table1[[#This Row],[successful]]), 1, 0)</f>
        <v>0</v>
      </c>
      <c r="R2841" s="1"/>
    </row>
    <row r="2842" spans="1:18" x14ac:dyDescent="0.2">
      <c r="A2842" t="s">
        <v>85</v>
      </c>
      <c r="B2842" t="s">
        <v>82</v>
      </c>
      <c r="C2842">
        <v>16</v>
      </c>
      <c r="D2842" t="b">
        <v>0</v>
      </c>
      <c r="E2842" t="b">
        <v>1</v>
      </c>
      <c r="F2842">
        <v>531616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f>IF(Table1[[#This Row],[true_positive]]=Table1[[#This Row],[successful]],1,0)</f>
        <v>0</v>
      </c>
      <c r="O2842" t="e">
        <f>SUMIFS(Table1[num_flows],Table1[apk],Table1[[#This Row],[apk]],#REF!,#REF!)</f>
        <v>#REF!</v>
      </c>
      <c r="P2842">
        <f>IF(AND(Table1[[#This Row],[true_positive]],Table1[[#This Row],[successful]]), 1, 0)</f>
        <v>0</v>
      </c>
      <c r="Q2842">
        <f>IF(AND(NOT(Table1[[#This Row],[true_positive]]),Table1[[#This Row],[successful]]), 1, 0)</f>
        <v>1</v>
      </c>
      <c r="R2842" s="1"/>
    </row>
    <row r="2843" spans="1:18" x14ac:dyDescent="0.2">
      <c r="A2843" t="s">
        <v>86</v>
      </c>
      <c r="B2843" t="s">
        <v>82</v>
      </c>
      <c r="C2843">
        <v>16</v>
      </c>
      <c r="D2843" t="b">
        <v>1</v>
      </c>
      <c r="E2843" t="b">
        <v>0</v>
      </c>
      <c r="F2843">
        <v>500689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f>IF(Table1[[#This Row],[true_positive]]=Table1[[#This Row],[successful]],1,0)</f>
        <v>0</v>
      </c>
      <c r="O2843" t="e">
        <f>SUMIFS(Table1[num_flows],Table1[apk],Table1[[#This Row],[apk]],#REF!,#REF!)</f>
        <v>#REF!</v>
      </c>
      <c r="P2843">
        <f>IF(AND(Table1[[#This Row],[true_positive]],Table1[[#This Row],[successful]]), 1, 0)</f>
        <v>0</v>
      </c>
      <c r="Q2843">
        <f>IF(AND(NOT(Table1[[#This Row],[true_positive]]),Table1[[#This Row],[successful]]), 1, 0)</f>
        <v>0</v>
      </c>
      <c r="R2843" s="1"/>
    </row>
    <row r="2844" spans="1:18" x14ac:dyDescent="0.2">
      <c r="A2844" t="s">
        <v>87</v>
      </c>
      <c r="B2844" t="s">
        <v>82</v>
      </c>
      <c r="C2844">
        <v>16</v>
      </c>
      <c r="D2844" t="b">
        <v>1</v>
      </c>
      <c r="E2844" t="b">
        <v>0</v>
      </c>
      <c r="F2844">
        <v>504516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f>IF(Table1[[#This Row],[true_positive]]=Table1[[#This Row],[successful]],1,0)</f>
        <v>0</v>
      </c>
      <c r="O2844" t="e">
        <f>SUMIFS(Table1[num_flows],Table1[apk],Table1[[#This Row],[apk]],#REF!,#REF!)</f>
        <v>#REF!</v>
      </c>
      <c r="P2844">
        <f>IF(AND(Table1[[#This Row],[true_positive]],Table1[[#This Row],[successful]]), 1, 0)</f>
        <v>0</v>
      </c>
      <c r="Q2844">
        <f>IF(AND(NOT(Table1[[#This Row],[true_positive]]),Table1[[#This Row],[successful]]), 1, 0)</f>
        <v>0</v>
      </c>
      <c r="R2844" s="1"/>
    </row>
    <row r="2845" spans="1:18" x14ac:dyDescent="0.2">
      <c r="A2845" t="s">
        <v>88</v>
      </c>
      <c r="B2845" t="s">
        <v>82</v>
      </c>
      <c r="C2845">
        <v>16</v>
      </c>
      <c r="D2845" t="b">
        <v>1</v>
      </c>
      <c r="E2845" t="b">
        <v>0</v>
      </c>
      <c r="F2845">
        <v>567808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f>IF(Table1[[#This Row],[true_positive]]=Table1[[#This Row],[successful]],1,0)</f>
        <v>0</v>
      </c>
      <c r="O2845" t="e">
        <f>SUMIFS(Table1[num_flows],Table1[apk],Table1[[#This Row],[apk]],#REF!,#REF!)</f>
        <v>#REF!</v>
      </c>
      <c r="P2845">
        <f>IF(AND(Table1[[#This Row],[true_positive]],Table1[[#This Row],[successful]]), 1, 0)</f>
        <v>0</v>
      </c>
      <c r="Q2845">
        <f>IF(AND(NOT(Table1[[#This Row],[true_positive]]),Table1[[#This Row],[successful]]), 1, 0)</f>
        <v>0</v>
      </c>
      <c r="R2845" s="1"/>
    </row>
    <row r="2846" spans="1:18" x14ac:dyDescent="0.2">
      <c r="A2846" t="s">
        <v>89</v>
      </c>
      <c r="B2846" t="s">
        <v>82</v>
      </c>
      <c r="C2846">
        <v>16</v>
      </c>
      <c r="D2846" t="b">
        <v>0</v>
      </c>
      <c r="E2846" t="b">
        <v>1</v>
      </c>
      <c r="F2846">
        <v>543677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f>IF(Table1[[#This Row],[true_positive]]=Table1[[#This Row],[successful]],1,0)</f>
        <v>0</v>
      </c>
      <c r="O2846" t="e">
        <f>SUMIFS(Table1[num_flows],Table1[apk],Table1[[#This Row],[apk]],#REF!,#REF!)</f>
        <v>#REF!</v>
      </c>
      <c r="P2846">
        <f>IF(AND(Table1[[#This Row],[true_positive]],Table1[[#This Row],[successful]]), 1, 0)</f>
        <v>0</v>
      </c>
      <c r="Q2846">
        <f>IF(AND(NOT(Table1[[#This Row],[true_positive]]),Table1[[#This Row],[successful]]), 1, 0)</f>
        <v>1</v>
      </c>
      <c r="R2846" s="1"/>
    </row>
    <row r="2847" spans="1:18" x14ac:dyDescent="0.2">
      <c r="A2847" t="s">
        <v>90</v>
      </c>
      <c r="B2847" t="s">
        <v>82</v>
      </c>
      <c r="C2847">
        <v>16</v>
      </c>
      <c r="D2847" t="b">
        <v>1</v>
      </c>
      <c r="E2847" t="b">
        <v>0</v>
      </c>
      <c r="F2847">
        <v>549564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f>IF(Table1[[#This Row],[true_positive]]=Table1[[#This Row],[successful]],1,0)</f>
        <v>0</v>
      </c>
      <c r="O2847" t="e">
        <f>SUMIFS(Table1[num_flows],Table1[apk],Table1[[#This Row],[apk]],#REF!,#REF!)</f>
        <v>#REF!</v>
      </c>
      <c r="P2847">
        <f>IF(AND(Table1[[#This Row],[true_positive]],Table1[[#This Row],[successful]]), 1, 0)</f>
        <v>0</v>
      </c>
      <c r="Q2847">
        <f>IF(AND(NOT(Table1[[#This Row],[true_positive]]),Table1[[#This Row],[successful]]), 1, 0)</f>
        <v>0</v>
      </c>
      <c r="R2847" s="1"/>
    </row>
    <row r="2848" spans="1:18" x14ac:dyDescent="0.2">
      <c r="A2848" t="s">
        <v>91</v>
      </c>
      <c r="B2848" t="s">
        <v>82</v>
      </c>
      <c r="C2848">
        <v>16</v>
      </c>
      <c r="D2848" t="b">
        <v>1</v>
      </c>
      <c r="E2848" t="b">
        <v>0</v>
      </c>
      <c r="F2848">
        <v>459443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f>IF(Table1[[#This Row],[true_positive]]=Table1[[#This Row],[successful]],1,0)</f>
        <v>0</v>
      </c>
      <c r="O2848" t="e">
        <f>SUMIFS(Table1[num_flows],Table1[apk],Table1[[#This Row],[apk]],#REF!,#REF!)</f>
        <v>#REF!</v>
      </c>
      <c r="P2848">
        <f>IF(AND(Table1[[#This Row],[true_positive]],Table1[[#This Row],[successful]]), 1, 0)</f>
        <v>0</v>
      </c>
      <c r="Q2848">
        <f>IF(AND(NOT(Table1[[#This Row],[true_positive]]),Table1[[#This Row],[successful]]), 1, 0)</f>
        <v>0</v>
      </c>
      <c r="R2848" s="1"/>
    </row>
    <row r="2849" spans="1:18" x14ac:dyDescent="0.2">
      <c r="A2849" t="s">
        <v>92</v>
      </c>
      <c r="B2849" t="s">
        <v>82</v>
      </c>
      <c r="C2849">
        <v>16</v>
      </c>
      <c r="D2849" t="b">
        <v>1</v>
      </c>
      <c r="E2849" t="b">
        <v>0</v>
      </c>
      <c r="F2849">
        <v>480798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f>IF(Table1[[#This Row],[true_positive]]=Table1[[#This Row],[successful]],1,0)</f>
        <v>0</v>
      </c>
      <c r="O2849" t="e">
        <f>SUMIFS(Table1[num_flows],Table1[apk],Table1[[#This Row],[apk]],#REF!,#REF!)</f>
        <v>#REF!</v>
      </c>
      <c r="P2849">
        <f>IF(AND(Table1[[#This Row],[true_positive]],Table1[[#This Row],[successful]]), 1, 0)</f>
        <v>0</v>
      </c>
      <c r="Q2849">
        <f>IF(AND(NOT(Table1[[#This Row],[true_positive]]),Table1[[#This Row],[successful]]), 1, 0)</f>
        <v>0</v>
      </c>
      <c r="R2849" s="1"/>
    </row>
    <row r="2850" spans="1:18" x14ac:dyDescent="0.2">
      <c r="A2850" t="s">
        <v>93</v>
      </c>
      <c r="B2850" t="s">
        <v>82</v>
      </c>
      <c r="C2850">
        <v>16</v>
      </c>
      <c r="D2850" t="b">
        <v>1</v>
      </c>
      <c r="E2850" t="b">
        <v>0</v>
      </c>
      <c r="F2850">
        <v>582568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f>IF(Table1[[#This Row],[true_positive]]=Table1[[#This Row],[successful]],1,0)</f>
        <v>0</v>
      </c>
      <c r="O2850" t="e">
        <f>SUMIFS(Table1[num_flows],Table1[apk],Table1[[#This Row],[apk]],#REF!,#REF!)</f>
        <v>#REF!</v>
      </c>
      <c r="P2850">
        <f>IF(AND(Table1[[#This Row],[true_positive]],Table1[[#This Row],[successful]]), 1, 0)</f>
        <v>0</v>
      </c>
      <c r="Q2850">
        <f>IF(AND(NOT(Table1[[#This Row],[true_positive]]),Table1[[#This Row],[successful]]), 1, 0)</f>
        <v>0</v>
      </c>
      <c r="R2850" s="1"/>
    </row>
    <row r="2851" spans="1:18" x14ac:dyDescent="0.2">
      <c r="A2851" t="s">
        <v>94</v>
      </c>
      <c r="B2851" t="s">
        <v>82</v>
      </c>
      <c r="C2851">
        <v>16</v>
      </c>
      <c r="D2851" t="b">
        <v>1</v>
      </c>
      <c r="E2851" t="b">
        <v>0</v>
      </c>
      <c r="F2851">
        <v>544601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f>IF(Table1[[#This Row],[true_positive]]=Table1[[#This Row],[successful]],1,0)</f>
        <v>0</v>
      </c>
      <c r="O2851" t="e">
        <f>SUMIFS(Table1[num_flows],Table1[apk],Table1[[#This Row],[apk]],#REF!,#REF!)</f>
        <v>#REF!</v>
      </c>
      <c r="P2851">
        <f>IF(AND(Table1[[#This Row],[true_positive]],Table1[[#This Row],[successful]]), 1, 0)</f>
        <v>0</v>
      </c>
      <c r="Q2851">
        <f>IF(AND(NOT(Table1[[#This Row],[true_positive]]),Table1[[#This Row],[successful]]), 1, 0)</f>
        <v>0</v>
      </c>
      <c r="R2851" s="1"/>
    </row>
    <row r="2852" spans="1:18" x14ac:dyDescent="0.2">
      <c r="A2852" t="s">
        <v>95</v>
      </c>
      <c r="B2852" t="s">
        <v>82</v>
      </c>
      <c r="C2852">
        <v>16</v>
      </c>
      <c r="D2852" t="b">
        <v>1</v>
      </c>
      <c r="E2852" t="b">
        <v>0</v>
      </c>
      <c r="F2852">
        <v>488730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f>IF(Table1[[#This Row],[true_positive]]=Table1[[#This Row],[successful]],1,0)</f>
        <v>0</v>
      </c>
      <c r="O2852" t="e">
        <f>SUMIFS(Table1[num_flows],Table1[apk],Table1[[#This Row],[apk]],#REF!,#REF!)</f>
        <v>#REF!</v>
      </c>
      <c r="P2852">
        <f>IF(AND(Table1[[#This Row],[true_positive]],Table1[[#This Row],[successful]]), 1, 0)</f>
        <v>0</v>
      </c>
      <c r="Q2852">
        <f>IF(AND(NOT(Table1[[#This Row],[true_positive]]),Table1[[#This Row],[successful]]), 1, 0)</f>
        <v>0</v>
      </c>
      <c r="R2852" s="1"/>
    </row>
    <row r="2853" spans="1:18" x14ac:dyDescent="0.2">
      <c r="A2853" t="s">
        <v>96</v>
      </c>
      <c r="B2853" t="s">
        <v>82</v>
      </c>
      <c r="C2853">
        <v>16</v>
      </c>
      <c r="D2853" t="b">
        <v>1</v>
      </c>
      <c r="E2853" t="b">
        <v>0</v>
      </c>
      <c r="F2853">
        <v>533590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f>IF(Table1[[#This Row],[true_positive]]=Table1[[#This Row],[successful]],1,0)</f>
        <v>0</v>
      </c>
      <c r="O2853" t="e">
        <f>SUMIFS(Table1[num_flows],Table1[apk],Table1[[#This Row],[apk]],#REF!,#REF!)</f>
        <v>#REF!</v>
      </c>
      <c r="P2853">
        <f>IF(AND(Table1[[#This Row],[true_positive]],Table1[[#This Row],[successful]]), 1, 0)</f>
        <v>0</v>
      </c>
      <c r="Q2853">
        <f>IF(AND(NOT(Table1[[#This Row],[true_positive]]),Table1[[#This Row],[successful]]), 1, 0)</f>
        <v>0</v>
      </c>
      <c r="R2853" s="1"/>
    </row>
    <row r="2854" spans="1:18" x14ac:dyDescent="0.2">
      <c r="A2854" t="s">
        <v>97</v>
      </c>
      <c r="B2854" t="s">
        <v>82</v>
      </c>
      <c r="C2854">
        <v>16</v>
      </c>
      <c r="D2854" t="b">
        <v>1</v>
      </c>
      <c r="E2854" t="b">
        <v>0</v>
      </c>
      <c r="F2854">
        <v>570568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f>IF(Table1[[#This Row],[true_positive]]=Table1[[#This Row],[successful]],1,0)</f>
        <v>0</v>
      </c>
      <c r="O2854" t="e">
        <f>SUMIFS(Table1[num_flows],Table1[apk],Table1[[#This Row],[apk]],#REF!,#REF!)</f>
        <v>#REF!</v>
      </c>
      <c r="P2854">
        <f>IF(AND(Table1[[#This Row],[true_positive]],Table1[[#This Row],[successful]]), 1, 0)</f>
        <v>0</v>
      </c>
      <c r="Q2854">
        <f>IF(AND(NOT(Table1[[#This Row],[true_positive]]),Table1[[#This Row],[successful]]), 1, 0)</f>
        <v>0</v>
      </c>
      <c r="R2854" s="1"/>
    </row>
    <row r="2855" spans="1:18" x14ac:dyDescent="0.2">
      <c r="A2855" t="s">
        <v>98</v>
      </c>
      <c r="B2855" t="s">
        <v>82</v>
      </c>
      <c r="C2855">
        <v>16</v>
      </c>
      <c r="D2855" t="b">
        <v>1</v>
      </c>
      <c r="E2855" t="b">
        <v>0</v>
      </c>
      <c r="F2855">
        <v>486655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f>IF(Table1[[#This Row],[true_positive]]=Table1[[#This Row],[successful]],1,0)</f>
        <v>0</v>
      </c>
      <c r="O2855" t="e">
        <f>SUMIFS(Table1[num_flows],Table1[apk],Table1[[#This Row],[apk]],#REF!,#REF!)</f>
        <v>#REF!</v>
      </c>
      <c r="P2855">
        <f>IF(AND(Table1[[#This Row],[true_positive]],Table1[[#This Row],[successful]]), 1, 0)</f>
        <v>0</v>
      </c>
      <c r="Q2855">
        <f>IF(AND(NOT(Table1[[#This Row],[true_positive]]),Table1[[#This Row],[successful]]), 1, 0)</f>
        <v>0</v>
      </c>
      <c r="R2855" s="1"/>
    </row>
    <row r="2856" spans="1:18" x14ac:dyDescent="0.2">
      <c r="A2856" t="s">
        <v>99</v>
      </c>
      <c r="B2856" t="s">
        <v>82</v>
      </c>
      <c r="C2856">
        <v>16</v>
      </c>
      <c r="D2856" t="b">
        <v>1</v>
      </c>
      <c r="E2856" t="b">
        <v>0</v>
      </c>
      <c r="F2856">
        <v>492658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f>IF(Table1[[#This Row],[true_positive]]=Table1[[#This Row],[successful]],1,0)</f>
        <v>0</v>
      </c>
      <c r="O2856" t="e">
        <f>SUMIFS(Table1[num_flows],Table1[apk],Table1[[#This Row],[apk]],#REF!,#REF!)</f>
        <v>#REF!</v>
      </c>
      <c r="P2856">
        <f>IF(AND(Table1[[#This Row],[true_positive]],Table1[[#This Row],[successful]]), 1, 0)</f>
        <v>0</v>
      </c>
      <c r="Q2856">
        <f>IF(AND(NOT(Table1[[#This Row],[true_positive]]),Table1[[#This Row],[successful]]), 1, 0)</f>
        <v>0</v>
      </c>
      <c r="R2856" s="1"/>
    </row>
    <row r="2857" spans="1:18" x14ac:dyDescent="0.2">
      <c r="A2857" t="s">
        <v>100</v>
      </c>
      <c r="B2857" t="s">
        <v>82</v>
      </c>
      <c r="C2857">
        <v>16</v>
      </c>
      <c r="D2857" t="b">
        <v>1</v>
      </c>
      <c r="E2857" t="b">
        <v>0</v>
      </c>
      <c r="F2857">
        <v>530525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f>IF(Table1[[#This Row],[true_positive]]=Table1[[#This Row],[successful]],1,0)</f>
        <v>0</v>
      </c>
      <c r="O2857" t="e">
        <f>SUMIFS(Table1[num_flows],Table1[apk],Table1[[#This Row],[apk]],#REF!,#REF!)</f>
        <v>#REF!</v>
      </c>
      <c r="P2857">
        <f>IF(AND(Table1[[#This Row],[true_positive]],Table1[[#This Row],[successful]]), 1, 0)</f>
        <v>0</v>
      </c>
      <c r="Q2857">
        <f>IF(AND(NOT(Table1[[#This Row],[true_positive]]),Table1[[#This Row],[successful]]), 1, 0)</f>
        <v>0</v>
      </c>
      <c r="R2857" s="1"/>
    </row>
    <row r="2858" spans="1:18" x14ac:dyDescent="0.2">
      <c r="A2858" t="s">
        <v>101</v>
      </c>
      <c r="B2858" t="s">
        <v>82</v>
      </c>
      <c r="C2858">
        <v>16</v>
      </c>
      <c r="D2858" t="b">
        <v>1</v>
      </c>
      <c r="E2858" t="b">
        <v>0</v>
      </c>
      <c r="F2858">
        <v>502486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f>IF(Table1[[#This Row],[true_positive]]=Table1[[#This Row],[successful]],1,0)</f>
        <v>0</v>
      </c>
      <c r="O2858" t="e">
        <f>SUMIFS(Table1[num_flows],Table1[apk],Table1[[#This Row],[apk]],#REF!,#REF!)</f>
        <v>#REF!</v>
      </c>
      <c r="P2858">
        <f>IF(AND(Table1[[#This Row],[true_positive]],Table1[[#This Row],[successful]]), 1, 0)</f>
        <v>0</v>
      </c>
      <c r="Q2858">
        <f>IF(AND(NOT(Table1[[#This Row],[true_positive]]),Table1[[#This Row],[successful]]), 1, 0)</f>
        <v>0</v>
      </c>
      <c r="R2858" s="1"/>
    </row>
    <row r="2859" spans="1:18" x14ac:dyDescent="0.2">
      <c r="A2859" t="s">
        <v>102</v>
      </c>
      <c r="B2859" t="s">
        <v>82</v>
      </c>
      <c r="C2859">
        <v>16</v>
      </c>
      <c r="D2859" t="b">
        <v>1</v>
      </c>
      <c r="E2859" t="b">
        <v>0</v>
      </c>
      <c r="F2859">
        <v>528575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f>IF(Table1[[#This Row],[true_positive]]=Table1[[#This Row],[successful]],1,0)</f>
        <v>0</v>
      </c>
      <c r="O2859" t="e">
        <f>SUMIFS(Table1[num_flows],Table1[apk],Table1[[#This Row],[apk]],#REF!,#REF!)</f>
        <v>#REF!</v>
      </c>
      <c r="P2859">
        <f>IF(AND(Table1[[#This Row],[true_positive]],Table1[[#This Row],[successful]]), 1, 0)</f>
        <v>0</v>
      </c>
      <c r="Q2859">
        <f>IF(AND(NOT(Table1[[#This Row],[true_positive]]),Table1[[#This Row],[successful]]), 1, 0)</f>
        <v>0</v>
      </c>
      <c r="R2859" s="1"/>
    </row>
    <row r="2860" spans="1:18" x14ac:dyDescent="0.2">
      <c r="A2860" t="s">
        <v>103</v>
      </c>
      <c r="B2860" t="s">
        <v>82</v>
      </c>
      <c r="C2860">
        <v>16</v>
      </c>
      <c r="D2860" t="b">
        <v>0</v>
      </c>
      <c r="E2860" t="b">
        <v>1</v>
      </c>
      <c r="F2860">
        <v>461474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f>IF(Table1[[#This Row],[true_positive]]=Table1[[#This Row],[successful]],1,0)</f>
        <v>0</v>
      </c>
      <c r="O2860" t="e">
        <f>SUMIFS(Table1[num_flows],Table1[apk],Table1[[#This Row],[apk]],#REF!,#REF!)</f>
        <v>#REF!</v>
      </c>
      <c r="P2860">
        <f>IF(AND(Table1[[#This Row],[true_positive]],Table1[[#This Row],[successful]]), 1, 0)</f>
        <v>0</v>
      </c>
      <c r="Q2860">
        <f>IF(AND(NOT(Table1[[#This Row],[true_positive]]),Table1[[#This Row],[successful]]), 1, 0)</f>
        <v>1</v>
      </c>
      <c r="R2860" s="1"/>
    </row>
    <row r="2861" spans="1:18" x14ac:dyDescent="0.2">
      <c r="A2861" t="s">
        <v>104</v>
      </c>
      <c r="B2861" t="s">
        <v>82</v>
      </c>
      <c r="C2861">
        <v>16</v>
      </c>
      <c r="D2861" t="b">
        <v>1</v>
      </c>
      <c r="E2861" t="b">
        <v>0</v>
      </c>
      <c r="F2861">
        <v>511608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f>IF(Table1[[#This Row],[true_positive]]=Table1[[#This Row],[successful]],1,0)</f>
        <v>0</v>
      </c>
      <c r="O2861" t="e">
        <f>SUMIFS(Table1[num_flows],Table1[apk],Table1[[#This Row],[apk]],#REF!,#REF!)</f>
        <v>#REF!</v>
      </c>
      <c r="P2861">
        <f>IF(AND(Table1[[#This Row],[true_positive]],Table1[[#This Row],[successful]]), 1, 0)</f>
        <v>0</v>
      </c>
      <c r="Q2861">
        <f>IF(AND(NOT(Table1[[#This Row],[true_positive]]),Table1[[#This Row],[successful]]), 1, 0)</f>
        <v>0</v>
      </c>
      <c r="R2861" s="1"/>
    </row>
    <row r="2862" spans="1:18" x14ac:dyDescent="0.2">
      <c r="A2862" t="s">
        <v>104</v>
      </c>
      <c r="B2862" t="s">
        <v>82</v>
      </c>
      <c r="C2862">
        <v>16</v>
      </c>
      <c r="D2862" t="b">
        <v>0</v>
      </c>
      <c r="E2862" t="b">
        <v>1</v>
      </c>
      <c r="F2862">
        <v>506541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f>IF(Table1[[#This Row],[true_positive]]=Table1[[#This Row],[successful]],1,0)</f>
        <v>0</v>
      </c>
      <c r="O2862" t="e">
        <f>SUMIFS(Table1[num_flows],Table1[apk],Table1[[#This Row],[apk]],#REF!,#REF!)</f>
        <v>#REF!</v>
      </c>
      <c r="P2862">
        <f>IF(AND(Table1[[#This Row],[true_positive]],Table1[[#This Row],[successful]]), 1, 0)</f>
        <v>0</v>
      </c>
      <c r="Q2862">
        <f>IF(AND(NOT(Table1[[#This Row],[true_positive]]),Table1[[#This Row],[successful]]), 1, 0)</f>
        <v>1</v>
      </c>
      <c r="R2862" s="1"/>
    </row>
    <row r="2863" spans="1:18" x14ac:dyDescent="0.2">
      <c r="A2863" t="s">
        <v>105</v>
      </c>
      <c r="B2863" t="s">
        <v>82</v>
      </c>
      <c r="C2863">
        <v>16</v>
      </c>
      <c r="D2863" t="b">
        <v>1</v>
      </c>
      <c r="E2863" t="b">
        <v>0</v>
      </c>
      <c r="F2863">
        <v>502564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f>IF(Table1[[#This Row],[true_positive]]=Table1[[#This Row],[successful]],1,0)</f>
        <v>0</v>
      </c>
      <c r="O2863" t="e">
        <f>SUMIFS(Table1[num_flows],Table1[apk],Table1[[#This Row],[apk]],#REF!,#REF!)</f>
        <v>#REF!</v>
      </c>
      <c r="P2863">
        <f>IF(AND(Table1[[#This Row],[true_positive]],Table1[[#This Row],[successful]]), 1, 0)</f>
        <v>0</v>
      </c>
      <c r="Q2863">
        <f>IF(AND(NOT(Table1[[#This Row],[true_positive]]),Table1[[#This Row],[successful]]), 1, 0)</f>
        <v>0</v>
      </c>
      <c r="R2863" s="1"/>
    </row>
    <row r="2864" spans="1:18" x14ac:dyDescent="0.2">
      <c r="A2864" t="s">
        <v>105</v>
      </c>
      <c r="B2864" t="s">
        <v>82</v>
      </c>
      <c r="C2864">
        <v>16</v>
      </c>
      <c r="D2864" t="b">
        <v>0</v>
      </c>
      <c r="E2864" t="b">
        <v>1</v>
      </c>
      <c r="F2864">
        <v>481698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f>IF(Table1[[#This Row],[true_positive]]=Table1[[#This Row],[successful]],1,0)</f>
        <v>0</v>
      </c>
      <c r="O2864" t="e">
        <f>SUMIFS(Table1[num_flows],Table1[apk],Table1[[#This Row],[apk]],#REF!,#REF!)</f>
        <v>#REF!</v>
      </c>
      <c r="P2864">
        <f>IF(AND(Table1[[#This Row],[true_positive]],Table1[[#This Row],[successful]]), 1, 0)</f>
        <v>0</v>
      </c>
      <c r="Q2864">
        <f>IF(AND(NOT(Table1[[#This Row],[true_positive]]),Table1[[#This Row],[successful]]), 1, 0)</f>
        <v>1</v>
      </c>
      <c r="R2864" s="1"/>
    </row>
    <row r="2865" spans="1:18" x14ac:dyDescent="0.2">
      <c r="A2865" t="s">
        <v>106</v>
      </c>
      <c r="B2865" t="s">
        <v>82</v>
      </c>
      <c r="C2865">
        <v>16</v>
      </c>
      <c r="D2865" t="b">
        <v>0</v>
      </c>
      <c r="E2865" t="b">
        <v>1</v>
      </c>
      <c r="F2865">
        <v>556617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f>IF(Table1[[#This Row],[true_positive]]=Table1[[#This Row],[successful]],1,0)</f>
        <v>0</v>
      </c>
      <c r="O2865" t="e">
        <f>SUMIFS(Table1[num_flows],Table1[apk],Table1[[#This Row],[apk]],#REF!,#REF!)</f>
        <v>#REF!</v>
      </c>
      <c r="P2865">
        <f>IF(AND(Table1[[#This Row],[true_positive]],Table1[[#This Row],[successful]]), 1, 0)</f>
        <v>0</v>
      </c>
      <c r="Q2865">
        <f>IF(AND(NOT(Table1[[#This Row],[true_positive]]),Table1[[#This Row],[successful]]), 1, 0)</f>
        <v>1</v>
      </c>
      <c r="R2865" s="1"/>
    </row>
    <row r="2866" spans="1:18" x14ac:dyDescent="0.2">
      <c r="A2866" t="s">
        <v>107</v>
      </c>
      <c r="B2866" t="s">
        <v>82</v>
      </c>
      <c r="C2866">
        <v>16</v>
      </c>
      <c r="D2866" t="b">
        <v>0</v>
      </c>
      <c r="E2866" t="b">
        <v>1</v>
      </c>
      <c r="F2866">
        <v>560556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f>IF(Table1[[#This Row],[true_positive]]=Table1[[#This Row],[successful]],1,0)</f>
        <v>0</v>
      </c>
      <c r="O2866" t="e">
        <f>SUMIFS(Table1[num_flows],Table1[apk],Table1[[#This Row],[apk]],#REF!,#REF!)</f>
        <v>#REF!</v>
      </c>
      <c r="P2866">
        <f>IF(AND(Table1[[#This Row],[true_positive]],Table1[[#This Row],[successful]]), 1, 0)</f>
        <v>0</v>
      </c>
      <c r="Q2866">
        <f>IF(AND(NOT(Table1[[#This Row],[true_positive]]),Table1[[#This Row],[successful]]), 1, 0)</f>
        <v>1</v>
      </c>
      <c r="R2866" s="1"/>
    </row>
    <row r="2867" spans="1:18" x14ac:dyDescent="0.2">
      <c r="A2867" t="s">
        <v>108</v>
      </c>
      <c r="B2867" t="s">
        <v>109</v>
      </c>
      <c r="C2867">
        <v>16</v>
      </c>
      <c r="D2867" t="b">
        <v>1</v>
      </c>
      <c r="E2867" t="b">
        <v>0</v>
      </c>
      <c r="F2867">
        <v>479797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f>IF(Table1[[#This Row],[true_positive]]=Table1[[#This Row],[successful]],1,0)</f>
        <v>0</v>
      </c>
      <c r="O2867" t="e">
        <f>SUMIFS(Table1[num_flows],Table1[apk],Table1[[#This Row],[apk]],#REF!,#REF!)</f>
        <v>#REF!</v>
      </c>
      <c r="P2867">
        <f>IF(AND(Table1[[#This Row],[true_positive]],Table1[[#This Row],[successful]]), 1, 0)</f>
        <v>0</v>
      </c>
      <c r="Q2867">
        <f>IF(AND(NOT(Table1[[#This Row],[true_positive]]),Table1[[#This Row],[successful]]), 1, 0)</f>
        <v>0</v>
      </c>
      <c r="R2867" s="1"/>
    </row>
    <row r="2868" spans="1:18" x14ac:dyDescent="0.2">
      <c r="A2868" t="s">
        <v>110</v>
      </c>
      <c r="B2868" t="s">
        <v>109</v>
      </c>
      <c r="C2868">
        <v>16</v>
      </c>
      <c r="D2868" t="b">
        <v>0</v>
      </c>
      <c r="E2868" t="b">
        <v>1</v>
      </c>
      <c r="F2868">
        <v>507614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f>IF(Table1[[#This Row],[true_positive]]=Table1[[#This Row],[successful]],1,0)</f>
        <v>0</v>
      </c>
      <c r="O2868" t="e">
        <f>SUMIFS(Table1[num_flows],Table1[apk],Table1[[#This Row],[apk]],#REF!,#REF!)</f>
        <v>#REF!</v>
      </c>
      <c r="P2868">
        <f>IF(AND(Table1[[#This Row],[true_positive]],Table1[[#This Row],[successful]]), 1, 0)</f>
        <v>0</v>
      </c>
      <c r="Q2868">
        <f>IF(AND(NOT(Table1[[#This Row],[true_positive]]),Table1[[#This Row],[successful]]), 1, 0)</f>
        <v>1</v>
      </c>
      <c r="R2868" s="1"/>
    </row>
    <row r="2869" spans="1:18" x14ac:dyDescent="0.2">
      <c r="A2869" t="s">
        <v>111</v>
      </c>
      <c r="B2869" t="s">
        <v>112</v>
      </c>
      <c r="C2869">
        <v>16</v>
      </c>
      <c r="D2869" t="b">
        <v>1</v>
      </c>
      <c r="E2869" t="b">
        <v>0</v>
      </c>
      <c r="F2869">
        <v>2540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f>IF(Table1[[#This Row],[true_positive]]=Table1[[#This Row],[successful]],1,0)</f>
        <v>0</v>
      </c>
      <c r="O2869" t="e">
        <f>SUMIFS(Table1[num_flows],Table1[apk],Table1[[#This Row],[apk]],#REF!,#REF!)</f>
        <v>#REF!</v>
      </c>
      <c r="P2869">
        <f>IF(AND(Table1[[#This Row],[true_positive]],Table1[[#This Row],[successful]]), 1, 0)</f>
        <v>0</v>
      </c>
      <c r="Q2869">
        <f>IF(AND(NOT(Table1[[#This Row],[true_positive]]),Table1[[#This Row],[successful]]), 1, 0)</f>
        <v>0</v>
      </c>
      <c r="R2869" s="1"/>
    </row>
    <row r="2870" spans="1:18" x14ac:dyDescent="0.2">
      <c r="A2870" t="s">
        <v>113</v>
      </c>
      <c r="B2870" t="s">
        <v>112</v>
      </c>
      <c r="C2870">
        <v>16</v>
      </c>
      <c r="D2870" t="b">
        <v>1</v>
      </c>
      <c r="E2870" t="b">
        <v>0</v>
      </c>
      <c r="F2870">
        <v>2416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f>IF(Table1[[#This Row],[true_positive]]=Table1[[#This Row],[successful]],1,0)</f>
        <v>0</v>
      </c>
      <c r="O2870" t="e">
        <f>SUMIFS(Table1[num_flows],Table1[apk],Table1[[#This Row],[apk]],#REF!,#REF!)</f>
        <v>#REF!</v>
      </c>
      <c r="P2870">
        <f>IF(AND(Table1[[#This Row],[true_positive]],Table1[[#This Row],[successful]]), 1, 0)</f>
        <v>0</v>
      </c>
      <c r="Q2870">
        <f>IF(AND(NOT(Table1[[#This Row],[true_positive]]),Table1[[#This Row],[successful]]), 1, 0)</f>
        <v>0</v>
      </c>
      <c r="R2870" s="1"/>
    </row>
    <row r="2871" spans="1:18" x14ac:dyDescent="0.2">
      <c r="A2871" t="s">
        <v>114</v>
      </c>
      <c r="B2871" t="s">
        <v>112</v>
      </c>
      <c r="C2871">
        <v>16</v>
      </c>
      <c r="D2871" t="b">
        <v>1</v>
      </c>
      <c r="E2871" t="b">
        <v>0</v>
      </c>
      <c r="F2871">
        <v>3467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f>IF(Table1[[#This Row],[true_positive]]=Table1[[#This Row],[successful]],1,0)</f>
        <v>0</v>
      </c>
      <c r="O2871" t="e">
        <f>SUMIFS(Table1[num_flows],Table1[apk],Table1[[#This Row],[apk]],#REF!,#REF!)</f>
        <v>#REF!</v>
      </c>
      <c r="P2871">
        <f>IF(AND(Table1[[#This Row],[true_positive]],Table1[[#This Row],[successful]]), 1, 0)</f>
        <v>0</v>
      </c>
      <c r="Q2871">
        <f>IF(AND(NOT(Table1[[#This Row],[true_positive]]),Table1[[#This Row],[successful]]), 1, 0)</f>
        <v>0</v>
      </c>
      <c r="R2871" s="1"/>
    </row>
    <row r="2872" spans="1:18" x14ac:dyDescent="0.2">
      <c r="A2872" t="s">
        <v>115</v>
      </c>
      <c r="B2872" t="s">
        <v>112</v>
      </c>
      <c r="C2872">
        <v>16</v>
      </c>
      <c r="D2872" t="b">
        <v>1</v>
      </c>
      <c r="E2872" t="b">
        <v>0</v>
      </c>
      <c r="F2872">
        <v>2390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f>IF(Table1[[#This Row],[true_positive]]=Table1[[#This Row],[successful]],1,0)</f>
        <v>0</v>
      </c>
      <c r="O2872" t="e">
        <f>SUMIFS(Table1[num_flows],Table1[apk],Table1[[#This Row],[apk]],#REF!,#REF!)</f>
        <v>#REF!</v>
      </c>
      <c r="P2872">
        <f>IF(AND(Table1[[#This Row],[true_positive]],Table1[[#This Row],[successful]]), 1, 0)</f>
        <v>0</v>
      </c>
      <c r="Q2872">
        <f>IF(AND(NOT(Table1[[#This Row],[true_positive]]),Table1[[#This Row],[successful]]), 1, 0)</f>
        <v>0</v>
      </c>
      <c r="R2872" s="1"/>
    </row>
    <row r="2873" spans="1:18" x14ac:dyDescent="0.2">
      <c r="A2873" t="s">
        <v>116</v>
      </c>
      <c r="B2873" t="s">
        <v>112</v>
      </c>
      <c r="C2873">
        <v>16</v>
      </c>
      <c r="D2873" t="b">
        <v>1</v>
      </c>
      <c r="E2873" t="b">
        <v>0</v>
      </c>
      <c r="F2873">
        <v>1899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f>IF(Table1[[#This Row],[true_positive]]=Table1[[#This Row],[successful]],1,0)</f>
        <v>0</v>
      </c>
      <c r="O2873" t="e">
        <f>SUMIFS(Table1[num_flows],Table1[apk],Table1[[#This Row],[apk]],#REF!,#REF!)</f>
        <v>#REF!</v>
      </c>
      <c r="P2873">
        <f>IF(AND(Table1[[#This Row],[true_positive]],Table1[[#This Row],[successful]]), 1, 0)</f>
        <v>0</v>
      </c>
      <c r="Q2873">
        <f>IF(AND(NOT(Table1[[#This Row],[true_positive]]),Table1[[#This Row],[successful]]), 1, 0)</f>
        <v>0</v>
      </c>
      <c r="R2873" s="1"/>
    </row>
    <row r="2874" spans="1:18" x14ac:dyDescent="0.2">
      <c r="A2874" t="s">
        <v>117</v>
      </c>
      <c r="B2874" t="s">
        <v>112</v>
      </c>
      <c r="C2874">
        <v>16</v>
      </c>
      <c r="D2874" t="b">
        <v>1</v>
      </c>
      <c r="E2874" t="b">
        <v>0</v>
      </c>
      <c r="F2874">
        <v>1706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f>IF(Table1[[#This Row],[true_positive]]=Table1[[#This Row],[successful]],1,0)</f>
        <v>0</v>
      </c>
      <c r="O2874" t="e">
        <f>SUMIFS(Table1[num_flows],Table1[apk],Table1[[#This Row],[apk]],#REF!,#REF!)</f>
        <v>#REF!</v>
      </c>
      <c r="P2874">
        <f>IF(AND(Table1[[#This Row],[true_positive]],Table1[[#This Row],[successful]]), 1, 0)</f>
        <v>0</v>
      </c>
      <c r="Q2874">
        <f>IF(AND(NOT(Table1[[#This Row],[true_positive]]),Table1[[#This Row],[successful]]), 1, 0)</f>
        <v>0</v>
      </c>
      <c r="R2874" s="1"/>
    </row>
    <row r="2875" spans="1:18" x14ac:dyDescent="0.2">
      <c r="A2875" t="s">
        <v>118</v>
      </c>
      <c r="B2875" t="s">
        <v>112</v>
      </c>
      <c r="C2875">
        <v>16</v>
      </c>
      <c r="D2875" t="b">
        <v>1</v>
      </c>
      <c r="E2875" t="b">
        <v>0</v>
      </c>
      <c r="F2875">
        <v>1928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f>IF(Table1[[#This Row],[true_positive]]=Table1[[#This Row],[successful]],1,0)</f>
        <v>0</v>
      </c>
      <c r="O2875" t="e">
        <f>SUMIFS(Table1[num_flows],Table1[apk],Table1[[#This Row],[apk]],#REF!,#REF!)</f>
        <v>#REF!</v>
      </c>
      <c r="P2875">
        <f>IF(AND(Table1[[#This Row],[true_positive]],Table1[[#This Row],[successful]]), 1, 0)</f>
        <v>0</v>
      </c>
      <c r="Q2875">
        <f>IF(AND(NOT(Table1[[#This Row],[true_positive]]),Table1[[#This Row],[successful]]), 1, 0)</f>
        <v>0</v>
      </c>
      <c r="R2875" s="1"/>
    </row>
    <row r="2876" spans="1:18" x14ac:dyDescent="0.2">
      <c r="A2876" t="s">
        <v>119</v>
      </c>
      <c r="B2876" t="s">
        <v>112</v>
      </c>
      <c r="C2876">
        <v>16</v>
      </c>
      <c r="D2876" t="b">
        <v>1</v>
      </c>
      <c r="E2876" t="b">
        <v>0</v>
      </c>
      <c r="F2876">
        <v>2073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f>IF(Table1[[#This Row],[true_positive]]=Table1[[#This Row],[successful]],1,0)</f>
        <v>0</v>
      </c>
      <c r="O2876" t="e">
        <f>SUMIFS(Table1[num_flows],Table1[apk],Table1[[#This Row],[apk]],#REF!,#REF!)</f>
        <v>#REF!</v>
      </c>
      <c r="P2876">
        <f>IF(AND(Table1[[#This Row],[true_positive]],Table1[[#This Row],[successful]]), 1, 0)</f>
        <v>0</v>
      </c>
      <c r="Q2876">
        <f>IF(AND(NOT(Table1[[#This Row],[true_positive]]),Table1[[#This Row],[successful]]), 1, 0)</f>
        <v>0</v>
      </c>
      <c r="R2876" s="1"/>
    </row>
    <row r="2877" spans="1:18" x14ac:dyDescent="0.2">
      <c r="A2877" t="s">
        <v>119</v>
      </c>
      <c r="B2877" t="s">
        <v>112</v>
      </c>
      <c r="C2877">
        <v>16</v>
      </c>
      <c r="D2877" t="b">
        <v>1</v>
      </c>
      <c r="E2877" t="b">
        <v>0</v>
      </c>
      <c r="F2877">
        <v>1802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f>IF(Table1[[#This Row],[true_positive]]=Table1[[#This Row],[successful]],1,0)</f>
        <v>0</v>
      </c>
      <c r="O2877" t="e">
        <f>SUMIFS(Table1[num_flows],Table1[apk],Table1[[#This Row],[apk]],#REF!,#REF!)</f>
        <v>#REF!</v>
      </c>
      <c r="P2877">
        <f>IF(AND(Table1[[#This Row],[true_positive]],Table1[[#This Row],[successful]]), 1, 0)</f>
        <v>0</v>
      </c>
      <c r="Q2877">
        <f>IF(AND(NOT(Table1[[#This Row],[true_positive]]),Table1[[#This Row],[successful]]), 1, 0)</f>
        <v>0</v>
      </c>
      <c r="R2877" s="1"/>
    </row>
    <row r="2878" spans="1:18" x14ac:dyDescent="0.2">
      <c r="A2878" t="s">
        <v>120</v>
      </c>
      <c r="B2878" t="s">
        <v>112</v>
      </c>
      <c r="C2878">
        <v>16</v>
      </c>
      <c r="D2878" t="b">
        <v>1</v>
      </c>
      <c r="E2878" t="b">
        <v>0</v>
      </c>
      <c r="F2878">
        <v>2138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f>IF(Table1[[#This Row],[true_positive]]=Table1[[#This Row],[successful]],1,0)</f>
        <v>0</v>
      </c>
      <c r="O2878" t="e">
        <f>SUMIFS(Table1[num_flows],Table1[apk],Table1[[#This Row],[apk]],#REF!,#REF!)</f>
        <v>#REF!</v>
      </c>
      <c r="P2878">
        <f>IF(AND(Table1[[#This Row],[true_positive]],Table1[[#This Row],[successful]]), 1, 0)</f>
        <v>0</v>
      </c>
      <c r="Q2878">
        <f>IF(AND(NOT(Table1[[#This Row],[true_positive]]),Table1[[#This Row],[successful]]), 1, 0)</f>
        <v>0</v>
      </c>
      <c r="R2878" s="1"/>
    </row>
    <row r="2879" spans="1:18" x14ac:dyDescent="0.2">
      <c r="A2879" t="s">
        <v>120</v>
      </c>
      <c r="B2879" t="s">
        <v>112</v>
      </c>
      <c r="C2879">
        <v>16</v>
      </c>
      <c r="D2879" t="b">
        <v>1</v>
      </c>
      <c r="E2879" t="b">
        <v>0</v>
      </c>
      <c r="F2879">
        <v>1893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f>IF(Table1[[#This Row],[true_positive]]=Table1[[#This Row],[successful]],1,0)</f>
        <v>0</v>
      </c>
      <c r="O2879" t="e">
        <f>SUMIFS(Table1[num_flows],Table1[apk],Table1[[#This Row],[apk]],#REF!,#REF!)</f>
        <v>#REF!</v>
      </c>
      <c r="P2879">
        <f>IF(AND(Table1[[#This Row],[true_positive]],Table1[[#This Row],[successful]]), 1, 0)</f>
        <v>0</v>
      </c>
      <c r="Q2879">
        <f>IF(AND(NOT(Table1[[#This Row],[true_positive]]),Table1[[#This Row],[successful]]), 1, 0)</f>
        <v>0</v>
      </c>
      <c r="R2879" s="1"/>
    </row>
    <row r="2880" spans="1:18" x14ac:dyDescent="0.2">
      <c r="A2880" t="s">
        <v>121</v>
      </c>
      <c r="B2880" t="s">
        <v>122</v>
      </c>
      <c r="C2880">
        <v>16</v>
      </c>
      <c r="D2880" t="b">
        <v>1</v>
      </c>
      <c r="E2880" t="b">
        <v>0</v>
      </c>
      <c r="F2880">
        <v>497546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f>IF(Table1[[#This Row],[true_positive]]=Table1[[#This Row],[successful]],1,0)</f>
        <v>0</v>
      </c>
      <c r="O2880" t="e">
        <f>SUMIFS(Table1[num_flows],Table1[apk],Table1[[#This Row],[apk]],#REF!,#REF!)</f>
        <v>#REF!</v>
      </c>
      <c r="P2880">
        <f>IF(AND(Table1[[#This Row],[true_positive]],Table1[[#This Row],[successful]]), 1, 0)</f>
        <v>0</v>
      </c>
      <c r="Q2880">
        <f>IF(AND(NOT(Table1[[#This Row],[true_positive]]),Table1[[#This Row],[successful]]), 1, 0)</f>
        <v>0</v>
      </c>
      <c r="R2880" s="1"/>
    </row>
    <row r="2881" spans="1:18" x14ac:dyDescent="0.2">
      <c r="A2881" t="s">
        <v>123</v>
      </c>
      <c r="B2881" t="s">
        <v>122</v>
      </c>
      <c r="C2881">
        <v>16</v>
      </c>
      <c r="D2881" t="b">
        <v>1</v>
      </c>
      <c r="E2881" t="b">
        <v>0</v>
      </c>
      <c r="F2881">
        <v>493606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f>IF(Table1[[#This Row],[true_positive]]=Table1[[#This Row],[successful]],1,0)</f>
        <v>0</v>
      </c>
      <c r="O2881" t="e">
        <f>SUMIFS(Table1[num_flows],Table1[apk],Table1[[#This Row],[apk]],#REF!,#REF!)</f>
        <v>#REF!</v>
      </c>
      <c r="P2881">
        <f>IF(AND(Table1[[#This Row],[true_positive]],Table1[[#This Row],[successful]]), 1, 0)</f>
        <v>0</v>
      </c>
      <c r="Q2881">
        <f>IF(AND(NOT(Table1[[#This Row],[true_positive]]),Table1[[#This Row],[successful]]), 1, 0)</f>
        <v>0</v>
      </c>
      <c r="R2881" s="1"/>
    </row>
    <row r="2882" spans="1:18" x14ac:dyDescent="0.2">
      <c r="A2882" t="s">
        <v>123</v>
      </c>
      <c r="B2882" t="s">
        <v>122</v>
      </c>
      <c r="C2882">
        <v>16</v>
      </c>
      <c r="D2882" t="b">
        <v>0</v>
      </c>
      <c r="E2882" t="b">
        <v>1</v>
      </c>
      <c r="F2882">
        <v>565527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f>IF(Table1[[#This Row],[true_positive]]=Table1[[#This Row],[successful]],1,0)</f>
        <v>0</v>
      </c>
      <c r="O2882" t="e">
        <f>SUMIFS(Table1[num_flows],Table1[apk],Table1[[#This Row],[apk]],#REF!,#REF!)</f>
        <v>#REF!</v>
      </c>
      <c r="P2882">
        <f>IF(AND(Table1[[#This Row],[true_positive]],Table1[[#This Row],[successful]]), 1, 0)</f>
        <v>0</v>
      </c>
      <c r="Q2882">
        <f>IF(AND(NOT(Table1[[#This Row],[true_positive]]),Table1[[#This Row],[successful]]), 1, 0)</f>
        <v>1</v>
      </c>
      <c r="R2882" s="1"/>
    </row>
    <row r="2883" spans="1:18" x14ac:dyDescent="0.2">
      <c r="A2883" t="s">
        <v>124</v>
      </c>
      <c r="B2883" t="s">
        <v>122</v>
      </c>
      <c r="C2883">
        <v>16</v>
      </c>
      <c r="D2883" t="b">
        <v>0</v>
      </c>
      <c r="E2883" t="b">
        <v>1</v>
      </c>
      <c r="F2883">
        <v>549706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f>IF(Table1[[#This Row],[true_positive]]=Table1[[#This Row],[successful]],1,0)</f>
        <v>0</v>
      </c>
      <c r="O2883" t="e">
        <f>SUMIFS(Table1[num_flows],Table1[apk],Table1[[#This Row],[apk]],#REF!,#REF!)</f>
        <v>#REF!</v>
      </c>
      <c r="P2883">
        <f>IF(AND(Table1[[#This Row],[true_positive]],Table1[[#This Row],[successful]]), 1, 0)</f>
        <v>0</v>
      </c>
      <c r="Q2883">
        <f>IF(AND(NOT(Table1[[#This Row],[true_positive]]),Table1[[#This Row],[successful]]), 1, 0)</f>
        <v>1</v>
      </c>
      <c r="R2883" s="1"/>
    </row>
    <row r="2884" spans="1:18" x14ac:dyDescent="0.2">
      <c r="A2884" t="s">
        <v>124</v>
      </c>
      <c r="B2884" t="s">
        <v>122</v>
      </c>
      <c r="C2884">
        <v>16</v>
      </c>
      <c r="D2884" t="b">
        <v>1</v>
      </c>
      <c r="E2884" t="b">
        <v>0</v>
      </c>
      <c r="F2884">
        <v>554598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f>IF(Table1[[#This Row],[true_positive]]=Table1[[#This Row],[successful]],1,0)</f>
        <v>0</v>
      </c>
      <c r="O2884" t="e">
        <f>SUMIFS(Table1[num_flows],Table1[apk],Table1[[#This Row],[apk]],#REF!,#REF!)</f>
        <v>#REF!</v>
      </c>
      <c r="P2884">
        <f>IF(AND(Table1[[#This Row],[true_positive]],Table1[[#This Row],[successful]]), 1, 0)</f>
        <v>0</v>
      </c>
      <c r="Q2884">
        <f>IF(AND(NOT(Table1[[#This Row],[true_positive]]),Table1[[#This Row],[successful]]), 1, 0)</f>
        <v>0</v>
      </c>
      <c r="R2884" s="1"/>
    </row>
    <row r="2885" spans="1:18" x14ac:dyDescent="0.2">
      <c r="A2885" t="s">
        <v>125</v>
      </c>
      <c r="B2885" t="s">
        <v>122</v>
      </c>
      <c r="C2885">
        <v>16</v>
      </c>
      <c r="D2885" t="b">
        <v>1</v>
      </c>
      <c r="E2885" t="b">
        <v>0</v>
      </c>
      <c r="F2885">
        <v>477770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f>IF(Table1[[#This Row],[true_positive]]=Table1[[#This Row],[successful]],1,0)</f>
        <v>0</v>
      </c>
      <c r="O2885" t="e">
        <f>SUMIFS(Table1[num_flows],Table1[apk],Table1[[#This Row],[apk]],#REF!,#REF!)</f>
        <v>#REF!</v>
      </c>
      <c r="P2885">
        <f>IF(AND(Table1[[#This Row],[true_positive]],Table1[[#This Row],[successful]]), 1, 0)</f>
        <v>0</v>
      </c>
      <c r="Q2885">
        <f>IF(AND(NOT(Table1[[#This Row],[true_positive]]),Table1[[#This Row],[successful]]), 1, 0)</f>
        <v>0</v>
      </c>
      <c r="R2885" s="1"/>
    </row>
    <row r="2886" spans="1:18" x14ac:dyDescent="0.2">
      <c r="A2886" t="s">
        <v>125</v>
      </c>
      <c r="B2886" t="s">
        <v>122</v>
      </c>
      <c r="C2886">
        <v>16</v>
      </c>
      <c r="D2886" t="b">
        <v>0</v>
      </c>
      <c r="E2886" t="b">
        <v>1</v>
      </c>
      <c r="F2886">
        <v>576823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f>IF(Table1[[#This Row],[true_positive]]=Table1[[#This Row],[successful]],1,0)</f>
        <v>0</v>
      </c>
      <c r="O2886" t="e">
        <f>SUMIFS(Table1[num_flows],Table1[apk],Table1[[#This Row],[apk]],#REF!,#REF!)</f>
        <v>#REF!</v>
      </c>
      <c r="P2886">
        <f>IF(AND(Table1[[#This Row],[true_positive]],Table1[[#This Row],[successful]]), 1, 0)</f>
        <v>0</v>
      </c>
      <c r="Q2886">
        <f>IF(AND(NOT(Table1[[#This Row],[true_positive]]),Table1[[#This Row],[successful]]), 1, 0)</f>
        <v>1</v>
      </c>
      <c r="R2886" s="1"/>
    </row>
    <row r="2887" spans="1:18" x14ac:dyDescent="0.2">
      <c r="A2887" t="s">
        <v>126</v>
      </c>
      <c r="B2887" t="s">
        <v>122</v>
      </c>
      <c r="C2887">
        <v>16</v>
      </c>
      <c r="D2887" t="b">
        <v>0</v>
      </c>
      <c r="E2887" t="b">
        <v>1</v>
      </c>
      <c r="F2887">
        <v>569653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f>IF(Table1[[#This Row],[true_positive]]=Table1[[#This Row],[successful]],1,0)</f>
        <v>0</v>
      </c>
      <c r="O2887" t="e">
        <f>SUMIFS(Table1[num_flows],Table1[apk],Table1[[#This Row],[apk]],#REF!,#REF!)</f>
        <v>#REF!</v>
      </c>
      <c r="P2887">
        <f>IF(AND(Table1[[#This Row],[true_positive]],Table1[[#This Row],[successful]]), 1, 0)</f>
        <v>0</v>
      </c>
      <c r="Q2887">
        <f>IF(AND(NOT(Table1[[#This Row],[true_positive]]),Table1[[#This Row],[successful]]), 1, 0)</f>
        <v>1</v>
      </c>
      <c r="R2887" s="1"/>
    </row>
    <row r="2888" spans="1:18" x14ac:dyDescent="0.2">
      <c r="A2888" t="s">
        <v>126</v>
      </c>
      <c r="B2888" t="s">
        <v>122</v>
      </c>
      <c r="C2888">
        <v>16</v>
      </c>
      <c r="D2888" t="b">
        <v>1</v>
      </c>
      <c r="E2888" t="b">
        <v>0</v>
      </c>
      <c r="F2888">
        <v>568543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f>IF(Table1[[#This Row],[true_positive]]=Table1[[#This Row],[successful]],1,0)</f>
        <v>0</v>
      </c>
      <c r="O2888" t="e">
        <f>SUMIFS(Table1[num_flows],Table1[apk],Table1[[#This Row],[apk]],#REF!,#REF!)</f>
        <v>#REF!</v>
      </c>
      <c r="P2888">
        <f>IF(AND(Table1[[#This Row],[true_positive]],Table1[[#This Row],[successful]]), 1, 0)</f>
        <v>0</v>
      </c>
      <c r="Q2888">
        <f>IF(AND(NOT(Table1[[#This Row],[true_positive]]),Table1[[#This Row],[successful]]), 1, 0)</f>
        <v>0</v>
      </c>
      <c r="R2888" s="1"/>
    </row>
    <row r="2889" spans="1:18" x14ac:dyDescent="0.2">
      <c r="A2889" t="s">
        <v>127</v>
      </c>
      <c r="B2889" t="s">
        <v>122</v>
      </c>
      <c r="C2889">
        <v>16</v>
      </c>
      <c r="D2889" t="b">
        <v>0</v>
      </c>
      <c r="E2889" t="b">
        <v>1</v>
      </c>
      <c r="F2889">
        <v>513586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f>IF(Table1[[#This Row],[true_positive]]=Table1[[#This Row],[successful]],1,0)</f>
        <v>0</v>
      </c>
      <c r="O2889" t="e">
        <f>SUMIFS(Table1[num_flows],Table1[apk],Table1[[#This Row],[apk]],#REF!,#REF!)</f>
        <v>#REF!</v>
      </c>
      <c r="P2889">
        <f>IF(AND(Table1[[#This Row],[true_positive]],Table1[[#This Row],[successful]]), 1, 0)</f>
        <v>0</v>
      </c>
      <c r="Q2889">
        <f>IF(AND(NOT(Table1[[#This Row],[true_positive]]),Table1[[#This Row],[successful]]), 1, 0)</f>
        <v>1</v>
      </c>
      <c r="R2889" s="1"/>
    </row>
    <row r="2890" spans="1:18" x14ac:dyDescent="0.2">
      <c r="A2890" t="s">
        <v>127</v>
      </c>
      <c r="B2890" t="s">
        <v>122</v>
      </c>
      <c r="C2890">
        <v>16</v>
      </c>
      <c r="D2890" t="b">
        <v>1</v>
      </c>
      <c r="E2890" t="b">
        <v>0</v>
      </c>
      <c r="F2890">
        <v>532560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f>IF(Table1[[#This Row],[true_positive]]=Table1[[#This Row],[successful]],1,0)</f>
        <v>0</v>
      </c>
      <c r="O2890" t="e">
        <f>SUMIFS(Table1[num_flows],Table1[apk],Table1[[#This Row],[apk]],#REF!,#REF!)</f>
        <v>#REF!</v>
      </c>
      <c r="P2890">
        <f>IF(AND(Table1[[#This Row],[true_positive]],Table1[[#This Row],[successful]]), 1, 0)</f>
        <v>0</v>
      </c>
      <c r="Q2890">
        <f>IF(AND(NOT(Table1[[#This Row],[true_positive]]),Table1[[#This Row],[successful]]), 1, 0)</f>
        <v>0</v>
      </c>
      <c r="R2890" s="1"/>
    </row>
    <row r="2891" spans="1:18" x14ac:dyDescent="0.2">
      <c r="A2891" t="s">
        <v>128</v>
      </c>
      <c r="B2891" t="s">
        <v>122</v>
      </c>
      <c r="C2891">
        <v>16</v>
      </c>
      <c r="D2891" t="b">
        <v>1</v>
      </c>
      <c r="E2891" t="b">
        <v>0</v>
      </c>
      <c r="F2891">
        <v>523681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f>IF(Table1[[#This Row],[true_positive]]=Table1[[#This Row],[successful]],1,0)</f>
        <v>0</v>
      </c>
      <c r="O2891" t="e">
        <f>SUMIFS(Table1[num_flows],Table1[apk],Table1[[#This Row],[apk]],#REF!,#REF!)</f>
        <v>#REF!</v>
      </c>
      <c r="P2891">
        <f>IF(AND(Table1[[#This Row],[true_positive]],Table1[[#This Row],[successful]]), 1, 0)</f>
        <v>0</v>
      </c>
      <c r="Q2891">
        <f>IF(AND(NOT(Table1[[#This Row],[true_positive]]),Table1[[#This Row],[successful]]), 1, 0)</f>
        <v>0</v>
      </c>
      <c r="R2891" s="1"/>
    </row>
    <row r="2892" spans="1:18" x14ac:dyDescent="0.2">
      <c r="A2892" t="s">
        <v>128</v>
      </c>
      <c r="B2892" t="s">
        <v>122</v>
      </c>
      <c r="C2892">
        <v>16</v>
      </c>
      <c r="D2892" t="b">
        <v>0</v>
      </c>
      <c r="E2892" t="b">
        <v>1</v>
      </c>
      <c r="F2892">
        <v>560514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f>IF(Table1[[#This Row],[true_positive]]=Table1[[#This Row],[successful]],1,0)</f>
        <v>0</v>
      </c>
      <c r="O2892" t="e">
        <f>SUMIFS(Table1[num_flows],Table1[apk],Table1[[#This Row],[apk]],#REF!,#REF!)</f>
        <v>#REF!</v>
      </c>
      <c r="P2892">
        <f>IF(AND(Table1[[#This Row],[true_positive]],Table1[[#This Row],[successful]]), 1, 0)</f>
        <v>0</v>
      </c>
      <c r="Q2892">
        <f>IF(AND(NOT(Table1[[#This Row],[true_positive]]),Table1[[#This Row],[successful]]), 1, 0)</f>
        <v>1</v>
      </c>
      <c r="R2892" s="1"/>
    </row>
    <row r="2893" spans="1:18" x14ac:dyDescent="0.2">
      <c r="A2893" t="s">
        <v>129</v>
      </c>
      <c r="B2893" t="s">
        <v>122</v>
      </c>
      <c r="C2893">
        <v>16</v>
      </c>
      <c r="D2893" t="b">
        <v>1</v>
      </c>
      <c r="E2893" t="b">
        <v>0</v>
      </c>
      <c r="F2893">
        <v>578891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f>IF(Table1[[#This Row],[true_positive]]=Table1[[#This Row],[successful]],1,0)</f>
        <v>0</v>
      </c>
      <c r="O2893" t="e">
        <f>SUMIFS(Table1[num_flows],Table1[apk],Table1[[#This Row],[apk]],#REF!,#REF!)</f>
        <v>#REF!</v>
      </c>
      <c r="P2893">
        <f>IF(AND(Table1[[#This Row],[true_positive]],Table1[[#This Row],[successful]]), 1, 0)</f>
        <v>0</v>
      </c>
      <c r="Q2893">
        <f>IF(AND(NOT(Table1[[#This Row],[true_positive]]),Table1[[#This Row],[successful]]), 1, 0)</f>
        <v>0</v>
      </c>
      <c r="R2893" s="1"/>
    </row>
    <row r="2894" spans="1:18" x14ac:dyDescent="0.2">
      <c r="A2894" t="s">
        <v>129</v>
      </c>
      <c r="B2894" t="s">
        <v>122</v>
      </c>
      <c r="C2894">
        <v>16</v>
      </c>
      <c r="D2894" t="b">
        <v>0</v>
      </c>
      <c r="E2894" t="b">
        <v>1</v>
      </c>
      <c r="F2894">
        <v>540597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f>IF(Table1[[#This Row],[true_positive]]=Table1[[#This Row],[successful]],1,0)</f>
        <v>0</v>
      </c>
      <c r="O2894" t="e">
        <f>SUMIFS(Table1[num_flows],Table1[apk],Table1[[#This Row],[apk]],#REF!,#REF!)</f>
        <v>#REF!</v>
      </c>
      <c r="P2894">
        <f>IF(AND(Table1[[#This Row],[true_positive]],Table1[[#This Row],[successful]]), 1, 0)</f>
        <v>0</v>
      </c>
      <c r="Q2894">
        <f>IF(AND(NOT(Table1[[#This Row],[true_positive]]),Table1[[#This Row],[successful]]), 1, 0)</f>
        <v>1</v>
      </c>
      <c r="R2894" s="1"/>
    </row>
    <row r="2895" spans="1:18" x14ac:dyDescent="0.2">
      <c r="A2895" t="s">
        <v>130</v>
      </c>
      <c r="B2895" t="s">
        <v>122</v>
      </c>
      <c r="C2895">
        <v>16</v>
      </c>
      <c r="D2895" t="b">
        <v>1</v>
      </c>
      <c r="E2895" t="b">
        <v>0</v>
      </c>
      <c r="F2895">
        <v>437665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f>IF(Table1[[#This Row],[true_positive]]=Table1[[#This Row],[successful]],1,0)</f>
        <v>0</v>
      </c>
      <c r="O2895" t="e">
        <f>SUMIFS(Table1[num_flows],Table1[apk],Table1[[#This Row],[apk]],#REF!,#REF!)</f>
        <v>#REF!</v>
      </c>
      <c r="P2895">
        <f>IF(AND(Table1[[#This Row],[true_positive]],Table1[[#This Row],[successful]]), 1, 0)</f>
        <v>0</v>
      </c>
      <c r="Q2895">
        <f>IF(AND(NOT(Table1[[#This Row],[true_positive]]),Table1[[#This Row],[successful]]), 1, 0)</f>
        <v>0</v>
      </c>
      <c r="R2895" s="1"/>
    </row>
    <row r="2896" spans="1:18" x14ac:dyDescent="0.2">
      <c r="A2896" t="s">
        <v>131</v>
      </c>
      <c r="B2896" t="s">
        <v>122</v>
      </c>
      <c r="C2896">
        <v>16</v>
      </c>
      <c r="D2896" t="b">
        <v>0</v>
      </c>
      <c r="E2896" t="b">
        <v>1</v>
      </c>
      <c r="F2896">
        <v>535500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f>IF(Table1[[#This Row],[true_positive]]=Table1[[#This Row],[successful]],1,0)</f>
        <v>0</v>
      </c>
      <c r="O2896" t="e">
        <f>SUMIFS(Table1[num_flows],Table1[apk],Table1[[#This Row],[apk]],#REF!,#REF!)</f>
        <v>#REF!</v>
      </c>
      <c r="P2896">
        <f>IF(AND(Table1[[#This Row],[true_positive]],Table1[[#This Row],[successful]]), 1, 0)</f>
        <v>0</v>
      </c>
      <c r="Q2896">
        <f>IF(AND(NOT(Table1[[#This Row],[true_positive]]),Table1[[#This Row],[successful]]), 1, 0)</f>
        <v>1</v>
      </c>
      <c r="R2896" s="1"/>
    </row>
    <row r="2897" spans="1:18" x14ac:dyDescent="0.2">
      <c r="A2897" t="s">
        <v>131</v>
      </c>
      <c r="B2897" t="s">
        <v>122</v>
      </c>
      <c r="C2897">
        <v>16</v>
      </c>
      <c r="D2897" t="b">
        <v>1</v>
      </c>
      <c r="E2897" t="b">
        <v>0</v>
      </c>
      <c r="F2897">
        <v>492584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f>IF(Table1[[#This Row],[true_positive]]=Table1[[#This Row],[successful]],1,0)</f>
        <v>0</v>
      </c>
      <c r="O2897" t="e">
        <f>SUMIFS(Table1[num_flows],Table1[apk],Table1[[#This Row],[apk]],#REF!,#REF!)</f>
        <v>#REF!</v>
      </c>
      <c r="P2897">
        <f>IF(AND(Table1[[#This Row],[true_positive]],Table1[[#This Row],[successful]]), 1, 0)</f>
        <v>0</v>
      </c>
      <c r="Q2897">
        <f>IF(AND(NOT(Table1[[#This Row],[true_positive]]),Table1[[#This Row],[successful]]), 1, 0)</f>
        <v>0</v>
      </c>
      <c r="R2897" s="1"/>
    </row>
    <row r="2898" spans="1:18" x14ac:dyDescent="0.2">
      <c r="A2898" t="s">
        <v>132</v>
      </c>
      <c r="B2898" t="s">
        <v>122</v>
      </c>
      <c r="C2898">
        <v>16</v>
      </c>
      <c r="D2898" t="b">
        <v>0</v>
      </c>
      <c r="E2898" t="b">
        <v>1</v>
      </c>
      <c r="F2898">
        <v>542640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f>IF(Table1[[#This Row],[true_positive]]=Table1[[#This Row],[successful]],1,0)</f>
        <v>0</v>
      </c>
      <c r="O2898" t="e">
        <f>SUMIFS(Table1[num_flows],Table1[apk],Table1[[#This Row],[apk]],#REF!,#REF!)</f>
        <v>#REF!</v>
      </c>
      <c r="P2898">
        <f>IF(AND(Table1[[#This Row],[true_positive]],Table1[[#This Row],[successful]]), 1, 0)</f>
        <v>0</v>
      </c>
      <c r="Q2898">
        <f>IF(AND(NOT(Table1[[#This Row],[true_positive]]),Table1[[#This Row],[successful]]), 1, 0)</f>
        <v>1</v>
      </c>
      <c r="R2898" s="1"/>
    </row>
    <row r="2899" spans="1:18" x14ac:dyDescent="0.2">
      <c r="A2899" t="s">
        <v>132</v>
      </c>
      <c r="B2899" t="s">
        <v>122</v>
      </c>
      <c r="C2899">
        <v>16</v>
      </c>
      <c r="D2899" t="b">
        <v>1</v>
      </c>
      <c r="E2899" t="b">
        <v>0</v>
      </c>
      <c r="F2899">
        <v>555594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f>IF(Table1[[#This Row],[true_positive]]=Table1[[#This Row],[successful]],1,0)</f>
        <v>0</v>
      </c>
      <c r="O2899" t="e">
        <f>SUMIFS(Table1[num_flows],Table1[apk],Table1[[#This Row],[apk]],#REF!,#REF!)</f>
        <v>#REF!</v>
      </c>
      <c r="P2899">
        <f>IF(AND(Table1[[#This Row],[true_positive]],Table1[[#This Row],[successful]]), 1, 0)</f>
        <v>0</v>
      </c>
      <c r="Q2899">
        <f>IF(AND(NOT(Table1[[#This Row],[true_positive]]),Table1[[#This Row],[successful]]), 1, 0)</f>
        <v>0</v>
      </c>
      <c r="R2899" s="1"/>
    </row>
    <row r="2900" spans="1:18" x14ac:dyDescent="0.2">
      <c r="A2900" t="s">
        <v>133</v>
      </c>
      <c r="B2900" t="s">
        <v>122</v>
      </c>
      <c r="C2900">
        <v>16</v>
      </c>
      <c r="D2900" t="b">
        <v>1</v>
      </c>
      <c r="E2900" t="b">
        <v>0</v>
      </c>
      <c r="F2900">
        <v>531591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f>IF(Table1[[#This Row],[true_positive]]=Table1[[#This Row],[successful]],1,0)</f>
        <v>0</v>
      </c>
      <c r="O2900" t="e">
        <f>SUMIFS(Table1[num_flows],Table1[apk],Table1[[#This Row],[apk]],#REF!,#REF!)</f>
        <v>#REF!</v>
      </c>
      <c r="P2900">
        <f>IF(AND(Table1[[#This Row],[true_positive]],Table1[[#This Row],[successful]]), 1, 0)</f>
        <v>0</v>
      </c>
      <c r="Q2900">
        <f>IF(AND(NOT(Table1[[#This Row],[true_positive]]),Table1[[#This Row],[successful]]), 1, 0)</f>
        <v>0</v>
      </c>
      <c r="R2900" s="1"/>
    </row>
    <row r="2901" spans="1:18" x14ac:dyDescent="0.2">
      <c r="A2901" t="s">
        <v>134</v>
      </c>
      <c r="B2901" t="s">
        <v>122</v>
      </c>
      <c r="C2901">
        <v>16</v>
      </c>
      <c r="D2901" t="b">
        <v>1</v>
      </c>
      <c r="E2901" t="b">
        <v>0</v>
      </c>
      <c r="F2901">
        <v>507535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f>IF(Table1[[#This Row],[true_positive]]=Table1[[#This Row],[successful]],1,0)</f>
        <v>0</v>
      </c>
      <c r="O2901" t="e">
        <f>SUMIFS(Table1[num_flows],Table1[apk],Table1[[#This Row],[apk]],#REF!,#REF!)</f>
        <v>#REF!</v>
      </c>
      <c r="P2901">
        <f>IF(AND(Table1[[#This Row],[true_positive]],Table1[[#This Row],[successful]]), 1, 0)</f>
        <v>0</v>
      </c>
      <c r="Q2901">
        <f>IF(AND(NOT(Table1[[#This Row],[true_positive]]),Table1[[#This Row],[successful]]), 1, 0)</f>
        <v>0</v>
      </c>
      <c r="R2901" s="1"/>
    </row>
    <row r="2902" spans="1:18" x14ac:dyDescent="0.2">
      <c r="A2902" t="s">
        <v>135</v>
      </c>
      <c r="B2902" t="s">
        <v>122</v>
      </c>
      <c r="C2902">
        <v>16</v>
      </c>
      <c r="D2902" t="b">
        <v>1</v>
      </c>
      <c r="E2902" t="b">
        <v>0</v>
      </c>
      <c r="F2902">
        <v>519660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f>IF(Table1[[#This Row],[true_positive]]=Table1[[#This Row],[successful]],1,0)</f>
        <v>0</v>
      </c>
      <c r="O2902" t="e">
        <f>SUMIFS(Table1[num_flows],Table1[apk],Table1[[#This Row],[apk]],#REF!,#REF!)</f>
        <v>#REF!</v>
      </c>
      <c r="P2902">
        <f>IF(AND(Table1[[#This Row],[true_positive]],Table1[[#This Row],[successful]]), 1, 0)</f>
        <v>0</v>
      </c>
      <c r="Q2902">
        <f>IF(AND(NOT(Table1[[#This Row],[true_positive]]),Table1[[#This Row],[successful]]), 1, 0)</f>
        <v>0</v>
      </c>
      <c r="R2902" s="1"/>
    </row>
    <row r="2903" spans="1:18" x14ac:dyDescent="0.2">
      <c r="A2903" t="s">
        <v>136</v>
      </c>
      <c r="B2903" t="s">
        <v>122</v>
      </c>
      <c r="C2903">
        <v>16</v>
      </c>
      <c r="D2903" t="b">
        <v>1</v>
      </c>
      <c r="E2903" t="b">
        <v>0</v>
      </c>
      <c r="F2903">
        <v>523557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f>IF(Table1[[#This Row],[true_positive]]=Table1[[#This Row],[successful]],1,0)</f>
        <v>0</v>
      </c>
      <c r="O2903" t="e">
        <f>SUMIFS(Table1[num_flows],Table1[apk],Table1[[#This Row],[apk]],#REF!,#REF!)</f>
        <v>#REF!</v>
      </c>
      <c r="P2903">
        <f>IF(AND(Table1[[#This Row],[true_positive]],Table1[[#This Row],[successful]]), 1, 0)</f>
        <v>0</v>
      </c>
      <c r="Q2903">
        <f>IF(AND(NOT(Table1[[#This Row],[true_positive]]),Table1[[#This Row],[successful]]), 1, 0)</f>
        <v>0</v>
      </c>
      <c r="R2903" s="1"/>
    </row>
    <row r="2904" spans="1:18" x14ac:dyDescent="0.2">
      <c r="A2904" t="s">
        <v>137</v>
      </c>
      <c r="B2904" t="s">
        <v>122</v>
      </c>
      <c r="C2904">
        <v>16</v>
      </c>
      <c r="D2904" t="b">
        <v>1</v>
      </c>
      <c r="E2904" t="b">
        <v>0</v>
      </c>
      <c r="F2904">
        <v>462273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f>IF(Table1[[#This Row],[true_positive]]=Table1[[#This Row],[successful]],1,0)</f>
        <v>0</v>
      </c>
      <c r="O2904" t="e">
        <f>SUMIFS(Table1[num_flows],Table1[apk],Table1[[#This Row],[apk]],#REF!,#REF!)</f>
        <v>#REF!</v>
      </c>
      <c r="P2904">
        <f>IF(AND(Table1[[#This Row],[true_positive]],Table1[[#This Row],[successful]]), 1, 0)</f>
        <v>0</v>
      </c>
      <c r="Q2904">
        <f>IF(AND(NOT(Table1[[#This Row],[true_positive]]),Table1[[#This Row],[successful]]), 1, 0)</f>
        <v>0</v>
      </c>
      <c r="R2904" s="1"/>
    </row>
    <row r="2905" spans="1:18" x14ac:dyDescent="0.2">
      <c r="A2905" t="s">
        <v>138</v>
      </c>
      <c r="B2905" t="s">
        <v>122</v>
      </c>
      <c r="C2905">
        <v>16</v>
      </c>
      <c r="D2905" t="b">
        <v>1</v>
      </c>
      <c r="E2905" t="b">
        <v>0</v>
      </c>
      <c r="F2905">
        <v>524660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f>IF(Table1[[#This Row],[true_positive]]=Table1[[#This Row],[successful]],1,0)</f>
        <v>0</v>
      </c>
      <c r="O2905" t="e">
        <f>SUMIFS(Table1[num_flows],Table1[apk],Table1[[#This Row],[apk]],#REF!,#REF!)</f>
        <v>#REF!</v>
      </c>
      <c r="P2905">
        <f>IF(AND(Table1[[#This Row],[true_positive]],Table1[[#This Row],[successful]]), 1, 0)</f>
        <v>0</v>
      </c>
      <c r="Q2905">
        <f>IF(AND(NOT(Table1[[#This Row],[true_positive]]),Table1[[#This Row],[successful]]), 1, 0)</f>
        <v>0</v>
      </c>
      <c r="R2905" s="1"/>
    </row>
    <row r="2906" spans="1:18" x14ac:dyDescent="0.2">
      <c r="A2906" t="s">
        <v>139</v>
      </c>
      <c r="B2906" t="s">
        <v>122</v>
      </c>
      <c r="C2906">
        <v>16</v>
      </c>
      <c r="D2906" t="b">
        <v>1</v>
      </c>
      <c r="E2906" t="b">
        <v>0</v>
      </c>
      <c r="F2906">
        <v>515587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f>IF(Table1[[#This Row],[true_positive]]=Table1[[#This Row],[successful]],1,0)</f>
        <v>0</v>
      </c>
      <c r="O2906" t="e">
        <f>SUMIFS(Table1[num_flows],Table1[apk],Table1[[#This Row],[apk]],#REF!,#REF!)</f>
        <v>#REF!</v>
      </c>
      <c r="P2906">
        <f>IF(AND(Table1[[#This Row],[true_positive]],Table1[[#This Row],[successful]]), 1, 0)</f>
        <v>0</v>
      </c>
      <c r="Q2906">
        <f>IF(AND(NOT(Table1[[#This Row],[true_positive]]),Table1[[#This Row],[successful]]), 1, 0)</f>
        <v>0</v>
      </c>
      <c r="R2906" s="1"/>
    </row>
    <row r="2907" spans="1:18" x14ac:dyDescent="0.2">
      <c r="A2907" t="s">
        <v>139</v>
      </c>
      <c r="B2907" t="s">
        <v>122</v>
      </c>
      <c r="C2907">
        <v>16</v>
      </c>
      <c r="D2907" t="b">
        <v>1</v>
      </c>
      <c r="E2907" t="b">
        <v>0</v>
      </c>
      <c r="F2907">
        <v>588782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f>IF(Table1[[#This Row],[true_positive]]=Table1[[#This Row],[successful]],1,0)</f>
        <v>0</v>
      </c>
      <c r="O2907" t="e">
        <f>SUMIFS(Table1[num_flows],Table1[apk],Table1[[#This Row],[apk]],#REF!,#REF!)</f>
        <v>#REF!</v>
      </c>
      <c r="P2907">
        <f>IF(AND(Table1[[#This Row],[true_positive]],Table1[[#This Row],[successful]]), 1, 0)</f>
        <v>0</v>
      </c>
      <c r="Q2907">
        <f>IF(AND(NOT(Table1[[#This Row],[true_positive]]),Table1[[#This Row],[successful]]), 1, 0)</f>
        <v>0</v>
      </c>
      <c r="R2907" s="1"/>
    </row>
    <row r="2908" spans="1:18" x14ac:dyDescent="0.2">
      <c r="A2908" t="s">
        <v>140</v>
      </c>
      <c r="B2908" t="s">
        <v>141</v>
      </c>
      <c r="C2908">
        <v>16</v>
      </c>
      <c r="D2908" t="b">
        <v>1</v>
      </c>
      <c r="E2908" t="b">
        <v>0</v>
      </c>
      <c r="F2908">
        <v>539594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f>IF(Table1[[#This Row],[true_positive]]=Table1[[#This Row],[successful]],1,0)</f>
        <v>0</v>
      </c>
      <c r="O2908" t="e">
        <f>SUMIFS(Table1[num_flows],Table1[apk],Table1[[#This Row],[apk]],#REF!,#REF!)</f>
        <v>#REF!</v>
      </c>
      <c r="P2908">
        <f>IF(AND(Table1[[#This Row],[true_positive]],Table1[[#This Row],[successful]]), 1, 0)</f>
        <v>0</v>
      </c>
      <c r="Q2908">
        <f>IF(AND(NOT(Table1[[#This Row],[true_positive]]),Table1[[#This Row],[successful]]), 1, 0)</f>
        <v>0</v>
      </c>
      <c r="R2908" s="1"/>
    </row>
    <row r="2909" spans="1:18" x14ac:dyDescent="0.2">
      <c r="A2909" t="s">
        <v>142</v>
      </c>
      <c r="B2909" t="s">
        <v>141</v>
      </c>
      <c r="C2909">
        <v>16</v>
      </c>
      <c r="D2909" t="b">
        <v>1</v>
      </c>
      <c r="E2909" t="b">
        <v>0</v>
      </c>
      <c r="F2909">
        <v>479817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f>IF(Table1[[#This Row],[true_positive]]=Table1[[#This Row],[successful]],1,0)</f>
        <v>0</v>
      </c>
      <c r="O2909" t="e">
        <f>SUMIFS(Table1[num_flows],Table1[apk],Table1[[#This Row],[apk]],#REF!,#REF!)</f>
        <v>#REF!</v>
      </c>
      <c r="P2909">
        <f>IF(AND(Table1[[#This Row],[true_positive]],Table1[[#This Row],[successful]]), 1, 0)</f>
        <v>0</v>
      </c>
      <c r="Q2909">
        <f>IF(AND(NOT(Table1[[#This Row],[true_positive]]),Table1[[#This Row],[successful]]), 1, 0)</f>
        <v>0</v>
      </c>
      <c r="R2909" s="1"/>
    </row>
    <row r="2910" spans="1:18" x14ac:dyDescent="0.2">
      <c r="A2910" t="s">
        <v>143</v>
      </c>
      <c r="B2910" t="s">
        <v>141</v>
      </c>
      <c r="C2910">
        <v>16</v>
      </c>
      <c r="D2910" t="b">
        <v>1</v>
      </c>
      <c r="E2910" t="b">
        <v>0</v>
      </c>
      <c r="F2910">
        <v>541623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f>IF(Table1[[#This Row],[true_positive]]=Table1[[#This Row],[successful]],1,0)</f>
        <v>0</v>
      </c>
      <c r="O2910" t="e">
        <f>SUMIFS(Table1[num_flows],Table1[apk],Table1[[#This Row],[apk]],#REF!,#REF!)</f>
        <v>#REF!</v>
      </c>
      <c r="P2910">
        <f>IF(AND(Table1[[#This Row],[true_positive]],Table1[[#This Row],[successful]]), 1, 0)</f>
        <v>0</v>
      </c>
      <c r="Q2910">
        <f>IF(AND(NOT(Table1[[#This Row],[true_positive]]),Table1[[#This Row],[successful]]), 1, 0)</f>
        <v>0</v>
      </c>
      <c r="R2910" s="1"/>
    </row>
    <row r="2911" spans="1:18" x14ac:dyDescent="0.2">
      <c r="A2911" t="s">
        <v>144</v>
      </c>
      <c r="B2911" t="s">
        <v>141</v>
      </c>
      <c r="C2911">
        <v>16</v>
      </c>
      <c r="D2911" t="b">
        <v>1</v>
      </c>
      <c r="E2911" t="b">
        <v>0</v>
      </c>
      <c r="F2911">
        <v>587565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f>IF(Table1[[#This Row],[true_positive]]=Table1[[#This Row],[successful]],1,0)</f>
        <v>0</v>
      </c>
      <c r="O2911" t="e">
        <f>SUMIFS(Table1[num_flows],Table1[apk],Table1[[#This Row],[apk]],#REF!,#REF!)</f>
        <v>#REF!</v>
      </c>
      <c r="P2911">
        <f>IF(AND(Table1[[#This Row],[true_positive]],Table1[[#This Row],[successful]]), 1, 0)</f>
        <v>0</v>
      </c>
      <c r="Q2911">
        <f>IF(AND(NOT(Table1[[#This Row],[true_positive]]),Table1[[#This Row],[successful]]), 1, 0)</f>
        <v>0</v>
      </c>
      <c r="R2911" s="1"/>
    </row>
    <row r="2912" spans="1:18" x14ac:dyDescent="0.2">
      <c r="A2912" t="s">
        <v>145</v>
      </c>
      <c r="B2912" t="s">
        <v>141</v>
      </c>
      <c r="C2912">
        <v>16</v>
      </c>
      <c r="D2912" t="b">
        <v>1</v>
      </c>
      <c r="E2912" t="b">
        <v>0</v>
      </c>
      <c r="F2912">
        <v>522671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f>IF(Table1[[#This Row],[true_positive]]=Table1[[#This Row],[successful]],1,0)</f>
        <v>0</v>
      </c>
      <c r="O2912" t="e">
        <f>SUMIFS(Table1[num_flows],Table1[apk],Table1[[#This Row],[apk]],#REF!,#REF!)</f>
        <v>#REF!</v>
      </c>
      <c r="P2912">
        <f>IF(AND(Table1[[#This Row],[true_positive]],Table1[[#This Row],[successful]]), 1, 0)</f>
        <v>0</v>
      </c>
      <c r="Q2912">
        <f>IF(AND(NOT(Table1[[#This Row],[true_positive]]),Table1[[#This Row],[successful]]), 1, 0)</f>
        <v>0</v>
      </c>
      <c r="R2912" s="1"/>
    </row>
    <row r="2913" spans="1:18" x14ac:dyDescent="0.2">
      <c r="A2913" t="s">
        <v>146</v>
      </c>
      <c r="B2913" t="s">
        <v>141</v>
      </c>
      <c r="C2913">
        <v>16</v>
      </c>
      <c r="D2913" t="b">
        <v>1</v>
      </c>
      <c r="E2913" t="b">
        <v>0</v>
      </c>
      <c r="F2913">
        <v>488653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f>IF(Table1[[#This Row],[true_positive]]=Table1[[#This Row],[successful]],1,0)</f>
        <v>0</v>
      </c>
      <c r="O2913" t="e">
        <f>SUMIFS(Table1[num_flows],Table1[apk],Table1[[#This Row],[apk]],#REF!,#REF!)</f>
        <v>#REF!</v>
      </c>
      <c r="P2913">
        <f>IF(AND(Table1[[#This Row],[true_positive]],Table1[[#This Row],[successful]]), 1, 0)</f>
        <v>0</v>
      </c>
      <c r="Q2913">
        <f>IF(AND(NOT(Table1[[#This Row],[true_positive]]),Table1[[#This Row],[successful]]), 1, 0)</f>
        <v>0</v>
      </c>
      <c r="R2913" s="1"/>
    </row>
    <row r="2914" spans="1:18" x14ac:dyDescent="0.2">
      <c r="A2914" t="s">
        <v>147</v>
      </c>
      <c r="B2914" t="s">
        <v>141</v>
      </c>
      <c r="C2914">
        <v>16</v>
      </c>
      <c r="D2914" t="b">
        <v>1</v>
      </c>
      <c r="E2914" t="b">
        <v>0</v>
      </c>
      <c r="F2914">
        <v>512669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f>IF(Table1[[#This Row],[true_positive]]=Table1[[#This Row],[successful]],1,0)</f>
        <v>0</v>
      </c>
      <c r="O2914" t="e">
        <f>SUMIFS(Table1[num_flows],Table1[apk],Table1[[#This Row],[apk]],#REF!,#REF!)</f>
        <v>#REF!</v>
      </c>
      <c r="P2914">
        <f>IF(AND(Table1[[#This Row],[true_positive]],Table1[[#This Row],[successful]]), 1, 0)</f>
        <v>0</v>
      </c>
      <c r="Q2914">
        <f>IF(AND(NOT(Table1[[#This Row],[true_positive]]),Table1[[#This Row],[successful]]), 1, 0)</f>
        <v>0</v>
      </c>
      <c r="R2914" s="1"/>
    </row>
    <row r="2915" spans="1:18" x14ac:dyDescent="0.2">
      <c r="A2915" t="s">
        <v>148</v>
      </c>
      <c r="B2915" t="s">
        <v>141</v>
      </c>
      <c r="C2915">
        <v>16</v>
      </c>
      <c r="D2915" t="b">
        <v>1</v>
      </c>
      <c r="E2915" t="b">
        <v>0</v>
      </c>
      <c r="F2915">
        <v>507571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f>IF(Table1[[#This Row],[true_positive]]=Table1[[#This Row],[successful]],1,0)</f>
        <v>0</v>
      </c>
      <c r="O2915" t="e">
        <f>SUMIFS(Table1[num_flows],Table1[apk],Table1[[#This Row],[apk]],#REF!,#REF!)</f>
        <v>#REF!</v>
      </c>
      <c r="P2915">
        <f>IF(AND(Table1[[#This Row],[true_positive]],Table1[[#This Row],[successful]]), 1, 0)</f>
        <v>0</v>
      </c>
      <c r="Q2915">
        <f>IF(AND(NOT(Table1[[#This Row],[true_positive]]),Table1[[#This Row],[successful]]), 1, 0)</f>
        <v>0</v>
      </c>
      <c r="R2915" s="1"/>
    </row>
    <row r="2916" spans="1:18" x14ac:dyDescent="0.2">
      <c r="A2916" t="s">
        <v>149</v>
      </c>
      <c r="B2916" t="s">
        <v>141</v>
      </c>
      <c r="C2916">
        <v>16</v>
      </c>
      <c r="D2916" t="b">
        <v>1</v>
      </c>
      <c r="E2916" t="b">
        <v>0</v>
      </c>
      <c r="F2916">
        <v>502676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f>IF(Table1[[#This Row],[true_positive]]=Table1[[#This Row],[successful]],1,0)</f>
        <v>0</v>
      </c>
      <c r="O2916" t="e">
        <f>SUMIFS(Table1[num_flows],Table1[apk],Table1[[#This Row],[apk]],#REF!,#REF!)</f>
        <v>#REF!</v>
      </c>
      <c r="P2916">
        <f>IF(AND(Table1[[#This Row],[true_positive]],Table1[[#This Row],[successful]]), 1, 0)</f>
        <v>0</v>
      </c>
      <c r="Q2916">
        <f>IF(AND(NOT(Table1[[#This Row],[true_positive]]),Table1[[#This Row],[successful]]), 1, 0)</f>
        <v>0</v>
      </c>
      <c r="R2916" s="1"/>
    </row>
    <row r="2917" spans="1:18" x14ac:dyDescent="0.2">
      <c r="A2917" t="s">
        <v>150</v>
      </c>
      <c r="B2917" t="s">
        <v>141</v>
      </c>
      <c r="C2917">
        <v>16</v>
      </c>
      <c r="D2917" t="b">
        <v>1</v>
      </c>
      <c r="E2917" t="b">
        <v>0</v>
      </c>
      <c r="F2917">
        <v>534547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f>IF(Table1[[#This Row],[true_positive]]=Table1[[#This Row],[successful]],1,0)</f>
        <v>0</v>
      </c>
      <c r="O2917" t="e">
        <f>SUMIFS(Table1[num_flows],Table1[apk],Table1[[#This Row],[apk]],#REF!,#REF!)</f>
        <v>#REF!</v>
      </c>
      <c r="P2917">
        <f>IF(AND(Table1[[#This Row],[true_positive]],Table1[[#This Row],[successful]]), 1, 0)</f>
        <v>0</v>
      </c>
      <c r="Q2917">
        <f>IF(AND(NOT(Table1[[#This Row],[true_positive]]),Table1[[#This Row],[successful]]), 1, 0)</f>
        <v>0</v>
      </c>
      <c r="R2917" s="1"/>
    </row>
    <row r="2918" spans="1:18" x14ac:dyDescent="0.2">
      <c r="A2918" t="s">
        <v>151</v>
      </c>
      <c r="B2918" t="s">
        <v>141</v>
      </c>
      <c r="C2918">
        <v>16</v>
      </c>
      <c r="D2918" t="b">
        <v>1</v>
      </c>
      <c r="E2918" t="b">
        <v>0</v>
      </c>
      <c r="F2918">
        <v>545582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f>IF(Table1[[#This Row],[true_positive]]=Table1[[#This Row],[successful]],1,0)</f>
        <v>0</v>
      </c>
      <c r="O2918" t="e">
        <f>SUMIFS(Table1[num_flows],Table1[apk],Table1[[#This Row],[apk]],#REF!,#REF!)</f>
        <v>#REF!</v>
      </c>
      <c r="P2918">
        <f>IF(AND(Table1[[#This Row],[true_positive]],Table1[[#This Row],[successful]]), 1, 0)</f>
        <v>0</v>
      </c>
      <c r="Q2918">
        <f>IF(AND(NOT(Table1[[#This Row],[true_positive]]),Table1[[#This Row],[successful]]), 1, 0)</f>
        <v>0</v>
      </c>
      <c r="R2918" s="1"/>
    </row>
    <row r="2919" spans="1:18" x14ac:dyDescent="0.2">
      <c r="A2919" t="s">
        <v>152</v>
      </c>
      <c r="B2919" t="s">
        <v>141</v>
      </c>
      <c r="C2919">
        <v>16</v>
      </c>
      <c r="D2919" t="b">
        <v>1</v>
      </c>
      <c r="E2919" t="b">
        <v>0</v>
      </c>
      <c r="F2919">
        <v>491624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f>IF(Table1[[#This Row],[true_positive]]=Table1[[#This Row],[successful]],1,0)</f>
        <v>0</v>
      </c>
      <c r="O2919" t="e">
        <f>SUMIFS(Table1[num_flows],Table1[apk],Table1[[#This Row],[apk]],#REF!,#REF!)</f>
        <v>#REF!</v>
      </c>
      <c r="P2919">
        <f>IF(AND(Table1[[#This Row],[true_positive]],Table1[[#This Row],[successful]]), 1, 0)</f>
        <v>0</v>
      </c>
      <c r="Q2919">
        <f>IF(AND(NOT(Table1[[#This Row],[true_positive]]),Table1[[#This Row],[successful]]), 1, 0)</f>
        <v>0</v>
      </c>
      <c r="R2919" s="1"/>
    </row>
    <row r="2920" spans="1:18" x14ac:dyDescent="0.2">
      <c r="A2920" t="s">
        <v>153</v>
      </c>
      <c r="B2920" t="s">
        <v>141</v>
      </c>
      <c r="C2920">
        <v>16</v>
      </c>
      <c r="D2920" t="b">
        <v>1</v>
      </c>
      <c r="E2920" t="b">
        <v>0</v>
      </c>
      <c r="F2920">
        <v>459361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f>IF(Table1[[#This Row],[true_positive]]=Table1[[#This Row],[successful]],1,0)</f>
        <v>0</v>
      </c>
      <c r="O2920" t="e">
        <f>SUMIFS(Table1[num_flows],Table1[apk],Table1[[#This Row],[apk]],#REF!,#REF!)</f>
        <v>#REF!</v>
      </c>
      <c r="P2920">
        <f>IF(AND(Table1[[#This Row],[true_positive]],Table1[[#This Row],[successful]]), 1, 0)</f>
        <v>0</v>
      </c>
      <c r="Q2920">
        <f>IF(AND(NOT(Table1[[#This Row],[true_positive]]),Table1[[#This Row],[successful]]), 1, 0)</f>
        <v>0</v>
      </c>
      <c r="R2920" s="1"/>
    </row>
    <row r="2921" spans="1:18" x14ac:dyDescent="0.2">
      <c r="A2921" t="s">
        <v>154</v>
      </c>
      <c r="B2921" t="s">
        <v>141</v>
      </c>
      <c r="C2921">
        <v>16</v>
      </c>
      <c r="D2921" t="b">
        <v>1</v>
      </c>
      <c r="E2921" t="b">
        <v>0</v>
      </c>
      <c r="F2921">
        <v>542582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f>IF(Table1[[#This Row],[true_positive]]=Table1[[#This Row],[successful]],1,0)</f>
        <v>0</v>
      </c>
      <c r="O2921" t="e">
        <f>SUMIFS(Table1[num_flows],Table1[apk],Table1[[#This Row],[apk]],#REF!,#REF!)</f>
        <v>#REF!</v>
      </c>
      <c r="P2921">
        <f>IF(AND(Table1[[#This Row],[true_positive]],Table1[[#This Row],[successful]]), 1, 0)</f>
        <v>0</v>
      </c>
      <c r="Q2921">
        <f>IF(AND(NOT(Table1[[#This Row],[true_positive]]),Table1[[#This Row],[successful]]), 1, 0)</f>
        <v>0</v>
      </c>
      <c r="R2921" s="1"/>
    </row>
    <row r="2922" spans="1:18" x14ac:dyDescent="0.2">
      <c r="A2922" t="s">
        <v>155</v>
      </c>
      <c r="B2922" t="s">
        <v>141</v>
      </c>
      <c r="C2922">
        <v>16</v>
      </c>
      <c r="D2922" t="b">
        <v>1</v>
      </c>
      <c r="E2922" t="b">
        <v>0</v>
      </c>
      <c r="F2922">
        <v>481764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f>IF(Table1[[#This Row],[true_positive]]=Table1[[#This Row],[successful]],1,0)</f>
        <v>0</v>
      </c>
      <c r="O2922" t="e">
        <f>SUMIFS(Table1[num_flows],Table1[apk],Table1[[#This Row],[apk]],#REF!,#REF!)</f>
        <v>#REF!</v>
      </c>
      <c r="P2922">
        <f>IF(AND(Table1[[#This Row],[true_positive]],Table1[[#This Row],[successful]]), 1, 0)</f>
        <v>0</v>
      </c>
      <c r="Q2922">
        <f>IF(AND(NOT(Table1[[#This Row],[true_positive]]),Table1[[#This Row],[successful]]), 1, 0)</f>
        <v>0</v>
      </c>
      <c r="R2922" s="1"/>
    </row>
    <row r="2923" spans="1:18" x14ac:dyDescent="0.2">
      <c r="A2923" t="s">
        <v>156</v>
      </c>
      <c r="B2923" t="s">
        <v>141</v>
      </c>
      <c r="C2923">
        <v>16</v>
      </c>
      <c r="D2923" t="b">
        <v>1</v>
      </c>
      <c r="E2923" t="b">
        <v>0</v>
      </c>
      <c r="F2923">
        <v>364218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f>IF(Table1[[#This Row],[true_positive]]=Table1[[#This Row],[successful]],1,0)</f>
        <v>0</v>
      </c>
      <c r="O2923" t="e">
        <f>SUMIFS(Table1[num_flows],Table1[apk],Table1[[#This Row],[apk]],#REF!,#REF!)</f>
        <v>#REF!</v>
      </c>
      <c r="P2923">
        <f>IF(AND(Table1[[#This Row],[true_positive]],Table1[[#This Row],[successful]]), 1, 0)</f>
        <v>0</v>
      </c>
      <c r="Q2923">
        <f>IF(AND(NOT(Table1[[#This Row],[true_positive]]),Table1[[#This Row],[successful]]), 1, 0)</f>
        <v>0</v>
      </c>
      <c r="R2923" s="1"/>
    </row>
    <row r="2924" spans="1:18" x14ac:dyDescent="0.2">
      <c r="A2924" t="s">
        <v>157</v>
      </c>
      <c r="B2924" t="s">
        <v>141</v>
      </c>
      <c r="C2924">
        <v>16</v>
      </c>
      <c r="D2924" t="b">
        <v>1</v>
      </c>
      <c r="E2924" t="b">
        <v>0</v>
      </c>
      <c r="F2924">
        <v>371885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f>IF(Table1[[#This Row],[true_positive]]=Table1[[#This Row],[successful]],1,0)</f>
        <v>0</v>
      </c>
      <c r="O2924" t="e">
        <f>SUMIFS(Table1[num_flows],Table1[apk],Table1[[#This Row],[apk]],#REF!,#REF!)</f>
        <v>#REF!</v>
      </c>
      <c r="P2924">
        <f>IF(AND(Table1[[#This Row],[true_positive]],Table1[[#This Row],[successful]]), 1, 0)</f>
        <v>0</v>
      </c>
      <c r="Q2924">
        <f>IF(AND(NOT(Table1[[#This Row],[true_positive]]),Table1[[#This Row],[successful]]), 1, 0)</f>
        <v>0</v>
      </c>
      <c r="R2924" s="1"/>
    </row>
    <row r="2925" spans="1:18" x14ac:dyDescent="0.2">
      <c r="A2925" t="s">
        <v>158</v>
      </c>
      <c r="B2925" t="s">
        <v>141</v>
      </c>
      <c r="C2925">
        <v>16</v>
      </c>
      <c r="D2925" t="b">
        <v>1</v>
      </c>
      <c r="E2925" t="b">
        <v>0</v>
      </c>
      <c r="F2925">
        <v>495624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f>IF(Table1[[#This Row],[true_positive]]=Table1[[#This Row],[successful]],1,0)</f>
        <v>0</v>
      </c>
      <c r="O2925" t="e">
        <f>SUMIFS(Table1[num_flows],Table1[apk],Table1[[#This Row],[apk]],#REF!,#REF!)</f>
        <v>#REF!</v>
      </c>
      <c r="P2925">
        <f>IF(AND(Table1[[#This Row],[true_positive]],Table1[[#This Row],[successful]]), 1, 0)</f>
        <v>0</v>
      </c>
      <c r="Q2925">
        <f>IF(AND(NOT(Table1[[#This Row],[true_positive]]),Table1[[#This Row],[successful]]), 1, 0)</f>
        <v>0</v>
      </c>
      <c r="R2925" s="1"/>
    </row>
    <row r="2926" spans="1:18" x14ac:dyDescent="0.2">
      <c r="A2926" t="s">
        <v>159</v>
      </c>
      <c r="B2926" t="s">
        <v>141</v>
      </c>
      <c r="C2926">
        <v>16</v>
      </c>
      <c r="D2926" t="b">
        <v>1</v>
      </c>
      <c r="E2926" t="b">
        <v>0</v>
      </c>
      <c r="F2926">
        <v>446991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f>IF(Table1[[#This Row],[true_positive]]=Table1[[#This Row],[successful]],1,0)</f>
        <v>0</v>
      </c>
      <c r="O2926" t="e">
        <f>SUMIFS(Table1[num_flows],Table1[apk],Table1[[#This Row],[apk]],#REF!,#REF!)</f>
        <v>#REF!</v>
      </c>
      <c r="P2926">
        <f>IF(AND(Table1[[#This Row],[true_positive]],Table1[[#This Row],[successful]]), 1, 0)</f>
        <v>0</v>
      </c>
      <c r="Q2926">
        <f>IF(AND(NOT(Table1[[#This Row],[true_positive]]),Table1[[#This Row],[successful]]), 1, 0)</f>
        <v>0</v>
      </c>
      <c r="R2926" s="1"/>
    </row>
    <row r="2927" spans="1:18" x14ac:dyDescent="0.2">
      <c r="A2927" t="s">
        <v>160</v>
      </c>
      <c r="B2927" t="s">
        <v>141</v>
      </c>
      <c r="C2927">
        <v>16</v>
      </c>
      <c r="D2927" t="b">
        <v>1</v>
      </c>
      <c r="E2927" t="b">
        <v>0</v>
      </c>
      <c r="F2927">
        <v>448893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f>IF(Table1[[#This Row],[true_positive]]=Table1[[#This Row],[successful]],1,0)</f>
        <v>0</v>
      </c>
      <c r="O2927" t="e">
        <f>SUMIFS(Table1[num_flows],Table1[apk],Table1[[#This Row],[apk]],#REF!,#REF!)</f>
        <v>#REF!</v>
      </c>
      <c r="P2927">
        <f>IF(AND(Table1[[#This Row],[true_positive]],Table1[[#This Row],[successful]]), 1, 0)</f>
        <v>0</v>
      </c>
      <c r="Q2927">
        <f>IF(AND(NOT(Table1[[#This Row],[true_positive]]),Table1[[#This Row],[successful]]), 1, 0)</f>
        <v>0</v>
      </c>
      <c r="R2927" s="1"/>
    </row>
    <row r="2928" spans="1:18" x14ac:dyDescent="0.2">
      <c r="A2928" t="s">
        <v>161</v>
      </c>
      <c r="B2928" t="s">
        <v>141</v>
      </c>
      <c r="C2928">
        <v>16</v>
      </c>
      <c r="D2928" t="b">
        <v>1</v>
      </c>
      <c r="E2928" t="b">
        <v>0</v>
      </c>
      <c r="F2928">
        <v>468996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f>IF(Table1[[#This Row],[true_positive]]=Table1[[#This Row],[successful]],1,0)</f>
        <v>0</v>
      </c>
      <c r="O2928" t="e">
        <f>SUMIFS(Table1[num_flows],Table1[apk],Table1[[#This Row],[apk]],#REF!,#REF!)</f>
        <v>#REF!</v>
      </c>
      <c r="P2928">
        <f>IF(AND(Table1[[#This Row],[true_positive]],Table1[[#This Row],[successful]]), 1, 0)</f>
        <v>0</v>
      </c>
      <c r="Q2928">
        <f>IF(AND(NOT(Table1[[#This Row],[true_positive]]),Table1[[#This Row],[successful]]), 1, 0)</f>
        <v>0</v>
      </c>
      <c r="R2928" s="1"/>
    </row>
    <row r="2929" spans="1:18" x14ac:dyDescent="0.2">
      <c r="A2929" t="s">
        <v>162</v>
      </c>
      <c r="B2929" t="s">
        <v>141</v>
      </c>
      <c r="C2929">
        <v>16</v>
      </c>
      <c r="D2929" t="b">
        <v>1</v>
      </c>
      <c r="E2929" t="b">
        <v>0</v>
      </c>
      <c r="F2929">
        <v>428275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f>IF(Table1[[#This Row],[true_positive]]=Table1[[#This Row],[successful]],1,0)</f>
        <v>0</v>
      </c>
      <c r="O2929" t="e">
        <f>SUMIFS(Table1[num_flows],Table1[apk],Table1[[#This Row],[apk]],#REF!,#REF!)</f>
        <v>#REF!</v>
      </c>
      <c r="P2929">
        <f>IF(AND(Table1[[#This Row],[true_positive]],Table1[[#This Row],[successful]]), 1, 0)</f>
        <v>0</v>
      </c>
      <c r="Q2929">
        <f>IF(AND(NOT(Table1[[#This Row],[true_positive]]),Table1[[#This Row],[successful]]), 1, 0)</f>
        <v>0</v>
      </c>
      <c r="R2929" s="1"/>
    </row>
    <row r="2930" spans="1:18" x14ac:dyDescent="0.2">
      <c r="A2930" t="s">
        <v>163</v>
      </c>
      <c r="B2930" t="s">
        <v>141</v>
      </c>
      <c r="C2930">
        <v>16</v>
      </c>
      <c r="D2930" t="b">
        <v>1</v>
      </c>
      <c r="E2930" t="b">
        <v>0</v>
      </c>
      <c r="F2930">
        <v>451701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f>IF(Table1[[#This Row],[true_positive]]=Table1[[#This Row],[successful]],1,0)</f>
        <v>0</v>
      </c>
      <c r="O2930" t="e">
        <f>SUMIFS(Table1[num_flows],Table1[apk],Table1[[#This Row],[apk]],#REF!,#REF!)</f>
        <v>#REF!</v>
      </c>
      <c r="P2930">
        <f>IF(AND(Table1[[#This Row],[true_positive]],Table1[[#This Row],[successful]]), 1, 0)</f>
        <v>0</v>
      </c>
      <c r="Q2930">
        <f>IF(AND(NOT(Table1[[#This Row],[true_positive]]),Table1[[#This Row],[successful]]), 1, 0)</f>
        <v>0</v>
      </c>
      <c r="R2930" s="1"/>
    </row>
    <row r="2931" spans="1:18" x14ac:dyDescent="0.2">
      <c r="A2931" t="s">
        <v>164</v>
      </c>
      <c r="B2931" t="s">
        <v>141</v>
      </c>
      <c r="C2931">
        <v>16</v>
      </c>
      <c r="D2931" t="b">
        <v>1</v>
      </c>
      <c r="E2931" t="b">
        <v>0</v>
      </c>
      <c r="F2931">
        <v>414410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f>IF(Table1[[#This Row],[true_positive]]=Table1[[#This Row],[successful]],1,0)</f>
        <v>0</v>
      </c>
      <c r="O2931" t="e">
        <f>SUMIFS(Table1[num_flows],Table1[apk],Table1[[#This Row],[apk]],#REF!,#REF!)</f>
        <v>#REF!</v>
      </c>
      <c r="P2931">
        <f>IF(AND(Table1[[#This Row],[true_positive]],Table1[[#This Row],[successful]]), 1, 0)</f>
        <v>0</v>
      </c>
      <c r="Q2931">
        <f>IF(AND(NOT(Table1[[#This Row],[true_positive]]),Table1[[#This Row],[successful]]), 1, 0)</f>
        <v>0</v>
      </c>
      <c r="R2931" s="1"/>
    </row>
    <row r="2932" spans="1:18" x14ac:dyDescent="0.2">
      <c r="A2932" t="s">
        <v>165</v>
      </c>
      <c r="B2932" t="s">
        <v>166</v>
      </c>
      <c r="C2932">
        <v>16</v>
      </c>
      <c r="D2932" t="b">
        <v>1</v>
      </c>
      <c r="E2932" t="b">
        <v>0</v>
      </c>
      <c r="F2932">
        <v>411676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f>IF(Table1[[#This Row],[true_positive]]=Table1[[#This Row],[successful]],1,0)</f>
        <v>0</v>
      </c>
      <c r="O2932" t="e">
        <f>SUMIFS(Table1[num_flows],Table1[apk],Table1[[#This Row],[apk]],#REF!,#REF!)</f>
        <v>#REF!</v>
      </c>
      <c r="P2932">
        <f>IF(AND(Table1[[#This Row],[true_positive]],Table1[[#This Row],[successful]]), 1, 0)</f>
        <v>0</v>
      </c>
      <c r="Q2932">
        <f>IF(AND(NOT(Table1[[#This Row],[true_positive]]),Table1[[#This Row],[successful]]), 1, 0)</f>
        <v>0</v>
      </c>
      <c r="R2932" s="1"/>
    </row>
    <row r="2933" spans="1:18" x14ac:dyDescent="0.2">
      <c r="A2933" t="s">
        <v>167</v>
      </c>
      <c r="B2933" t="s">
        <v>166</v>
      </c>
      <c r="C2933">
        <v>16</v>
      </c>
      <c r="D2933" t="b">
        <v>1</v>
      </c>
      <c r="E2933" t="b">
        <v>0</v>
      </c>
      <c r="F2933">
        <v>472904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f>IF(Table1[[#This Row],[true_positive]]=Table1[[#This Row],[successful]],1,0)</f>
        <v>0</v>
      </c>
      <c r="O2933" t="e">
        <f>SUMIFS(Table1[num_flows],Table1[apk],Table1[[#This Row],[apk]],#REF!,#REF!)</f>
        <v>#REF!</v>
      </c>
      <c r="P2933">
        <f>IF(AND(Table1[[#This Row],[true_positive]],Table1[[#This Row],[successful]]), 1, 0)</f>
        <v>0</v>
      </c>
      <c r="Q2933">
        <f>IF(AND(NOT(Table1[[#This Row],[true_positive]]),Table1[[#This Row],[successful]]), 1, 0)</f>
        <v>0</v>
      </c>
      <c r="R2933" s="1"/>
    </row>
    <row r="2934" spans="1:18" x14ac:dyDescent="0.2">
      <c r="A2934" t="s">
        <v>168</v>
      </c>
      <c r="B2934" t="s">
        <v>166</v>
      </c>
      <c r="C2934">
        <v>16</v>
      </c>
      <c r="D2934" t="b">
        <v>1</v>
      </c>
      <c r="E2934" t="b">
        <v>0</v>
      </c>
      <c r="F2934">
        <v>541598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f>IF(Table1[[#This Row],[true_positive]]=Table1[[#This Row],[successful]],1,0)</f>
        <v>0</v>
      </c>
      <c r="O2934" t="e">
        <f>SUMIFS(Table1[num_flows],Table1[apk],Table1[[#This Row],[apk]],#REF!,#REF!)</f>
        <v>#REF!</v>
      </c>
      <c r="P2934">
        <f>IF(AND(Table1[[#This Row],[true_positive]],Table1[[#This Row],[successful]]), 1, 0)</f>
        <v>0</v>
      </c>
      <c r="Q2934">
        <f>IF(AND(NOT(Table1[[#This Row],[true_positive]]),Table1[[#This Row],[successful]]), 1, 0)</f>
        <v>0</v>
      </c>
      <c r="R2934" s="1"/>
    </row>
    <row r="2935" spans="1:18" x14ac:dyDescent="0.2">
      <c r="A2935" t="s">
        <v>169</v>
      </c>
      <c r="B2935" t="s">
        <v>166</v>
      </c>
      <c r="C2935">
        <v>16</v>
      </c>
      <c r="D2935" t="b">
        <v>1</v>
      </c>
      <c r="E2935" t="b">
        <v>0</v>
      </c>
      <c r="F2935">
        <v>388482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f>IF(Table1[[#This Row],[true_positive]]=Table1[[#This Row],[successful]],1,0)</f>
        <v>0</v>
      </c>
      <c r="O2935" t="e">
        <f>SUMIFS(Table1[num_flows],Table1[apk],Table1[[#This Row],[apk]],#REF!,#REF!)</f>
        <v>#REF!</v>
      </c>
      <c r="P2935">
        <f>IF(AND(Table1[[#This Row],[true_positive]],Table1[[#This Row],[successful]]), 1, 0)</f>
        <v>0</v>
      </c>
      <c r="Q2935">
        <f>IF(AND(NOT(Table1[[#This Row],[true_positive]]),Table1[[#This Row],[successful]]), 1, 0)</f>
        <v>0</v>
      </c>
      <c r="R2935" s="1"/>
    </row>
    <row r="2936" spans="1:18" x14ac:dyDescent="0.2">
      <c r="A2936" t="s">
        <v>170</v>
      </c>
      <c r="B2936" t="s">
        <v>166</v>
      </c>
      <c r="C2936">
        <v>16</v>
      </c>
      <c r="D2936" t="b">
        <v>1</v>
      </c>
      <c r="E2936" t="b">
        <v>0</v>
      </c>
      <c r="F2936">
        <v>379657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f>IF(Table1[[#This Row],[true_positive]]=Table1[[#This Row],[successful]],1,0)</f>
        <v>0</v>
      </c>
      <c r="O2936" t="e">
        <f>SUMIFS(Table1[num_flows],Table1[apk],Table1[[#This Row],[apk]],#REF!,#REF!)</f>
        <v>#REF!</v>
      </c>
      <c r="P2936">
        <f>IF(AND(Table1[[#This Row],[true_positive]],Table1[[#This Row],[successful]]), 1, 0)</f>
        <v>0</v>
      </c>
      <c r="Q2936">
        <f>IF(AND(NOT(Table1[[#This Row],[true_positive]]),Table1[[#This Row],[successful]]), 1, 0)</f>
        <v>0</v>
      </c>
      <c r="R2936" s="1"/>
    </row>
    <row r="2937" spans="1:18" x14ac:dyDescent="0.2">
      <c r="A2937" t="s">
        <v>171</v>
      </c>
      <c r="B2937" t="s">
        <v>172</v>
      </c>
      <c r="C2937">
        <v>16</v>
      </c>
      <c r="D2937" t="b">
        <v>1</v>
      </c>
      <c r="E2937" t="b">
        <v>0</v>
      </c>
      <c r="F2937">
        <v>501515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f>IF(Table1[[#This Row],[true_positive]]=Table1[[#This Row],[successful]],1,0)</f>
        <v>0</v>
      </c>
      <c r="O2937" t="e">
        <f>SUMIFS(Table1[num_flows],Table1[apk],Table1[[#This Row],[apk]],#REF!,#REF!)</f>
        <v>#REF!</v>
      </c>
      <c r="P2937">
        <f>IF(AND(Table1[[#This Row],[true_positive]],Table1[[#This Row],[successful]]), 1, 0)</f>
        <v>0</v>
      </c>
      <c r="Q2937">
        <f>IF(AND(NOT(Table1[[#This Row],[true_positive]]),Table1[[#This Row],[successful]]), 1, 0)</f>
        <v>0</v>
      </c>
      <c r="R2937" s="1"/>
    </row>
    <row r="2938" spans="1:18" x14ac:dyDescent="0.2">
      <c r="A2938" t="s">
        <v>173</v>
      </c>
      <c r="B2938" t="s">
        <v>172</v>
      </c>
      <c r="C2938">
        <v>16</v>
      </c>
      <c r="D2938" t="b">
        <v>1</v>
      </c>
      <c r="E2938" t="b">
        <v>0</v>
      </c>
      <c r="F2938">
        <v>440294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f>IF(Table1[[#This Row],[true_positive]]=Table1[[#This Row],[successful]],1,0)</f>
        <v>0</v>
      </c>
      <c r="O2938" t="e">
        <f>SUMIFS(Table1[num_flows],Table1[apk],Table1[[#This Row],[apk]],#REF!,#REF!)</f>
        <v>#REF!</v>
      </c>
      <c r="P2938">
        <f>IF(AND(Table1[[#This Row],[true_positive]],Table1[[#This Row],[successful]]), 1, 0)</f>
        <v>0</v>
      </c>
      <c r="Q2938">
        <f>IF(AND(NOT(Table1[[#This Row],[true_positive]]),Table1[[#This Row],[successful]]), 1, 0)</f>
        <v>0</v>
      </c>
      <c r="R2938" s="1"/>
    </row>
    <row r="2939" spans="1:18" x14ac:dyDescent="0.2">
      <c r="A2939" t="s">
        <v>174</v>
      </c>
      <c r="B2939" t="s">
        <v>172</v>
      </c>
      <c r="C2939">
        <v>16</v>
      </c>
      <c r="D2939" t="b">
        <v>1</v>
      </c>
      <c r="E2939" t="b">
        <v>0</v>
      </c>
      <c r="F2939">
        <v>457385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f>IF(Table1[[#This Row],[true_positive]]=Table1[[#This Row],[successful]],1,0)</f>
        <v>0</v>
      </c>
      <c r="O2939" t="e">
        <f>SUMIFS(Table1[num_flows],Table1[apk],Table1[[#This Row],[apk]],#REF!,#REF!)</f>
        <v>#REF!</v>
      </c>
      <c r="P2939">
        <f>IF(AND(Table1[[#This Row],[true_positive]],Table1[[#This Row],[successful]]), 1, 0)</f>
        <v>0</v>
      </c>
      <c r="Q2939">
        <f>IF(AND(NOT(Table1[[#This Row],[true_positive]]),Table1[[#This Row],[successful]]), 1, 0)</f>
        <v>0</v>
      </c>
      <c r="R2939" s="1"/>
    </row>
    <row r="2940" spans="1:18" x14ac:dyDescent="0.2">
      <c r="A2940" t="s">
        <v>175</v>
      </c>
      <c r="B2940" t="s">
        <v>172</v>
      </c>
      <c r="C2940">
        <v>16</v>
      </c>
      <c r="D2940" t="b">
        <v>1</v>
      </c>
      <c r="E2940" t="b">
        <v>0</v>
      </c>
      <c r="F2940">
        <v>421820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f>IF(Table1[[#This Row],[true_positive]]=Table1[[#This Row],[successful]],1,0)</f>
        <v>0</v>
      </c>
      <c r="O2940" t="e">
        <f>SUMIFS(Table1[num_flows],Table1[apk],Table1[[#This Row],[apk]],#REF!,#REF!)</f>
        <v>#REF!</v>
      </c>
      <c r="P2940">
        <f>IF(AND(Table1[[#This Row],[true_positive]],Table1[[#This Row],[successful]]), 1, 0)</f>
        <v>0</v>
      </c>
      <c r="Q2940">
        <f>IF(AND(NOT(Table1[[#This Row],[true_positive]]),Table1[[#This Row],[successful]]), 1, 0)</f>
        <v>0</v>
      </c>
      <c r="R2940" s="1"/>
    </row>
    <row r="2941" spans="1:18" x14ac:dyDescent="0.2">
      <c r="A2941" t="s">
        <v>176</v>
      </c>
      <c r="B2941" t="s">
        <v>172</v>
      </c>
      <c r="C2941">
        <v>16</v>
      </c>
      <c r="D2941" t="b">
        <v>1</v>
      </c>
      <c r="E2941" t="b">
        <v>0</v>
      </c>
      <c r="F2941">
        <v>448830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f>IF(Table1[[#This Row],[true_positive]]=Table1[[#This Row],[successful]],1,0)</f>
        <v>0</v>
      </c>
      <c r="O2941" t="e">
        <f>SUMIFS(Table1[num_flows],Table1[apk],Table1[[#This Row],[apk]],#REF!,#REF!)</f>
        <v>#REF!</v>
      </c>
      <c r="P2941">
        <f>IF(AND(Table1[[#This Row],[true_positive]],Table1[[#This Row],[successful]]), 1, 0)</f>
        <v>0</v>
      </c>
      <c r="Q2941">
        <f>IF(AND(NOT(Table1[[#This Row],[true_positive]]),Table1[[#This Row],[successful]]), 1, 0)</f>
        <v>0</v>
      </c>
      <c r="R2941" s="1"/>
    </row>
    <row r="2942" spans="1:18" x14ac:dyDescent="0.2">
      <c r="A2942" t="s">
        <v>177</v>
      </c>
      <c r="B2942" t="s">
        <v>172</v>
      </c>
      <c r="C2942">
        <v>16</v>
      </c>
      <c r="D2942" t="b">
        <v>1</v>
      </c>
      <c r="E2942" t="b">
        <v>0</v>
      </c>
      <c r="F2942">
        <v>470959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f>IF(Table1[[#This Row],[true_positive]]=Table1[[#This Row],[successful]],1,0)</f>
        <v>0</v>
      </c>
      <c r="O2942" t="e">
        <f>SUMIFS(Table1[num_flows],Table1[apk],Table1[[#This Row],[apk]],#REF!,#REF!)</f>
        <v>#REF!</v>
      </c>
      <c r="P2942">
        <f>IF(AND(Table1[[#This Row],[true_positive]],Table1[[#This Row],[successful]]), 1, 0)</f>
        <v>0</v>
      </c>
      <c r="Q2942">
        <f>IF(AND(NOT(Table1[[#This Row],[true_positive]]),Table1[[#This Row],[successful]]), 1, 0)</f>
        <v>0</v>
      </c>
      <c r="R2942" s="1"/>
    </row>
    <row r="2943" spans="1:18" x14ac:dyDescent="0.2">
      <c r="A2943" t="s">
        <v>178</v>
      </c>
      <c r="B2943" t="s">
        <v>172</v>
      </c>
      <c r="C2943">
        <v>16</v>
      </c>
      <c r="D2943" t="b">
        <v>1</v>
      </c>
      <c r="E2943" t="b">
        <v>0</v>
      </c>
      <c r="F2943">
        <v>424506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f>IF(Table1[[#This Row],[true_positive]]=Table1[[#This Row],[successful]],1,0)</f>
        <v>0</v>
      </c>
      <c r="O2943" t="e">
        <f>SUMIFS(Table1[num_flows],Table1[apk],Table1[[#This Row],[apk]],#REF!,#REF!)</f>
        <v>#REF!</v>
      </c>
      <c r="P2943">
        <f>IF(AND(Table1[[#This Row],[true_positive]],Table1[[#This Row],[successful]]), 1, 0)</f>
        <v>0</v>
      </c>
      <c r="Q2943">
        <f>IF(AND(NOT(Table1[[#This Row],[true_positive]]),Table1[[#This Row],[successful]]), 1, 0)</f>
        <v>0</v>
      </c>
      <c r="R2943" s="1"/>
    </row>
    <row r="2944" spans="1:18" x14ac:dyDescent="0.2">
      <c r="A2944" t="s">
        <v>179</v>
      </c>
      <c r="B2944" t="s">
        <v>172</v>
      </c>
      <c r="C2944">
        <v>16</v>
      </c>
      <c r="D2944" t="b">
        <v>1</v>
      </c>
      <c r="E2944" t="b">
        <v>0</v>
      </c>
      <c r="F2944">
        <v>474827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f>IF(Table1[[#This Row],[true_positive]]=Table1[[#This Row],[successful]],1,0)</f>
        <v>0</v>
      </c>
      <c r="O2944" t="e">
        <f>SUMIFS(Table1[num_flows],Table1[apk],Table1[[#This Row],[apk]],#REF!,#REF!)</f>
        <v>#REF!</v>
      </c>
      <c r="P2944">
        <f>IF(AND(Table1[[#This Row],[true_positive]],Table1[[#This Row],[successful]]), 1, 0)</f>
        <v>0</v>
      </c>
      <c r="Q2944">
        <f>IF(AND(NOT(Table1[[#This Row],[true_positive]]),Table1[[#This Row],[successful]]), 1, 0)</f>
        <v>0</v>
      </c>
      <c r="R2944" s="1"/>
    </row>
    <row r="2945" spans="1:18" x14ac:dyDescent="0.2">
      <c r="A2945" t="s">
        <v>180</v>
      </c>
      <c r="B2945" t="s">
        <v>172</v>
      </c>
      <c r="C2945">
        <v>16</v>
      </c>
      <c r="D2945" t="b">
        <v>1</v>
      </c>
      <c r="E2945" t="b">
        <v>0</v>
      </c>
      <c r="F2945">
        <v>438493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f>IF(Table1[[#This Row],[true_positive]]=Table1[[#This Row],[successful]],1,0)</f>
        <v>0</v>
      </c>
      <c r="O2945" t="e">
        <f>SUMIFS(Table1[num_flows],Table1[apk],Table1[[#This Row],[apk]],#REF!,#REF!)</f>
        <v>#REF!</v>
      </c>
      <c r="P2945">
        <f>IF(AND(Table1[[#This Row],[true_positive]],Table1[[#This Row],[successful]]), 1, 0)</f>
        <v>0</v>
      </c>
      <c r="Q2945">
        <f>IF(AND(NOT(Table1[[#This Row],[true_positive]]),Table1[[#This Row],[successful]]), 1, 0)</f>
        <v>0</v>
      </c>
      <c r="R2945" s="1"/>
    </row>
    <row r="2946" spans="1:18" x14ac:dyDescent="0.2">
      <c r="A2946" t="s">
        <v>181</v>
      </c>
      <c r="B2946" t="s">
        <v>182</v>
      </c>
      <c r="C2946">
        <v>16</v>
      </c>
      <c r="D2946" t="b">
        <v>1</v>
      </c>
      <c r="E2946" t="b">
        <v>0</v>
      </c>
      <c r="F2946">
        <v>464238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f>IF(Table1[[#This Row],[true_positive]]=Table1[[#This Row],[successful]],1,0)</f>
        <v>0</v>
      </c>
      <c r="O2946" t="e">
        <f>SUMIFS(Table1[num_flows],Table1[apk],Table1[[#This Row],[apk]],#REF!,#REF!)</f>
        <v>#REF!</v>
      </c>
      <c r="P2946">
        <f>IF(AND(Table1[[#This Row],[true_positive]],Table1[[#This Row],[successful]]), 1, 0)</f>
        <v>0</v>
      </c>
      <c r="Q2946">
        <f>IF(AND(NOT(Table1[[#This Row],[true_positive]]),Table1[[#This Row],[successful]]), 1, 0)</f>
        <v>0</v>
      </c>
      <c r="R2946" s="1"/>
    </row>
    <row r="2947" spans="1:18" x14ac:dyDescent="0.2">
      <c r="A2947" t="s">
        <v>181</v>
      </c>
      <c r="B2947" t="s">
        <v>182</v>
      </c>
      <c r="C2947">
        <v>16</v>
      </c>
      <c r="D2947" t="b">
        <v>0</v>
      </c>
      <c r="E2947" t="b">
        <v>1</v>
      </c>
      <c r="F2947">
        <v>455515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f>IF(Table1[[#This Row],[true_positive]]=Table1[[#This Row],[successful]],1,0)</f>
        <v>0</v>
      </c>
      <c r="O2947" t="e">
        <f>SUMIFS(Table1[num_flows],Table1[apk],Table1[[#This Row],[apk]],#REF!,#REF!)</f>
        <v>#REF!</v>
      </c>
      <c r="P2947">
        <f>IF(AND(Table1[[#This Row],[true_positive]],Table1[[#This Row],[successful]]), 1, 0)</f>
        <v>0</v>
      </c>
      <c r="Q2947">
        <f>IF(AND(NOT(Table1[[#This Row],[true_positive]]),Table1[[#This Row],[successful]]), 1, 0)</f>
        <v>1</v>
      </c>
      <c r="R2947" s="1"/>
    </row>
    <row r="2948" spans="1:18" x14ac:dyDescent="0.2">
      <c r="A2948" t="s">
        <v>183</v>
      </c>
      <c r="B2948" t="s">
        <v>182</v>
      </c>
      <c r="C2948">
        <v>16</v>
      </c>
      <c r="D2948" t="b">
        <v>1</v>
      </c>
      <c r="E2948" t="b">
        <v>0</v>
      </c>
      <c r="F2948">
        <v>446042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f>IF(Table1[[#This Row],[true_positive]]=Table1[[#This Row],[successful]],1,0)</f>
        <v>0</v>
      </c>
      <c r="O2948" t="e">
        <f>SUMIFS(Table1[num_flows],Table1[apk],Table1[[#This Row],[apk]],#REF!,#REF!)</f>
        <v>#REF!</v>
      </c>
      <c r="P2948">
        <f>IF(AND(Table1[[#This Row],[true_positive]],Table1[[#This Row],[successful]]), 1, 0)</f>
        <v>0</v>
      </c>
      <c r="Q2948">
        <f>IF(AND(NOT(Table1[[#This Row],[true_positive]]),Table1[[#This Row],[successful]]), 1, 0)</f>
        <v>0</v>
      </c>
      <c r="R2948" s="1"/>
    </row>
    <row r="2949" spans="1:18" x14ac:dyDescent="0.2">
      <c r="A2949" t="s">
        <v>184</v>
      </c>
      <c r="B2949" t="s">
        <v>182</v>
      </c>
      <c r="C2949">
        <v>16</v>
      </c>
      <c r="D2949" t="b">
        <v>1</v>
      </c>
      <c r="E2949" t="b">
        <v>0</v>
      </c>
      <c r="F2949">
        <v>498517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f>IF(Table1[[#This Row],[true_positive]]=Table1[[#This Row],[successful]],1,0)</f>
        <v>0</v>
      </c>
      <c r="O2949" t="e">
        <f>SUMIFS(Table1[num_flows],Table1[apk],Table1[[#This Row],[apk]],#REF!,#REF!)</f>
        <v>#REF!</v>
      </c>
      <c r="P2949">
        <f>IF(AND(Table1[[#This Row],[true_positive]],Table1[[#This Row],[successful]]), 1, 0)</f>
        <v>0</v>
      </c>
      <c r="Q2949">
        <f>IF(AND(NOT(Table1[[#This Row],[true_positive]]),Table1[[#This Row],[successful]]), 1, 0)</f>
        <v>0</v>
      </c>
      <c r="R2949" s="1"/>
    </row>
    <row r="2950" spans="1:18" x14ac:dyDescent="0.2">
      <c r="A2950" t="s">
        <v>185</v>
      </c>
      <c r="B2950" t="s">
        <v>182</v>
      </c>
      <c r="C2950">
        <v>16</v>
      </c>
      <c r="D2950" t="b">
        <v>1</v>
      </c>
      <c r="E2950" t="b">
        <v>0</v>
      </c>
      <c r="F2950">
        <v>439384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f>IF(Table1[[#This Row],[true_positive]]=Table1[[#This Row],[successful]],1,0)</f>
        <v>0</v>
      </c>
      <c r="O2950" t="e">
        <f>SUMIFS(Table1[num_flows],Table1[apk],Table1[[#This Row],[apk]],#REF!,#REF!)</f>
        <v>#REF!</v>
      </c>
      <c r="P2950">
        <f>IF(AND(Table1[[#This Row],[true_positive]],Table1[[#This Row],[successful]]), 1, 0)</f>
        <v>0</v>
      </c>
      <c r="Q2950">
        <f>IF(AND(NOT(Table1[[#This Row],[true_positive]]),Table1[[#This Row],[successful]]), 1, 0)</f>
        <v>0</v>
      </c>
      <c r="R2950" s="1"/>
    </row>
    <row r="2951" spans="1:18" x14ac:dyDescent="0.2">
      <c r="A2951" t="s">
        <v>186</v>
      </c>
      <c r="B2951" t="s">
        <v>182</v>
      </c>
      <c r="C2951">
        <v>16</v>
      </c>
      <c r="D2951" t="b">
        <v>1</v>
      </c>
      <c r="E2951" t="b">
        <v>0</v>
      </c>
      <c r="F2951">
        <v>445075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f>IF(Table1[[#This Row],[true_positive]]=Table1[[#This Row],[successful]],1,0)</f>
        <v>0</v>
      </c>
      <c r="O2951" t="e">
        <f>SUMIFS(Table1[num_flows],Table1[apk],Table1[[#This Row],[apk]],#REF!,#REF!)</f>
        <v>#REF!</v>
      </c>
      <c r="P2951">
        <f>IF(AND(Table1[[#This Row],[true_positive]],Table1[[#This Row],[successful]]), 1, 0)</f>
        <v>0</v>
      </c>
      <c r="Q2951">
        <f>IF(AND(NOT(Table1[[#This Row],[true_positive]]),Table1[[#This Row],[successful]]), 1, 0)</f>
        <v>0</v>
      </c>
      <c r="R2951" s="1"/>
    </row>
    <row r="2952" spans="1:18" x14ac:dyDescent="0.2">
      <c r="A2952" t="s">
        <v>187</v>
      </c>
      <c r="B2952" t="s">
        <v>182</v>
      </c>
      <c r="C2952">
        <v>16</v>
      </c>
      <c r="D2952" t="b">
        <v>1</v>
      </c>
      <c r="E2952" t="b">
        <v>0</v>
      </c>
      <c r="F2952">
        <v>462243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f>IF(Table1[[#This Row],[true_positive]]=Table1[[#This Row],[successful]],1,0)</f>
        <v>0</v>
      </c>
      <c r="O2952" t="e">
        <f>SUMIFS(Table1[num_flows],Table1[apk],Table1[[#This Row],[apk]],#REF!,#REF!)</f>
        <v>#REF!</v>
      </c>
      <c r="P2952">
        <f>IF(AND(Table1[[#This Row],[true_positive]],Table1[[#This Row],[successful]]), 1, 0)</f>
        <v>0</v>
      </c>
      <c r="Q2952">
        <f>IF(AND(NOT(Table1[[#This Row],[true_positive]]),Table1[[#This Row],[successful]]), 1, 0)</f>
        <v>0</v>
      </c>
      <c r="R2952" s="1"/>
    </row>
    <row r="2953" spans="1:18" x14ac:dyDescent="0.2">
      <c r="A2953" t="s">
        <v>188</v>
      </c>
      <c r="B2953" t="s">
        <v>182</v>
      </c>
      <c r="C2953">
        <v>16</v>
      </c>
      <c r="D2953" t="b">
        <v>1</v>
      </c>
      <c r="E2953" t="b">
        <v>0</v>
      </c>
      <c r="F2953">
        <v>495544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f>IF(Table1[[#This Row],[true_positive]]=Table1[[#This Row],[successful]],1,0)</f>
        <v>0</v>
      </c>
      <c r="O2953" t="e">
        <f>SUMIFS(Table1[num_flows],Table1[apk],Table1[[#This Row],[apk]],#REF!,#REF!)</f>
        <v>#REF!</v>
      </c>
      <c r="P2953">
        <f>IF(AND(Table1[[#This Row],[true_positive]],Table1[[#This Row],[successful]]), 1, 0)</f>
        <v>0</v>
      </c>
      <c r="Q2953">
        <f>IF(AND(NOT(Table1[[#This Row],[true_positive]]),Table1[[#This Row],[successful]]), 1, 0)</f>
        <v>0</v>
      </c>
      <c r="R2953" s="1"/>
    </row>
    <row r="2954" spans="1:18" x14ac:dyDescent="0.2">
      <c r="A2954" t="s">
        <v>189</v>
      </c>
      <c r="B2954" t="s">
        <v>182</v>
      </c>
      <c r="C2954">
        <v>16</v>
      </c>
      <c r="D2954" t="b">
        <v>1</v>
      </c>
      <c r="E2954" t="b">
        <v>0</v>
      </c>
      <c r="F2954">
        <v>436573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f>IF(Table1[[#This Row],[true_positive]]=Table1[[#This Row],[successful]],1,0)</f>
        <v>0</v>
      </c>
      <c r="O2954" t="e">
        <f>SUMIFS(Table1[num_flows],Table1[apk],Table1[[#This Row],[apk]],#REF!,#REF!)</f>
        <v>#REF!</v>
      </c>
      <c r="P2954">
        <f>IF(AND(Table1[[#This Row],[true_positive]],Table1[[#This Row],[successful]]), 1, 0)</f>
        <v>0</v>
      </c>
      <c r="Q2954">
        <f>IF(AND(NOT(Table1[[#This Row],[true_positive]]),Table1[[#This Row],[successful]]), 1, 0)</f>
        <v>0</v>
      </c>
      <c r="R2954" s="1"/>
    </row>
    <row r="2955" spans="1:18" x14ac:dyDescent="0.2">
      <c r="A2955" t="s">
        <v>190</v>
      </c>
      <c r="B2955" t="s">
        <v>182</v>
      </c>
      <c r="C2955">
        <v>16</v>
      </c>
      <c r="D2955" t="b">
        <v>1</v>
      </c>
      <c r="E2955" t="b">
        <v>0</v>
      </c>
      <c r="F2955">
        <v>439419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f>IF(Table1[[#This Row],[true_positive]]=Table1[[#This Row],[successful]],1,0)</f>
        <v>0</v>
      </c>
      <c r="O2955" t="e">
        <f>SUMIFS(Table1[num_flows],Table1[apk],Table1[[#This Row],[apk]],#REF!,#REF!)</f>
        <v>#REF!</v>
      </c>
      <c r="P2955">
        <f>IF(AND(Table1[[#This Row],[true_positive]],Table1[[#This Row],[successful]]), 1, 0)</f>
        <v>0</v>
      </c>
      <c r="Q2955">
        <f>IF(AND(NOT(Table1[[#This Row],[true_positive]]),Table1[[#This Row],[successful]]), 1, 0)</f>
        <v>0</v>
      </c>
      <c r="R2955" s="1"/>
    </row>
    <row r="2956" spans="1:18" x14ac:dyDescent="0.2">
      <c r="A2956" t="s">
        <v>191</v>
      </c>
      <c r="B2956" t="s">
        <v>182</v>
      </c>
      <c r="C2956">
        <v>16</v>
      </c>
      <c r="D2956" t="b">
        <v>1</v>
      </c>
      <c r="E2956" t="b">
        <v>0</v>
      </c>
      <c r="F2956">
        <v>416269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f>IF(Table1[[#This Row],[true_positive]]=Table1[[#This Row],[successful]],1,0)</f>
        <v>0</v>
      </c>
      <c r="O2956" t="e">
        <f>SUMIFS(Table1[num_flows],Table1[apk],Table1[[#This Row],[apk]],#REF!,#REF!)</f>
        <v>#REF!</v>
      </c>
      <c r="P2956">
        <f>IF(AND(Table1[[#This Row],[true_positive]],Table1[[#This Row],[successful]]), 1, 0)</f>
        <v>0</v>
      </c>
      <c r="Q2956">
        <f>IF(AND(NOT(Table1[[#This Row],[true_positive]]),Table1[[#This Row],[successful]]), 1, 0)</f>
        <v>0</v>
      </c>
      <c r="R2956" s="1"/>
    </row>
    <row r="2957" spans="1:18" x14ac:dyDescent="0.2">
      <c r="A2957" t="s">
        <v>191</v>
      </c>
      <c r="B2957" t="s">
        <v>182</v>
      </c>
      <c r="C2957">
        <v>16</v>
      </c>
      <c r="D2957" t="b">
        <v>1</v>
      </c>
      <c r="E2957" t="b">
        <v>0</v>
      </c>
      <c r="F2957">
        <v>444076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f>IF(Table1[[#This Row],[true_positive]]=Table1[[#This Row],[successful]],1,0)</f>
        <v>0</v>
      </c>
      <c r="O2957" t="e">
        <f>SUMIFS(Table1[num_flows],Table1[apk],Table1[[#This Row],[apk]],#REF!,#REF!)</f>
        <v>#REF!</v>
      </c>
      <c r="P2957">
        <f>IF(AND(Table1[[#This Row],[true_positive]],Table1[[#This Row],[successful]]), 1, 0)</f>
        <v>0</v>
      </c>
      <c r="Q2957">
        <f>IF(AND(NOT(Table1[[#This Row],[true_positive]]),Table1[[#This Row],[successful]]), 1, 0)</f>
        <v>0</v>
      </c>
      <c r="R2957" s="1"/>
    </row>
    <row r="2958" spans="1:18" x14ac:dyDescent="0.2">
      <c r="A2958" t="s">
        <v>192</v>
      </c>
      <c r="B2958" t="s">
        <v>193</v>
      </c>
      <c r="C2958">
        <v>16</v>
      </c>
      <c r="D2958" t="b">
        <v>0</v>
      </c>
      <c r="E2958" t="b">
        <v>1</v>
      </c>
      <c r="F2958">
        <v>484648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f>IF(Table1[[#This Row],[true_positive]]=Table1[[#This Row],[successful]],1,0)</f>
        <v>0</v>
      </c>
      <c r="O2958" t="e">
        <f>SUMIFS(Table1[num_flows],Table1[apk],Table1[[#This Row],[apk]],#REF!,#REF!)</f>
        <v>#REF!</v>
      </c>
      <c r="P2958">
        <f>IF(AND(Table1[[#This Row],[true_positive]],Table1[[#This Row],[successful]]), 1, 0)</f>
        <v>0</v>
      </c>
      <c r="Q2958">
        <f>IF(AND(NOT(Table1[[#This Row],[true_positive]]),Table1[[#This Row],[successful]]), 1, 0)</f>
        <v>1</v>
      </c>
      <c r="R2958" s="1"/>
    </row>
    <row r="2959" spans="1:18" x14ac:dyDescent="0.2">
      <c r="A2959" t="s">
        <v>192</v>
      </c>
      <c r="B2959" t="s">
        <v>193</v>
      </c>
      <c r="C2959">
        <v>16</v>
      </c>
      <c r="D2959" t="b">
        <v>1</v>
      </c>
      <c r="E2959" t="b">
        <v>0</v>
      </c>
      <c r="F2959">
        <v>419934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f>IF(Table1[[#This Row],[true_positive]]=Table1[[#This Row],[successful]],1,0)</f>
        <v>0</v>
      </c>
      <c r="O2959" t="e">
        <f>SUMIFS(Table1[num_flows],Table1[apk],Table1[[#This Row],[apk]],#REF!,#REF!)</f>
        <v>#REF!</v>
      </c>
      <c r="P2959">
        <f>IF(AND(Table1[[#This Row],[true_positive]],Table1[[#This Row],[successful]]), 1, 0)</f>
        <v>0</v>
      </c>
      <c r="Q2959">
        <f>IF(AND(NOT(Table1[[#This Row],[true_positive]]),Table1[[#This Row],[successful]]), 1, 0)</f>
        <v>0</v>
      </c>
      <c r="R2959" s="1"/>
    </row>
    <row r="2960" spans="1:18" x14ac:dyDescent="0.2">
      <c r="A2960" t="s">
        <v>194</v>
      </c>
      <c r="B2960" t="s">
        <v>193</v>
      </c>
      <c r="C2960">
        <v>16</v>
      </c>
      <c r="D2960" t="b">
        <v>1</v>
      </c>
      <c r="E2960" t="b">
        <v>0</v>
      </c>
      <c r="F2960">
        <v>432857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f>IF(Table1[[#This Row],[true_positive]]=Table1[[#This Row],[successful]],1,0)</f>
        <v>0</v>
      </c>
      <c r="O2960" t="e">
        <f>SUMIFS(Table1[num_flows],Table1[apk],Table1[[#This Row],[apk]],#REF!,#REF!)</f>
        <v>#REF!</v>
      </c>
      <c r="P2960">
        <f>IF(AND(Table1[[#This Row],[true_positive]],Table1[[#This Row],[successful]]), 1, 0)</f>
        <v>0</v>
      </c>
      <c r="Q2960">
        <f>IF(AND(NOT(Table1[[#This Row],[true_positive]]),Table1[[#This Row],[successful]]), 1, 0)</f>
        <v>0</v>
      </c>
      <c r="R2960" s="1"/>
    </row>
    <row r="2961" spans="1:18" x14ac:dyDescent="0.2">
      <c r="A2961" t="s">
        <v>195</v>
      </c>
      <c r="B2961" t="s">
        <v>193</v>
      </c>
      <c r="C2961">
        <v>16</v>
      </c>
      <c r="D2961" t="b">
        <v>0</v>
      </c>
      <c r="E2961" t="b">
        <v>1</v>
      </c>
      <c r="F2961">
        <v>424503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f>IF(Table1[[#This Row],[true_positive]]=Table1[[#This Row],[successful]],1,0)</f>
        <v>0</v>
      </c>
      <c r="O2961" t="e">
        <f>SUMIFS(Table1[num_flows],Table1[apk],Table1[[#This Row],[apk]],#REF!,#REF!)</f>
        <v>#REF!</v>
      </c>
      <c r="P2961">
        <f>IF(AND(Table1[[#This Row],[true_positive]],Table1[[#This Row],[successful]]), 1, 0)</f>
        <v>0</v>
      </c>
      <c r="Q2961">
        <f>IF(AND(NOT(Table1[[#This Row],[true_positive]]),Table1[[#This Row],[successful]]), 1, 0)</f>
        <v>1</v>
      </c>
      <c r="R2961" s="1"/>
    </row>
    <row r="2962" spans="1:18" x14ac:dyDescent="0.2">
      <c r="A2962" t="s">
        <v>195</v>
      </c>
      <c r="B2962" t="s">
        <v>193</v>
      </c>
      <c r="C2962">
        <v>16</v>
      </c>
      <c r="D2962" t="b">
        <v>1</v>
      </c>
      <c r="E2962" t="b">
        <v>0</v>
      </c>
      <c r="F2962">
        <v>381333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f>IF(Table1[[#This Row],[true_positive]]=Table1[[#This Row],[successful]],1,0)</f>
        <v>0</v>
      </c>
      <c r="O2962" t="e">
        <f>SUMIFS(Table1[num_flows],Table1[apk],Table1[[#This Row],[apk]],#REF!,#REF!)</f>
        <v>#REF!</v>
      </c>
      <c r="P2962">
        <f>IF(AND(Table1[[#This Row],[true_positive]],Table1[[#This Row],[successful]]), 1, 0)</f>
        <v>0</v>
      </c>
      <c r="Q2962">
        <f>IF(AND(NOT(Table1[[#This Row],[true_positive]]),Table1[[#This Row],[successful]]), 1, 0)</f>
        <v>0</v>
      </c>
      <c r="R2962" s="1"/>
    </row>
    <row r="2963" spans="1:18" x14ac:dyDescent="0.2">
      <c r="A2963" t="s">
        <v>196</v>
      </c>
      <c r="B2963" t="s">
        <v>197</v>
      </c>
      <c r="C2963">
        <v>16</v>
      </c>
      <c r="D2963" t="b">
        <v>1</v>
      </c>
      <c r="E2963" t="b">
        <v>0</v>
      </c>
      <c r="F2963">
        <v>422771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f>IF(Table1[[#This Row],[true_positive]]=Table1[[#This Row],[successful]],1,0)</f>
        <v>0</v>
      </c>
      <c r="O2963" t="e">
        <f>SUMIFS(Table1[num_flows],Table1[apk],Table1[[#This Row],[apk]],#REF!,#REF!)</f>
        <v>#REF!</v>
      </c>
      <c r="P2963">
        <f>IF(AND(Table1[[#This Row],[true_positive]],Table1[[#This Row],[successful]]), 1, 0)</f>
        <v>0</v>
      </c>
      <c r="Q2963">
        <f>IF(AND(NOT(Table1[[#This Row],[true_positive]]),Table1[[#This Row],[successful]]), 1, 0)</f>
        <v>0</v>
      </c>
      <c r="R2963" s="1"/>
    </row>
    <row r="2964" spans="1:18" x14ac:dyDescent="0.2">
      <c r="A2964" t="s">
        <v>198</v>
      </c>
      <c r="B2964" t="s">
        <v>197</v>
      </c>
      <c r="C2964">
        <v>16</v>
      </c>
      <c r="D2964" t="b">
        <v>1</v>
      </c>
      <c r="E2964" t="b">
        <v>0</v>
      </c>
      <c r="F2964">
        <v>461281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f>IF(Table1[[#This Row],[true_positive]]=Table1[[#This Row],[successful]],1,0)</f>
        <v>0</v>
      </c>
      <c r="O2964" t="e">
        <f>SUMIFS(Table1[num_flows],Table1[apk],Table1[[#This Row],[apk]],#REF!,#REF!)</f>
        <v>#REF!</v>
      </c>
      <c r="P2964">
        <f>IF(AND(Table1[[#This Row],[true_positive]],Table1[[#This Row],[successful]]), 1, 0)</f>
        <v>0</v>
      </c>
      <c r="Q2964">
        <f>IF(AND(NOT(Table1[[#This Row],[true_positive]]),Table1[[#This Row],[successful]]), 1, 0)</f>
        <v>0</v>
      </c>
      <c r="R2964" s="1"/>
    </row>
    <row r="2965" spans="1:18" x14ac:dyDescent="0.2">
      <c r="A2965" t="s">
        <v>199</v>
      </c>
      <c r="B2965" t="s">
        <v>197</v>
      </c>
      <c r="C2965">
        <v>16</v>
      </c>
      <c r="D2965" t="b">
        <v>1</v>
      </c>
      <c r="E2965" t="b">
        <v>0</v>
      </c>
      <c r="F2965">
        <v>465179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f>IF(Table1[[#This Row],[true_positive]]=Table1[[#This Row],[successful]],1,0)</f>
        <v>0</v>
      </c>
      <c r="O2965" t="e">
        <f>SUMIFS(Table1[num_flows],Table1[apk],Table1[[#This Row],[apk]],#REF!,#REF!)</f>
        <v>#REF!</v>
      </c>
      <c r="P2965">
        <f>IF(AND(Table1[[#This Row],[true_positive]],Table1[[#This Row],[successful]]), 1, 0)</f>
        <v>0</v>
      </c>
      <c r="Q2965">
        <f>IF(AND(NOT(Table1[[#This Row],[true_positive]]),Table1[[#This Row],[successful]]), 1, 0)</f>
        <v>0</v>
      </c>
      <c r="R2965" s="1"/>
    </row>
    <row r="2966" spans="1:18" x14ac:dyDescent="0.2">
      <c r="A2966" t="s">
        <v>200</v>
      </c>
      <c r="B2966" t="s">
        <v>197</v>
      </c>
      <c r="C2966">
        <v>16</v>
      </c>
      <c r="D2966" t="b">
        <v>1</v>
      </c>
      <c r="E2966" t="b">
        <v>0</v>
      </c>
      <c r="F2966">
        <v>457473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f>IF(Table1[[#This Row],[true_positive]]=Table1[[#This Row],[successful]],1,0)</f>
        <v>0</v>
      </c>
      <c r="O2966" t="e">
        <f>SUMIFS(Table1[num_flows],Table1[apk],Table1[[#This Row],[apk]],#REF!,#REF!)</f>
        <v>#REF!</v>
      </c>
      <c r="P2966">
        <f>IF(AND(Table1[[#This Row],[true_positive]],Table1[[#This Row],[successful]]), 1, 0)</f>
        <v>0</v>
      </c>
      <c r="Q2966">
        <f>IF(AND(NOT(Table1[[#This Row],[true_positive]]),Table1[[#This Row],[successful]]), 1, 0)</f>
        <v>0</v>
      </c>
      <c r="R2966" s="1"/>
    </row>
    <row r="2967" spans="1:18" x14ac:dyDescent="0.2">
      <c r="A2967" t="s">
        <v>201</v>
      </c>
      <c r="B2967" t="s">
        <v>197</v>
      </c>
      <c r="C2967">
        <v>16</v>
      </c>
      <c r="D2967" t="b">
        <v>1</v>
      </c>
      <c r="E2967" t="b">
        <v>0</v>
      </c>
      <c r="F2967">
        <v>443218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f>IF(Table1[[#This Row],[true_positive]]=Table1[[#This Row],[successful]],1,0)</f>
        <v>0</v>
      </c>
      <c r="O2967" t="e">
        <f>SUMIFS(Table1[num_flows],Table1[apk],Table1[[#This Row],[apk]],#REF!,#REF!)</f>
        <v>#REF!</v>
      </c>
      <c r="P2967">
        <f>IF(AND(Table1[[#This Row],[true_positive]],Table1[[#This Row],[successful]]), 1, 0)</f>
        <v>0</v>
      </c>
      <c r="Q2967">
        <f>IF(AND(NOT(Table1[[#This Row],[true_positive]]),Table1[[#This Row],[successful]]), 1, 0)</f>
        <v>0</v>
      </c>
      <c r="R2967" s="1"/>
    </row>
    <row r="2968" spans="1:18" x14ac:dyDescent="0.2">
      <c r="A2968" t="s">
        <v>202</v>
      </c>
      <c r="B2968" t="s">
        <v>197</v>
      </c>
      <c r="C2968">
        <v>16</v>
      </c>
      <c r="D2968" t="b">
        <v>1</v>
      </c>
      <c r="E2968" t="b">
        <v>0</v>
      </c>
      <c r="F2968">
        <v>504585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f>IF(Table1[[#This Row],[true_positive]]=Table1[[#This Row],[successful]],1,0)</f>
        <v>0</v>
      </c>
      <c r="O2968" t="e">
        <f>SUMIFS(Table1[num_flows],Table1[apk],Table1[[#This Row],[apk]],#REF!,#REF!)</f>
        <v>#REF!</v>
      </c>
      <c r="P2968">
        <f>IF(AND(Table1[[#This Row],[true_positive]],Table1[[#This Row],[successful]]), 1, 0)</f>
        <v>0</v>
      </c>
      <c r="Q2968">
        <f>IF(AND(NOT(Table1[[#This Row],[true_positive]]),Table1[[#This Row],[successful]]), 1, 0)</f>
        <v>0</v>
      </c>
      <c r="R2968" s="1"/>
    </row>
    <row r="2969" spans="1:18" x14ac:dyDescent="0.2">
      <c r="A2969" t="s">
        <v>203</v>
      </c>
      <c r="B2969" t="s">
        <v>204</v>
      </c>
      <c r="C2969">
        <v>16</v>
      </c>
      <c r="D2969" t="b">
        <v>0</v>
      </c>
      <c r="E2969" t="b">
        <v>1</v>
      </c>
      <c r="F2969">
        <v>291280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f>IF(Table1[[#This Row],[true_positive]]=Table1[[#This Row],[successful]],1,0)</f>
        <v>0</v>
      </c>
      <c r="O2969" t="e">
        <f>SUMIFS(Table1[num_flows],Table1[apk],Table1[[#This Row],[apk]],#REF!,#REF!)</f>
        <v>#REF!</v>
      </c>
      <c r="P2969">
        <f>IF(AND(Table1[[#This Row],[true_positive]],Table1[[#This Row],[successful]]), 1, 0)</f>
        <v>0</v>
      </c>
      <c r="Q2969">
        <f>IF(AND(NOT(Table1[[#This Row],[true_positive]]),Table1[[#This Row],[successful]]), 1, 0)</f>
        <v>1</v>
      </c>
      <c r="R2969" s="1"/>
    </row>
    <row r="2970" spans="1:18" x14ac:dyDescent="0.2">
      <c r="A2970" t="s">
        <v>205</v>
      </c>
      <c r="B2970" t="s">
        <v>204</v>
      </c>
      <c r="C2970">
        <v>16</v>
      </c>
      <c r="D2970" t="b">
        <v>1</v>
      </c>
      <c r="E2970" t="b">
        <v>0</v>
      </c>
      <c r="F2970">
        <v>413670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f>IF(Table1[[#This Row],[true_positive]]=Table1[[#This Row],[successful]],1,0)</f>
        <v>0</v>
      </c>
      <c r="O2970" t="e">
        <f>SUMIFS(Table1[num_flows],Table1[apk],Table1[[#This Row],[apk]],#REF!,#REF!)</f>
        <v>#REF!</v>
      </c>
      <c r="P2970">
        <f>IF(AND(Table1[[#This Row],[true_positive]],Table1[[#This Row],[successful]]), 1, 0)</f>
        <v>0</v>
      </c>
      <c r="Q2970">
        <f>IF(AND(NOT(Table1[[#This Row],[true_positive]]),Table1[[#This Row],[successful]]), 1, 0)</f>
        <v>0</v>
      </c>
      <c r="R2970" s="1"/>
    </row>
    <row r="2971" spans="1:18" x14ac:dyDescent="0.2">
      <c r="A2971" t="s">
        <v>206</v>
      </c>
      <c r="B2971" t="s">
        <v>204</v>
      </c>
      <c r="C2971">
        <v>16</v>
      </c>
      <c r="D2971" t="b">
        <v>1</v>
      </c>
      <c r="E2971" t="b">
        <v>0</v>
      </c>
      <c r="F2971">
        <v>468169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f>IF(Table1[[#This Row],[true_positive]]=Table1[[#This Row],[successful]],1,0)</f>
        <v>0</v>
      </c>
      <c r="O2971" t="e">
        <f>SUMIFS(Table1[num_flows],Table1[apk],Table1[[#This Row],[apk]],#REF!,#REF!)</f>
        <v>#REF!</v>
      </c>
      <c r="P2971">
        <f>IF(AND(Table1[[#This Row],[true_positive]],Table1[[#This Row],[successful]]), 1, 0)</f>
        <v>0</v>
      </c>
      <c r="Q2971">
        <f>IF(AND(NOT(Table1[[#This Row],[true_positive]]),Table1[[#This Row],[successful]]), 1, 0)</f>
        <v>0</v>
      </c>
      <c r="R2971" s="1"/>
    </row>
    <row r="2972" spans="1:18" x14ac:dyDescent="0.2">
      <c r="A2972" t="s">
        <v>14</v>
      </c>
      <c r="B2972" t="s">
        <v>15</v>
      </c>
      <c r="C2972">
        <v>18</v>
      </c>
      <c r="D2972" t="b">
        <v>1</v>
      </c>
      <c r="E2972" t="b">
        <v>0</v>
      </c>
      <c r="F2972">
        <v>231420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f>IF(Table1[[#This Row],[true_positive]]=Table1[[#This Row],[successful]],1,0)</f>
        <v>0</v>
      </c>
      <c r="O2972" t="e">
        <f>SUMIFS(Table1[num_flows],Table1[apk],Table1[[#This Row],[apk]],#REF!,#REF!)</f>
        <v>#REF!</v>
      </c>
      <c r="P2972">
        <f>IF(AND(Table1[[#This Row],[true_positive]],Table1[[#This Row],[successful]]), 1, 0)</f>
        <v>0</v>
      </c>
      <c r="Q2972">
        <f>IF(AND(NOT(Table1[[#This Row],[true_positive]]),Table1[[#This Row],[successful]]), 1, 0)</f>
        <v>0</v>
      </c>
      <c r="R2972" s="1"/>
    </row>
    <row r="2973" spans="1:18" x14ac:dyDescent="0.2">
      <c r="A2973" t="s">
        <v>16</v>
      </c>
      <c r="B2973" t="s">
        <v>15</v>
      </c>
      <c r="C2973">
        <v>18</v>
      </c>
      <c r="D2973" t="b">
        <v>0</v>
      </c>
      <c r="E2973" t="b">
        <v>1</v>
      </c>
      <c r="F2973">
        <v>506582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f>IF(Table1[[#This Row],[true_positive]]=Table1[[#This Row],[successful]],1,0)</f>
        <v>0</v>
      </c>
      <c r="O2973" t="e">
        <f>SUMIFS(Table1[num_flows],Table1[apk],Table1[[#This Row],[apk]],#REF!,#REF!)</f>
        <v>#REF!</v>
      </c>
      <c r="P2973">
        <f>IF(AND(Table1[[#This Row],[true_positive]],Table1[[#This Row],[successful]]), 1, 0)</f>
        <v>0</v>
      </c>
      <c r="Q2973">
        <f>IF(AND(NOT(Table1[[#This Row],[true_positive]]),Table1[[#This Row],[successful]]), 1, 0)</f>
        <v>1</v>
      </c>
      <c r="R2973" s="1"/>
    </row>
    <row r="2974" spans="1:18" x14ac:dyDescent="0.2">
      <c r="A2974" t="s">
        <v>17</v>
      </c>
      <c r="B2974" t="s">
        <v>15</v>
      </c>
      <c r="C2974">
        <v>18</v>
      </c>
      <c r="D2974" t="b">
        <v>1</v>
      </c>
      <c r="E2974" t="b">
        <v>0</v>
      </c>
      <c r="F2974">
        <v>466022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f>IF(Table1[[#This Row],[true_positive]]=Table1[[#This Row],[successful]],1,0)</f>
        <v>0</v>
      </c>
      <c r="O2974" t="e">
        <f>SUMIFS(Table1[num_flows],Table1[apk],Table1[[#This Row],[apk]],#REF!,#REF!)</f>
        <v>#REF!</v>
      </c>
      <c r="P2974">
        <f>IF(AND(Table1[[#This Row],[true_positive]],Table1[[#This Row],[successful]]), 1, 0)</f>
        <v>0</v>
      </c>
      <c r="Q2974">
        <f>IF(AND(NOT(Table1[[#This Row],[true_positive]]),Table1[[#This Row],[successful]]), 1, 0)</f>
        <v>0</v>
      </c>
      <c r="R2974" s="1"/>
    </row>
    <row r="2975" spans="1:18" x14ac:dyDescent="0.2">
      <c r="A2975" t="s">
        <v>18</v>
      </c>
      <c r="B2975" t="s">
        <v>15</v>
      </c>
      <c r="C2975">
        <v>18</v>
      </c>
      <c r="D2975" t="b">
        <v>1</v>
      </c>
      <c r="E2975" t="b">
        <v>0</v>
      </c>
      <c r="F2975">
        <v>262882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f>IF(Table1[[#This Row],[true_positive]]=Table1[[#This Row],[successful]],1,0)</f>
        <v>0</v>
      </c>
      <c r="O2975" t="e">
        <f>SUMIFS(Table1[num_flows],Table1[apk],Table1[[#This Row],[apk]],#REF!,#REF!)</f>
        <v>#REF!</v>
      </c>
      <c r="P2975">
        <f>IF(AND(Table1[[#This Row],[true_positive]],Table1[[#This Row],[successful]]), 1, 0)</f>
        <v>0</v>
      </c>
      <c r="Q2975">
        <f>IF(AND(NOT(Table1[[#This Row],[true_positive]]),Table1[[#This Row],[successful]]), 1, 0)</f>
        <v>0</v>
      </c>
      <c r="R2975" s="1"/>
    </row>
    <row r="2976" spans="1:18" x14ac:dyDescent="0.2">
      <c r="A2976" t="s">
        <v>19</v>
      </c>
      <c r="B2976" t="s">
        <v>15</v>
      </c>
      <c r="C2976">
        <v>18</v>
      </c>
      <c r="D2976" t="b">
        <v>1</v>
      </c>
      <c r="E2976" t="b">
        <v>0</v>
      </c>
      <c r="F2976">
        <v>418132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f>IF(Table1[[#This Row],[true_positive]]=Table1[[#This Row],[successful]],1,0)</f>
        <v>0</v>
      </c>
      <c r="O2976" t="e">
        <f>SUMIFS(Table1[num_flows],Table1[apk],Table1[[#This Row],[apk]],#REF!,#REF!)</f>
        <v>#REF!</v>
      </c>
      <c r="P2976">
        <f>IF(AND(Table1[[#This Row],[true_positive]],Table1[[#This Row],[successful]]), 1, 0)</f>
        <v>0</v>
      </c>
      <c r="Q2976">
        <f>IF(AND(NOT(Table1[[#This Row],[true_positive]]),Table1[[#This Row],[successful]]), 1, 0)</f>
        <v>0</v>
      </c>
      <c r="R2976" s="1"/>
    </row>
    <row r="2977" spans="1:18" x14ac:dyDescent="0.2">
      <c r="A2977" t="s">
        <v>20</v>
      </c>
      <c r="B2977" t="s">
        <v>15</v>
      </c>
      <c r="C2977">
        <v>18</v>
      </c>
      <c r="D2977" t="b">
        <v>1</v>
      </c>
      <c r="E2977" t="b">
        <v>0</v>
      </c>
      <c r="F2977">
        <v>430137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f>IF(Table1[[#This Row],[true_positive]]=Table1[[#This Row],[successful]],1,0)</f>
        <v>0</v>
      </c>
      <c r="O2977" t="e">
        <f>SUMIFS(Table1[num_flows],Table1[apk],Table1[[#This Row],[apk]],#REF!,#REF!)</f>
        <v>#REF!</v>
      </c>
      <c r="P2977">
        <f>IF(AND(Table1[[#This Row],[true_positive]],Table1[[#This Row],[successful]]), 1, 0)</f>
        <v>0</v>
      </c>
      <c r="Q2977">
        <f>IF(AND(NOT(Table1[[#This Row],[true_positive]]),Table1[[#This Row],[successful]]), 1, 0)</f>
        <v>0</v>
      </c>
      <c r="R2977" s="1"/>
    </row>
    <row r="2978" spans="1:18" x14ac:dyDescent="0.2">
      <c r="A2978" t="s">
        <v>21</v>
      </c>
      <c r="B2978" t="s">
        <v>15</v>
      </c>
      <c r="C2978">
        <v>18</v>
      </c>
      <c r="D2978" t="b">
        <v>1</v>
      </c>
      <c r="E2978" t="b">
        <v>0</v>
      </c>
      <c r="F2978">
        <v>315463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f>IF(Table1[[#This Row],[true_positive]]=Table1[[#This Row],[successful]],1,0)</f>
        <v>0</v>
      </c>
      <c r="O2978" t="e">
        <f>SUMIFS(Table1[num_flows],Table1[apk],Table1[[#This Row],[apk]],#REF!,#REF!)</f>
        <v>#REF!</v>
      </c>
      <c r="P2978">
        <f>IF(AND(Table1[[#This Row],[true_positive]],Table1[[#This Row],[successful]]), 1, 0)</f>
        <v>0</v>
      </c>
      <c r="Q2978">
        <f>IF(AND(NOT(Table1[[#This Row],[true_positive]]),Table1[[#This Row],[successful]]), 1, 0)</f>
        <v>0</v>
      </c>
      <c r="R2978" s="1"/>
    </row>
    <row r="2979" spans="1:18" x14ac:dyDescent="0.2">
      <c r="A2979" t="s">
        <v>22</v>
      </c>
      <c r="B2979" t="s">
        <v>15</v>
      </c>
      <c r="C2979">
        <v>18</v>
      </c>
      <c r="D2979" t="b">
        <v>1</v>
      </c>
      <c r="E2979" t="b">
        <v>0</v>
      </c>
      <c r="F2979">
        <v>487576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f>IF(Table1[[#This Row],[true_positive]]=Table1[[#This Row],[successful]],1,0)</f>
        <v>0</v>
      </c>
      <c r="O2979" t="e">
        <f>SUMIFS(Table1[num_flows],Table1[apk],Table1[[#This Row],[apk]],#REF!,#REF!)</f>
        <v>#REF!</v>
      </c>
      <c r="P2979">
        <f>IF(AND(Table1[[#This Row],[true_positive]],Table1[[#This Row],[successful]]), 1, 0)</f>
        <v>0</v>
      </c>
      <c r="Q2979">
        <f>IF(AND(NOT(Table1[[#This Row],[true_positive]]),Table1[[#This Row],[successful]]), 1, 0)</f>
        <v>0</v>
      </c>
      <c r="R2979" s="1"/>
    </row>
    <row r="2980" spans="1:18" x14ac:dyDescent="0.2">
      <c r="A2980" t="s">
        <v>23</v>
      </c>
      <c r="B2980" t="s">
        <v>15</v>
      </c>
      <c r="C2980">
        <v>18</v>
      </c>
      <c r="D2980" t="b">
        <v>1</v>
      </c>
      <c r="E2980" t="b">
        <v>0</v>
      </c>
      <c r="F2980">
        <v>340621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f>IF(Table1[[#This Row],[true_positive]]=Table1[[#This Row],[successful]],1,0)</f>
        <v>0</v>
      </c>
      <c r="O2980" t="e">
        <f>SUMIFS(Table1[num_flows],Table1[apk],Table1[[#This Row],[apk]],#REF!,#REF!)</f>
        <v>#REF!</v>
      </c>
      <c r="P2980">
        <f>IF(AND(Table1[[#This Row],[true_positive]],Table1[[#This Row],[successful]]), 1, 0)</f>
        <v>0</v>
      </c>
      <c r="Q2980">
        <f>IF(AND(NOT(Table1[[#This Row],[true_positive]]),Table1[[#This Row],[successful]]), 1, 0)</f>
        <v>0</v>
      </c>
      <c r="R2980" s="1"/>
    </row>
    <row r="2981" spans="1:18" x14ac:dyDescent="0.2">
      <c r="A2981" t="s">
        <v>24</v>
      </c>
      <c r="B2981" t="s">
        <v>15</v>
      </c>
      <c r="C2981">
        <v>18</v>
      </c>
      <c r="D2981" t="b">
        <v>1</v>
      </c>
      <c r="E2981" t="b">
        <v>0</v>
      </c>
      <c r="F2981">
        <v>324167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f>IF(Table1[[#This Row],[true_positive]]=Table1[[#This Row],[successful]],1,0)</f>
        <v>0</v>
      </c>
      <c r="O2981" t="e">
        <f>SUMIFS(Table1[num_flows],Table1[apk],Table1[[#This Row],[apk]],#REF!,#REF!)</f>
        <v>#REF!</v>
      </c>
      <c r="P2981">
        <f>IF(AND(Table1[[#This Row],[true_positive]],Table1[[#This Row],[successful]]), 1, 0)</f>
        <v>0</v>
      </c>
      <c r="Q2981">
        <f>IF(AND(NOT(Table1[[#This Row],[true_positive]]),Table1[[#This Row],[successful]]), 1, 0)</f>
        <v>0</v>
      </c>
      <c r="R2981" s="1"/>
    </row>
    <row r="2982" spans="1:18" x14ac:dyDescent="0.2">
      <c r="A2982" t="s">
        <v>25</v>
      </c>
      <c r="B2982" t="s">
        <v>15</v>
      </c>
      <c r="C2982">
        <v>18</v>
      </c>
      <c r="D2982" t="b">
        <v>1</v>
      </c>
      <c r="E2982" t="b">
        <v>0</v>
      </c>
      <c r="F2982">
        <v>483828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f>IF(Table1[[#This Row],[true_positive]]=Table1[[#This Row],[successful]],1,0)</f>
        <v>0</v>
      </c>
      <c r="O2982" t="e">
        <f>SUMIFS(Table1[num_flows],Table1[apk],Table1[[#This Row],[apk]],#REF!,#REF!)</f>
        <v>#REF!</v>
      </c>
      <c r="P2982">
        <f>IF(AND(Table1[[#This Row],[true_positive]],Table1[[#This Row],[successful]]), 1, 0)</f>
        <v>0</v>
      </c>
      <c r="Q2982">
        <f>IF(AND(NOT(Table1[[#This Row],[true_positive]]),Table1[[#This Row],[successful]]), 1, 0)</f>
        <v>0</v>
      </c>
      <c r="R2982" s="1"/>
    </row>
    <row r="2983" spans="1:18" x14ac:dyDescent="0.2">
      <c r="A2983" t="s">
        <v>26</v>
      </c>
      <c r="B2983" t="s">
        <v>27</v>
      </c>
      <c r="C2983">
        <v>18</v>
      </c>
      <c r="D2983" t="b">
        <v>0</v>
      </c>
      <c r="E2983" t="b">
        <v>1</v>
      </c>
      <c r="F2983">
        <v>361515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f>IF(Table1[[#This Row],[true_positive]]=Table1[[#This Row],[successful]],1,0)</f>
        <v>0</v>
      </c>
      <c r="O2983" t="e">
        <f>SUMIFS(Table1[num_flows],Table1[apk],Table1[[#This Row],[apk]],#REF!,#REF!)</f>
        <v>#REF!</v>
      </c>
      <c r="P2983">
        <f>IF(AND(Table1[[#This Row],[true_positive]],Table1[[#This Row],[successful]]), 1, 0)</f>
        <v>0</v>
      </c>
      <c r="Q2983">
        <f>IF(AND(NOT(Table1[[#This Row],[true_positive]]),Table1[[#This Row],[successful]]), 1, 0)</f>
        <v>1</v>
      </c>
      <c r="R2983" s="1"/>
    </row>
    <row r="2984" spans="1:18" x14ac:dyDescent="0.2">
      <c r="A2984" t="s">
        <v>28</v>
      </c>
      <c r="B2984" t="s">
        <v>27</v>
      </c>
      <c r="C2984">
        <v>18</v>
      </c>
      <c r="D2984" t="b">
        <v>0</v>
      </c>
      <c r="E2984" t="b">
        <v>1</v>
      </c>
      <c r="F2984">
        <v>355682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f>IF(Table1[[#This Row],[true_positive]]=Table1[[#This Row],[successful]],1,0)</f>
        <v>0</v>
      </c>
      <c r="O2984" t="e">
        <f>SUMIFS(Table1[num_flows],Table1[apk],Table1[[#This Row],[apk]],#REF!,#REF!)</f>
        <v>#REF!</v>
      </c>
      <c r="P2984">
        <f>IF(AND(Table1[[#This Row],[true_positive]],Table1[[#This Row],[successful]]), 1, 0)</f>
        <v>0</v>
      </c>
      <c r="Q2984">
        <f>IF(AND(NOT(Table1[[#This Row],[true_positive]]),Table1[[#This Row],[successful]]), 1, 0)</f>
        <v>1</v>
      </c>
      <c r="R2984" s="1"/>
    </row>
    <row r="2985" spans="1:18" x14ac:dyDescent="0.2">
      <c r="A2985" t="s">
        <v>29</v>
      </c>
      <c r="B2985" t="s">
        <v>27</v>
      </c>
      <c r="C2985">
        <v>18</v>
      </c>
      <c r="D2985" t="b">
        <v>1</v>
      </c>
      <c r="E2985" t="b">
        <v>0</v>
      </c>
      <c r="F2985">
        <v>495483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f>IF(Table1[[#This Row],[true_positive]]=Table1[[#This Row],[successful]],1,0)</f>
        <v>0</v>
      </c>
      <c r="O2985" t="e">
        <f>SUMIFS(Table1[num_flows],Table1[apk],Table1[[#This Row],[apk]],#REF!,#REF!)</f>
        <v>#REF!</v>
      </c>
      <c r="P2985">
        <f>IF(AND(Table1[[#This Row],[true_positive]],Table1[[#This Row],[successful]]), 1, 0)</f>
        <v>0</v>
      </c>
      <c r="Q2985">
        <f>IF(AND(NOT(Table1[[#This Row],[true_positive]]),Table1[[#This Row],[successful]]), 1, 0)</f>
        <v>0</v>
      </c>
      <c r="R2985" s="1"/>
    </row>
    <row r="2986" spans="1:18" x14ac:dyDescent="0.2">
      <c r="A2986" t="s">
        <v>30</v>
      </c>
      <c r="B2986" t="s">
        <v>27</v>
      </c>
      <c r="C2986">
        <v>18</v>
      </c>
      <c r="D2986" t="b">
        <v>0</v>
      </c>
      <c r="E2986" t="b">
        <v>1</v>
      </c>
      <c r="F2986">
        <v>334736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f>IF(Table1[[#This Row],[true_positive]]=Table1[[#This Row],[successful]],1,0)</f>
        <v>0</v>
      </c>
      <c r="O2986" t="e">
        <f>SUMIFS(Table1[num_flows],Table1[apk],Table1[[#This Row],[apk]],#REF!,#REF!)</f>
        <v>#REF!</v>
      </c>
      <c r="P2986">
        <f>IF(AND(Table1[[#This Row],[true_positive]],Table1[[#This Row],[successful]]), 1, 0)</f>
        <v>0</v>
      </c>
      <c r="Q2986">
        <f>IF(AND(NOT(Table1[[#This Row],[true_positive]]),Table1[[#This Row],[successful]]), 1, 0)</f>
        <v>1</v>
      </c>
      <c r="R2986" s="1"/>
    </row>
    <row r="2987" spans="1:18" x14ac:dyDescent="0.2">
      <c r="A2987" t="s">
        <v>31</v>
      </c>
      <c r="B2987" t="s">
        <v>27</v>
      </c>
      <c r="C2987">
        <v>18</v>
      </c>
      <c r="D2987" t="b">
        <v>0</v>
      </c>
      <c r="E2987" t="b">
        <v>1</v>
      </c>
      <c r="F2987">
        <v>395575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f>IF(Table1[[#This Row],[true_positive]]=Table1[[#This Row],[successful]],1,0)</f>
        <v>0</v>
      </c>
      <c r="O2987" t="e">
        <f>SUMIFS(Table1[num_flows],Table1[apk],Table1[[#This Row],[apk]],#REF!,#REF!)</f>
        <v>#REF!</v>
      </c>
      <c r="P2987">
        <f>IF(AND(Table1[[#This Row],[true_positive]],Table1[[#This Row],[successful]]), 1, 0)</f>
        <v>0</v>
      </c>
      <c r="Q2987">
        <f>IF(AND(NOT(Table1[[#This Row],[true_positive]]),Table1[[#This Row],[successful]]), 1, 0)</f>
        <v>1</v>
      </c>
      <c r="R2987" s="1"/>
    </row>
    <row r="2988" spans="1:18" x14ac:dyDescent="0.2">
      <c r="A2988" t="s">
        <v>32</v>
      </c>
      <c r="B2988" t="s">
        <v>27</v>
      </c>
      <c r="C2988">
        <v>18</v>
      </c>
      <c r="D2988" t="b">
        <v>1</v>
      </c>
      <c r="E2988" t="b">
        <v>0</v>
      </c>
      <c r="F2988">
        <v>394915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f>IF(Table1[[#This Row],[true_positive]]=Table1[[#This Row],[successful]],1,0)</f>
        <v>0</v>
      </c>
      <c r="O2988" t="e">
        <f>SUMIFS(Table1[num_flows],Table1[apk],Table1[[#This Row],[apk]],#REF!,#REF!)</f>
        <v>#REF!</v>
      </c>
      <c r="P2988">
        <f>IF(AND(Table1[[#This Row],[true_positive]],Table1[[#This Row],[successful]]), 1, 0)</f>
        <v>0</v>
      </c>
      <c r="Q2988">
        <f>IF(AND(NOT(Table1[[#This Row],[true_positive]]),Table1[[#This Row],[successful]]), 1, 0)</f>
        <v>0</v>
      </c>
      <c r="R2988" s="1"/>
    </row>
    <row r="2989" spans="1:18" x14ac:dyDescent="0.2">
      <c r="A2989" t="s">
        <v>33</v>
      </c>
      <c r="B2989" t="s">
        <v>27</v>
      </c>
      <c r="C2989">
        <v>18</v>
      </c>
      <c r="D2989" t="b">
        <v>1</v>
      </c>
      <c r="E2989" t="b">
        <v>0</v>
      </c>
      <c r="F2989">
        <v>245744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f>IF(Table1[[#This Row],[true_positive]]=Table1[[#This Row],[successful]],1,0)</f>
        <v>0</v>
      </c>
      <c r="O2989" t="e">
        <f>SUMIFS(Table1[num_flows],Table1[apk],Table1[[#This Row],[apk]],#REF!,#REF!)</f>
        <v>#REF!</v>
      </c>
      <c r="P2989">
        <f>IF(AND(Table1[[#This Row],[true_positive]],Table1[[#This Row],[successful]]), 1, 0)</f>
        <v>0</v>
      </c>
      <c r="Q2989">
        <f>IF(AND(NOT(Table1[[#This Row],[true_positive]]),Table1[[#This Row],[successful]]), 1, 0)</f>
        <v>0</v>
      </c>
      <c r="R2989" s="1"/>
    </row>
    <row r="2990" spans="1:18" x14ac:dyDescent="0.2">
      <c r="A2990" t="s">
        <v>34</v>
      </c>
      <c r="B2990" t="s">
        <v>27</v>
      </c>
      <c r="C2990">
        <v>18</v>
      </c>
      <c r="D2990" t="b">
        <v>0</v>
      </c>
      <c r="E2990" t="b">
        <v>1</v>
      </c>
      <c r="F2990">
        <v>474037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f>IF(Table1[[#This Row],[true_positive]]=Table1[[#This Row],[successful]],1,0)</f>
        <v>0</v>
      </c>
      <c r="O2990" t="e">
        <f>SUMIFS(Table1[num_flows],Table1[apk],Table1[[#This Row],[apk]],#REF!,#REF!)</f>
        <v>#REF!</v>
      </c>
      <c r="P2990">
        <f>IF(AND(Table1[[#This Row],[true_positive]],Table1[[#This Row],[successful]]), 1, 0)</f>
        <v>0</v>
      </c>
      <c r="Q2990">
        <f>IF(AND(NOT(Table1[[#This Row],[true_positive]]),Table1[[#This Row],[successful]]), 1, 0)</f>
        <v>1</v>
      </c>
      <c r="R2990" s="1"/>
    </row>
    <row r="2991" spans="1:18" x14ac:dyDescent="0.2">
      <c r="A2991" t="s">
        <v>35</v>
      </c>
      <c r="B2991" t="s">
        <v>27</v>
      </c>
      <c r="C2991">
        <v>18</v>
      </c>
      <c r="D2991" t="b">
        <v>0</v>
      </c>
      <c r="E2991" t="b">
        <v>1</v>
      </c>
      <c r="F2991">
        <v>348846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f>IF(Table1[[#This Row],[true_positive]]=Table1[[#This Row],[successful]],1,0)</f>
        <v>0</v>
      </c>
      <c r="O2991" t="e">
        <f>SUMIFS(Table1[num_flows],Table1[apk],Table1[[#This Row],[apk]],#REF!,#REF!)</f>
        <v>#REF!</v>
      </c>
      <c r="P2991">
        <f>IF(AND(Table1[[#This Row],[true_positive]],Table1[[#This Row],[successful]]), 1, 0)</f>
        <v>0</v>
      </c>
      <c r="Q2991">
        <f>IF(AND(NOT(Table1[[#This Row],[true_positive]]),Table1[[#This Row],[successful]]), 1, 0)</f>
        <v>1</v>
      </c>
      <c r="R2991" s="1"/>
    </row>
    <row r="2992" spans="1:18" x14ac:dyDescent="0.2">
      <c r="A2992" t="s">
        <v>36</v>
      </c>
      <c r="B2992" t="s">
        <v>27</v>
      </c>
      <c r="C2992">
        <v>18</v>
      </c>
      <c r="D2992" t="b">
        <v>1</v>
      </c>
      <c r="E2992" t="b">
        <v>0</v>
      </c>
      <c r="F2992">
        <v>308195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f>IF(Table1[[#This Row],[true_positive]]=Table1[[#This Row],[successful]],1,0)</f>
        <v>0</v>
      </c>
      <c r="O2992" t="e">
        <f>SUMIFS(Table1[num_flows],Table1[apk],Table1[[#This Row],[apk]],#REF!,#REF!)</f>
        <v>#REF!</v>
      </c>
      <c r="P2992">
        <f>IF(AND(Table1[[#This Row],[true_positive]],Table1[[#This Row],[successful]]), 1, 0)</f>
        <v>0</v>
      </c>
      <c r="Q2992">
        <f>IF(AND(NOT(Table1[[#This Row],[true_positive]]),Table1[[#This Row],[successful]]), 1, 0)</f>
        <v>0</v>
      </c>
      <c r="R2992" s="1"/>
    </row>
    <row r="2993" spans="1:18" x14ac:dyDescent="0.2">
      <c r="A2993" t="s">
        <v>37</v>
      </c>
      <c r="B2993" t="s">
        <v>38</v>
      </c>
      <c r="C2993">
        <v>18</v>
      </c>
      <c r="D2993" t="b">
        <v>1</v>
      </c>
      <c r="E2993" t="b">
        <v>0</v>
      </c>
      <c r="F2993">
        <v>471948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f>IF(Table1[[#This Row],[true_positive]]=Table1[[#This Row],[successful]],1,0)</f>
        <v>0</v>
      </c>
      <c r="O2993" t="e">
        <f>SUMIFS(Table1[num_flows],Table1[apk],Table1[[#This Row],[apk]],#REF!,#REF!)</f>
        <v>#REF!</v>
      </c>
      <c r="P2993">
        <f>IF(AND(Table1[[#This Row],[true_positive]],Table1[[#This Row],[successful]]), 1, 0)</f>
        <v>0</v>
      </c>
      <c r="Q2993">
        <f>IF(AND(NOT(Table1[[#This Row],[true_positive]]),Table1[[#This Row],[successful]]), 1, 0)</f>
        <v>0</v>
      </c>
      <c r="R2993" s="1"/>
    </row>
    <row r="2994" spans="1:18" x14ac:dyDescent="0.2">
      <c r="A2994" t="s">
        <v>39</v>
      </c>
      <c r="B2994" t="s">
        <v>38</v>
      </c>
      <c r="C2994">
        <v>18</v>
      </c>
      <c r="D2994" t="b">
        <v>1</v>
      </c>
      <c r="E2994" t="b">
        <v>0</v>
      </c>
      <c r="F2994">
        <v>277578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f>IF(Table1[[#This Row],[true_positive]]=Table1[[#This Row],[successful]],1,0)</f>
        <v>0</v>
      </c>
      <c r="O2994" t="e">
        <f>SUMIFS(Table1[num_flows],Table1[apk],Table1[[#This Row],[apk]],#REF!,#REF!)</f>
        <v>#REF!</v>
      </c>
      <c r="P2994">
        <f>IF(AND(Table1[[#This Row],[true_positive]],Table1[[#This Row],[successful]]), 1, 0)</f>
        <v>0</v>
      </c>
      <c r="Q2994">
        <f>IF(AND(NOT(Table1[[#This Row],[true_positive]]),Table1[[#This Row],[successful]]), 1, 0)</f>
        <v>0</v>
      </c>
      <c r="R2994" s="1"/>
    </row>
    <row r="2995" spans="1:18" x14ac:dyDescent="0.2">
      <c r="A2995" t="s">
        <v>40</v>
      </c>
      <c r="B2995" t="s">
        <v>38</v>
      </c>
      <c r="C2995">
        <v>18</v>
      </c>
      <c r="D2995" t="b">
        <v>1</v>
      </c>
      <c r="E2995" t="b">
        <v>0</v>
      </c>
      <c r="F2995">
        <v>438440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f>IF(Table1[[#This Row],[true_positive]]=Table1[[#This Row],[successful]],1,0)</f>
        <v>0</v>
      </c>
      <c r="O2995" t="e">
        <f>SUMIFS(Table1[num_flows],Table1[apk],Table1[[#This Row],[apk]],#REF!,#REF!)</f>
        <v>#REF!</v>
      </c>
      <c r="P2995">
        <f>IF(AND(Table1[[#This Row],[true_positive]],Table1[[#This Row],[successful]]), 1, 0)</f>
        <v>0</v>
      </c>
      <c r="Q2995">
        <f>IF(AND(NOT(Table1[[#This Row],[true_positive]]),Table1[[#This Row],[successful]]), 1, 0)</f>
        <v>0</v>
      </c>
      <c r="R2995" s="1"/>
    </row>
    <row r="2996" spans="1:18" x14ac:dyDescent="0.2">
      <c r="A2996" t="s">
        <v>40</v>
      </c>
      <c r="B2996" t="s">
        <v>38</v>
      </c>
      <c r="C2996">
        <v>18</v>
      </c>
      <c r="D2996" t="b">
        <v>1</v>
      </c>
      <c r="E2996" t="b">
        <v>0</v>
      </c>
      <c r="F2996">
        <v>410834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f>IF(Table1[[#This Row],[true_positive]]=Table1[[#This Row],[successful]],1,0)</f>
        <v>0</v>
      </c>
      <c r="O2996" t="e">
        <f>SUMIFS(Table1[num_flows],Table1[apk],Table1[[#This Row],[apk]],#REF!,#REF!)</f>
        <v>#REF!</v>
      </c>
      <c r="P2996">
        <f>IF(AND(Table1[[#This Row],[true_positive]],Table1[[#This Row],[successful]]), 1, 0)</f>
        <v>0</v>
      </c>
      <c r="Q2996">
        <f>IF(AND(NOT(Table1[[#This Row],[true_positive]]),Table1[[#This Row],[successful]]), 1, 0)</f>
        <v>0</v>
      </c>
      <c r="R2996" s="1"/>
    </row>
    <row r="2997" spans="1:18" x14ac:dyDescent="0.2">
      <c r="A2997" t="s">
        <v>40</v>
      </c>
      <c r="B2997" t="s">
        <v>38</v>
      </c>
      <c r="C2997">
        <v>18</v>
      </c>
      <c r="D2997" t="b">
        <v>1</v>
      </c>
      <c r="E2997" t="b">
        <v>0</v>
      </c>
      <c r="F2997">
        <v>321017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f>IF(Table1[[#This Row],[true_positive]]=Table1[[#This Row],[successful]],1,0)</f>
        <v>0</v>
      </c>
      <c r="O2997" t="e">
        <f>SUMIFS(Table1[num_flows],Table1[apk],Table1[[#This Row],[apk]],#REF!,#REF!)</f>
        <v>#REF!</v>
      </c>
      <c r="P2997">
        <f>IF(AND(Table1[[#This Row],[true_positive]],Table1[[#This Row],[successful]]), 1, 0)</f>
        <v>0</v>
      </c>
      <c r="Q2997">
        <f>IF(AND(NOT(Table1[[#This Row],[true_positive]]),Table1[[#This Row],[successful]]), 1, 0)</f>
        <v>0</v>
      </c>
      <c r="R2997" s="1"/>
    </row>
    <row r="2998" spans="1:18" x14ac:dyDescent="0.2">
      <c r="A2998" t="s">
        <v>40</v>
      </c>
      <c r="B2998" t="s">
        <v>38</v>
      </c>
      <c r="C2998">
        <v>18</v>
      </c>
      <c r="D2998" t="b">
        <v>0</v>
      </c>
      <c r="E2998" t="b">
        <v>1</v>
      </c>
      <c r="F2998">
        <v>456462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f>IF(Table1[[#This Row],[true_positive]]=Table1[[#This Row],[successful]],1,0)</f>
        <v>0</v>
      </c>
      <c r="O2998" t="e">
        <f>SUMIFS(Table1[num_flows],Table1[apk],Table1[[#This Row],[apk]],#REF!,#REF!)</f>
        <v>#REF!</v>
      </c>
      <c r="P2998">
        <f>IF(AND(Table1[[#This Row],[true_positive]],Table1[[#This Row],[successful]]), 1, 0)</f>
        <v>0</v>
      </c>
      <c r="Q2998">
        <f>IF(AND(NOT(Table1[[#This Row],[true_positive]]),Table1[[#This Row],[successful]]), 1, 0)</f>
        <v>1</v>
      </c>
      <c r="R2998" s="1"/>
    </row>
    <row r="2999" spans="1:18" x14ac:dyDescent="0.2">
      <c r="A2999" t="s">
        <v>41</v>
      </c>
      <c r="B2999" t="s">
        <v>38</v>
      </c>
      <c r="C2999">
        <v>18</v>
      </c>
      <c r="D2999" t="b">
        <v>1</v>
      </c>
      <c r="E2999" t="b">
        <v>0</v>
      </c>
      <c r="F2999">
        <v>455541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f>IF(Table1[[#This Row],[true_positive]]=Table1[[#This Row],[successful]],1,0)</f>
        <v>0</v>
      </c>
      <c r="O2999" t="e">
        <f>SUMIFS(Table1[num_flows],Table1[apk],Table1[[#This Row],[apk]],#REF!,#REF!)</f>
        <v>#REF!</v>
      </c>
      <c r="P2999">
        <f>IF(AND(Table1[[#This Row],[true_positive]],Table1[[#This Row],[successful]]), 1, 0)</f>
        <v>0</v>
      </c>
      <c r="Q2999">
        <f>IF(AND(NOT(Table1[[#This Row],[true_positive]]),Table1[[#This Row],[successful]]), 1, 0)</f>
        <v>0</v>
      </c>
      <c r="R2999" s="1"/>
    </row>
    <row r="3000" spans="1:18" x14ac:dyDescent="0.2">
      <c r="A3000" t="s">
        <v>42</v>
      </c>
      <c r="B3000" t="s">
        <v>38</v>
      </c>
      <c r="C3000">
        <v>18</v>
      </c>
      <c r="D3000" t="b">
        <v>1</v>
      </c>
      <c r="E3000" t="b">
        <v>0</v>
      </c>
      <c r="F3000">
        <v>302995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f>IF(Table1[[#This Row],[true_positive]]=Table1[[#This Row],[successful]],1,0)</f>
        <v>0</v>
      </c>
      <c r="O3000" t="e">
        <f>SUMIFS(Table1[num_flows],Table1[apk],Table1[[#This Row],[apk]],#REF!,#REF!)</f>
        <v>#REF!</v>
      </c>
      <c r="P3000">
        <f>IF(AND(Table1[[#This Row],[true_positive]],Table1[[#This Row],[successful]]), 1, 0)</f>
        <v>0</v>
      </c>
      <c r="Q3000">
        <f>IF(AND(NOT(Table1[[#This Row],[true_positive]]),Table1[[#This Row],[successful]]), 1, 0)</f>
        <v>0</v>
      </c>
      <c r="R3000" s="1"/>
    </row>
    <row r="3001" spans="1:18" x14ac:dyDescent="0.2">
      <c r="A3001" t="s">
        <v>43</v>
      </c>
      <c r="B3001" t="s">
        <v>38</v>
      </c>
      <c r="C3001">
        <v>18</v>
      </c>
      <c r="D3001" t="b">
        <v>1</v>
      </c>
      <c r="E3001" t="b">
        <v>0</v>
      </c>
      <c r="F3001">
        <v>470904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f>IF(Table1[[#This Row],[true_positive]]=Table1[[#This Row],[successful]],1,0)</f>
        <v>0</v>
      </c>
      <c r="O3001" t="e">
        <f>SUMIFS(Table1[num_flows],Table1[apk],Table1[[#This Row],[apk]],#REF!,#REF!)</f>
        <v>#REF!</v>
      </c>
      <c r="P3001">
        <f>IF(AND(Table1[[#This Row],[true_positive]],Table1[[#This Row],[successful]]), 1, 0)</f>
        <v>0</v>
      </c>
      <c r="Q3001">
        <f>IF(AND(NOT(Table1[[#This Row],[true_positive]]),Table1[[#This Row],[successful]]), 1, 0)</f>
        <v>0</v>
      </c>
      <c r="R3001" s="1"/>
    </row>
    <row r="3002" spans="1:18" x14ac:dyDescent="0.2">
      <c r="A3002" t="s">
        <v>44</v>
      </c>
      <c r="B3002" t="s">
        <v>38</v>
      </c>
      <c r="C3002">
        <v>18</v>
      </c>
      <c r="D3002" t="b">
        <v>1</v>
      </c>
      <c r="E3002" t="b">
        <v>0</v>
      </c>
      <c r="F3002">
        <v>378835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f>IF(Table1[[#This Row],[true_positive]]=Table1[[#This Row],[successful]],1,0)</f>
        <v>0</v>
      </c>
      <c r="O3002" t="e">
        <f>SUMIFS(Table1[num_flows],Table1[apk],Table1[[#This Row],[apk]],#REF!,#REF!)</f>
        <v>#REF!</v>
      </c>
      <c r="P3002">
        <f>IF(AND(Table1[[#This Row],[true_positive]],Table1[[#This Row],[successful]]), 1, 0)</f>
        <v>0</v>
      </c>
      <c r="Q3002">
        <f>IF(AND(NOT(Table1[[#This Row],[true_positive]]),Table1[[#This Row],[successful]]), 1, 0)</f>
        <v>0</v>
      </c>
      <c r="R3002" s="1"/>
    </row>
    <row r="3003" spans="1:18" x14ac:dyDescent="0.2">
      <c r="A3003" t="s">
        <v>45</v>
      </c>
      <c r="B3003" t="s">
        <v>38</v>
      </c>
      <c r="C3003">
        <v>18</v>
      </c>
      <c r="D3003" t="b">
        <v>1</v>
      </c>
      <c r="E3003" t="b">
        <v>0</v>
      </c>
      <c r="F3003">
        <v>299764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f>IF(Table1[[#This Row],[true_positive]]=Table1[[#This Row],[successful]],1,0)</f>
        <v>0</v>
      </c>
      <c r="O3003" t="e">
        <f>SUMIFS(Table1[num_flows],Table1[apk],Table1[[#This Row],[apk]],#REF!,#REF!)</f>
        <v>#REF!</v>
      </c>
      <c r="P3003">
        <f>IF(AND(Table1[[#This Row],[true_positive]],Table1[[#This Row],[successful]]), 1, 0)</f>
        <v>0</v>
      </c>
      <c r="Q3003">
        <f>IF(AND(NOT(Table1[[#This Row],[true_positive]]),Table1[[#This Row],[successful]]), 1, 0)</f>
        <v>0</v>
      </c>
      <c r="R3003" s="1"/>
    </row>
    <row r="3004" spans="1:18" x14ac:dyDescent="0.2">
      <c r="A3004" t="s">
        <v>46</v>
      </c>
      <c r="B3004" t="s">
        <v>38</v>
      </c>
      <c r="C3004">
        <v>18</v>
      </c>
      <c r="D3004" t="b">
        <v>1</v>
      </c>
      <c r="E3004" t="b">
        <v>0</v>
      </c>
      <c r="F3004">
        <v>433977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f>IF(Table1[[#This Row],[true_positive]]=Table1[[#This Row],[successful]],1,0)</f>
        <v>0</v>
      </c>
      <c r="O3004" t="e">
        <f>SUMIFS(Table1[num_flows],Table1[apk],Table1[[#This Row],[apk]],#REF!,#REF!)</f>
        <v>#REF!</v>
      </c>
      <c r="P3004">
        <f>IF(AND(Table1[[#This Row],[true_positive]],Table1[[#This Row],[successful]]), 1, 0)</f>
        <v>0</v>
      </c>
      <c r="Q3004">
        <f>IF(AND(NOT(Table1[[#This Row],[true_positive]]),Table1[[#This Row],[successful]]), 1, 0)</f>
        <v>0</v>
      </c>
      <c r="R3004" s="1"/>
    </row>
    <row r="3005" spans="1:18" x14ac:dyDescent="0.2">
      <c r="A3005" t="s">
        <v>47</v>
      </c>
      <c r="B3005" t="s">
        <v>38</v>
      </c>
      <c r="C3005">
        <v>18</v>
      </c>
      <c r="D3005" t="b">
        <v>1</v>
      </c>
      <c r="E3005" t="b">
        <v>0</v>
      </c>
      <c r="F3005">
        <v>320973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f>IF(Table1[[#This Row],[true_positive]]=Table1[[#This Row],[successful]],1,0)</f>
        <v>0</v>
      </c>
      <c r="O3005" t="e">
        <f>SUMIFS(Table1[num_flows],Table1[apk],Table1[[#This Row],[apk]],#REF!,#REF!)</f>
        <v>#REF!</v>
      </c>
      <c r="P3005">
        <f>IF(AND(Table1[[#This Row],[true_positive]],Table1[[#This Row],[successful]]), 1, 0)</f>
        <v>0</v>
      </c>
      <c r="Q3005">
        <f>IF(AND(NOT(Table1[[#This Row],[true_positive]]),Table1[[#This Row],[successful]]), 1, 0)</f>
        <v>0</v>
      </c>
      <c r="R3005" s="1"/>
    </row>
    <row r="3006" spans="1:18" x14ac:dyDescent="0.2">
      <c r="A3006" t="s">
        <v>48</v>
      </c>
      <c r="B3006" t="s">
        <v>38</v>
      </c>
      <c r="C3006">
        <v>18</v>
      </c>
      <c r="D3006" t="b">
        <v>0</v>
      </c>
      <c r="E3006" t="b">
        <v>1</v>
      </c>
      <c r="F3006">
        <v>401821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f>IF(Table1[[#This Row],[true_positive]]=Table1[[#This Row],[successful]],1,0)</f>
        <v>0</v>
      </c>
      <c r="O3006" t="e">
        <f>SUMIFS(Table1[num_flows],Table1[apk],Table1[[#This Row],[apk]],#REF!,#REF!)</f>
        <v>#REF!</v>
      </c>
      <c r="P3006">
        <f>IF(AND(Table1[[#This Row],[true_positive]],Table1[[#This Row],[successful]]), 1, 0)</f>
        <v>0</v>
      </c>
      <c r="Q3006">
        <f>IF(AND(NOT(Table1[[#This Row],[true_positive]]),Table1[[#This Row],[successful]]), 1, 0)</f>
        <v>1</v>
      </c>
      <c r="R3006" s="1"/>
    </row>
    <row r="3007" spans="1:18" x14ac:dyDescent="0.2">
      <c r="A3007" t="s">
        <v>48</v>
      </c>
      <c r="B3007" t="s">
        <v>38</v>
      </c>
      <c r="C3007">
        <v>18</v>
      </c>
      <c r="D3007" t="b">
        <v>0</v>
      </c>
      <c r="E3007" t="b">
        <v>1</v>
      </c>
      <c r="F3007">
        <v>462324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f>IF(Table1[[#This Row],[true_positive]]=Table1[[#This Row],[successful]],1,0)</f>
        <v>0</v>
      </c>
      <c r="O3007" t="e">
        <f>SUMIFS(Table1[num_flows],Table1[apk],Table1[[#This Row],[apk]],#REF!,#REF!)</f>
        <v>#REF!</v>
      </c>
      <c r="P3007">
        <f>IF(AND(Table1[[#This Row],[true_positive]],Table1[[#This Row],[successful]]), 1, 0)</f>
        <v>0</v>
      </c>
      <c r="Q3007">
        <f>IF(AND(NOT(Table1[[#This Row],[true_positive]]),Table1[[#This Row],[successful]]), 1, 0)</f>
        <v>1</v>
      </c>
      <c r="R3007" s="1"/>
    </row>
    <row r="3008" spans="1:18" x14ac:dyDescent="0.2">
      <c r="A3008" t="s">
        <v>49</v>
      </c>
      <c r="B3008" t="s">
        <v>38</v>
      </c>
      <c r="C3008">
        <v>18</v>
      </c>
      <c r="D3008" t="b">
        <v>0</v>
      </c>
      <c r="E3008" t="b">
        <v>1</v>
      </c>
      <c r="F3008">
        <v>264301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f>IF(Table1[[#This Row],[true_positive]]=Table1[[#This Row],[successful]],1,0)</f>
        <v>0</v>
      </c>
      <c r="O3008" t="e">
        <f>SUMIFS(Table1[num_flows],Table1[apk],Table1[[#This Row],[apk]],#REF!,#REF!)</f>
        <v>#REF!</v>
      </c>
      <c r="P3008">
        <f>IF(AND(Table1[[#This Row],[true_positive]],Table1[[#This Row],[successful]]), 1, 0)</f>
        <v>0</v>
      </c>
      <c r="Q3008">
        <f>IF(AND(NOT(Table1[[#This Row],[true_positive]]),Table1[[#This Row],[successful]]), 1, 0)</f>
        <v>1</v>
      </c>
      <c r="R3008" s="1"/>
    </row>
    <row r="3009" spans="1:18" x14ac:dyDescent="0.2">
      <c r="A3009" t="s">
        <v>50</v>
      </c>
      <c r="B3009" t="s">
        <v>38</v>
      </c>
      <c r="C3009">
        <v>18</v>
      </c>
      <c r="D3009" t="b">
        <v>1</v>
      </c>
      <c r="E3009" t="b">
        <v>0</v>
      </c>
      <c r="F3009">
        <v>402868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f>IF(Table1[[#This Row],[true_positive]]=Table1[[#This Row],[successful]],1,0)</f>
        <v>0</v>
      </c>
      <c r="O3009" t="e">
        <f>SUMIFS(Table1[num_flows],Table1[apk],Table1[[#This Row],[apk]],#REF!,#REF!)</f>
        <v>#REF!</v>
      </c>
      <c r="P3009">
        <f>IF(AND(Table1[[#This Row],[true_positive]],Table1[[#This Row],[successful]]), 1, 0)</f>
        <v>0</v>
      </c>
      <c r="Q3009">
        <f>IF(AND(NOT(Table1[[#This Row],[true_positive]]),Table1[[#This Row],[successful]]), 1, 0)</f>
        <v>0</v>
      </c>
      <c r="R3009" s="1"/>
    </row>
    <row r="3010" spans="1:18" x14ac:dyDescent="0.2">
      <c r="A3010" t="s">
        <v>51</v>
      </c>
      <c r="B3010" t="s">
        <v>38</v>
      </c>
      <c r="C3010">
        <v>18</v>
      </c>
      <c r="D3010" t="b">
        <v>1</v>
      </c>
      <c r="E3010" t="b">
        <v>0</v>
      </c>
      <c r="F3010">
        <v>348746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f>IF(Table1[[#This Row],[true_positive]]=Table1[[#This Row],[successful]],1,0)</f>
        <v>0</v>
      </c>
      <c r="O3010" t="e">
        <f>SUMIFS(Table1[num_flows],Table1[apk],Table1[[#This Row],[apk]],#REF!,#REF!)</f>
        <v>#REF!</v>
      </c>
      <c r="P3010">
        <f>IF(AND(Table1[[#This Row],[true_positive]],Table1[[#This Row],[successful]]), 1, 0)</f>
        <v>0</v>
      </c>
      <c r="Q3010">
        <f>IF(AND(NOT(Table1[[#This Row],[true_positive]]),Table1[[#This Row],[successful]]), 1, 0)</f>
        <v>0</v>
      </c>
      <c r="R3010" s="1"/>
    </row>
    <row r="3011" spans="1:18" x14ac:dyDescent="0.2">
      <c r="A3011" t="s">
        <v>52</v>
      </c>
      <c r="B3011" t="s">
        <v>38</v>
      </c>
      <c r="C3011">
        <v>18</v>
      </c>
      <c r="D3011" t="b">
        <v>0</v>
      </c>
      <c r="E3011" t="b">
        <v>1</v>
      </c>
      <c r="F3011">
        <v>378066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f>IF(Table1[[#This Row],[true_positive]]=Table1[[#This Row],[successful]],1,0)</f>
        <v>0</v>
      </c>
      <c r="O3011" t="e">
        <f>SUMIFS(Table1[num_flows],Table1[apk],Table1[[#This Row],[apk]],#REF!,#REF!)</f>
        <v>#REF!</v>
      </c>
      <c r="P3011">
        <f>IF(AND(Table1[[#This Row],[true_positive]],Table1[[#This Row],[successful]]), 1, 0)</f>
        <v>0</v>
      </c>
      <c r="Q3011">
        <f>IF(AND(NOT(Table1[[#This Row],[true_positive]]),Table1[[#This Row],[successful]]), 1, 0)</f>
        <v>1</v>
      </c>
      <c r="R3011" s="1"/>
    </row>
    <row r="3012" spans="1:18" x14ac:dyDescent="0.2">
      <c r="A3012" t="s">
        <v>53</v>
      </c>
      <c r="B3012" t="s">
        <v>54</v>
      </c>
      <c r="C3012">
        <v>18</v>
      </c>
      <c r="D3012" t="b">
        <v>1</v>
      </c>
      <c r="E3012" t="b">
        <v>0</v>
      </c>
      <c r="F3012">
        <v>462387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f>IF(Table1[[#This Row],[true_positive]]=Table1[[#This Row],[successful]],1,0)</f>
        <v>0</v>
      </c>
      <c r="O3012" t="e">
        <f>SUMIFS(Table1[num_flows],Table1[apk],Table1[[#This Row],[apk]],#REF!,#REF!)</f>
        <v>#REF!</v>
      </c>
      <c r="P3012">
        <f>IF(AND(Table1[[#This Row],[true_positive]],Table1[[#This Row],[successful]]), 1, 0)</f>
        <v>0</v>
      </c>
      <c r="Q3012">
        <f>IF(AND(NOT(Table1[[#This Row],[true_positive]]),Table1[[#This Row],[successful]]), 1, 0)</f>
        <v>0</v>
      </c>
      <c r="R3012" s="1"/>
    </row>
    <row r="3013" spans="1:18" x14ac:dyDescent="0.2">
      <c r="A3013" t="s">
        <v>55</v>
      </c>
      <c r="B3013" t="s">
        <v>54</v>
      </c>
      <c r="C3013">
        <v>18</v>
      </c>
      <c r="D3013" t="b">
        <v>1</v>
      </c>
      <c r="E3013" t="b">
        <v>0</v>
      </c>
      <c r="F3013">
        <v>353936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f>IF(Table1[[#This Row],[true_positive]]=Table1[[#This Row],[successful]],1,0)</f>
        <v>0</v>
      </c>
      <c r="O3013" t="e">
        <f>SUMIFS(Table1[num_flows],Table1[apk],Table1[[#This Row],[apk]],#REF!,#REF!)</f>
        <v>#REF!</v>
      </c>
      <c r="P3013">
        <f>IF(AND(Table1[[#This Row],[true_positive]],Table1[[#This Row],[successful]]), 1, 0)</f>
        <v>0</v>
      </c>
      <c r="Q3013">
        <f>IF(AND(NOT(Table1[[#This Row],[true_positive]]),Table1[[#This Row],[successful]]), 1, 0)</f>
        <v>0</v>
      </c>
      <c r="R3013" s="1"/>
    </row>
    <row r="3014" spans="1:18" x14ac:dyDescent="0.2">
      <c r="A3014" t="s">
        <v>56</v>
      </c>
      <c r="B3014" t="s">
        <v>54</v>
      </c>
      <c r="C3014">
        <v>18</v>
      </c>
      <c r="D3014" t="b">
        <v>1</v>
      </c>
      <c r="E3014" t="b">
        <v>0</v>
      </c>
      <c r="F3014">
        <v>336496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f>IF(Table1[[#This Row],[true_positive]]=Table1[[#This Row],[successful]],1,0)</f>
        <v>0</v>
      </c>
      <c r="O3014" t="e">
        <f>SUMIFS(Table1[num_flows],Table1[apk],Table1[[#This Row],[apk]],#REF!,#REF!)</f>
        <v>#REF!</v>
      </c>
      <c r="P3014">
        <f>IF(AND(Table1[[#This Row],[true_positive]],Table1[[#This Row],[successful]]), 1, 0)</f>
        <v>0</v>
      </c>
      <c r="Q3014">
        <f>IF(AND(NOT(Table1[[#This Row],[true_positive]]),Table1[[#This Row],[successful]]), 1, 0)</f>
        <v>0</v>
      </c>
      <c r="R3014" s="1"/>
    </row>
    <row r="3015" spans="1:18" x14ac:dyDescent="0.2">
      <c r="A3015" t="s">
        <v>57</v>
      </c>
      <c r="B3015" t="s">
        <v>58</v>
      </c>
      <c r="C3015">
        <v>18</v>
      </c>
      <c r="D3015" t="b">
        <v>1</v>
      </c>
      <c r="E3015" t="b">
        <v>0</v>
      </c>
      <c r="F3015">
        <v>454633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f>IF(Table1[[#This Row],[true_positive]]=Table1[[#This Row],[successful]],1,0)</f>
        <v>0</v>
      </c>
      <c r="O3015" t="e">
        <f>SUMIFS(Table1[num_flows],Table1[apk],Table1[[#This Row],[apk]],#REF!,#REF!)</f>
        <v>#REF!</v>
      </c>
      <c r="P3015">
        <f>IF(AND(Table1[[#This Row],[true_positive]],Table1[[#This Row],[successful]]), 1, 0)</f>
        <v>0</v>
      </c>
      <c r="Q3015">
        <f>IF(AND(NOT(Table1[[#This Row],[true_positive]]),Table1[[#This Row],[successful]]), 1, 0)</f>
        <v>0</v>
      </c>
      <c r="R3015" s="1"/>
    </row>
    <row r="3016" spans="1:18" x14ac:dyDescent="0.2">
      <c r="A3016" t="s">
        <v>59</v>
      </c>
      <c r="B3016" t="s">
        <v>58</v>
      </c>
      <c r="C3016">
        <v>18</v>
      </c>
      <c r="D3016" t="b">
        <v>1</v>
      </c>
      <c r="E3016" t="b">
        <v>0</v>
      </c>
      <c r="F3016">
        <v>312363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f>IF(Table1[[#This Row],[true_positive]]=Table1[[#This Row],[successful]],1,0)</f>
        <v>0</v>
      </c>
      <c r="O3016" t="e">
        <f>SUMIFS(Table1[num_flows],Table1[apk],Table1[[#This Row],[apk]],#REF!,#REF!)</f>
        <v>#REF!</v>
      </c>
      <c r="P3016">
        <f>IF(AND(Table1[[#This Row],[true_positive]],Table1[[#This Row],[successful]]), 1, 0)</f>
        <v>0</v>
      </c>
      <c r="Q3016">
        <f>IF(AND(NOT(Table1[[#This Row],[true_positive]]),Table1[[#This Row],[successful]]), 1, 0)</f>
        <v>0</v>
      </c>
      <c r="R3016" s="1"/>
    </row>
    <row r="3017" spans="1:18" x14ac:dyDescent="0.2">
      <c r="A3017" t="s">
        <v>60</v>
      </c>
      <c r="B3017" t="s">
        <v>58</v>
      </c>
      <c r="C3017">
        <v>18</v>
      </c>
      <c r="D3017" t="b">
        <v>1</v>
      </c>
      <c r="E3017" t="b">
        <v>0</v>
      </c>
      <c r="F3017">
        <v>428264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f>IF(Table1[[#This Row],[true_positive]]=Table1[[#This Row],[successful]],1,0)</f>
        <v>0</v>
      </c>
      <c r="O3017" t="e">
        <f>SUMIFS(Table1[num_flows],Table1[apk],Table1[[#This Row],[apk]],#REF!,#REF!)</f>
        <v>#REF!</v>
      </c>
      <c r="P3017">
        <f>IF(AND(Table1[[#This Row],[true_positive]],Table1[[#This Row],[successful]]), 1, 0)</f>
        <v>0</v>
      </c>
      <c r="Q3017">
        <f>IF(AND(NOT(Table1[[#This Row],[true_positive]]),Table1[[#This Row],[successful]]), 1, 0)</f>
        <v>0</v>
      </c>
      <c r="R3017" s="1"/>
    </row>
    <row r="3018" spans="1:18" x14ac:dyDescent="0.2">
      <c r="A3018" t="s">
        <v>61</v>
      </c>
      <c r="B3018" t="s">
        <v>58</v>
      </c>
      <c r="C3018">
        <v>18</v>
      </c>
      <c r="D3018" t="b">
        <v>1</v>
      </c>
      <c r="E3018" t="b">
        <v>0</v>
      </c>
      <c r="F3018">
        <v>415553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f>IF(Table1[[#This Row],[true_positive]]=Table1[[#This Row],[successful]],1,0)</f>
        <v>0</v>
      </c>
      <c r="O3018" t="e">
        <f>SUMIFS(Table1[num_flows],Table1[apk],Table1[[#This Row],[apk]],#REF!,#REF!)</f>
        <v>#REF!</v>
      </c>
      <c r="P3018">
        <f>IF(AND(Table1[[#This Row],[true_positive]],Table1[[#This Row],[successful]]), 1, 0)</f>
        <v>0</v>
      </c>
      <c r="Q3018">
        <f>IF(AND(NOT(Table1[[#This Row],[true_positive]]),Table1[[#This Row],[successful]]), 1, 0)</f>
        <v>0</v>
      </c>
      <c r="R3018" s="1"/>
    </row>
    <row r="3019" spans="1:18" x14ac:dyDescent="0.2">
      <c r="A3019" t="s">
        <v>62</v>
      </c>
      <c r="B3019" t="s">
        <v>58</v>
      </c>
      <c r="C3019">
        <v>18</v>
      </c>
      <c r="D3019" t="b">
        <v>1</v>
      </c>
      <c r="E3019" t="b">
        <v>0</v>
      </c>
      <c r="F3019">
        <v>357391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f>IF(Table1[[#This Row],[true_positive]]=Table1[[#This Row],[successful]],1,0)</f>
        <v>0</v>
      </c>
      <c r="O3019" t="e">
        <f>SUMIFS(Table1[num_flows],Table1[apk],Table1[[#This Row],[apk]],#REF!,#REF!)</f>
        <v>#REF!</v>
      </c>
      <c r="P3019">
        <f>IF(AND(Table1[[#This Row],[true_positive]],Table1[[#This Row],[successful]]), 1, 0)</f>
        <v>0</v>
      </c>
      <c r="Q3019">
        <f>IF(AND(NOT(Table1[[#This Row],[true_positive]]),Table1[[#This Row],[successful]]), 1, 0)</f>
        <v>0</v>
      </c>
      <c r="R3019" s="1"/>
    </row>
    <row r="3020" spans="1:18" x14ac:dyDescent="0.2">
      <c r="A3020" t="s">
        <v>63</v>
      </c>
      <c r="B3020" t="s">
        <v>58</v>
      </c>
      <c r="C3020">
        <v>18</v>
      </c>
      <c r="D3020" t="b">
        <v>1</v>
      </c>
      <c r="E3020" t="b">
        <v>0</v>
      </c>
      <c r="F3020">
        <v>462199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f>IF(Table1[[#This Row],[true_positive]]=Table1[[#This Row],[successful]],1,0)</f>
        <v>0</v>
      </c>
      <c r="O3020" t="e">
        <f>SUMIFS(Table1[num_flows],Table1[apk],Table1[[#This Row],[apk]],#REF!,#REF!)</f>
        <v>#REF!</v>
      </c>
      <c r="P3020">
        <f>IF(AND(Table1[[#This Row],[true_positive]],Table1[[#This Row],[successful]]), 1, 0)</f>
        <v>0</v>
      </c>
      <c r="Q3020">
        <f>IF(AND(NOT(Table1[[#This Row],[true_positive]]),Table1[[#This Row],[successful]]), 1, 0)</f>
        <v>0</v>
      </c>
      <c r="R3020" s="1"/>
    </row>
    <row r="3021" spans="1:18" x14ac:dyDescent="0.2">
      <c r="A3021" t="s">
        <v>64</v>
      </c>
      <c r="B3021" t="s">
        <v>58</v>
      </c>
      <c r="C3021">
        <v>18</v>
      </c>
      <c r="D3021" t="b">
        <v>1</v>
      </c>
      <c r="E3021" t="b">
        <v>0</v>
      </c>
      <c r="F3021">
        <v>462696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f>IF(Table1[[#This Row],[true_positive]]=Table1[[#This Row],[successful]],1,0)</f>
        <v>0</v>
      </c>
      <c r="O3021" t="e">
        <f>SUMIFS(Table1[num_flows],Table1[apk],Table1[[#This Row],[apk]],#REF!,#REF!)</f>
        <v>#REF!</v>
      </c>
      <c r="P3021">
        <f>IF(AND(Table1[[#This Row],[true_positive]],Table1[[#This Row],[successful]]), 1, 0)</f>
        <v>0</v>
      </c>
      <c r="Q3021">
        <f>IF(AND(NOT(Table1[[#This Row],[true_positive]]),Table1[[#This Row],[successful]]), 1, 0)</f>
        <v>0</v>
      </c>
      <c r="R3021" s="1"/>
    </row>
    <row r="3022" spans="1:18" x14ac:dyDescent="0.2">
      <c r="A3022" t="s">
        <v>65</v>
      </c>
      <c r="B3022" t="s">
        <v>58</v>
      </c>
      <c r="C3022">
        <v>18</v>
      </c>
      <c r="D3022" t="b">
        <v>1</v>
      </c>
      <c r="E3022" t="b">
        <v>0</v>
      </c>
      <c r="F3022">
        <v>283086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f>IF(Table1[[#This Row],[true_positive]]=Table1[[#This Row],[successful]],1,0)</f>
        <v>0</v>
      </c>
      <c r="O3022" t="e">
        <f>SUMIFS(Table1[num_flows],Table1[apk],Table1[[#This Row],[apk]],#REF!,#REF!)</f>
        <v>#REF!</v>
      </c>
      <c r="P3022">
        <f>IF(AND(Table1[[#This Row],[true_positive]],Table1[[#This Row],[successful]]), 1, 0)</f>
        <v>0</v>
      </c>
      <c r="Q3022">
        <f>IF(AND(NOT(Table1[[#This Row],[true_positive]]),Table1[[#This Row],[successful]]), 1, 0)</f>
        <v>0</v>
      </c>
      <c r="R3022" s="1"/>
    </row>
    <row r="3023" spans="1:18" x14ac:dyDescent="0.2">
      <c r="A3023" t="s">
        <v>66</v>
      </c>
      <c r="B3023" t="s">
        <v>58</v>
      </c>
      <c r="C3023">
        <v>18</v>
      </c>
      <c r="D3023" t="b">
        <v>1</v>
      </c>
      <c r="E3023" t="b">
        <v>0</v>
      </c>
      <c r="F3023">
        <v>446022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f>IF(Table1[[#This Row],[true_positive]]=Table1[[#This Row],[successful]],1,0)</f>
        <v>0</v>
      </c>
      <c r="O3023" t="e">
        <f>SUMIFS(Table1[num_flows],Table1[apk],Table1[[#This Row],[apk]],#REF!,#REF!)</f>
        <v>#REF!</v>
      </c>
      <c r="P3023">
        <f>IF(AND(Table1[[#This Row],[true_positive]],Table1[[#This Row],[successful]]), 1, 0)</f>
        <v>0</v>
      </c>
      <c r="Q3023">
        <f>IF(AND(NOT(Table1[[#This Row],[true_positive]]),Table1[[#This Row],[successful]]), 1, 0)</f>
        <v>0</v>
      </c>
      <c r="R3023" s="1"/>
    </row>
    <row r="3024" spans="1:18" x14ac:dyDescent="0.2">
      <c r="A3024" t="s">
        <v>67</v>
      </c>
      <c r="B3024" t="s">
        <v>58</v>
      </c>
      <c r="C3024">
        <v>18</v>
      </c>
      <c r="D3024" t="b">
        <v>1</v>
      </c>
      <c r="E3024" t="b">
        <v>0</v>
      </c>
      <c r="F3024">
        <v>508594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f>IF(Table1[[#This Row],[true_positive]]=Table1[[#This Row],[successful]],1,0)</f>
        <v>0</v>
      </c>
      <c r="O3024" t="e">
        <f>SUMIFS(Table1[num_flows],Table1[apk],Table1[[#This Row],[apk]],#REF!,#REF!)</f>
        <v>#REF!</v>
      </c>
      <c r="P3024">
        <f>IF(AND(Table1[[#This Row],[true_positive]],Table1[[#This Row],[successful]]), 1, 0)</f>
        <v>0</v>
      </c>
      <c r="Q3024">
        <f>IF(AND(NOT(Table1[[#This Row],[true_positive]]),Table1[[#This Row],[successful]]), 1, 0)</f>
        <v>0</v>
      </c>
      <c r="R3024" s="1"/>
    </row>
    <row r="3025" spans="1:18" x14ac:dyDescent="0.2">
      <c r="A3025" t="s">
        <v>68</v>
      </c>
      <c r="B3025" t="s">
        <v>58</v>
      </c>
      <c r="C3025">
        <v>18</v>
      </c>
      <c r="D3025" t="b">
        <v>1</v>
      </c>
      <c r="E3025" t="b">
        <v>0</v>
      </c>
      <c r="F3025">
        <v>329860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f>IF(Table1[[#This Row],[true_positive]]=Table1[[#This Row],[successful]],1,0)</f>
        <v>0</v>
      </c>
      <c r="O3025" t="e">
        <f>SUMIFS(Table1[num_flows],Table1[apk],Table1[[#This Row],[apk]],#REF!,#REF!)</f>
        <v>#REF!</v>
      </c>
      <c r="P3025">
        <f>IF(AND(Table1[[#This Row],[true_positive]],Table1[[#This Row],[successful]]), 1, 0)</f>
        <v>0</v>
      </c>
      <c r="Q3025">
        <f>IF(AND(NOT(Table1[[#This Row],[true_positive]]),Table1[[#This Row],[successful]]), 1, 0)</f>
        <v>0</v>
      </c>
      <c r="R3025" s="1"/>
    </row>
    <row r="3026" spans="1:18" x14ac:dyDescent="0.2">
      <c r="A3026" t="s">
        <v>69</v>
      </c>
      <c r="B3026" t="s">
        <v>58</v>
      </c>
      <c r="C3026">
        <v>18</v>
      </c>
      <c r="D3026" t="b">
        <v>1</v>
      </c>
      <c r="E3026" t="b">
        <v>0</v>
      </c>
      <c r="F3026">
        <v>603939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f>IF(Table1[[#This Row],[true_positive]]=Table1[[#This Row],[successful]],1,0)</f>
        <v>0</v>
      </c>
      <c r="O3026" t="e">
        <f>SUMIFS(Table1[num_flows],Table1[apk],Table1[[#This Row],[apk]],#REF!,#REF!)</f>
        <v>#REF!</v>
      </c>
      <c r="P3026">
        <f>IF(AND(Table1[[#This Row],[true_positive]],Table1[[#This Row],[successful]]), 1, 0)</f>
        <v>0</v>
      </c>
      <c r="Q3026">
        <f>IF(AND(NOT(Table1[[#This Row],[true_positive]]),Table1[[#This Row],[successful]]), 1, 0)</f>
        <v>0</v>
      </c>
      <c r="R3026" s="1"/>
    </row>
    <row r="3027" spans="1:18" x14ac:dyDescent="0.2">
      <c r="A3027" t="s">
        <v>70</v>
      </c>
      <c r="B3027" t="s">
        <v>58</v>
      </c>
      <c r="C3027">
        <v>18</v>
      </c>
      <c r="D3027" t="b">
        <v>1</v>
      </c>
      <c r="E3027" t="b">
        <v>0</v>
      </c>
      <c r="F3027">
        <v>398319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f>IF(Table1[[#This Row],[true_positive]]=Table1[[#This Row],[successful]],1,0)</f>
        <v>0</v>
      </c>
      <c r="O3027" t="e">
        <f>SUMIFS(Table1[num_flows],Table1[apk],Table1[[#This Row],[apk]],#REF!,#REF!)</f>
        <v>#REF!</v>
      </c>
      <c r="P3027">
        <f>IF(AND(Table1[[#This Row],[true_positive]],Table1[[#This Row],[successful]]), 1, 0)</f>
        <v>0</v>
      </c>
      <c r="Q3027">
        <f>IF(AND(NOT(Table1[[#This Row],[true_positive]]),Table1[[#This Row],[successful]]), 1, 0)</f>
        <v>0</v>
      </c>
      <c r="R3027" s="1"/>
    </row>
    <row r="3028" spans="1:18" x14ac:dyDescent="0.2">
      <c r="A3028" t="s">
        <v>71</v>
      </c>
      <c r="B3028" t="s">
        <v>58</v>
      </c>
      <c r="C3028">
        <v>18</v>
      </c>
      <c r="D3028" t="b">
        <v>1</v>
      </c>
      <c r="E3028" t="b">
        <v>0</v>
      </c>
      <c r="F3028">
        <v>445108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f>IF(Table1[[#This Row],[true_positive]]=Table1[[#This Row],[successful]],1,0)</f>
        <v>0</v>
      </c>
      <c r="O3028" t="e">
        <f>SUMIFS(Table1[num_flows],Table1[apk],Table1[[#This Row],[apk]],#REF!,#REF!)</f>
        <v>#REF!</v>
      </c>
      <c r="P3028">
        <f>IF(AND(Table1[[#This Row],[true_positive]],Table1[[#This Row],[successful]]), 1, 0)</f>
        <v>0</v>
      </c>
      <c r="Q3028">
        <f>IF(AND(NOT(Table1[[#This Row],[true_positive]]),Table1[[#This Row],[successful]]), 1, 0)</f>
        <v>0</v>
      </c>
      <c r="R3028" s="1"/>
    </row>
    <row r="3029" spans="1:18" x14ac:dyDescent="0.2">
      <c r="A3029" t="s">
        <v>72</v>
      </c>
      <c r="B3029" t="s">
        <v>58</v>
      </c>
      <c r="C3029">
        <v>18</v>
      </c>
      <c r="D3029" t="b">
        <v>1</v>
      </c>
      <c r="E3029" t="b">
        <v>0</v>
      </c>
      <c r="F3029">
        <v>366856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f>IF(Table1[[#This Row],[true_positive]]=Table1[[#This Row],[successful]],1,0)</f>
        <v>0</v>
      </c>
      <c r="O3029" t="e">
        <f>SUMIFS(Table1[num_flows],Table1[apk],Table1[[#This Row],[apk]],#REF!,#REF!)</f>
        <v>#REF!</v>
      </c>
      <c r="P3029">
        <f>IF(AND(Table1[[#This Row],[true_positive]],Table1[[#This Row],[successful]]), 1, 0)</f>
        <v>0</v>
      </c>
      <c r="Q3029">
        <f>IF(AND(NOT(Table1[[#This Row],[true_positive]]),Table1[[#This Row],[successful]]), 1, 0)</f>
        <v>0</v>
      </c>
      <c r="R3029" s="1"/>
    </row>
    <row r="3030" spans="1:18" x14ac:dyDescent="0.2">
      <c r="A3030" t="s">
        <v>73</v>
      </c>
      <c r="B3030" t="s">
        <v>74</v>
      </c>
      <c r="C3030">
        <v>18</v>
      </c>
      <c r="D3030" t="b">
        <v>0</v>
      </c>
      <c r="E3030" t="b">
        <v>1</v>
      </c>
      <c r="F3030">
        <v>407252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f>IF(Table1[[#This Row],[true_positive]]=Table1[[#This Row],[successful]],1,0)</f>
        <v>0</v>
      </c>
      <c r="O3030" t="e">
        <f>SUMIFS(Table1[num_flows],Table1[apk],Table1[[#This Row],[apk]],#REF!,#REF!)</f>
        <v>#REF!</v>
      </c>
      <c r="P3030">
        <f>IF(AND(Table1[[#This Row],[true_positive]],Table1[[#This Row],[successful]]), 1, 0)</f>
        <v>0</v>
      </c>
      <c r="Q3030">
        <f>IF(AND(NOT(Table1[[#This Row],[true_positive]]),Table1[[#This Row],[successful]]), 1, 0)</f>
        <v>1</v>
      </c>
      <c r="R3030" s="1"/>
    </row>
    <row r="3031" spans="1:18" x14ac:dyDescent="0.2">
      <c r="A3031" t="s">
        <v>75</v>
      </c>
      <c r="B3031" t="s">
        <v>74</v>
      </c>
      <c r="C3031">
        <v>18</v>
      </c>
      <c r="D3031" t="b">
        <v>0</v>
      </c>
      <c r="E3031" t="b">
        <v>1</v>
      </c>
      <c r="F3031">
        <v>500623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f>IF(Table1[[#This Row],[true_positive]]=Table1[[#This Row],[successful]],1,0)</f>
        <v>0</v>
      </c>
      <c r="O3031" t="e">
        <f>SUMIFS(Table1[num_flows],Table1[apk],Table1[[#This Row],[apk]],#REF!,#REF!)</f>
        <v>#REF!</v>
      </c>
      <c r="P3031">
        <f>IF(AND(Table1[[#This Row],[true_positive]],Table1[[#This Row],[successful]]), 1, 0)</f>
        <v>0</v>
      </c>
      <c r="Q3031">
        <f>IF(AND(NOT(Table1[[#This Row],[true_positive]]),Table1[[#This Row],[successful]]), 1, 0)</f>
        <v>1</v>
      </c>
      <c r="R3031" s="1"/>
    </row>
    <row r="3032" spans="1:18" x14ac:dyDescent="0.2">
      <c r="A3032" t="s">
        <v>76</v>
      </c>
      <c r="B3032" t="s">
        <v>74</v>
      </c>
      <c r="C3032">
        <v>18</v>
      </c>
      <c r="D3032" t="b">
        <v>1</v>
      </c>
      <c r="E3032" t="b">
        <v>0</v>
      </c>
      <c r="F3032">
        <v>287381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f>IF(Table1[[#This Row],[true_positive]]=Table1[[#This Row],[successful]],1,0)</f>
        <v>0</v>
      </c>
      <c r="O3032" t="e">
        <f>SUMIFS(Table1[num_flows],Table1[apk],Table1[[#This Row],[apk]],#REF!,#REF!)</f>
        <v>#REF!</v>
      </c>
      <c r="P3032">
        <f>IF(AND(Table1[[#This Row],[true_positive]],Table1[[#This Row],[successful]]), 1, 0)</f>
        <v>0</v>
      </c>
      <c r="Q3032">
        <f>IF(AND(NOT(Table1[[#This Row],[true_positive]]),Table1[[#This Row],[successful]]), 1, 0)</f>
        <v>0</v>
      </c>
      <c r="R3032" s="1"/>
    </row>
    <row r="3033" spans="1:18" x14ac:dyDescent="0.2">
      <c r="A3033" t="s">
        <v>77</v>
      </c>
      <c r="B3033" t="s">
        <v>74</v>
      </c>
      <c r="C3033">
        <v>18</v>
      </c>
      <c r="D3033" t="b">
        <v>0</v>
      </c>
      <c r="E3033" t="b">
        <v>1</v>
      </c>
      <c r="F3033">
        <v>394637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f>IF(Table1[[#This Row],[true_positive]]=Table1[[#This Row],[successful]],1,0)</f>
        <v>0</v>
      </c>
      <c r="O3033" t="e">
        <f>SUMIFS(Table1[num_flows],Table1[apk],Table1[[#This Row],[apk]],#REF!,#REF!)</f>
        <v>#REF!</v>
      </c>
      <c r="P3033">
        <f>IF(AND(Table1[[#This Row],[true_positive]],Table1[[#This Row],[successful]]), 1, 0)</f>
        <v>0</v>
      </c>
      <c r="Q3033">
        <f>IF(AND(NOT(Table1[[#This Row],[true_positive]]),Table1[[#This Row],[successful]]), 1, 0)</f>
        <v>1</v>
      </c>
      <c r="R3033" s="1"/>
    </row>
    <row r="3034" spans="1:18" x14ac:dyDescent="0.2">
      <c r="A3034" t="s">
        <v>78</v>
      </c>
      <c r="B3034" t="s">
        <v>74</v>
      </c>
      <c r="C3034">
        <v>18</v>
      </c>
      <c r="D3034" t="b">
        <v>1</v>
      </c>
      <c r="E3034" t="b">
        <v>0</v>
      </c>
      <c r="F3034">
        <v>402810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f>IF(Table1[[#This Row],[true_positive]]=Table1[[#This Row],[successful]],1,0)</f>
        <v>0</v>
      </c>
      <c r="O3034" t="e">
        <f>SUMIFS(Table1[num_flows],Table1[apk],Table1[[#This Row],[apk]],#REF!,#REF!)</f>
        <v>#REF!</v>
      </c>
      <c r="P3034">
        <f>IF(AND(Table1[[#This Row],[true_positive]],Table1[[#This Row],[successful]]), 1, 0)</f>
        <v>0</v>
      </c>
      <c r="Q3034">
        <f>IF(AND(NOT(Table1[[#This Row],[true_positive]]),Table1[[#This Row],[successful]]), 1, 0)</f>
        <v>0</v>
      </c>
      <c r="R3034" s="1"/>
    </row>
    <row r="3035" spans="1:18" x14ac:dyDescent="0.2">
      <c r="A3035" t="s">
        <v>79</v>
      </c>
      <c r="B3035" t="s">
        <v>74</v>
      </c>
      <c r="C3035">
        <v>18</v>
      </c>
      <c r="D3035" t="b">
        <v>0</v>
      </c>
      <c r="E3035" t="b">
        <v>1</v>
      </c>
      <c r="F3035">
        <v>316233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f>IF(Table1[[#This Row],[true_positive]]=Table1[[#This Row],[successful]],1,0)</f>
        <v>0</v>
      </c>
      <c r="O3035" t="e">
        <f>SUMIFS(Table1[num_flows],Table1[apk],Table1[[#This Row],[apk]],#REF!,#REF!)</f>
        <v>#REF!</v>
      </c>
      <c r="P3035">
        <f>IF(AND(Table1[[#This Row],[true_positive]],Table1[[#This Row],[successful]]), 1, 0)</f>
        <v>0</v>
      </c>
      <c r="Q3035">
        <f>IF(AND(NOT(Table1[[#This Row],[true_positive]]),Table1[[#This Row],[successful]]), 1, 0)</f>
        <v>1</v>
      </c>
      <c r="R3035" s="1"/>
    </row>
    <row r="3036" spans="1:18" x14ac:dyDescent="0.2">
      <c r="A3036" t="s">
        <v>80</v>
      </c>
      <c r="B3036" t="s">
        <v>74</v>
      </c>
      <c r="C3036">
        <v>18</v>
      </c>
      <c r="D3036" t="b">
        <v>0</v>
      </c>
      <c r="E3036" t="b">
        <v>1</v>
      </c>
      <c r="F3036">
        <v>425447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f>IF(Table1[[#This Row],[true_positive]]=Table1[[#This Row],[successful]],1,0)</f>
        <v>0</v>
      </c>
      <c r="O3036" t="e">
        <f>SUMIFS(Table1[num_flows],Table1[apk],Table1[[#This Row],[apk]],#REF!,#REF!)</f>
        <v>#REF!</v>
      </c>
      <c r="P3036">
        <f>IF(AND(Table1[[#This Row],[true_positive]],Table1[[#This Row],[successful]]), 1, 0)</f>
        <v>0</v>
      </c>
      <c r="Q3036">
        <f>IF(AND(NOT(Table1[[#This Row],[true_positive]]),Table1[[#This Row],[successful]]), 1, 0)</f>
        <v>1</v>
      </c>
      <c r="R3036" s="1"/>
    </row>
    <row r="3037" spans="1:18" x14ac:dyDescent="0.2">
      <c r="A3037" t="s">
        <v>81</v>
      </c>
      <c r="B3037" t="s">
        <v>82</v>
      </c>
      <c r="C3037">
        <v>18</v>
      </c>
      <c r="D3037" t="b">
        <v>1</v>
      </c>
      <c r="E3037" t="b">
        <v>0</v>
      </c>
      <c r="F3037">
        <v>304335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f>IF(Table1[[#This Row],[true_positive]]=Table1[[#This Row],[successful]],1,0)</f>
        <v>0</v>
      </c>
      <c r="O3037" t="e">
        <f>SUMIFS(Table1[num_flows],Table1[apk],Table1[[#This Row],[apk]],#REF!,#REF!)</f>
        <v>#REF!</v>
      </c>
      <c r="P3037">
        <f>IF(AND(Table1[[#This Row],[true_positive]],Table1[[#This Row],[successful]]), 1, 0)</f>
        <v>0</v>
      </c>
      <c r="Q3037">
        <f>IF(AND(NOT(Table1[[#This Row],[true_positive]]),Table1[[#This Row],[successful]]), 1, 0)</f>
        <v>0</v>
      </c>
      <c r="R3037" s="1"/>
    </row>
    <row r="3038" spans="1:18" x14ac:dyDescent="0.2">
      <c r="A3038" t="s">
        <v>83</v>
      </c>
      <c r="B3038" t="s">
        <v>82</v>
      </c>
      <c r="C3038">
        <v>18</v>
      </c>
      <c r="D3038" t="b">
        <v>1</v>
      </c>
      <c r="E3038" t="b">
        <v>0</v>
      </c>
      <c r="F3038">
        <v>409101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f>IF(Table1[[#This Row],[true_positive]]=Table1[[#This Row],[successful]],1,0)</f>
        <v>0</v>
      </c>
      <c r="O3038" t="e">
        <f>SUMIFS(Table1[num_flows],Table1[apk],Table1[[#This Row],[apk]],#REF!,#REF!)</f>
        <v>#REF!</v>
      </c>
      <c r="P3038">
        <f>IF(AND(Table1[[#This Row],[true_positive]],Table1[[#This Row],[successful]]), 1, 0)</f>
        <v>0</v>
      </c>
      <c r="Q3038">
        <f>IF(AND(NOT(Table1[[#This Row],[true_positive]]),Table1[[#This Row],[successful]]), 1, 0)</f>
        <v>0</v>
      </c>
      <c r="R3038" s="1"/>
    </row>
    <row r="3039" spans="1:18" x14ac:dyDescent="0.2">
      <c r="A3039" t="s">
        <v>84</v>
      </c>
      <c r="B3039" t="s">
        <v>82</v>
      </c>
      <c r="C3039">
        <v>18</v>
      </c>
      <c r="D3039" t="b">
        <v>1</v>
      </c>
      <c r="E3039" t="b">
        <v>0</v>
      </c>
      <c r="F3039">
        <v>419221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f>IF(Table1[[#This Row],[true_positive]]=Table1[[#This Row],[successful]],1,0)</f>
        <v>0</v>
      </c>
      <c r="O3039" t="e">
        <f>SUMIFS(Table1[num_flows],Table1[apk],Table1[[#This Row],[apk]],#REF!,#REF!)</f>
        <v>#REF!</v>
      </c>
      <c r="P3039">
        <f>IF(AND(Table1[[#This Row],[true_positive]],Table1[[#This Row],[successful]]), 1, 0)</f>
        <v>0</v>
      </c>
      <c r="Q3039">
        <f>IF(AND(NOT(Table1[[#This Row],[true_positive]]),Table1[[#This Row],[successful]]), 1, 0)</f>
        <v>0</v>
      </c>
      <c r="R3039" s="1"/>
    </row>
    <row r="3040" spans="1:18" x14ac:dyDescent="0.2">
      <c r="A3040" t="s">
        <v>85</v>
      </c>
      <c r="B3040" t="s">
        <v>82</v>
      </c>
      <c r="C3040">
        <v>18</v>
      </c>
      <c r="D3040" t="b">
        <v>0</v>
      </c>
      <c r="E3040" t="b">
        <v>1</v>
      </c>
      <c r="F3040">
        <v>299117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f>IF(Table1[[#This Row],[true_positive]]=Table1[[#This Row],[successful]],1,0)</f>
        <v>0</v>
      </c>
      <c r="O3040" t="e">
        <f>SUMIFS(Table1[num_flows],Table1[apk],Table1[[#This Row],[apk]],#REF!,#REF!)</f>
        <v>#REF!</v>
      </c>
      <c r="P3040">
        <f>IF(AND(Table1[[#This Row],[true_positive]],Table1[[#This Row],[successful]]), 1, 0)</f>
        <v>0</v>
      </c>
      <c r="Q3040">
        <f>IF(AND(NOT(Table1[[#This Row],[true_positive]]),Table1[[#This Row],[successful]]), 1, 0)</f>
        <v>1</v>
      </c>
      <c r="R3040" s="1"/>
    </row>
    <row r="3041" spans="1:18" x14ac:dyDescent="0.2">
      <c r="A3041" t="s">
        <v>86</v>
      </c>
      <c r="B3041" t="s">
        <v>82</v>
      </c>
      <c r="C3041">
        <v>18</v>
      </c>
      <c r="D3041" t="b">
        <v>1</v>
      </c>
      <c r="E3041" t="b">
        <v>0</v>
      </c>
      <c r="F3041">
        <v>378802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f>IF(Table1[[#This Row],[true_positive]]=Table1[[#This Row],[successful]],1,0)</f>
        <v>0</v>
      </c>
      <c r="O3041" t="e">
        <f>SUMIFS(Table1[num_flows],Table1[apk],Table1[[#This Row],[apk]],#REF!,#REF!)</f>
        <v>#REF!</v>
      </c>
      <c r="P3041">
        <f>IF(AND(Table1[[#This Row],[true_positive]],Table1[[#This Row],[successful]]), 1, 0)</f>
        <v>0</v>
      </c>
      <c r="Q3041">
        <f>IF(AND(NOT(Table1[[#This Row],[true_positive]]),Table1[[#This Row],[successful]]), 1, 0)</f>
        <v>0</v>
      </c>
      <c r="R3041" s="1"/>
    </row>
    <row r="3042" spans="1:18" x14ac:dyDescent="0.2">
      <c r="A3042" t="s">
        <v>87</v>
      </c>
      <c r="B3042" t="s">
        <v>82</v>
      </c>
      <c r="C3042">
        <v>18</v>
      </c>
      <c r="D3042" t="b">
        <v>1</v>
      </c>
      <c r="E3042" t="b">
        <v>0</v>
      </c>
      <c r="F3042">
        <v>326703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f>IF(Table1[[#This Row],[true_positive]]=Table1[[#This Row],[successful]],1,0)</f>
        <v>0</v>
      </c>
      <c r="O3042" t="e">
        <f>SUMIFS(Table1[num_flows],Table1[apk],Table1[[#This Row],[apk]],#REF!,#REF!)</f>
        <v>#REF!</v>
      </c>
      <c r="P3042">
        <f>IF(AND(Table1[[#This Row],[true_positive]],Table1[[#This Row],[successful]]), 1, 0)</f>
        <v>0</v>
      </c>
      <c r="Q3042">
        <f>IF(AND(NOT(Table1[[#This Row],[true_positive]]),Table1[[#This Row],[successful]]), 1, 0)</f>
        <v>0</v>
      </c>
      <c r="R3042" s="1"/>
    </row>
    <row r="3043" spans="1:18" x14ac:dyDescent="0.2">
      <c r="A3043" t="s">
        <v>88</v>
      </c>
      <c r="B3043" t="s">
        <v>82</v>
      </c>
      <c r="C3043">
        <v>18</v>
      </c>
      <c r="D3043" t="b">
        <v>1</v>
      </c>
      <c r="E3043" t="b">
        <v>0</v>
      </c>
      <c r="F3043">
        <v>381331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f>IF(Table1[[#This Row],[true_positive]]=Table1[[#This Row],[successful]],1,0)</f>
        <v>0</v>
      </c>
      <c r="O3043" t="e">
        <f>SUMIFS(Table1[num_flows],Table1[apk],Table1[[#This Row],[apk]],#REF!,#REF!)</f>
        <v>#REF!</v>
      </c>
      <c r="P3043">
        <f>IF(AND(Table1[[#This Row],[true_positive]],Table1[[#This Row],[successful]]), 1, 0)</f>
        <v>0</v>
      </c>
      <c r="Q3043">
        <f>IF(AND(NOT(Table1[[#This Row],[true_positive]]),Table1[[#This Row],[successful]]), 1, 0)</f>
        <v>0</v>
      </c>
      <c r="R3043" s="1"/>
    </row>
    <row r="3044" spans="1:18" x14ac:dyDescent="0.2">
      <c r="A3044" t="s">
        <v>89</v>
      </c>
      <c r="B3044" t="s">
        <v>82</v>
      </c>
      <c r="C3044">
        <v>18</v>
      </c>
      <c r="D3044" t="b">
        <v>0</v>
      </c>
      <c r="E3044" t="b">
        <v>1</v>
      </c>
      <c r="F3044">
        <v>393993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f>IF(Table1[[#This Row],[true_positive]]=Table1[[#This Row],[successful]],1,0)</f>
        <v>0</v>
      </c>
      <c r="O3044" t="e">
        <f>SUMIFS(Table1[num_flows],Table1[apk],Table1[[#This Row],[apk]],#REF!,#REF!)</f>
        <v>#REF!</v>
      </c>
      <c r="P3044">
        <f>IF(AND(Table1[[#This Row],[true_positive]],Table1[[#This Row],[successful]]), 1, 0)</f>
        <v>0</v>
      </c>
      <c r="Q3044">
        <f>IF(AND(NOT(Table1[[#This Row],[true_positive]]),Table1[[#This Row],[successful]]), 1, 0)</f>
        <v>1</v>
      </c>
      <c r="R3044" s="1"/>
    </row>
    <row r="3045" spans="1:18" x14ac:dyDescent="0.2">
      <c r="A3045" t="s">
        <v>90</v>
      </c>
      <c r="B3045" t="s">
        <v>82</v>
      </c>
      <c r="C3045">
        <v>18</v>
      </c>
      <c r="D3045" t="b">
        <v>1</v>
      </c>
      <c r="E3045" t="b">
        <v>0</v>
      </c>
      <c r="F3045">
        <v>323416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f>IF(Table1[[#This Row],[true_positive]]=Table1[[#This Row],[successful]],1,0)</f>
        <v>0</v>
      </c>
      <c r="O3045" t="e">
        <f>SUMIFS(Table1[num_flows],Table1[apk],Table1[[#This Row],[apk]],#REF!,#REF!)</f>
        <v>#REF!</v>
      </c>
      <c r="P3045">
        <f>IF(AND(Table1[[#This Row],[true_positive]],Table1[[#This Row],[successful]]), 1, 0)</f>
        <v>0</v>
      </c>
      <c r="Q3045">
        <f>IF(AND(NOT(Table1[[#This Row],[true_positive]]),Table1[[#This Row],[successful]]), 1, 0)</f>
        <v>0</v>
      </c>
      <c r="R3045" s="1"/>
    </row>
    <row r="3046" spans="1:18" x14ac:dyDescent="0.2">
      <c r="A3046" t="s">
        <v>91</v>
      </c>
      <c r="B3046" t="s">
        <v>82</v>
      </c>
      <c r="C3046">
        <v>18</v>
      </c>
      <c r="D3046" t="b">
        <v>1</v>
      </c>
      <c r="E3046" t="b">
        <v>0</v>
      </c>
      <c r="F3046">
        <v>392752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f>IF(Table1[[#This Row],[true_positive]]=Table1[[#This Row],[successful]],1,0)</f>
        <v>0</v>
      </c>
      <c r="O3046" t="e">
        <f>SUMIFS(Table1[num_flows],Table1[apk],Table1[[#This Row],[apk]],#REF!,#REF!)</f>
        <v>#REF!</v>
      </c>
      <c r="P3046">
        <f>IF(AND(Table1[[#This Row],[true_positive]],Table1[[#This Row],[successful]]), 1, 0)</f>
        <v>0</v>
      </c>
      <c r="Q3046">
        <f>IF(AND(NOT(Table1[[#This Row],[true_positive]]),Table1[[#This Row],[successful]]), 1, 0)</f>
        <v>0</v>
      </c>
      <c r="R3046" s="1"/>
    </row>
    <row r="3047" spans="1:18" x14ac:dyDescent="0.2">
      <c r="A3047" t="s">
        <v>92</v>
      </c>
      <c r="B3047" t="s">
        <v>82</v>
      </c>
      <c r="C3047">
        <v>18</v>
      </c>
      <c r="D3047" t="b">
        <v>1</v>
      </c>
      <c r="E3047" t="b">
        <v>0</v>
      </c>
      <c r="F3047">
        <v>295358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f>IF(Table1[[#This Row],[true_positive]]=Table1[[#This Row],[successful]],1,0)</f>
        <v>0</v>
      </c>
      <c r="O3047" t="e">
        <f>SUMIFS(Table1[num_flows],Table1[apk],Table1[[#This Row],[apk]],#REF!,#REF!)</f>
        <v>#REF!</v>
      </c>
      <c r="P3047">
        <f>IF(AND(Table1[[#This Row],[true_positive]],Table1[[#This Row],[successful]]), 1, 0)</f>
        <v>0</v>
      </c>
      <c r="Q3047">
        <f>IF(AND(NOT(Table1[[#This Row],[true_positive]]),Table1[[#This Row],[successful]]), 1, 0)</f>
        <v>0</v>
      </c>
      <c r="R3047" s="1"/>
    </row>
    <row r="3048" spans="1:18" x14ac:dyDescent="0.2">
      <c r="A3048" t="s">
        <v>93</v>
      </c>
      <c r="B3048" t="s">
        <v>82</v>
      </c>
      <c r="C3048">
        <v>18</v>
      </c>
      <c r="D3048" t="b">
        <v>1</v>
      </c>
      <c r="E3048" t="b">
        <v>0</v>
      </c>
      <c r="F3048">
        <v>420120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f>IF(Table1[[#This Row],[true_positive]]=Table1[[#This Row],[successful]],1,0)</f>
        <v>0</v>
      </c>
      <c r="O3048" t="e">
        <f>SUMIFS(Table1[num_flows],Table1[apk],Table1[[#This Row],[apk]],#REF!,#REF!)</f>
        <v>#REF!</v>
      </c>
      <c r="P3048">
        <f>IF(AND(Table1[[#This Row],[true_positive]],Table1[[#This Row],[successful]]), 1, 0)</f>
        <v>0</v>
      </c>
      <c r="Q3048">
        <f>IF(AND(NOT(Table1[[#This Row],[true_positive]]),Table1[[#This Row],[successful]]), 1, 0)</f>
        <v>0</v>
      </c>
      <c r="R3048" s="1"/>
    </row>
    <row r="3049" spans="1:18" x14ac:dyDescent="0.2">
      <c r="A3049" t="s">
        <v>94</v>
      </c>
      <c r="B3049" t="s">
        <v>82</v>
      </c>
      <c r="C3049">
        <v>18</v>
      </c>
      <c r="D3049" t="b">
        <v>1</v>
      </c>
      <c r="E3049" t="b">
        <v>0</v>
      </c>
      <c r="F3049">
        <v>335634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f>IF(Table1[[#This Row],[true_positive]]=Table1[[#This Row],[successful]],1,0)</f>
        <v>0</v>
      </c>
      <c r="O3049" t="e">
        <f>SUMIFS(Table1[num_flows],Table1[apk],Table1[[#This Row],[apk]],#REF!,#REF!)</f>
        <v>#REF!</v>
      </c>
      <c r="P3049">
        <f>IF(AND(Table1[[#This Row],[true_positive]],Table1[[#This Row],[successful]]), 1, 0)</f>
        <v>0</v>
      </c>
      <c r="Q3049">
        <f>IF(AND(NOT(Table1[[#This Row],[true_positive]]),Table1[[#This Row],[successful]]), 1, 0)</f>
        <v>0</v>
      </c>
      <c r="R3049" s="1"/>
    </row>
    <row r="3050" spans="1:18" x14ac:dyDescent="0.2">
      <c r="A3050" t="s">
        <v>95</v>
      </c>
      <c r="B3050" t="s">
        <v>82</v>
      </c>
      <c r="C3050">
        <v>18</v>
      </c>
      <c r="D3050" t="b">
        <v>1</v>
      </c>
      <c r="E3050" t="b">
        <v>0</v>
      </c>
      <c r="F3050">
        <v>293773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f>IF(Table1[[#This Row],[true_positive]]=Table1[[#This Row],[successful]],1,0)</f>
        <v>0</v>
      </c>
      <c r="O3050" t="e">
        <f>SUMIFS(Table1[num_flows],Table1[apk],Table1[[#This Row],[apk]],#REF!,#REF!)</f>
        <v>#REF!</v>
      </c>
      <c r="P3050">
        <f>IF(AND(Table1[[#This Row],[true_positive]],Table1[[#This Row],[successful]]), 1, 0)</f>
        <v>0</v>
      </c>
      <c r="Q3050">
        <f>IF(AND(NOT(Table1[[#This Row],[true_positive]]),Table1[[#This Row],[successful]]), 1, 0)</f>
        <v>0</v>
      </c>
      <c r="R3050" s="1"/>
    </row>
    <row r="3051" spans="1:18" x14ac:dyDescent="0.2">
      <c r="A3051" t="s">
        <v>96</v>
      </c>
      <c r="B3051" t="s">
        <v>82</v>
      </c>
      <c r="C3051">
        <v>18</v>
      </c>
      <c r="D3051" t="b">
        <v>1</v>
      </c>
      <c r="E3051" t="b">
        <v>0</v>
      </c>
      <c r="F3051">
        <v>229868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f>IF(Table1[[#This Row],[true_positive]]=Table1[[#This Row],[successful]],1,0)</f>
        <v>0</v>
      </c>
      <c r="O3051" t="e">
        <f>SUMIFS(Table1[num_flows],Table1[apk],Table1[[#This Row],[apk]],#REF!,#REF!)</f>
        <v>#REF!</v>
      </c>
      <c r="P3051">
        <f>IF(AND(Table1[[#This Row],[true_positive]],Table1[[#This Row],[successful]]), 1, 0)</f>
        <v>0</v>
      </c>
      <c r="Q3051">
        <f>IF(AND(NOT(Table1[[#This Row],[true_positive]]),Table1[[#This Row],[successful]]), 1, 0)</f>
        <v>0</v>
      </c>
      <c r="R3051" s="1"/>
    </row>
    <row r="3052" spans="1:18" x14ac:dyDescent="0.2">
      <c r="A3052" t="s">
        <v>97</v>
      </c>
      <c r="B3052" t="s">
        <v>82</v>
      </c>
      <c r="C3052">
        <v>18</v>
      </c>
      <c r="D3052" t="b">
        <v>1</v>
      </c>
      <c r="E3052" t="b">
        <v>0</v>
      </c>
      <c r="F3052">
        <v>305077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f>IF(Table1[[#This Row],[true_positive]]=Table1[[#This Row],[successful]],1,0)</f>
        <v>0</v>
      </c>
      <c r="O3052" t="e">
        <f>SUMIFS(Table1[num_flows],Table1[apk],Table1[[#This Row],[apk]],#REF!,#REF!)</f>
        <v>#REF!</v>
      </c>
      <c r="P3052">
        <f>IF(AND(Table1[[#This Row],[true_positive]],Table1[[#This Row],[successful]]), 1, 0)</f>
        <v>0</v>
      </c>
      <c r="Q3052">
        <f>IF(AND(NOT(Table1[[#This Row],[true_positive]]),Table1[[#This Row],[successful]]), 1, 0)</f>
        <v>0</v>
      </c>
      <c r="R3052" s="1"/>
    </row>
    <row r="3053" spans="1:18" x14ac:dyDescent="0.2">
      <c r="A3053" t="s">
        <v>98</v>
      </c>
      <c r="B3053" t="s">
        <v>82</v>
      </c>
      <c r="C3053">
        <v>18</v>
      </c>
      <c r="D3053" t="b">
        <v>1</v>
      </c>
      <c r="E3053" t="b">
        <v>0</v>
      </c>
      <c r="F3053">
        <v>339666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f>IF(Table1[[#This Row],[true_positive]]=Table1[[#This Row],[successful]],1,0)</f>
        <v>0</v>
      </c>
      <c r="O3053" t="e">
        <f>SUMIFS(Table1[num_flows],Table1[apk],Table1[[#This Row],[apk]],#REF!,#REF!)</f>
        <v>#REF!</v>
      </c>
      <c r="P3053">
        <f>IF(AND(Table1[[#This Row],[true_positive]],Table1[[#This Row],[successful]]), 1, 0)</f>
        <v>0</v>
      </c>
      <c r="Q3053">
        <f>IF(AND(NOT(Table1[[#This Row],[true_positive]]),Table1[[#This Row],[successful]]), 1, 0)</f>
        <v>0</v>
      </c>
      <c r="R3053" s="1"/>
    </row>
    <row r="3054" spans="1:18" x14ac:dyDescent="0.2">
      <c r="A3054" t="s">
        <v>99</v>
      </c>
      <c r="B3054" t="s">
        <v>82</v>
      </c>
      <c r="C3054">
        <v>18</v>
      </c>
      <c r="D3054" t="b">
        <v>1</v>
      </c>
      <c r="E3054" t="b">
        <v>0</v>
      </c>
      <c r="F3054">
        <v>373724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f>IF(Table1[[#This Row],[true_positive]]=Table1[[#This Row],[successful]],1,0)</f>
        <v>0</v>
      </c>
      <c r="O3054" t="e">
        <f>SUMIFS(Table1[num_flows],Table1[apk],Table1[[#This Row],[apk]],#REF!,#REF!)</f>
        <v>#REF!</v>
      </c>
      <c r="P3054">
        <f>IF(AND(Table1[[#This Row],[true_positive]],Table1[[#This Row],[successful]]), 1, 0)</f>
        <v>0</v>
      </c>
      <c r="Q3054">
        <f>IF(AND(NOT(Table1[[#This Row],[true_positive]]),Table1[[#This Row],[successful]]), 1, 0)</f>
        <v>0</v>
      </c>
      <c r="R3054" s="1"/>
    </row>
    <row r="3055" spans="1:18" x14ac:dyDescent="0.2">
      <c r="A3055" t="s">
        <v>100</v>
      </c>
      <c r="B3055" t="s">
        <v>82</v>
      </c>
      <c r="C3055">
        <v>18</v>
      </c>
      <c r="D3055" t="b">
        <v>1</v>
      </c>
      <c r="E3055" t="b">
        <v>0</v>
      </c>
      <c r="F3055">
        <v>343193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f>IF(Table1[[#This Row],[true_positive]]=Table1[[#This Row],[successful]],1,0)</f>
        <v>0</v>
      </c>
      <c r="O3055" t="e">
        <f>SUMIFS(Table1[num_flows],Table1[apk],Table1[[#This Row],[apk]],#REF!,#REF!)</f>
        <v>#REF!</v>
      </c>
      <c r="P3055">
        <f>IF(AND(Table1[[#This Row],[true_positive]],Table1[[#This Row],[successful]]), 1, 0)</f>
        <v>0</v>
      </c>
      <c r="Q3055">
        <f>IF(AND(NOT(Table1[[#This Row],[true_positive]]),Table1[[#This Row],[successful]]), 1, 0)</f>
        <v>0</v>
      </c>
      <c r="R3055" s="1"/>
    </row>
    <row r="3056" spans="1:18" x14ac:dyDescent="0.2">
      <c r="A3056" t="s">
        <v>101</v>
      </c>
      <c r="B3056" t="s">
        <v>82</v>
      </c>
      <c r="C3056">
        <v>18</v>
      </c>
      <c r="D3056" t="b">
        <v>1</v>
      </c>
      <c r="E3056" t="b">
        <v>0</v>
      </c>
      <c r="F3056">
        <v>320201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f>IF(Table1[[#This Row],[true_positive]]=Table1[[#This Row],[successful]],1,0)</f>
        <v>0</v>
      </c>
      <c r="O3056" t="e">
        <f>SUMIFS(Table1[num_flows],Table1[apk],Table1[[#This Row],[apk]],#REF!,#REF!)</f>
        <v>#REF!</v>
      </c>
      <c r="P3056">
        <f>IF(AND(Table1[[#This Row],[true_positive]],Table1[[#This Row],[successful]]), 1, 0)</f>
        <v>0</v>
      </c>
      <c r="Q3056">
        <f>IF(AND(NOT(Table1[[#This Row],[true_positive]]),Table1[[#This Row],[successful]]), 1, 0)</f>
        <v>0</v>
      </c>
      <c r="R3056" s="1"/>
    </row>
    <row r="3057" spans="1:18" x14ac:dyDescent="0.2">
      <c r="A3057" t="s">
        <v>102</v>
      </c>
      <c r="B3057" t="s">
        <v>82</v>
      </c>
      <c r="C3057">
        <v>18</v>
      </c>
      <c r="D3057" t="b">
        <v>1</v>
      </c>
      <c r="E3057" t="b">
        <v>0</v>
      </c>
      <c r="F3057">
        <v>424686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f>IF(Table1[[#This Row],[true_positive]]=Table1[[#This Row],[successful]],1,0)</f>
        <v>0</v>
      </c>
      <c r="O3057" t="e">
        <f>SUMIFS(Table1[num_flows],Table1[apk],Table1[[#This Row],[apk]],#REF!,#REF!)</f>
        <v>#REF!</v>
      </c>
      <c r="P3057">
        <f>IF(AND(Table1[[#This Row],[true_positive]],Table1[[#This Row],[successful]]), 1, 0)</f>
        <v>0</v>
      </c>
      <c r="Q3057">
        <f>IF(AND(NOT(Table1[[#This Row],[true_positive]]),Table1[[#This Row],[successful]]), 1, 0)</f>
        <v>0</v>
      </c>
      <c r="R3057" s="1"/>
    </row>
    <row r="3058" spans="1:18" x14ac:dyDescent="0.2">
      <c r="A3058" t="s">
        <v>103</v>
      </c>
      <c r="B3058" t="s">
        <v>82</v>
      </c>
      <c r="C3058">
        <v>18</v>
      </c>
      <c r="D3058" t="b">
        <v>0</v>
      </c>
      <c r="E3058" t="b">
        <v>1</v>
      </c>
      <c r="F3058">
        <v>420723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f>IF(Table1[[#This Row],[true_positive]]=Table1[[#This Row],[successful]],1,0)</f>
        <v>0</v>
      </c>
      <c r="O3058" t="e">
        <f>SUMIFS(Table1[num_flows],Table1[apk],Table1[[#This Row],[apk]],#REF!,#REF!)</f>
        <v>#REF!</v>
      </c>
      <c r="P3058">
        <f>IF(AND(Table1[[#This Row],[true_positive]],Table1[[#This Row],[successful]]), 1, 0)</f>
        <v>0</v>
      </c>
      <c r="Q3058">
        <f>IF(AND(NOT(Table1[[#This Row],[true_positive]]),Table1[[#This Row],[successful]]), 1, 0)</f>
        <v>1</v>
      </c>
      <c r="R3058" s="1"/>
    </row>
    <row r="3059" spans="1:18" x14ac:dyDescent="0.2">
      <c r="A3059" t="s">
        <v>104</v>
      </c>
      <c r="B3059" t="s">
        <v>82</v>
      </c>
      <c r="C3059">
        <v>18</v>
      </c>
      <c r="D3059" t="b">
        <v>1</v>
      </c>
      <c r="E3059" t="b">
        <v>0</v>
      </c>
      <c r="F3059">
        <v>334750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f>IF(Table1[[#This Row],[true_positive]]=Table1[[#This Row],[successful]],1,0)</f>
        <v>0</v>
      </c>
      <c r="O3059" t="e">
        <f>SUMIFS(Table1[num_flows],Table1[apk],Table1[[#This Row],[apk]],#REF!,#REF!)</f>
        <v>#REF!</v>
      </c>
      <c r="P3059">
        <f>IF(AND(Table1[[#This Row],[true_positive]],Table1[[#This Row],[successful]]), 1, 0)</f>
        <v>0</v>
      </c>
      <c r="Q3059">
        <f>IF(AND(NOT(Table1[[#This Row],[true_positive]]),Table1[[#This Row],[successful]]), 1, 0)</f>
        <v>0</v>
      </c>
      <c r="R3059" s="1"/>
    </row>
    <row r="3060" spans="1:18" x14ac:dyDescent="0.2">
      <c r="A3060" t="s">
        <v>104</v>
      </c>
      <c r="B3060" t="s">
        <v>82</v>
      </c>
      <c r="C3060">
        <v>18</v>
      </c>
      <c r="D3060" t="b">
        <v>0</v>
      </c>
      <c r="E3060" t="b">
        <v>1</v>
      </c>
      <c r="F3060">
        <v>378083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f>IF(Table1[[#This Row],[true_positive]]=Table1[[#This Row],[successful]],1,0)</f>
        <v>0</v>
      </c>
      <c r="O3060" t="e">
        <f>SUMIFS(Table1[num_flows],Table1[apk],Table1[[#This Row],[apk]],#REF!,#REF!)</f>
        <v>#REF!</v>
      </c>
      <c r="P3060">
        <f>IF(AND(Table1[[#This Row],[true_positive]],Table1[[#This Row],[successful]]), 1, 0)</f>
        <v>0</v>
      </c>
      <c r="Q3060">
        <f>IF(AND(NOT(Table1[[#This Row],[true_positive]]),Table1[[#This Row],[successful]]), 1, 0)</f>
        <v>1</v>
      </c>
      <c r="R3060" s="1"/>
    </row>
    <row r="3061" spans="1:18" x14ac:dyDescent="0.2">
      <c r="A3061" t="s">
        <v>105</v>
      </c>
      <c r="B3061" t="s">
        <v>82</v>
      </c>
      <c r="C3061">
        <v>18</v>
      </c>
      <c r="D3061" t="b">
        <v>1</v>
      </c>
      <c r="E3061" t="b">
        <v>0</v>
      </c>
      <c r="F3061">
        <v>321838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f>IF(Table1[[#This Row],[true_positive]]=Table1[[#This Row],[successful]],1,0)</f>
        <v>0</v>
      </c>
      <c r="O3061" t="e">
        <f>SUMIFS(Table1[num_flows],Table1[apk],Table1[[#This Row],[apk]],#REF!,#REF!)</f>
        <v>#REF!</v>
      </c>
      <c r="P3061">
        <f>IF(AND(Table1[[#This Row],[true_positive]],Table1[[#This Row],[successful]]), 1, 0)</f>
        <v>0</v>
      </c>
      <c r="Q3061">
        <f>IF(AND(NOT(Table1[[#This Row],[true_positive]]),Table1[[#This Row],[successful]]), 1, 0)</f>
        <v>0</v>
      </c>
      <c r="R3061" s="1"/>
    </row>
    <row r="3062" spans="1:18" x14ac:dyDescent="0.2">
      <c r="A3062" t="s">
        <v>105</v>
      </c>
      <c r="B3062" t="s">
        <v>82</v>
      </c>
      <c r="C3062">
        <v>18</v>
      </c>
      <c r="D3062" t="b">
        <v>0</v>
      </c>
      <c r="E3062" t="b">
        <v>1</v>
      </c>
      <c r="F3062">
        <v>409279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f>IF(Table1[[#This Row],[true_positive]]=Table1[[#This Row],[successful]],1,0)</f>
        <v>0</v>
      </c>
      <c r="O3062" t="e">
        <f>SUMIFS(Table1[num_flows],Table1[apk],Table1[[#This Row],[apk]],#REF!,#REF!)</f>
        <v>#REF!</v>
      </c>
      <c r="P3062">
        <f>IF(AND(Table1[[#This Row],[true_positive]],Table1[[#This Row],[successful]]), 1, 0)</f>
        <v>0</v>
      </c>
      <c r="Q3062">
        <f>IF(AND(NOT(Table1[[#This Row],[true_positive]]),Table1[[#This Row],[successful]]), 1, 0)</f>
        <v>1</v>
      </c>
      <c r="R3062" s="1"/>
    </row>
    <row r="3063" spans="1:18" x14ac:dyDescent="0.2">
      <c r="A3063" t="s">
        <v>106</v>
      </c>
      <c r="B3063" t="s">
        <v>82</v>
      </c>
      <c r="C3063">
        <v>18</v>
      </c>
      <c r="D3063" t="b">
        <v>0</v>
      </c>
      <c r="E3063" t="b">
        <v>1</v>
      </c>
      <c r="F3063">
        <v>395960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f>IF(Table1[[#This Row],[true_positive]]=Table1[[#This Row],[successful]],1,0)</f>
        <v>0</v>
      </c>
      <c r="O3063" t="e">
        <f>SUMIFS(Table1[num_flows],Table1[apk],Table1[[#This Row],[apk]],#REF!,#REF!)</f>
        <v>#REF!</v>
      </c>
      <c r="P3063">
        <f>IF(AND(Table1[[#This Row],[true_positive]],Table1[[#This Row],[successful]]), 1, 0)</f>
        <v>0</v>
      </c>
      <c r="Q3063">
        <f>IF(AND(NOT(Table1[[#This Row],[true_positive]]),Table1[[#This Row],[successful]]), 1, 0)</f>
        <v>1</v>
      </c>
      <c r="R3063" s="1"/>
    </row>
    <row r="3064" spans="1:18" x14ac:dyDescent="0.2">
      <c r="A3064" t="s">
        <v>107</v>
      </c>
      <c r="B3064" t="s">
        <v>82</v>
      </c>
      <c r="C3064">
        <v>18</v>
      </c>
      <c r="D3064" t="b">
        <v>0</v>
      </c>
      <c r="E3064" t="b">
        <v>1</v>
      </c>
      <c r="F3064">
        <v>347806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f>IF(Table1[[#This Row],[true_positive]]=Table1[[#This Row],[successful]],1,0)</f>
        <v>0</v>
      </c>
      <c r="O3064" t="e">
        <f>SUMIFS(Table1[num_flows],Table1[apk],Table1[[#This Row],[apk]],#REF!,#REF!)</f>
        <v>#REF!</v>
      </c>
      <c r="P3064">
        <f>IF(AND(Table1[[#This Row],[true_positive]],Table1[[#This Row],[successful]]), 1, 0)</f>
        <v>0</v>
      </c>
      <c r="Q3064">
        <f>IF(AND(NOT(Table1[[#This Row],[true_positive]]),Table1[[#This Row],[successful]]), 1, 0)</f>
        <v>1</v>
      </c>
      <c r="R3064" s="1"/>
    </row>
    <row r="3065" spans="1:18" x14ac:dyDescent="0.2">
      <c r="A3065" t="s">
        <v>108</v>
      </c>
      <c r="B3065" t="s">
        <v>109</v>
      </c>
      <c r="C3065">
        <v>18</v>
      </c>
      <c r="D3065" t="b">
        <v>1</v>
      </c>
      <c r="E3065" t="b">
        <v>0</v>
      </c>
      <c r="F3065">
        <v>406411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f>IF(Table1[[#This Row],[true_positive]]=Table1[[#This Row],[successful]],1,0)</f>
        <v>0</v>
      </c>
      <c r="O3065" t="e">
        <f>SUMIFS(Table1[num_flows],Table1[apk],Table1[[#This Row],[apk]],#REF!,#REF!)</f>
        <v>#REF!</v>
      </c>
      <c r="P3065">
        <f>IF(AND(Table1[[#This Row],[true_positive]],Table1[[#This Row],[successful]]), 1, 0)</f>
        <v>0</v>
      </c>
      <c r="Q3065">
        <f>IF(AND(NOT(Table1[[#This Row],[true_positive]]),Table1[[#This Row],[successful]]), 1, 0)</f>
        <v>0</v>
      </c>
      <c r="R3065" s="1"/>
    </row>
    <row r="3066" spans="1:18" x14ac:dyDescent="0.2">
      <c r="A3066" t="s">
        <v>110</v>
      </c>
      <c r="B3066" t="s">
        <v>109</v>
      </c>
      <c r="C3066">
        <v>18</v>
      </c>
      <c r="D3066" t="b">
        <v>0</v>
      </c>
      <c r="E3066" t="b">
        <v>1</v>
      </c>
      <c r="F3066">
        <v>352330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f>IF(Table1[[#This Row],[true_positive]]=Table1[[#This Row],[successful]],1,0)</f>
        <v>0</v>
      </c>
      <c r="O3066" t="e">
        <f>SUMIFS(Table1[num_flows],Table1[apk],Table1[[#This Row],[apk]],#REF!,#REF!)</f>
        <v>#REF!</v>
      </c>
      <c r="P3066">
        <f>IF(AND(Table1[[#This Row],[true_positive]],Table1[[#This Row],[successful]]), 1, 0)</f>
        <v>0</v>
      </c>
      <c r="Q3066">
        <f>IF(AND(NOT(Table1[[#This Row],[true_positive]]),Table1[[#This Row],[successful]]), 1, 0)</f>
        <v>1</v>
      </c>
      <c r="R3066" s="1"/>
    </row>
    <row r="3067" spans="1:18" x14ac:dyDescent="0.2">
      <c r="A3067" t="s">
        <v>111</v>
      </c>
      <c r="B3067" t="s">
        <v>112</v>
      </c>
      <c r="C3067">
        <v>18</v>
      </c>
      <c r="D3067" t="b">
        <v>1</v>
      </c>
      <c r="E3067" t="b">
        <v>0</v>
      </c>
      <c r="F3067">
        <v>1870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f>IF(Table1[[#This Row],[true_positive]]=Table1[[#This Row],[successful]],1,0)</f>
        <v>0</v>
      </c>
      <c r="O3067" t="e">
        <f>SUMIFS(Table1[num_flows],Table1[apk],Table1[[#This Row],[apk]],#REF!,#REF!)</f>
        <v>#REF!</v>
      </c>
      <c r="P3067">
        <f>IF(AND(Table1[[#This Row],[true_positive]],Table1[[#This Row],[successful]]), 1, 0)</f>
        <v>0</v>
      </c>
      <c r="Q3067">
        <f>IF(AND(NOT(Table1[[#This Row],[true_positive]]),Table1[[#This Row],[successful]]), 1, 0)</f>
        <v>0</v>
      </c>
      <c r="R3067" s="1"/>
    </row>
    <row r="3068" spans="1:18" x14ac:dyDescent="0.2">
      <c r="A3068" t="s">
        <v>113</v>
      </c>
      <c r="B3068" t="s">
        <v>112</v>
      </c>
      <c r="C3068">
        <v>18</v>
      </c>
      <c r="D3068" t="b">
        <v>1</v>
      </c>
      <c r="E3068" t="b">
        <v>0</v>
      </c>
      <c r="F3068">
        <v>1430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f>IF(Table1[[#This Row],[true_positive]]=Table1[[#This Row],[successful]],1,0)</f>
        <v>0</v>
      </c>
      <c r="O3068" t="e">
        <f>SUMIFS(Table1[num_flows],Table1[apk],Table1[[#This Row],[apk]],#REF!,#REF!)</f>
        <v>#REF!</v>
      </c>
      <c r="P3068">
        <f>IF(AND(Table1[[#This Row],[true_positive]],Table1[[#This Row],[successful]]), 1, 0)</f>
        <v>0</v>
      </c>
      <c r="Q3068">
        <f>IF(AND(NOT(Table1[[#This Row],[true_positive]]),Table1[[#This Row],[successful]]), 1, 0)</f>
        <v>0</v>
      </c>
      <c r="R3068" s="1"/>
    </row>
    <row r="3069" spans="1:18" x14ac:dyDescent="0.2">
      <c r="A3069" t="s">
        <v>114</v>
      </c>
      <c r="B3069" t="s">
        <v>112</v>
      </c>
      <c r="C3069">
        <v>18</v>
      </c>
      <c r="D3069" t="b">
        <v>1</v>
      </c>
      <c r="E3069" t="b">
        <v>0</v>
      </c>
      <c r="F3069">
        <v>1818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f>IF(Table1[[#This Row],[true_positive]]=Table1[[#This Row],[successful]],1,0)</f>
        <v>0</v>
      </c>
      <c r="O3069" t="e">
        <f>SUMIFS(Table1[num_flows],Table1[apk],Table1[[#This Row],[apk]],#REF!,#REF!)</f>
        <v>#REF!</v>
      </c>
      <c r="P3069">
        <f>IF(AND(Table1[[#This Row],[true_positive]],Table1[[#This Row],[successful]]), 1, 0)</f>
        <v>0</v>
      </c>
      <c r="Q3069">
        <f>IF(AND(NOT(Table1[[#This Row],[true_positive]]),Table1[[#This Row],[successful]]), 1, 0)</f>
        <v>0</v>
      </c>
      <c r="R3069" s="1"/>
    </row>
    <row r="3070" spans="1:18" x14ac:dyDescent="0.2">
      <c r="A3070" t="s">
        <v>115</v>
      </c>
      <c r="B3070" t="s">
        <v>112</v>
      </c>
      <c r="C3070">
        <v>18</v>
      </c>
      <c r="D3070" t="b">
        <v>1</v>
      </c>
      <c r="E3070" t="b">
        <v>0</v>
      </c>
      <c r="F3070">
        <v>1035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f>IF(Table1[[#This Row],[true_positive]]=Table1[[#This Row],[successful]],1,0)</f>
        <v>0</v>
      </c>
      <c r="O3070" t="e">
        <f>SUMIFS(Table1[num_flows],Table1[apk],Table1[[#This Row],[apk]],#REF!,#REF!)</f>
        <v>#REF!</v>
      </c>
      <c r="P3070">
        <f>IF(AND(Table1[[#This Row],[true_positive]],Table1[[#This Row],[successful]]), 1, 0)</f>
        <v>0</v>
      </c>
      <c r="Q3070">
        <f>IF(AND(NOT(Table1[[#This Row],[true_positive]]),Table1[[#This Row],[successful]]), 1, 0)</f>
        <v>0</v>
      </c>
      <c r="R3070" s="1"/>
    </row>
    <row r="3071" spans="1:18" x14ac:dyDescent="0.2">
      <c r="A3071" t="s">
        <v>116</v>
      </c>
      <c r="B3071" t="s">
        <v>112</v>
      </c>
      <c r="C3071">
        <v>18</v>
      </c>
      <c r="D3071" t="b">
        <v>1</v>
      </c>
      <c r="E3071" t="b">
        <v>0</v>
      </c>
      <c r="F3071">
        <v>1414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f>IF(Table1[[#This Row],[true_positive]]=Table1[[#This Row],[successful]],1,0)</f>
        <v>0</v>
      </c>
      <c r="O3071" t="e">
        <f>SUMIFS(Table1[num_flows],Table1[apk],Table1[[#This Row],[apk]],#REF!,#REF!)</f>
        <v>#REF!</v>
      </c>
      <c r="P3071">
        <f>IF(AND(Table1[[#This Row],[true_positive]],Table1[[#This Row],[successful]]), 1, 0)</f>
        <v>0</v>
      </c>
      <c r="Q3071">
        <f>IF(AND(NOT(Table1[[#This Row],[true_positive]]),Table1[[#This Row],[successful]]), 1, 0)</f>
        <v>0</v>
      </c>
      <c r="R3071" s="1"/>
    </row>
    <row r="3072" spans="1:18" x14ac:dyDescent="0.2">
      <c r="A3072" t="s">
        <v>117</v>
      </c>
      <c r="B3072" t="s">
        <v>112</v>
      </c>
      <c r="C3072">
        <v>18</v>
      </c>
      <c r="D3072" t="b">
        <v>1</v>
      </c>
      <c r="E3072" t="b">
        <v>0</v>
      </c>
      <c r="F3072">
        <v>1742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f>IF(Table1[[#This Row],[true_positive]]=Table1[[#This Row],[successful]],1,0)</f>
        <v>0</v>
      </c>
      <c r="O3072" t="e">
        <f>SUMIFS(Table1[num_flows],Table1[apk],Table1[[#This Row],[apk]],#REF!,#REF!)</f>
        <v>#REF!</v>
      </c>
      <c r="P3072">
        <f>IF(AND(Table1[[#This Row],[true_positive]],Table1[[#This Row],[successful]]), 1, 0)</f>
        <v>0</v>
      </c>
      <c r="Q3072">
        <f>IF(AND(NOT(Table1[[#This Row],[true_positive]]),Table1[[#This Row],[successful]]), 1, 0)</f>
        <v>0</v>
      </c>
      <c r="R3072" s="1"/>
    </row>
    <row r="3073" spans="1:18" x14ac:dyDescent="0.2">
      <c r="A3073" t="s">
        <v>118</v>
      </c>
      <c r="B3073" t="s">
        <v>112</v>
      </c>
      <c r="C3073">
        <v>18</v>
      </c>
      <c r="D3073" t="b">
        <v>1</v>
      </c>
      <c r="E3073" t="b">
        <v>0</v>
      </c>
      <c r="F3073">
        <v>1168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f>IF(Table1[[#This Row],[true_positive]]=Table1[[#This Row],[successful]],1,0)</f>
        <v>0</v>
      </c>
      <c r="O3073" t="e">
        <f>SUMIFS(Table1[num_flows],Table1[apk],Table1[[#This Row],[apk]],#REF!,#REF!)</f>
        <v>#REF!</v>
      </c>
      <c r="P3073">
        <f>IF(AND(Table1[[#This Row],[true_positive]],Table1[[#This Row],[successful]]), 1, 0)</f>
        <v>0</v>
      </c>
      <c r="Q3073">
        <f>IF(AND(NOT(Table1[[#This Row],[true_positive]]),Table1[[#This Row],[successful]]), 1, 0)</f>
        <v>0</v>
      </c>
      <c r="R3073" s="1"/>
    </row>
    <row r="3074" spans="1:18" x14ac:dyDescent="0.2">
      <c r="A3074" t="s">
        <v>119</v>
      </c>
      <c r="B3074" t="s">
        <v>112</v>
      </c>
      <c r="C3074">
        <v>18</v>
      </c>
      <c r="D3074" t="b">
        <v>1</v>
      </c>
      <c r="E3074" t="b">
        <v>0</v>
      </c>
      <c r="F3074">
        <v>1320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f>IF(Table1[[#This Row],[true_positive]]=Table1[[#This Row],[successful]],1,0)</f>
        <v>0</v>
      </c>
      <c r="O3074" t="e">
        <f>SUMIFS(Table1[num_flows],Table1[apk],Table1[[#This Row],[apk]],#REF!,#REF!)</f>
        <v>#REF!</v>
      </c>
      <c r="P3074">
        <f>IF(AND(Table1[[#This Row],[true_positive]],Table1[[#This Row],[successful]]), 1, 0)</f>
        <v>0</v>
      </c>
      <c r="Q3074">
        <f>IF(AND(NOT(Table1[[#This Row],[true_positive]]),Table1[[#This Row],[successful]]), 1, 0)</f>
        <v>0</v>
      </c>
      <c r="R3074" s="1"/>
    </row>
    <row r="3075" spans="1:18" x14ac:dyDescent="0.2">
      <c r="A3075" t="s">
        <v>119</v>
      </c>
      <c r="B3075" t="s">
        <v>112</v>
      </c>
      <c r="C3075">
        <v>18</v>
      </c>
      <c r="D3075" t="b">
        <v>1</v>
      </c>
      <c r="E3075" t="b">
        <v>0</v>
      </c>
      <c r="F3075">
        <v>1250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f>IF(Table1[[#This Row],[true_positive]]=Table1[[#This Row],[successful]],1,0)</f>
        <v>0</v>
      </c>
      <c r="O3075" t="e">
        <f>SUMIFS(Table1[num_flows],Table1[apk],Table1[[#This Row],[apk]],#REF!,#REF!)</f>
        <v>#REF!</v>
      </c>
      <c r="P3075">
        <f>IF(AND(Table1[[#This Row],[true_positive]],Table1[[#This Row],[successful]]), 1, 0)</f>
        <v>0</v>
      </c>
      <c r="Q3075">
        <f>IF(AND(NOT(Table1[[#This Row],[true_positive]]),Table1[[#This Row],[successful]]), 1, 0)</f>
        <v>0</v>
      </c>
      <c r="R3075" s="1"/>
    </row>
    <row r="3076" spans="1:18" x14ac:dyDescent="0.2">
      <c r="A3076" t="s">
        <v>120</v>
      </c>
      <c r="B3076" t="s">
        <v>112</v>
      </c>
      <c r="C3076">
        <v>18</v>
      </c>
      <c r="D3076" t="b">
        <v>1</v>
      </c>
      <c r="E3076" t="b">
        <v>0</v>
      </c>
      <c r="F3076">
        <v>1021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f>IF(Table1[[#This Row],[true_positive]]=Table1[[#This Row],[successful]],1,0)</f>
        <v>0</v>
      </c>
      <c r="O3076" t="e">
        <f>SUMIFS(Table1[num_flows],Table1[apk],Table1[[#This Row],[apk]],#REF!,#REF!)</f>
        <v>#REF!</v>
      </c>
      <c r="P3076">
        <f>IF(AND(Table1[[#This Row],[true_positive]],Table1[[#This Row],[successful]]), 1, 0)</f>
        <v>0</v>
      </c>
      <c r="Q3076">
        <f>IF(AND(NOT(Table1[[#This Row],[true_positive]]),Table1[[#This Row],[successful]]), 1, 0)</f>
        <v>0</v>
      </c>
      <c r="R3076" s="1"/>
    </row>
    <row r="3077" spans="1:18" x14ac:dyDescent="0.2">
      <c r="A3077" t="s">
        <v>120</v>
      </c>
      <c r="B3077" t="s">
        <v>112</v>
      </c>
      <c r="C3077">
        <v>18</v>
      </c>
      <c r="D3077" t="b">
        <v>1</v>
      </c>
      <c r="E3077" t="b">
        <v>0</v>
      </c>
      <c r="F3077">
        <v>1274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f>IF(Table1[[#This Row],[true_positive]]=Table1[[#This Row],[successful]],1,0)</f>
        <v>0</v>
      </c>
      <c r="O3077" t="e">
        <f>SUMIFS(Table1[num_flows],Table1[apk],Table1[[#This Row],[apk]],#REF!,#REF!)</f>
        <v>#REF!</v>
      </c>
      <c r="P3077">
        <f>IF(AND(Table1[[#This Row],[true_positive]],Table1[[#This Row],[successful]]), 1, 0)</f>
        <v>0</v>
      </c>
      <c r="Q3077">
        <f>IF(AND(NOT(Table1[[#This Row],[true_positive]]),Table1[[#This Row],[successful]]), 1, 0)</f>
        <v>0</v>
      </c>
      <c r="R3077" s="1"/>
    </row>
    <row r="3078" spans="1:18" x14ac:dyDescent="0.2">
      <c r="A3078" t="s">
        <v>121</v>
      </c>
      <c r="B3078" t="s">
        <v>122</v>
      </c>
      <c r="C3078">
        <v>18</v>
      </c>
      <c r="D3078" t="b">
        <v>1</v>
      </c>
      <c r="E3078" t="b">
        <v>0</v>
      </c>
      <c r="F3078">
        <v>378005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f>IF(Table1[[#This Row],[true_positive]]=Table1[[#This Row],[successful]],1,0)</f>
        <v>0</v>
      </c>
      <c r="O3078" t="e">
        <f>SUMIFS(Table1[num_flows],Table1[apk],Table1[[#This Row],[apk]],#REF!,#REF!)</f>
        <v>#REF!</v>
      </c>
      <c r="P3078">
        <f>IF(AND(Table1[[#This Row],[true_positive]],Table1[[#This Row],[successful]]), 1, 0)</f>
        <v>0</v>
      </c>
      <c r="Q3078">
        <f>IF(AND(NOT(Table1[[#This Row],[true_positive]]),Table1[[#This Row],[successful]]), 1, 0)</f>
        <v>0</v>
      </c>
      <c r="R3078" s="1"/>
    </row>
    <row r="3079" spans="1:18" x14ac:dyDescent="0.2">
      <c r="A3079" t="s">
        <v>123</v>
      </c>
      <c r="B3079" t="s">
        <v>122</v>
      </c>
      <c r="C3079">
        <v>18</v>
      </c>
      <c r="D3079" t="b">
        <v>1</v>
      </c>
      <c r="E3079" t="b">
        <v>0</v>
      </c>
      <c r="F3079">
        <v>419042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f>IF(Table1[[#This Row],[true_positive]]=Table1[[#This Row],[successful]],1,0)</f>
        <v>0</v>
      </c>
      <c r="O3079" t="e">
        <f>SUMIFS(Table1[num_flows],Table1[apk],Table1[[#This Row],[apk]],#REF!,#REF!)</f>
        <v>#REF!</v>
      </c>
      <c r="P3079">
        <f>IF(AND(Table1[[#This Row],[true_positive]],Table1[[#This Row],[successful]]), 1, 0)</f>
        <v>0</v>
      </c>
      <c r="Q3079">
        <f>IF(AND(NOT(Table1[[#This Row],[true_positive]]),Table1[[#This Row],[successful]]), 1, 0)</f>
        <v>0</v>
      </c>
      <c r="R3079" s="1"/>
    </row>
    <row r="3080" spans="1:18" x14ac:dyDescent="0.2">
      <c r="A3080" t="s">
        <v>123</v>
      </c>
      <c r="B3080" t="s">
        <v>122</v>
      </c>
      <c r="C3080">
        <v>18</v>
      </c>
      <c r="D3080" t="b">
        <v>0</v>
      </c>
      <c r="E3080" t="b">
        <v>1</v>
      </c>
      <c r="F3080">
        <v>372927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f>IF(Table1[[#This Row],[true_positive]]=Table1[[#This Row],[successful]],1,0)</f>
        <v>0</v>
      </c>
      <c r="O3080" t="e">
        <f>SUMIFS(Table1[num_flows],Table1[apk],Table1[[#This Row],[apk]],#REF!,#REF!)</f>
        <v>#REF!</v>
      </c>
      <c r="P3080">
        <f>IF(AND(Table1[[#This Row],[true_positive]],Table1[[#This Row],[successful]]), 1, 0)</f>
        <v>0</v>
      </c>
      <c r="Q3080">
        <f>IF(AND(NOT(Table1[[#This Row],[true_positive]]),Table1[[#This Row],[successful]]), 1, 0)</f>
        <v>1</v>
      </c>
      <c r="R3080" s="1"/>
    </row>
    <row r="3081" spans="1:18" x14ac:dyDescent="0.2">
      <c r="A3081" t="s">
        <v>124</v>
      </c>
      <c r="B3081" t="s">
        <v>122</v>
      </c>
      <c r="C3081">
        <v>18</v>
      </c>
      <c r="D3081" t="b">
        <v>0</v>
      </c>
      <c r="E3081" t="b">
        <v>1</v>
      </c>
      <c r="F3081">
        <v>382302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f>IF(Table1[[#This Row],[true_positive]]=Table1[[#This Row],[successful]],1,0)</f>
        <v>0</v>
      </c>
      <c r="O3081" t="e">
        <f>SUMIFS(Table1[num_flows],Table1[apk],Table1[[#This Row],[apk]],#REF!,#REF!)</f>
        <v>#REF!</v>
      </c>
      <c r="P3081">
        <f>IF(AND(Table1[[#This Row],[true_positive]],Table1[[#This Row],[successful]]), 1, 0)</f>
        <v>0</v>
      </c>
      <c r="Q3081">
        <f>IF(AND(NOT(Table1[[#This Row],[true_positive]]),Table1[[#This Row],[successful]]), 1, 0)</f>
        <v>1</v>
      </c>
      <c r="R3081" s="1"/>
    </row>
    <row r="3082" spans="1:18" x14ac:dyDescent="0.2">
      <c r="A3082" t="s">
        <v>124</v>
      </c>
      <c r="B3082" t="s">
        <v>122</v>
      </c>
      <c r="C3082">
        <v>18</v>
      </c>
      <c r="D3082" t="b">
        <v>1</v>
      </c>
      <c r="E3082" t="b">
        <v>0</v>
      </c>
      <c r="F3082">
        <v>386579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f>IF(Table1[[#This Row],[true_positive]]=Table1[[#This Row],[successful]],1,0)</f>
        <v>0</v>
      </c>
      <c r="O3082" t="e">
        <f>SUMIFS(Table1[num_flows],Table1[apk],Table1[[#This Row],[apk]],#REF!,#REF!)</f>
        <v>#REF!</v>
      </c>
      <c r="P3082">
        <f>IF(AND(Table1[[#This Row],[true_positive]],Table1[[#This Row],[successful]]), 1, 0)</f>
        <v>0</v>
      </c>
      <c r="Q3082">
        <f>IF(AND(NOT(Table1[[#This Row],[true_positive]]),Table1[[#This Row],[successful]]), 1, 0)</f>
        <v>0</v>
      </c>
      <c r="R3082" s="1"/>
    </row>
    <row r="3083" spans="1:18" x14ac:dyDescent="0.2">
      <c r="A3083" t="s">
        <v>125</v>
      </c>
      <c r="B3083" t="s">
        <v>122</v>
      </c>
      <c r="C3083">
        <v>18</v>
      </c>
      <c r="D3083" t="b">
        <v>1</v>
      </c>
      <c r="E3083" t="b">
        <v>0</v>
      </c>
      <c r="F3083">
        <v>357594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f>IF(Table1[[#This Row],[true_positive]]=Table1[[#This Row],[successful]],1,0)</f>
        <v>0</v>
      </c>
      <c r="O3083" t="e">
        <f>SUMIFS(Table1[num_flows],Table1[apk],Table1[[#This Row],[apk]],#REF!,#REF!)</f>
        <v>#REF!</v>
      </c>
      <c r="P3083">
        <f>IF(AND(Table1[[#This Row],[true_positive]],Table1[[#This Row],[successful]]), 1, 0)</f>
        <v>0</v>
      </c>
      <c r="Q3083">
        <f>IF(AND(NOT(Table1[[#This Row],[true_positive]]),Table1[[#This Row],[successful]]), 1, 0)</f>
        <v>0</v>
      </c>
      <c r="R3083" s="1"/>
    </row>
    <row r="3084" spans="1:18" x14ac:dyDescent="0.2">
      <c r="A3084" t="s">
        <v>125</v>
      </c>
      <c r="B3084" t="s">
        <v>122</v>
      </c>
      <c r="C3084">
        <v>18</v>
      </c>
      <c r="D3084" t="b">
        <v>0</v>
      </c>
      <c r="E3084" t="b">
        <v>1</v>
      </c>
      <c r="F3084">
        <v>427355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f>IF(Table1[[#This Row],[true_positive]]=Table1[[#This Row],[successful]],1,0)</f>
        <v>0</v>
      </c>
      <c r="O3084" t="e">
        <f>SUMIFS(Table1[num_flows],Table1[apk],Table1[[#This Row],[apk]],#REF!,#REF!)</f>
        <v>#REF!</v>
      </c>
      <c r="P3084">
        <f>IF(AND(Table1[[#This Row],[true_positive]],Table1[[#This Row],[successful]]), 1, 0)</f>
        <v>0</v>
      </c>
      <c r="Q3084">
        <f>IF(AND(NOT(Table1[[#This Row],[true_positive]]),Table1[[#This Row],[successful]]), 1, 0)</f>
        <v>1</v>
      </c>
      <c r="R3084" s="1"/>
    </row>
    <row r="3085" spans="1:18" x14ac:dyDescent="0.2">
      <c r="A3085" t="s">
        <v>126</v>
      </c>
      <c r="B3085" t="s">
        <v>122</v>
      </c>
      <c r="C3085">
        <v>18</v>
      </c>
      <c r="D3085" t="b">
        <v>0</v>
      </c>
      <c r="E3085" t="b">
        <v>1</v>
      </c>
      <c r="F3085">
        <v>373557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f>IF(Table1[[#This Row],[true_positive]]=Table1[[#This Row],[successful]],1,0)</f>
        <v>0</v>
      </c>
      <c r="O3085" t="e">
        <f>SUMIFS(Table1[num_flows],Table1[apk],Table1[[#This Row],[apk]],#REF!,#REF!)</f>
        <v>#REF!</v>
      </c>
      <c r="P3085">
        <f>IF(AND(Table1[[#This Row],[true_positive]],Table1[[#This Row],[successful]]), 1, 0)</f>
        <v>0</v>
      </c>
      <c r="Q3085">
        <f>IF(AND(NOT(Table1[[#This Row],[true_positive]]),Table1[[#This Row],[successful]]), 1, 0)</f>
        <v>1</v>
      </c>
      <c r="R3085" s="1"/>
    </row>
    <row r="3086" spans="1:18" x14ac:dyDescent="0.2">
      <c r="A3086" t="s">
        <v>126</v>
      </c>
      <c r="B3086" t="s">
        <v>122</v>
      </c>
      <c r="C3086">
        <v>18</v>
      </c>
      <c r="D3086" t="b">
        <v>1</v>
      </c>
      <c r="E3086" t="b">
        <v>0</v>
      </c>
      <c r="F3086">
        <v>371104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f>IF(Table1[[#This Row],[true_positive]]=Table1[[#This Row],[successful]],1,0)</f>
        <v>0</v>
      </c>
      <c r="O3086" t="e">
        <f>SUMIFS(Table1[num_flows],Table1[apk],Table1[[#This Row],[apk]],#REF!,#REF!)</f>
        <v>#REF!</v>
      </c>
      <c r="P3086">
        <f>IF(AND(Table1[[#This Row],[true_positive]],Table1[[#This Row],[successful]]), 1, 0)</f>
        <v>0</v>
      </c>
      <c r="Q3086">
        <f>IF(AND(NOT(Table1[[#This Row],[true_positive]]),Table1[[#This Row],[successful]]), 1, 0)</f>
        <v>0</v>
      </c>
      <c r="R3086" s="1"/>
    </row>
    <row r="3087" spans="1:18" x14ac:dyDescent="0.2">
      <c r="A3087" t="s">
        <v>127</v>
      </c>
      <c r="B3087" t="s">
        <v>122</v>
      </c>
      <c r="C3087">
        <v>18</v>
      </c>
      <c r="D3087" t="b">
        <v>0</v>
      </c>
      <c r="E3087" t="b">
        <v>1</v>
      </c>
      <c r="F3087">
        <v>438468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f>IF(Table1[[#This Row],[true_positive]]=Table1[[#This Row],[successful]],1,0)</f>
        <v>0</v>
      </c>
      <c r="O3087" t="e">
        <f>SUMIFS(Table1[num_flows],Table1[apk],Table1[[#This Row],[apk]],#REF!,#REF!)</f>
        <v>#REF!</v>
      </c>
      <c r="P3087">
        <f>IF(AND(Table1[[#This Row],[true_positive]],Table1[[#This Row],[successful]]), 1, 0)</f>
        <v>0</v>
      </c>
      <c r="Q3087">
        <f>IF(AND(NOT(Table1[[#This Row],[true_positive]]),Table1[[#This Row],[successful]]), 1, 0)</f>
        <v>1</v>
      </c>
      <c r="R3087" s="1"/>
    </row>
    <row r="3088" spans="1:18" x14ac:dyDescent="0.2">
      <c r="A3088" t="s">
        <v>127</v>
      </c>
      <c r="B3088" t="s">
        <v>122</v>
      </c>
      <c r="C3088">
        <v>18</v>
      </c>
      <c r="D3088" t="b">
        <v>1</v>
      </c>
      <c r="E3088" t="b">
        <v>0</v>
      </c>
      <c r="F3088">
        <v>325057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f>IF(Table1[[#This Row],[true_positive]]=Table1[[#This Row],[successful]],1,0)</f>
        <v>0</v>
      </c>
      <c r="O3088" t="e">
        <f>SUMIFS(Table1[num_flows],Table1[apk],Table1[[#This Row],[apk]],#REF!,#REF!)</f>
        <v>#REF!</v>
      </c>
      <c r="P3088">
        <f>IF(AND(Table1[[#This Row],[true_positive]],Table1[[#This Row],[successful]]), 1, 0)</f>
        <v>0</v>
      </c>
      <c r="Q3088">
        <f>IF(AND(NOT(Table1[[#This Row],[true_positive]]),Table1[[#This Row],[successful]]), 1, 0)</f>
        <v>0</v>
      </c>
      <c r="R3088" s="1"/>
    </row>
    <row r="3089" spans="1:18" x14ac:dyDescent="0.2">
      <c r="A3089" t="s">
        <v>128</v>
      </c>
      <c r="B3089" t="s">
        <v>122</v>
      </c>
      <c r="C3089">
        <v>18</v>
      </c>
      <c r="D3089" t="b">
        <v>1</v>
      </c>
      <c r="E3089" t="b">
        <v>0</v>
      </c>
      <c r="F3089">
        <v>371793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f>IF(Table1[[#This Row],[true_positive]]=Table1[[#This Row],[successful]],1,0)</f>
        <v>0</v>
      </c>
      <c r="O3089" t="e">
        <f>SUMIFS(Table1[num_flows],Table1[apk],Table1[[#This Row],[apk]],#REF!,#REF!)</f>
        <v>#REF!</v>
      </c>
      <c r="P3089">
        <f>IF(AND(Table1[[#This Row],[true_positive]],Table1[[#This Row],[successful]]), 1, 0)</f>
        <v>0</v>
      </c>
      <c r="Q3089">
        <f>IF(AND(NOT(Table1[[#This Row],[true_positive]]),Table1[[#This Row],[successful]]), 1, 0)</f>
        <v>0</v>
      </c>
      <c r="R3089" s="1"/>
    </row>
    <row r="3090" spans="1:18" x14ac:dyDescent="0.2">
      <c r="A3090" t="s">
        <v>128</v>
      </c>
      <c r="B3090" t="s">
        <v>122</v>
      </c>
      <c r="C3090">
        <v>18</v>
      </c>
      <c r="D3090" t="b">
        <v>0</v>
      </c>
      <c r="E3090" t="b">
        <v>1</v>
      </c>
      <c r="F3090">
        <v>390191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f>IF(Table1[[#This Row],[true_positive]]=Table1[[#This Row],[successful]],1,0)</f>
        <v>0</v>
      </c>
      <c r="O3090" t="e">
        <f>SUMIFS(Table1[num_flows],Table1[apk],Table1[[#This Row],[apk]],#REF!,#REF!)</f>
        <v>#REF!</v>
      </c>
      <c r="P3090">
        <f>IF(AND(Table1[[#This Row],[true_positive]],Table1[[#This Row],[successful]]), 1, 0)</f>
        <v>0</v>
      </c>
      <c r="Q3090">
        <f>IF(AND(NOT(Table1[[#This Row],[true_positive]]),Table1[[#This Row],[successful]]), 1, 0)</f>
        <v>1</v>
      </c>
      <c r="R3090" s="1"/>
    </row>
    <row r="3091" spans="1:18" x14ac:dyDescent="0.2">
      <c r="A3091" t="s">
        <v>129</v>
      </c>
      <c r="B3091" t="s">
        <v>122</v>
      </c>
      <c r="C3091">
        <v>18</v>
      </c>
      <c r="D3091" t="b">
        <v>1</v>
      </c>
      <c r="E3091" t="b">
        <v>0</v>
      </c>
      <c r="F3091">
        <v>304417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f>IF(Table1[[#This Row],[true_positive]]=Table1[[#This Row],[successful]],1,0)</f>
        <v>0</v>
      </c>
      <c r="O3091" t="e">
        <f>SUMIFS(Table1[num_flows],Table1[apk],Table1[[#This Row],[apk]],#REF!,#REF!)</f>
        <v>#REF!</v>
      </c>
      <c r="P3091">
        <f>IF(AND(Table1[[#This Row],[true_positive]],Table1[[#This Row],[successful]]), 1, 0)</f>
        <v>0</v>
      </c>
      <c r="Q3091">
        <f>IF(AND(NOT(Table1[[#This Row],[true_positive]]),Table1[[#This Row],[successful]]), 1, 0)</f>
        <v>0</v>
      </c>
      <c r="R3091" s="1"/>
    </row>
    <row r="3092" spans="1:18" x14ac:dyDescent="0.2">
      <c r="A3092" t="s">
        <v>129</v>
      </c>
      <c r="B3092" t="s">
        <v>122</v>
      </c>
      <c r="C3092">
        <v>18</v>
      </c>
      <c r="D3092" t="b">
        <v>0</v>
      </c>
      <c r="E3092" t="b">
        <v>1</v>
      </c>
      <c r="F3092">
        <v>443270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f>IF(Table1[[#This Row],[true_positive]]=Table1[[#This Row],[successful]],1,0)</f>
        <v>0</v>
      </c>
      <c r="O3092" t="e">
        <f>SUMIFS(Table1[num_flows],Table1[apk],Table1[[#This Row],[apk]],#REF!,#REF!)</f>
        <v>#REF!</v>
      </c>
      <c r="P3092">
        <f>IF(AND(Table1[[#This Row],[true_positive]],Table1[[#This Row],[successful]]), 1, 0)</f>
        <v>0</v>
      </c>
      <c r="Q3092">
        <f>IF(AND(NOT(Table1[[#This Row],[true_positive]]),Table1[[#This Row],[successful]]), 1, 0)</f>
        <v>1</v>
      </c>
      <c r="R3092" s="1"/>
    </row>
    <row r="3093" spans="1:18" x14ac:dyDescent="0.2">
      <c r="A3093" t="s">
        <v>130</v>
      </c>
      <c r="B3093" t="s">
        <v>122</v>
      </c>
      <c r="C3093">
        <v>18</v>
      </c>
      <c r="D3093" t="b">
        <v>1</v>
      </c>
      <c r="E3093" t="b">
        <v>0</v>
      </c>
      <c r="F3093">
        <v>228605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f>IF(Table1[[#This Row],[true_positive]]=Table1[[#This Row],[successful]],1,0)</f>
        <v>0</v>
      </c>
      <c r="O3093" t="e">
        <f>SUMIFS(Table1[num_flows],Table1[apk],Table1[[#This Row],[apk]],#REF!,#REF!)</f>
        <v>#REF!</v>
      </c>
      <c r="P3093">
        <f>IF(AND(Table1[[#This Row],[true_positive]],Table1[[#This Row],[successful]]), 1, 0)</f>
        <v>0</v>
      </c>
      <c r="Q3093">
        <f>IF(AND(NOT(Table1[[#This Row],[true_positive]]),Table1[[#This Row],[successful]]), 1, 0)</f>
        <v>0</v>
      </c>
      <c r="R3093" s="1"/>
    </row>
    <row r="3094" spans="1:18" x14ac:dyDescent="0.2">
      <c r="A3094" t="s">
        <v>131</v>
      </c>
      <c r="B3094" t="s">
        <v>122</v>
      </c>
      <c r="C3094">
        <v>18</v>
      </c>
      <c r="D3094" t="b">
        <v>0</v>
      </c>
      <c r="E3094" t="b">
        <v>1</v>
      </c>
      <c r="F3094">
        <v>400958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f>IF(Table1[[#This Row],[true_positive]]=Table1[[#This Row],[successful]],1,0)</f>
        <v>0</v>
      </c>
      <c r="O3094" t="e">
        <f>SUMIFS(Table1[num_flows],Table1[apk],Table1[[#This Row],[apk]],#REF!,#REF!)</f>
        <v>#REF!</v>
      </c>
      <c r="P3094">
        <f>IF(AND(Table1[[#This Row],[true_positive]],Table1[[#This Row],[successful]]), 1, 0)</f>
        <v>0</v>
      </c>
      <c r="Q3094">
        <f>IF(AND(NOT(Table1[[#This Row],[true_positive]]),Table1[[#This Row],[successful]]), 1, 0)</f>
        <v>1</v>
      </c>
      <c r="R3094" s="1"/>
    </row>
    <row r="3095" spans="1:18" x14ac:dyDescent="0.2">
      <c r="A3095" t="s">
        <v>131</v>
      </c>
      <c r="B3095" t="s">
        <v>122</v>
      </c>
      <c r="C3095">
        <v>18</v>
      </c>
      <c r="D3095" t="b">
        <v>1</v>
      </c>
      <c r="E3095" t="b">
        <v>0</v>
      </c>
      <c r="F3095">
        <v>408155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f>IF(Table1[[#This Row],[true_positive]]=Table1[[#This Row],[successful]],1,0)</f>
        <v>0</v>
      </c>
      <c r="O3095" t="e">
        <f>SUMIFS(Table1[num_flows],Table1[apk],Table1[[#This Row],[apk]],#REF!,#REF!)</f>
        <v>#REF!</v>
      </c>
      <c r="P3095">
        <f>IF(AND(Table1[[#This Row],[true_positive]],Table1[[#This Row],[successful]]), 1, 0)</f>
        <v>0</v>
      </c>
      <c r="Q3095">
        <f>IF(AND(NOT(Table1[[#This Row],[true_positive]]),Table1[[#This Row],[successful]]), 1, 0)</f>
        <v>0</v>
      </c>
      <c r="R3095" s="1"/>
    </row>
    <row r="3096" spans="1:18" x14ac:dyDescent="0.2">
      <c r="A3096" t="s">
        <v>132</v>
      </c>
      <c r="B3096" t="s">
        <v>122</v>
      </c>
      <c r="C3096">
        <v>18</v>
      </c>
      <c r="D3096" t="b">
        <v>0</v>
      </c>
      <c r="E3096" t="b">
        <v>1</v>
      </c>
      <c r="F3096">
        <v>410066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f>IF(Table1[[#This Row],[true_positive]]=Table1[[#This Row],[successful]],1,0)</f>
        <v>0</v>
      </c>
      <c r="O3096" t="e">
        <f>SUMIFS(Table1[num_flows],Table1[apk],Table1[[#This Row],[apk]],#REF!,#REF!)</f>
        <v>#REF!</v>
      </c>
      <c r="P3096">
        <f>IF(AND(Table1[[#This Row],[true_positive]],Table1[[#This Row],[successful]]), 1, 0)</f>
        <v>0</v>
      </c>
      <c r="Q3096">
        <f>IF(AND(NOT(Table1[[#This Row],[true_positive]]),Table1[[#This Row],[successful]]), 1, 0)</f>
        <v>1</v>
      </c>
      <c r="R3096" s="1"/>
    </row>
    <row r="3097" spans="1:18" x14ac:dyDescent="0.2">
      <c r="A3097" t="s">
        <v>132</v>
      </c>
      <c r="B3097" t="s">
        <v>122</v>
      </c>
      <c r="C3097">
        <v>18</v>
      </c>
      <c r="D3097" t="b">
        <v>1</v>
      </c>
      <c r="E3097" t="b">
        <v>0</v>
      </c>
      <c r="F3097">
        <v>405479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f>IF(Table1[[#This Row],[true_positive]]=Table1[[#This Row],[successful]],1,0)</f>
        <v>0</v>
      </c>
      <c r="O3097" t="e">
        <f>SUMIFS(Table1[num_flows],Table1[apk],Table1[[#This Row],[apk]],#REF!,#REF!)</f>
        <v>#REF!</v>
      </c>
      <c r="P3097">
        <f>IF(AND(Table1[[#This Row],[true_positive]],Table1[[#This Row],[successful]]), 1, 0)</f>
        <v>0</v>
      </c>
      <c r="Q3097">
        <f>IF(AND(NOT(Table1[[#This Row],[true_positive]]),Table1[[#This Row],[successful]]), 1, 0)</f>
        <v>0</v>
      </c>
      <c r="R3097" s="1"/>
    </row>
    <row r="3098" spans="1:18" x14ac:dyDescent="0.2">
      <c r="A3098" t="s">
        <v>133</v>
      </c>
      <c r="B3098" t="s">
        <v>122</v>
      </c>
      <c r="C3098">
        <v>18</v>
      </c>
      <c r="D3098" t="b">
        <v>1</v>
      </c>
      <c r="E3098" t="b">
        <v>0</v>
      </c>
      <c r="F3098">
        <v>339755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f>IF(Table1[[#This Row],[true_positive]]=Table1[[#This Row],[successful]],1,0)</f>
        <v>0</v>
      </c>
      <c r="O3098" t="e">
        <f>SUMIFS(Table1[num_flows],Table1[apk],Table1[[#This Row],[apk]],#REF!,#REF!)</f>
        <v>#REF!</v>
      </c>
      <c r="P3098">
        <f>IF(AND(Table1[[#This Row],[true_positive]],Table1[[#This Row],[successful]]), 1, 0)</f>
        <v>0</v>
      </c>
      <c r="Q3098">
        <f>IF(AND(NOT(Table1[[#This Row],[true_positive]]),Table1[[#This Row],[successful]]), 1, 0)</f>
        <v>0</v>
      </c>
      <c r="R3098" s="1"/>
    </row>
    <row r="3099" spans="1:18" x14ac:dyDescent="0.2">
      <c r="A3099" t="s">
        <v>134</v>
      </c>
      <c r="B3099" t="s">
        <v>122</v>
      </c>
      <c r="C3099">
        <v>18</v>
      </c>
      <c r="D3099" t="b">
        <v>1</v>
      </c>
      <c r="E3099" t="b">
        <v>0</v>
      </c>
      <c r="F3099">
        <v>346471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f>IF(Table1[[#This Row],[true_positive]]=Table1[[#This Row],[successful]],1,0)</f>
        <v>0</v>
      </c>
      <c r="O3099" t="e">
        <f>SUMIFS(Table1[num_flows],Table1[apk],Table1[[#This Row],[apk]],#REF!,#REF!)</f>
        <v>#REF!</v>
      </c>
      <c r="P3099">
        <f>IF(AND(Table1[[#This Row],[true_positive]],Table1[[#This Row],[successful]]), 1, 0)</f>
        <v>0</v>
      </c>
      <c r="Q3099">
        <f>IF(AND(NOT(Table1[[#This Row],[true_positive]]),Table1[[#This Row],[successful]]), 1, 0)</f>
        <v>0</v>
      </c>
      <c r="R3099" s="1"/>
    </row>
    <row r="3100" spans="1:18" x14ac:dyDescent="0.2">
      <c r="A3100" t="s">
        <v>135</v>
      </c>
      <c r="B3100" t="s">
        <v>122</v>
      </c>
      <c r="C3100">
        <v>18</v>
      </c>
      <c r="D3100" t="b">
        <v>1</v>
      </c>
      <c r="E3100" t="b">
        <v>0</v>
      </c>
      <c r="F3100">
        <v>448887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f>IF(Table1[[#This Row],[true_positive]]=Table1[[#This Row],[successful]],1,0)</f>
        <v>0</v>
      </c>
      <c r="O3100" t="e">
        <f>SUMIFS(Table1[num_flows],Table1[apk],Table1[[#This Row],[apk]],#REF!,#REF!)</f>
        <v>#REF!</v>
      </c>
      <c r="P3100">
        <f>IF(AND(Table1[[#This Row],[true_positive]],Table1[[#This Row],[successful]]), 1, 0)</f>
        <v>0</v>
      </c>
      <c r="Q3100">
        <f>IF(AND(NOT(Table1[[#This Row],[true_positive]]),Table1[[#This Row],[successful]]), 1, 0)</f>
        <v>0</v>
      </c>
      <c r="R3100" s="1"/>
    </row>
    <row r="3101" spans="1:18" x14ac:dyDescent="0.2">
      <c r="A3101" t="s">
        <v>136</v>
      </c>
      <c r="B3101" t="s">
        <v>122</v>
      </c>
      <c r="C3101">
        <v>18</v>
      </c>
      <c r="D3101" t="b">
        <v>1</v>
      </c>
      <c r="E3101" t="b">
        <v>0</v>
      </c>
      <c r="F3101">
        <v>279059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f>IF(Table1[[#This Row],[true_positive]]=Table1[[#This Row],[successful]],1,0)</f>
        <v>0</v>
      </c>
      <c r="O3101" t="e">
        <f>SUMIFS(Table1[num_flows],Table1[apk],Table1[[#This Row],[apk]],#REF!,#REF!)</f>
        <v>#REF!</v>
      </c>
      <c r="P3101">
        <f>IF(AND(Table1[[#This Row],[true_positive]],Table1[[#This Row],[successful]]), 1, 0)</f>
        <v>0</v>
      </c>
      <c r="Q3101">
        <f>IF(AND(NOT(Table1[[#This Row],[true_positive]]),Table1[[#This Row],[successful]]), 1, 0)</f>
        <v>0</v>
      </c>
      <c r="R3101" s="1"/>
    </row>
    <row r="3102" spans="1:18" x14ac:dyDescent="0.2">
      <c r="A3102" t="s">
        <v>137</v>
      </c>
      <c r="B3102" t="s">
        <v>122</v>
      </c>
      <c r="C3102">
        <v>18</v>
      </c>
      <c r="D3102" t="b">
        <v>1</v>
      </c>
      <c r="E3102" t="b">
        <v>0</v>
      </c>
      <c r="F3102">
        <v>368328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f>IF(Table1[[#This Row],[true_positive]]=Table1[[#This Row],[successful]],1,0)</f>
        <v>0</v>
      </c>
      <c r="O3102" t="e">
        <f>SUMIFS(Table1[num_flows],Table1[apk],Table1[[#This Row],[apk]],#REF!,#REF!)</f>
        <v>#REF!</v>
      </c>
      <c r="P3102">
        <f>IF(AND(Table1[[#This Row],[true_positive]],Table1[[#This Row],[successful]]), 1, 0)</f>
        <v>0</v>
      </c>
      <c r="Q3102">
        <f>IF(AND(NOT(Table1[[#This Row],[true_positive]]),Table1[[#This Row],[successful]]), 1, 0)</f>
        <v>0</v>
      </c>
      <c r="R3102" s="1"/>
    </row>
    <row r="3103" spans="1:18" x14ac:dyDescent="0.2">
      <c r="A3103" t="s">
        <v>138</v>
      </c>
      <c r="B3103" t="s">
        <v>122</v>
      </c>
      <c r="C3103">
        <v>18</v>
      </c>
      <c r="D3103" t="b">
        <v>1</v>
      </c>
      <c r="E3103" t="b">
        <v>0</v>
      </c>
      <c r="F3103">
        <v>367476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f>IF(Table1[[#This Row],[true_positive]]=Table1[[#This Row],[successful]],1,0)</f>
        <v>0</v>
      </c>
      <c r="O3103" t="e">
        <f>SUMIFS(Table1[num_flows],Table1[apk],Table1[[#This Row],[apk]],#REF!,#REF!)</f>
        <v>#REF!</v>
      </c>
      <c r="P3103">
        <f>IF(AND(Table1[[#This Row],[true_positive]],Table1[[#This Row],[successful]]), 1, 0)</f>
        <v>0</v>
      </c>
      <c r="Q3103">
        <f>IF(AND(NOT(Table1[[#This Row],[true_positive]]),Table1[[#This Row],[successful]]), 1, 0)</f>
        <v>0</v>
      </c>
      <c r="R3103" s="1"/>
    </row>
    <row r="3104" spans="1:18" x14ac:dyDescent="0.2">
      <c r="A3104" t="s">
        <v>139</v>
      </c>
      <c r="B3104" t="s">
        <v>122</v>
      </c>
      <c r="C3104">
        <v>18</v>
      </c>
      <c r="D3104" t="b">
        <v>1</v>
      </c>
      <c r="E3104" t="b">
        <v>0</v>
      </c>
      <c r="F3104">
        <v>338884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f>IF(Table1[[#This Row],[true_positive]]=Table1[[#This Row],[successful]],1,0)</f>
        <v>0</v>
      </c>
      <c r="O3104" t="e">
        <f>SUMIFS(Table1[num_flows],Table1[apk],Table1[[#This Row],[apk]],#REF!,#REF!)</f>
        <v>#REF!</v>
      </c>
      <c r="P3104">
        <f>IF(AND(Table1[[#This Row],[true_positive]],Table1[[#This Row],[successful]]), 1, 0)</f>
        <v>0</v>
      </c>
      <c r="Q3104">
        <f>IF(AND(NOT(Table1[[#This Row],[true_positive]]),Table1[[#This Row],[successful]]), 1, 0)</f>
        <v>0</v>
      </c>
      <c r="R3104" s="1"/>
    </row>
    <row r="3105" spans="1:18" x14ac:dyDescent="0.2">
      <c r="A3105" t="s">
        <v>139</v>
      </c>
      <c r="B3105" t="s">
        <v>122</v>
      </c>
      <c r="C3105">
        <v>18</v>
      </c>
      <c r="D3105" t="b">
        <v>1</v>
      </c>
      <c r="E3105" t="b">
        <v>0</v>
      </c>
      <c r="F3105">
        <v>433832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f>IF(Table1[[#This Row],[true_positive]]=Table1[[#This Row],[successful]],1,0)</f>
        <v>0</v>
      </c>
      <c r="O3105" t="e">
        <f>SUMIFS(Table1[num_flows],Table1[apk],Table1[[#This Row],[apk]],#REF!,#REF!)</f>
        <v>#REF!</v>
      </c>
      <c r="P3105">
        <f>IF(AND(Table1[[#This Row],[true_positive]],Table1[[#This Row],[successful]]), 1, 0)</f>
        <v>0</v>
      </c>
      <c r="Q3105">
        <f>IF(AND(NOT(Table1[[#This Row],[true_positive]]),Table1[[#This Row],[successful]]), 1, 0)</f>
        <v>0</v>
      </c>
      <c r="R3105" s="1"/>
    </row>
    <row r="3106" spans="1:18" x14ac:dyDescent="0.2">
      <c r="A3106" t="s">
        <v>140</v>
      </c>
      <c r="B3106" t="s">
        <v>141</v>
      </c>
      <c r="C3106">
        <v>18</v>
      </c>
      <c r="D3106" t="b">
        <v>1</v>
      </c>
      <c r="E3106" t="b">
        <v>0</v>
      </c>
      <c r="F3106">
        <v>427402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f>IF(Table1[[#This Row],[true_positive]]=Table1[[#This Row],[successful]],1,0)</f>
        <v>0</v>
      </c>
      <c r="O3106" t="e">
        <f>SUMIFS(Table1[num_flows],Table1[apk],Table1[[#This Row],[apk]],#REF!,#REF!)</f>
        <v>#REF!</v>
      </c>
      <c r="P3106">
        <f>IF(AND(Table1[[#This Row],[true_positive]],Table1[[#This Row],[successful]]), 1, 0)</f>
        <v>0</v>
      </c>
      <c r="Q3106">
        <f>IF(AND(NOT(Table1[[#This Row],[true_positive]]),Table1[[#This Row],[successful]]), 1, 0)</f>
        <v>0</v>
      </c>
      <c r="R3106" s="1"/>
    </row>
    <row r="3107" spans="1:18" x14ac:dyDescent="0.2">
      <c r="A3107" t="s">
        <v>142</v>
      </c>
      <c r="B3107" t="s">
        <v>141</v>
      </c>
      <c r="C3107">
        <v>18</v>
      </c>
      <c r="D3107" t="b">
        <v>1</v>
      </c>
      <c r="E3107" t="b">
        <v>0</v>
      </c>
      <c r="F3107">
        <v>334094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f>IF(Table1[[#This Row],[true_positive]]=Table1[[#This Row],[successful]],1,0)</f>
        <v>0</v>
      </c>
      <c r="O3107" t="e">
        <f>SUMIFS(Table1[num_flows],Table1[apk],Table1[[#This Row],[apk]],#REF!,#REF!)</f>
        <v>#REF!</v>
      </c>
      <c r="P3107">
        <f>IF(AND(Table1[[#This Row],[true_positive]],Table1[[#This Row],[successful]]), 1, 0)</f>
        <v>0</v>
      </c>
      <c r="Q3107">
        <f>IF(AND(NOT(Table1[[#This Row],[true_positive]]),Table1[[#This Row],[successful]]), 1, 0)</f>
        <v>0</v>
      </c>
      <c r="R3107" s="1"/>
    </row>
    <row r="3108" spans="1:18" x14ac:dyDescent="0.2">
      <c r="A3108" t="s">
        <v>143</v>
      </c>
      <c r="B3108" t="s">
        <v>141</v>
      </c>
      <c r="C3108">
        <v>18</v>
      </c>
      <c r="D3108" t="b">
        <v>1</v>
      </c>
      <c r="E3108" t="b">
        <v>0</v>
      </c>
      <c r="F3108">
        <v>435649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f>IF(Table1[[#This Row],[true_positive]]=Table1[[#This Row],[successful]],1,0)</f>
        <v>0</v>
      </c>
      <c r="O3108" t="e">
        <f>SUMIFS(Table1[num_flows],Table1[apk],Table1[[#This Row],[apk]],#REF!,#REF!)</f>
        <v>#REF!</v>
      </c>
      <c r="P3108">
        <f>IF(AND(Table1[[#This Row],[true_positive]],Table1[[#This Row],[successful]]), 1, 0)</f>
        <v>0</v>
      </c>
      <c r="Q3108">
        <f>IF(AND(NOT(Table1[[#This Row],[true_positive]]),Table1[[#This Row],[successful]]), 1, 0)</f>
        <v>0</v>
      </c>
      <c r="R3108" s="1"/>
    </row>
    <row r="3109" spans="1:18" x14ac:dyDescent="0.2">
      <c r="A3109" t="s">
        <v>144</v>
      </c>
      <c r="B3109" t="s">
        <v>141</v>
      </c>
      <c r="C3109">
        <v>18</v>
      </c>
      <c r="D3109" t="b">
        <v>1</v>
      </c>
      <c r="E3109" t="b">
        <v>0</v>
      </c>
      <c r="F3109">
        <v>351722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f>IF(Table1[[#This Row],[true_positive]]=Table1[[#This Row],[successful]],1,0)</f>
        <v>0</v>
      </c>
      <c r="O3109" t="e">
        <f>SUMIFS(Table1[num_flows],Table1[apk],Table1[[#This Row],[apk]],#REF!,#REF!)</f>
        <v>#REF!</v>
      </c>
      <c r="P3109">
        <f>IF(AND(Table1[[#This Row],[true_positive]],Table1[[#This Row],[successful]]), 1, 0)</f>
        <v>0</v>
      </c>
      <c r="Q3109">
        <f>IF(AND(NOT(Table1[[#This Row],[true_positive]]),Table1[[#This Row],[successful]]), 1, 0)</f>
        <v>0</v>
      </c>
      <c r="R3109" s="1"/>
    </row>
    <row r="3110" spans="1:18" x14ac:dyDescent="0.2">
      <c r="A3110" t="s">
        <v>145</v>
      </c>
      <c r="B3110" t="s">
        <v>141</v>
      </c>
      <c r="C3110">
        <v>18</v>
      </c>
      <c r="D3110" t="b">
        <v>1</v>
      </c>
      <c r="E3110" t="b">
        <v>0</v>
      </c>
      <c r="F3110">
        <v>353147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f>IF(Table1[[#This Row],[true_positive]]=Table1[[#This Row],[successful]],1,0)</f>
        <v>0</v>
      </c>
      <c r="O3110" t="e">
        <f>SUMIFS(Table1[num_flows],Table1[apk],Table1[[#This Row],[apk]],#REF!,#REF!)</f>
        <v>#REF!</v>
      </c>
      <c r="P3110">
        <f>IF(AND(Table1[[#This Row],[true_positive]],Table1[[#This Row],[successful]]), 1, 0)</f>
        <v>0</v>
      </c>
      <c r="Q3110">
        <f>IF(AND(NOT(Table1[[#This Row],[true_positive]]),Table1[[#This Row],[successful]]), 1, 0)</f>
        <v>0</v>
      </c>
      <c r="R3110" s="1"/>
    </row>
    <row r="3111" spans="1:18" x14ac:dyDescent="0.2">
      <c r="A3111" t="s">
        <v>146</v>
      </c>
      <c r="B3111" t="s">
        <v>141</v>
      </c>
      <c r="C3111">
        <v>18</v>
      </c>
      <c r="D3111" t="b">
        <v>1</v>
      </c>
      <c r="E3111" t="b">
        <v>0</v>
      </c>
      <c r="F3111">
        <v>402770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f>IF(Table1[[#This Row],[true_positive]]=Table1[[#This Row],[successful]],1,0)</f>
        <v>0</v>
      </c>
      <c r="O3111" t="e">
        <f>SUMIFS(Table1[num_flows],Table1[apk],Table1[[#This Row],[apk]],#REF!,#REF!)</f>
        <v>#REF!</v>
      </c>
      <c r="P3111">
        <f>IF(AND(Table1[[#This Row],[true_positive]],Table1[[#This Row],[successful]]), 1, 0)</f>
        <v>0</v>
      </c>
      <c r="Q3111">
        <f>IF(AND(NOT(Table1[[#This Row],[true_positive]]),Table1[[#This Row],[successful]]), 1, 0)</f>
        <v>0</v>
      </c>
      <c r="R3111" s="1"/>
    </row>
    <row r="3112" spans="1:18" x14ac:dyDescent="0.2">
      <c r="A3112" t="s">
        <v>147</v>
      </c>
      <c r="B3112" t="s">
        <v>141</v>
      </c>
      <c r="C3112">
        <v>18</v>
      </c>
      <c r="D3112" t="b">
        <v>1</v>
      </c>
      <c r="E3112" t="b">
        <v>0</v>
      </c>
      <c r="F3112">
        <v>332381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f>IF(Table1[[#This Row],[true_positive]]=Table1[[#This Row],[successful]],1,0)</f>
        <v>0</v>
      </c>
      <c r="O3112" t="e">
        <f>SUMIFS(Table1[num_flows],Table1[apk],Table1[[#This Row],[apk]],#REF!,#REF!)</f>
        <v>#REF!</v>
      </c>
      <c r="P3112">
        <f>IF(AND(Table1[[#This Row],[true_positive]],Table1[[#This Row],[successful]]), 1, 0)</f>
        <v>0</v>
      </c>
      <c r="Q3112">
        <f>IF(AND(NOT(Table1[[#This Row],[true_positive]]),Table1[[#This Row],[successful]]), 1, 0)</f>
        <v>0</v>
      </c>
      <c r="R3112" s="1"/>
    </row>
    <row r="3113" spans="1:18" x14ac:dyDescent="0.2">
      <c r="A3113" t="s">
        <v>148</v>
      </c>
      <c r="B3113" t="s">
        <v>141</v>
      </c>
      <c r="C3113">
        <v>18</v>
      </c>
      <c r="D3113" t="b">
        <v>1</v>
      </c>
      <c r="E3113" t="b">
        <v>0</v>
      </c>
      <c r="F3113">
        <v>402626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f>IF(Table1[[#This Row],[true_positive]]=Table1[[#This Row],[successful]],1,0)</f>
        <v>0</v>
      </c>
      <c r="O3113" t="e">
        <f>SUMIFS(Table1[num_flows],Table1[apk],Table1[[#This Row],[apk]],#REF!,#REF!)</f>
        <v>#REF!</v>
      </c>
      <c r="P3113">
        <f>IF(AND(Table1[[#This Row],[true_positive]],Table1[[#This Row],[successful]]), 1, 0)</f>
        <v>0</v>
      </c>
      <c r="Q3113">
        <f>IF(AND(NOT(Table1[[#This Row],[true_positive]]),Table1[[#This Row],[successful]]), 1, 0)</f>
        <v>0</v>
      </c>
      <c r="R3113" s="1"/>
    </row>
    <row r="3114" spans="1:18" x14ac:dyDescent="0.2">
      <c r="A3114" t="s">
        <v>149</v>
      </c>
      <c r="B3114" t="s">
        <v>141</v>
      </c>
      <c r="C3114">
        <v>18</v>
      </c>
      <c r="D3114" t="b">
        <v>1</v>
      </c>
      <c r="E3114" t="b">
        <v>0</v>
      </c>
      <c r="F3114">
        <v>413606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f>IF(Table1[[#This Row],[true_positive]]=Table1[[#This Row],[successful]],1,0)</f>
        <v>0</v>
      </c>
      <c r="O3114" t="e">
        <f>SUMIFS(Table1[num_flows],Table1[apk],Table1[[#This Row],[apk]],#REF!,#REF!)</f>
        <v>#REF!</v>
      </c>
      <c r="P3114">
        <f>IF(AND(Table1[[#This Row],[true_positive]],Table1[[#This Row],[successful]]), 1, 0)</f>
        <v>0</v>
      </c>
      <c r="Q3114">
        <f>IF(AND(NOT(Table1[[#This Row],[true_positive]]),Table1[[#This Row],[successful]]), 1, 0)</f>
        <v>0</v>
      </c>
      <c r="R3114" s="1"/>
    </row>
    <row r="3115" spans="1:18" x14ac:dyDescent="0.2">
      <c r="A3115" t="s">
        <v>150</v>
      </c>
      <c r="B3115" t="s">
        <v>141</v>
      </c>
      <c r="C3115">
        <v>18</v>
      </c>
      <c r="D3115" t="b">
        <v>1</v>
      </c>
      <c r="E3115" t="b">
        <v>0</v>
      </c>
      <c r="F3115">
        <v>390158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f>IF(Table1[[#This Row],[true_positive]]=Table1[[#This Row],[successful]],1,0)</f>
        <v>0</v>
      </c>
      <c r="O3115" t="e">
        <f>SUMIFS(Table1[num_flows],Table1[apk],Table1[[#This Row],[apk]],#REF!,#REF!)</f>
        <v>#REF!</v>
      </c>
      <c r="P3115">
        <f>IF(AND(Table1[[#This Row],[true_positive]],Table1[[#This Row],[successful]]), 1, 0)</f>
        <v>0</v>
      </c>
      <c r="Q3115">
        <f>IF(AND(NOT(Table1[[#This Row],[true_positive]]),Table1[[#This Row],[successful]]), 1, 0)</f>
        <v>0</v>
      </c>
      <c r="R3115" s="1"/>
    </row>
    <row r="3116" spans="1:18" x14ac:dyDescent="0.2">
      <c r="A3116" t="s">
        <v>151</v>
      </c>
      <c r="B3116" t="s">
        <v>141</v>
      </c>
      <c r="C3116">
        <v>18</v>
      </c>
      <c r="D3116" t="b">
        <v>1</v>
      </c>
      <c r="E3116" t="b">
        <v>0</v>
      </c>
      <c r="F3116">
        <v>424475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f>IF(Table1[[#This Row],[true_positive]]=Table1[[#This Row],[successful]],1,0)</f>
        <v>0</v>
      </c>
      <c r="O3116" t="e">
        <f>SUMIFS(Table1[num_flows],Table1[apk],Table1[[#This Row],[apk]],#REF!,#REF!)</f>
        <v>#REF!</v>
      </c>
      <c r="P3116">
        <f>IF(AND(Table1[[#This Row],[true_positive]],Table1[[#This Row],[successful]]), 1, 0)</f>
        <v>0</v>
      </c>
      <c r="Q3116">
        <f>IF(AND(NOT(Table1[[#This Row],[true_positive]]),Table1[[#This Row],[successful]]), 1, 0)</f>
        <v>0</v>
      </c>
      <c r="R3116" s="1"/>
    </row>
    <row r="3117" spans="1:18" x14ac:dyDescent="0.2">
      <c r="A3117" t="s">
        <v>152</v>
      </c>
      <c r="B3117" t="s">
        <v>141</v>
      </c>
      <c r="C3117">
        <v>18</v>
      </c>
      <c r="D3117" t="b">
        <v>1</v>
      </c>
      <c r="E3117" t="b">
        <v>0</v>
      </c>
      <c r="F3117">
        <v>361823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f>IF(Table1[[#This Row],[true_positive]]=Table1[[#This Row],[successful]],1,0)</f>
        <v>0</v>
      </c>
      <c r="O3117" t="e">
        <f>SUMIFS(Table1[num_flows],Table1[apk],Table1[[#This Row],[apk]],#REF!,#REF!)</f>
        <v>#REF!</v>
      </c>
      <c r="P3117">
        <f>IF(AND(Table1[[#This Row],[true_positive]],Table1[[#This Row],[successful]]), 1, 0)</f>
        <v>0</v>
      </c>
      <c r="Q3117">
        <f>IF(AND(NOT(Table1[[#This Row],[true_positive]]),Table1[[#This Row],[successful]]), 1, 0)</f>
        <v>0</v>
      </c>
      <c r="R3117" s="1"/>
    </row>
    <row r="3118" spans="1:18" x14ac:dyDescent="0.2">
      <c r="A3118" t="s">
        <v>153</v>
      </c>
      <c r="B3118" t="s">
        <v>141</v>
      </c>
      <c r="C3118">
        <v>18</v>
      </c>
      <c r="D3118" t="b">
        <v>1</v>
      </c>
      <c r="E3118" t="b">
        <v>0</v>
      </c>
      <c r="F3118">
        <v>335622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f>IF(Table1[[#This Row],[true_positive]]=Table1[[#This Row],[successful]],1,0)</f>
        <v>0</v>
      </c>
      <c r="O3118" t="e">
        <f>SUMIFS(Table1[num_flows],Table1[apk],Table1[[#This Row],[apk]],#REF!,#REF!)</f>
        <v>#REF!</v>
      </c>
      <c r="P3118">
        <f>IF(AND(Table1[[#This Row],[true_positive]],Table1[[#This Row],[successful]]), 1, 0)</f>
        <v>0</v>
      </c>
      <c r="Q3118">
        <f>IF(AND(NOT(Table1[[#This Row],[true_positive]]),Table1[[#This Row],[successful]]), 1, 0)</f>
        <v>0</v>
      </c>
      <c r="R3118" s="1"/>
    </row>
    <row r="3119" spans="1:18" x14ac:dyDescent="0.2">
      <c r="A3119" t="s">
        <v>154</v>
      </c>
      <c r="B3119" t="s">
        <v>141</v>
      </c>
      <c r="C3119">
        <v>18</v>
      </c>
      <c r="D3119" t="b">
        <v>1</v>
      </c>
      <c r="E3119" t="b">
        <v>0</v>
      </c>
      <c r="F3119">
        <v>448939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f>IF(Table1[[#This Row],[true_positive]]=Table1[[#This Row],[successful]],1,0)</f>
        <v>0</v>
      </c>
      <c r="O3119" t="e">
        <f>SUMIFS(Table1[num_flows],Table1[apk],Table1[[#This Row],[apk]],#REF!,#REF!)</f>
        <v>#REF!</v>
      </c>
      <c r="P3119">
        <f>IF(AND(Table1[[#This Row],[true_positive]],Table1[[#This Row],[successful]]), 1, 0)</f>
        <v>0</v>
      </c>
      <c r="Q3119">
        <f>IF(AND(NOT(Table1[[#This Row],[true_positive]]),Table1[[#This Row],[successful]]), 1, 0)</f>
        <v>0</v>
      </c>
      <c r="R3119" s="1"/>
    </row>
    <row r="3120" spans="1:18" x14ac:dyDescent="0.2">
      <c r="A3120" t="s">
        <v>155</v>
      </c>
      <c r="B3120" t="s">
        <v>141</v>
      </c>
      <c r="C3120">
        <v>18</v>
      </c>
      <c r="D3120" t="b">
        <v>1</v>
      </c>
      <c r="E3120" t="b">
        <v>0</v>
      </c>
      <c r="F3120">
        <v>322801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f>IF(Table1[[#This Row],[true_positive]]=Table1[[#This Row],[successful]],1,0)</f>
        <v>0</v>
      </c>
      <c r="O3120" t="e">
        <f>SUMIFS(Table1[num_flows],Table1[apk],Table1[[#This Row],[apk]],#REF!,#REF!)</f>
        <v>#REF!</v>
      </c>
      <c r="P3120">
        <f>IF(AND(Table1[[#This Row],[true_positive]],Table1[[#This Row],[successful]]), 1, 0)</f>
        <v>0</v>
      </c>
      <c r="Q3120">
        <f>IF(AND(NOT(Table1[[#This Row],[true_positive]]),Table1[[#This Row],[successful]]), 1, 0)</f>
        <v>0</v>
      </c>
      <c r="R3120" s="1"/>
    </row>
    <row r="3121" spans="1:18" x14ac:dyDescent="0.2">
      <c r="A3121" t="s">
        <v>156</v>
      </c>
      <c r="B3121" t="s">
        <v>141</v>
      </c>
      <c r="C3121">
        <v>18</v>
      </c>
      <c r="D3121" t="b">
        <v>1</v>
      </c>
      <c r="E3121" t="b">
        <v>0</v>
      </c>
      <c r="F3121">
        <v>403659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f>IF(Table1[[#This Row],[true_positive]]=Table1[[#This Row],[successful]],1,0)</f>
        <v>0</v>
      </c>
      <c r="O3121" t="e">
        <f>SUMIFS(Table1[num_flows],Table1[apk],Table1[[#This Row],[apk]],#REF!,#REF!)</f>
        <v>#REF!</v>
      </c>
      <c r="P3121">
        <f>IF(AND(Table1[[#This Row],[true_positive]],Table1[[#This Row],[successful]]), 1, 0)</f>
        <v>0</v>
      </c>
      <c r="Q3121">
        <f>IF(AND(NOT(Table1[[#This Row],[true_positive]]),Table1[[#This Row],[successful]]), 1, 0)</f>
        <v>0</v>
      </c>
      <c r="R3121" s="1"/>
    </row>
    <row r="3122" spans="1:18" x14ac:dyDescent="0.2">
      <c r="A3122" t="s">
        <v>157</v>
      </c>
      <c r="B3122" t="s">
        <v>141</v>
      </c>
      <c r="C3122">
        <v>18</v>
      </c>
      <c r="D3122" t="b">
        <v>1</v>
      </c>
      <c r="E3122" t="b">
        <v>0</v>
      </c>
      <c r="F3122">
        <v>442705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f>IF(Table1[[#This Row],[true_positive]]=Table1[[#This Row],[successful]],1,0)</f>
        <v>0</v>
      </c>
      <c r="O3122" t="e">
        <f>SUMIFS(Table1[num_flows],Table1[apk],Table1[[#This Row],[apk]],#REF!,#REF!)</f>
        <v>#REF!</v>
      </c>
      <c r="P3122">
        <f>IF(AND(Table1[[#This Row],[true_positive]],Table1[[#This Row],[successful]]), 1, 0)</f>
        <v>0</v>
      </c>
      <c r="Q3122">
        <f>IF(AND(NOT(Table1[[#This Row],[true_positive]]),Table1[[#This Row],[successful]]), 1, 0)</f>
        <v>0</v>
      </c>
      <c r="R3122" s="1"/>
    </row>
    <row r="3123" spans="1:18" x14ac:dyDescent="0.2">
      <c r="A3123" t="s">
        <v>158</v>
      </c>
      <c r="B3123" t="s">
        <v>141</v>
      </c>
      <c r="C3123">
        <v>18</v>
      </c>
      <c r="D3123" t="b">
        <v>1</v>
      </c>
      <c r="E3123" t="b">
        <v>0</v>
      </c>
      <c r="F3123">
        <v>419942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f>IF(Table1[[#This Row],[true_positive]]=Table1[[#This Row],[successful]],1,0)</f>
        <v>0</v>
      </c>
      <c r="O3123" t="e">
        <f>SUMIFS(Table1[num_flows],Table1[apk],Table1[[#This Row],[apk]],#REF!,#REF!)</f>
        <v>#REF!</v>
      </c>
      <c r="P3123">
        <f>IF(AND(Table1[[#This Row],[true_positive]],Table1[[#This Row],[successful]]), 1, 0)</f>
        <v>0</v>
      </c>
      <c r="Q3123">
        <f>IF(AND(NOT(Table1[[#This Row],[true_positive]]),Table1[[#This Row],[successful]]), 1, 0)</f>
        <v>0</v>
      </c>
      <c r="R3123" s="1"/>
    </row>
    <row r="3124" spans="1:18" x14ac:dyDescent="0.2">
      <c r="A3124" t="s">
        <v>159</v>
      </c>
      <c r="B3124" t="s">
        <v>141</v>
      </c>
      <c r="C3124">
        <v>18</v>
      </c>
      <c r="D3124" t="b">
        <v>1</v>
      </c>
      <c r="E3124" t="b">
        <v>0</v>
      </c>
      <c r="F3124">
        <v>378892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f>IF(Table1[[#This Row],[true_positive]]=Table1[[#This Row],[successful]],1,0)</f>
        <v>0</v>
      </c>
      <c r="O3124" t="e">
        <f>SUMIFS(Table1[num_flows],Table1[apk],Table1[[#This Row],[apk]],#REF!,#REF!)</f>
        <v>#REF!</v>
      </c>
      <c r="P3124">
        <f>IF(AND(Table1[[#This Row],[true_positive]],Table1[[#This Row],[successful]]), 1, 0)</f>
        <v>0</v>
      </c>
      <c r="Q3124">
        <f>IF(AND(NOT(Table1[[#This Row],[true_positive]]),Table1[[#This Row],[successful]]), 1, 0)</f>
        <v>0</v>
      </c>
      <c r="R3124" s="1"/>
    </row>
    <row r="3125" spans="1:18" x14ac:dyDescent="0.2">
      <c r="A3125" t="s">
        <v>160</v>
      </c>
      <c r="B3125" t="s">
        <v>141</v>
      </c>
      <c r="C3125">
        <v>18</v>
      </c>
      <c r="D3125" t="b">
        <v>1</v>
      </c>
      <c r="E3125" t="b">
        <v>0</v>
      </c>
      <c r="F3125">
        <v>439306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f>IF(Table1[[#This Row],[true_positive]]=Table1[[#This Row],[successful]],1,0)</f>
        <v>0</v>
      </c>
      <c r="O3125" t="e">
        <f>SUMIFS(Table1[num_flows],Table1[apk],Table1[[#This Row],[apk]],#REF!,#REF!)</f>
        <v>#REF!</v>
      </c>
      <c r="P3125">
        <f>IF(AND(Table1[[#This Row],[true_positive]],Table1[[#This Row],[successful]]), 1, 0)</f>
        <v>0</v>
      </c>
      <c r="Q3125">
        <f>IF(AND(NOT(Table1[[#This Row],[true_positive]]),Table1[[#This Row],[successful]]), 1, 0)</f>
        <v>0</v>
      </c>
      <c r="R3125" s="1"/>
    </row>
    <row r="3126" spans="1:18" x14ac:dyDescent="0.2">
      <c r="A3126" t="s">
        <v>161</v>
      </c>
      <c r="B3126" t="s">
        <v>141</v>
      </c>
      <c r="C3126">
        <v>18</v>
      </c>
      <c r="D3126" t="b">
        <v>1</v>
      </c>
      <c r="E3126" t="b">
        <v>0</v>
      </c>
      <c r="F3126">
        <v>299766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f>IF(Table1[[#This Row],[true_positive]]=Table1[[#This Row],[successful]],1,0)</f>
        <v>0</v>
      </c>
      <c r="O3126" t="e">
        <f>SUMIFS(Table1[num_flows],Table1[apk],Table1[[#This Row],[apk]],#REF!,#REF!)</f>
        <v>#REF!</v>
      </c>
      <c r="P3126">
        <f>IF(AND(Table1[[#This Row],[true_positive]],Table1[[#This Row],[successful]]), 1, 0)</f>
        <v>0</v>
      </c>
      <c r="Q3126">
        <f>IF(AND(NOT(Table1[[#This Row],[true_positive]]),Table1[[#This Row],[successful]]), 1, 0)</f>
        <v>0</v>
      </c>
      <c r="R3126" s="1"/>
    </row>
    <row r="3127" spans="1:18" x14ac:dyDescent="0.2">
      <c r="A3127" t="s">
        <v>162</v>
      </c>
      <c r="B3127" t="s">
        <v>141</v>
      </c>
      <c r="C3127">
        <v>18</v>
      </c>
      <c r="D3127" t="b">
        <v>1</v>
      </c>
      <c r="E3127" t="b">
        <v>0</v>
      </c>
      <c r="F3127">
        <v>417288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f>IF(Table1[[#This Row],[true_positive]]=Table1[[#This Row],[successful]],1,0)</f>
        <v>0</v>
      </c>
      <c r="O3127" t="e">
        <f>SUMIFS(Table1[num_flows],Table1[apk],Table1[[#This Row],[apk]],#REF!,#REF!)</f>
        <v>#REF!</v>
      </c>
      <c r="P3127">
        <f>IF(AND(Table1[[#This Row],[true_positive]],Table1[[#This Row],[successful]]), 1, 0)</f>
        <v>0</v>
      </c>
      <c r="Q3127">
        <f>IF(AND(NOT(Table1[[#This Row],[true_positive]]),Table1[[#This Row],[successful]]), 1, 0)</f>
        <v>0</v>
      </c>
      <c r="R3127" s="1"/>
    </row>
    <row r="3128" spans="1:18" x14ac:dyDescent="0.2">
      <c r="A3128" t="s">
        <v>163</v>
      </c>
      <c r="B3128" t="s">
        <v>141</v>
      </c>
      <c r="C3128">
        <v>18</v>
      </c>
      <c r="D3128" t="b">
        <v>1</v>
      </c>
      <c r="E3128" t="b">
        <v>0</v>
      </c>
      <c r="F3128">
        <v>449981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f>IF(Table1[[#This Row],[true_positive]]=Table1[[#This Row],[successful]],1,0)</f>
        <v>0</v>
      </c>
      <c r="O3128" t="e">
        <f>SUMIFS(Table1[num_flows],Table1[apk],Table1[[#This Row],[apk]],#REF!,#REF!)</f>
        <v>#REF!</v>
      </c>
      <c r="P3128">
        <f>IF(AND(Table1[[#This Row],[true_positive]],Table1[[#This Row],[successful]]), 1, 0)</f>
        <v>0</v>
      </c>
      <c r="Q3128">
        <f>IF(AND(NOT(Table1[[#This Row],[true_positive]]),Table1[[#This Row],[successful]]), 1, 0)</f>
        <v>0</v>
      </c>
      <c r="R3128" s="1"/>
    </row>
    <row r="3129" spans="1:18" x14ac:dyDescent="0.2">
      <c r="A3129" t="s">
        <v>164</v>
      </c>
      <c r="B3129" t="s">
        <v>141</v>
      </c>
      <c r="C3129">
        <v>18</v>
      </c>
      <c r="D3129" t="b">
        <v>1</v>
      </c>
      <c r="E3129" t="b">
        <v>0</v>
      </c>
      <c r="F3129">
        <v>295193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f>IF(Table1[[#This Row],[true_positive]]=Table1[[#This Row],[successful]],1,0)</f>
        <v>0</v>
      </c>
      <c r="O3129" t="e">
        <f>SUMIFS(Table1[num_flows],Table1[apk],Table1[[#This Row],[apk]],#REF!,#REF!)</f>
        <v>#REF!</v>
      </c>
      <c r="P3129">
        <f>IF(AND(Table1[[#This Row],[true_positive]],Table1[[#This Row],[successful]]), 1, 0)</f>
        <v>0</v>
      </c>
      <c r="Q3129">
        <f>IF(AND(NOT(Table1[[#This Row],[true_positive]]),Table1[[#This Row],[successful]]), 1, 0)</f>
        <v>0</v>
      </c>
      <c r="R3129" s="1"/>
    </row>
    <row r="3130" spans="1:18" x14ac:dyDescent="0.2">
      <c r="A3130" t="s">
        <v>165</v>
      </c>
      <c r="B3130" t="s">
        <v>166</v>
      </c>
      <c r="C3130">
        <v>18</v>
      </c>
      <c r="D3130" t="b">
        <v>1</v>
      </c>
      <c r="E3130" t="b">
        <v>0</v>
      </c>
      <c r="F3130">
        <v>450810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f>IF(Table1[[#This Row],[true_positive]]=Table1[[#This Row],[successful]],1,0)</f>
        <v>0</v>
      </c>
      <c r="O3130" t="e">
        <f>SUMIFS(Table1[num_flows],Table1[apk],Table1[[#This Row],[apk]],#REF!,#REF!)</f>
        <v>#REF!</v>
      </c>
      <c r="P3130">
        <f>IF(AND(Table1[[#This Row],[true_positive]],Table1[[#This Row],[successful]]), 1, 0)</f>
        <v>0</v>
      </c>
      <c r="Q3130">
        <f>IF(AND(NOT(Table1[[#This Row],[true_positive]]),Table1[[#This Row],[successful]]), 1, 0)</f>
        <v>0</v>
      </c>
      <c r="R3130" s="1"/>
    </row>
    <row r="3131" spans="1:18" x14ac:dyDescent="0.2">
      <c r="A3131" t="s">
        <v>167</v>
      </c>
      <c r="B3131" t="s">
        <v>166</v>
      </c>
      <c r="C3131">
        <v>18</v>
      </c>
      <c r="D3131" t="b">
        <v>1</v>
      </c>
      <c r="E3131" t="b">
        <v>0</v>
      </c>
      <c r="F3131">
        <v>392822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f>IF(Table1[[#This Row],[true_positive]]=Table1[[#This Row],[successful]],1,0)</f>
        <v>0</v>
      </c>
      <c r="O3131" t="e">
        <f>SUMIFS(Table1[num_flows],Table1[apk],Table1[[#This Row],[apk]],#REF!,#REF!)</f>
        <v>#REF!</v>
      </c>
      <c r="P3131">
        <f>IF(AND(Table1[[#This Row],[true_positive]],Table1[[#This Row],[successful]]), 1, 0)</f>
        <v>0</v>
      </c>
      <c r="Q3131">
        <f>IF(AND(NOT(Table1[[#This Row],[true_positive]]),Table1[[#This Row],[successful]]), 1, 0)</f>
        <v>0</v>
      </c>
      <c r="R3131" s="1"/>
    </row>
    <row r="3132" spans="1:18" x14ac:dyDescent="0.2">
      <c r="A3132" t="s">
        <v>168</v>
      </c>
      <c r="B3132" t="s">
        <v>166</v>
      </c>
      <c r="C3132">
        <v>18</v>
      </c>
      <c r="D3132" t="b">
        <v>1</v>
      </c>
      <c r="E3132" t="b">
        <v>0</v>
      </c>
      <c r="F3132">
        <v>359074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f>IF(Table1[[#This Row],[true_positive]]=Table1[[#This Row],[successful]],1,0)</f>
        <v>0</v>
      </c>
      <c r="O3132" t="e">
        <f>SUMIFS(Table1[num_flows],Table1[apk],Table1[[#This Row],[apk]],#REF!,#REF!)</f>
        <v>#REF!</v>
      </c>
      <c r="P3132">
        <f>IF(AND(Table1[[#This Row],[true_positive]],Table1[[#This Row],[successful]]), 1, 0)</f>
        <v>0</v>
      </c>
      <c r="Q3132">
        <f>IF(AND(NOT(Table1[[#This Row],[true_positive]]),Table1[[#This Row],[successful]]), 1, 0)</f>
        <v>0</v>
      </c>
      <c r="R3132" s="1"/>
    </row>
    <row r="3133" spans="1:18" x14ac:dyDescent="0.2">
      <c r="A3133" t="s">
        <v>169</v>
      </c>
      <c r="B3133" t="s">
        <v>166</v>
      </c>
      <c r="C3133">
        <v>18</v>
      </c>
      <c r="D3133" t="b">
        <v>1</v>
      </c>
      <c r="E3133" t="b">
        <v>0</v>
      </c>
      <c r="F3133">
        <v>461339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f>IF(Table1[[#This Row],[true_positive]]=Table1[[#This Row],[successful]],1,0)</f>
        <v>0</v>
      </c>
      <c r="O3133" t="e">
        <f>SUMIFS(Table1[num_flows],Table1[apk],Table1[[#This Row],[apk]],#REF!,#REF!)</f>
        <v>#REF!</v>
      </c>
      <c r="P3133">
        <f>IF(AND(Table1[[#This Row],[true_positive]],Table1[[#This Row],[successful]]), 1, 0)</f>
        <v>0</v>
      </c>
      <c r="Q3133">
        <f>IF(AND(NOT(Table1[[#This Row],[true_positive]]),Table1[[#This Row],[successful]]), 1, 0)</f>
        <v>0</v>
      </c>
      <c r="R3133" s="1"/>
    </row>
    <row r="3134" spans="1:18" x14ac:dyDescent="0.2">
      <c r="A3134" t="s">
        <v>170</v>
      </c>
      <c r="B3134" t="s">
        <v>166</v>
      </c>
      <c r="C3134">
        <v>18</v>
      </c>
      <c r="D3134" t="b">
        <v>1</v>
      </c>
      <c r="E3134" t="b">
        <v>0</v>
      </c>
      <c r="F3134">
        <v>437601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f>IF(Table1[[#This Row],[true_positive]]=Table1[[#This Row],[successful]],1,0)</f>
        <v>0</v>
      </c>
      <c r="O3134" t="e">
        <f>SUMIFS(Table1[num_flows],Table1[apk],Table1[[#This Row],[apk]],#REF!,#REF!)</f>
        <v>#REF!</v>
      </c>
      <c r="P3134">
        <f>IF(AND(Table1[[#This Row],[true_positive]],Table1[[#This Row],[successful]]), 1, 0)</f>
        <v>0</v>
      </c>
      <c r="Q3134">
        <f>IF(AND(NOT(Table1[[#This Row],[true_positive]]),Table1[[#This Row],[successful]]), 1, 0)</f>
        <v>0</v>
      </c>
      <c r="R3134" s="1"/>
    </row>
    <row r="3135" spans="1:18" x14ac:dyDescent="0.2">
      <c r="A3135" t="s">
        <v>171</v>
      </c>
      <c r="B3135" t="s">
        <v>172</v>
      </c>
      <c r="C3135">
        <v>18</v>
      </c>
      <c r="D3135" t="b">
        <v>1</v>
      </c>
      <c r="E3135" t="b">
        <v>0</v>
      </c>
      <c r="F3135">
        <v>342242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f>IF(Table1[[#This Row],[true_positive]]=Table1[[#This Row],[successful]],1,0)</f>
        <v>0</v>
      </c>
      <c r="O3135" t="e">
        <f>SUMIFS(Table1[num_flows],Table1[apk],Table1[[#This Row],[apk]],#REF!,#REF!)</f>
        <v>#REF!</v>
      </c>
      <c r="P3135">
        <f>IF(AND(Table1[[#This Row],[true_positive]],Table1[[#This Row],[successful]]), 1, 0)</f>
        <v>0</v>
      </c>
      <c r="Q3135">
        <f>IF(AND(NOT(Table1[[#This Row],[true_positive]]),Table1[[#This Row],[successful]]), 1, 0)</f>
        <v>0</v>
      </c>
      <c r="R3135" s="1"/>
    </row>
    <row r="3136" spans="1:18" x14ac:dyDescent="0.2">
      <c r="A3136" t="s">
        <v>173</v>
      </c>
      <c r="B3136" t="s">
        <v>172</v>
      </c>
      <c r="C3136">
        <v>18</v>
      </c>
      <c r="D3136" t="b">
        <v>1</v>
      </c>
      <c r="E3136" t="b">
        <v>0</v>
      </c>
      <c r="F3136">
        <v>399107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f>IF(Table1[[#This Row],[true_positive]]=Table1[[#This Row],[successful]],1,0)</f>
        <v>0</v>
      </c>
      <c r="O3136" t="e">
        <f>SUMIFS(Table1[num_flows],Table1[apk],Table1[[#This Row],[apk]],#REF!,#REF!)</f>
        <v>#REF!</v>
      </c>
      <c r="P3136">
        <f>IF(AND(Table1[[#This Row],[true_positive]],Table1[[#This Row],[successful]]), 1, 0)</f>
        <v>0</v>
      </c>
      <c r="Q3136">
        <f>IF(AND(NOT(Table1[[#This Row],[true_positive]]),Table1[[#This Row],[successful]]), 1, 0)</f>
        <v>0</v>
      </c>
      <c r="R3136" s="1"/>
    </row>
    <row r="3137" spans="1:18" x14ac:dyDescent="0.2">
      <c r="A3137" t="s">
        <v>174</v>
      </c>
      <c r="B3137" t="s">
        <v>172</v>
      </c>
      <c r="C3137">
        <v>18</v>
      </c>
      <c r="D3137" t="b">
        <v>1</v>
      </c>
      <c r="E3137" t="b">
        <v>0</v>
      </c>
      <c r="F3137">
        <v>374505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f>IF(Table1[[#This Row],[true_positive]]=Table1[[#This Row],[successful]],1,0)</f>
        <v>0</v>
      </c>
      <c r="O3137" t="e">
        <f>SUMIFS(Table1[num_flows],Table1[apk],Table1[[#This Row],[apk]],#REF!,#REF!)</f>
        <v>#REF!</v>
      </c>
      <c r="P3137">
        <f>IF(AND(Table1[[#This Row],[true_positive]],Table1[[#This Row],[successful]]), 1, 0)</f>
        <v>0</v>
      </c>
      <c r="Q3137">
        <f>IF(AND(NOT(Table1[[#This Row],[true_positive]]),Table1[[#This Row],[successful]]), 1, 0)</f>
        <v>0</v>
      </c>
      <c r="R3137" s="1"/>
    </row>
    <row r="3138" spans="1:18" x14ac:dyDescent="0.2">
      <c r="A3138" t="s">
        <v>175</v>
      </c>
      <c r="B3138" t="s">
        <v>172</v>
      </c>
      <c r="C3138">
        <v>18</v>
      </c>
      <c r="D3138" t="b">
        <v>1</v>
      </c>
      <c r="E3138" t="b">
        <v>0</v>
      </c>
      <c r="F3138">
        <v>329122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f>IF(Table1[[#This Row],[true_positive]]=Table1[[#This Row],[successful]],1,0)</f>
        <v>0</v>
      </c>
      <c r="O3138" t="e">
        <f>SUMIFS(Table1[num_flows],Table1[apk],Table1[[#This Row],[apk]],#REF!,#REF!)</f>
        <v>#REF!</v>
      </c>
      <c r="P3138">
        <f>IF(AND(Table1[[#This Row],[true_positive]],Table1[[#This Row],[successful]]), 1, 0)</f>
        <v>0</v>
      </c>
      <c r="Q3138">
        <f>IF(AND(NOT(Table1[[#This Row],[true_positive]]),Table1[[#This Row],[successful]]), 1, 0)</f>
        <v>0</v>
      </c>
      <c r="R3138" s="1"/>
    </row>
    <row r="3139" spans="1:18" x14ac:dyDescent="0.2">
      <c r="A3139" t="s">
        <v>176</v>
      </c>
      <c r="B3139" t="s">
        <v>172</v>
      </c>
      <c r="C3139">
        <v>18</v>
      </c>
      <c r="D3139" t="b">
        <v>1</v>
      </c>
      <c r="E3139" t="b">
        <v>0</v>
      </c>
      <c r="F3139">
        <v>432873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f>IF(Table1[[#This Row],[true_positive]]=Table1[[#This Row],[successful]],1,0)</f>
        <v>0</v>
      </c>
      <c r="O3139" t="e">
        <f>SUMIFS(Table1[num_flows],Table1[apk],Table1[[#This Row],[apk]],#REF!,#REF!)</f>
        <v>#REF!</v>
      </c>
      <c r="P3139">
        <f>IF(AND(Table1[[#This Row],[true_positive]],Table1[[#This Row],[successful]]), 1, 0)</f>
        <v>0</v>
      </c>
      <c r="Q3139">
        <f>IF(AND(NOT(Table1[[#This Row],[true_positive]]),Table1[[#This Row],[successful]]), 1, 0)</f>
        <v>0</v>
      </c>
      <c r="R3139" s="1"/>
    </row>
    <row r="3140" spans="1:18" x14ac:dyDescent="0.2">
      <c r="A3140" t="s">
        <v>177</v>
      </c>
      <c r="B3140" t="s">
        <v>172</v>
      </c>
      <c r="C3140">
        <v>18</v>
      </c>
      <c r="D3140" t="b">
        <v>1</v>
      </c>
      <c r="E3140" t="b">
        <v>0</v>
      </c>
      <c r="F3140">
        <v>345536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f>IF(Table1[[#This Row],[true_positive]]=Table1[[#This Row],[successful]],1,0)</f>
        <v>0</v>
      </c>
      <c r="O3140" t="e">
        <f>SUMIFS(Table1[num_flows],Table1[apk],Table1[[#This Row],[apk]],#REF!,#REF!)</f>
        <v>#REF!</v>
      </c>
      <c r="P3140">
        <f>IF(AND(Table1[[#This Row],[true_positive]],Table1[[#This Row],[successful]]), 1, 0)</f>
        <v>0</v>
      </c>
      <c r="Q3140">
        <f>IF(AND(NOT(Table1[[#This Row],[true_positive]]),Table1[[#This Row],[successful]]), 1, 0)</f>
        <v>0</v>
      </c>
      <c r="R3140" s="1"/>
    </row>
    <row r="3141" spans="1:18" x14ac:dyDescent="0.2">
      <c r="A3141" t="s">
        <v>178</v>
      </c>
      <c r="B3141" t="s">
        <v>172</v>
      </c>
      <c r="C3141">
        <v>18</v>
      </c>
      <c r="D3141" t="b">
        <v>1</v>
      </c>
      <c r="E3141" t="b">
        <v>0</v>
      </c>
      <c r="F3141">
        <v>413644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f>IF(Table1[[#This Row],[true_positive]]=Table1[[#This Row],[successful]],1,0)</f>
        <v>0</v>
      </c>
      <c r="O3141" t="e">
        <f>SUMIFS(Table1[num_flows],Table1[apk],Table1[[#This Row],[apk]],#REF!,#REF!)</f>
        <v>#REF!</v>
      </c>
      <c r="P3141">
        <f>IF(AND(Table1[[#This Row],[true_positive]],Table1[[#This Row],[successful]]), 1, 0)</f>
        <v>0</v>
      </c>
      <c r="Q3141">
        <f>IF(AND(NOT(Table1[[#This Row],[true_positive]]),Table1[[#This Row],[successful]]), 1, 0)</f>
        <v>0</v>
      </c>
      <c r="R3141" s="1"/>
    </row>
    <row r="3142" spans="1:18" x14ac:dyDescent="0.2">
      <c r="A3142" t="s">
        <v>179</v>
      </c>
      <c r="B3142" t="s">
        <v>172</v>
      </c>
      <c r="C3142">
        <v>18</v>
      </c>
      <c r="D3142" t="b">
        <v>1</v>
      </c>
      <c r="E3142" t="b">
        <v>0</v>
      </c>
      <c r="F3142">
        <v>355670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f>IF(Table1[[#This Row],[true_positive]]=Table1[[#This Row],[successful]],1,0)</f>
        <v>0</v>
      </c>
      <c r="O3142" t="e">
        <f>SUMIFS(Table1[num_flows],Table1[apk],Table1[[#This Row],[apk]],#REF!,#REF!)</f>
        <v>#REF!</v>
      </c>
      <c r="P3142">
        <f>IF(AND(Table1[[#This Row],[true_positive]],Table1[[#This Row],[successful]]), 1, 0)</f>
        <v>0</v>
      </c>
      <c r="Q3142">
        <f>IF(AND(NOT(Table1[[#This Row],[true_positive]]),Table1[[#This Row],[successful]]), 1, 0)</f>
        <v>0</v>
      </c>
      <c r="R3142" s="1"/>
    </row>
    <row r="3143" spans="1:18" x14ac:dyDescent="0.2">
      <c r="A3143" t="s">
        <v>180</v>
      </c>
      <c r="B3143" t="s">
        <v>172</v>
      </c>
      <c r="C3143">
        <v>18</v>
      </c>
      <c r="D3143" t="b">
        <v>1</v>
      </c>
      <c r="E3143" t="b">
        <v>0</v>
      </c>
      <c r="F3143">
        <v>293040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f>IF(Table1[[#This Row],[true_positive]]=Table1[[#This Row],[successful]],1,0)</f>
        <v>0</v>
      </c>
      <c r="O3143" t="e">
        <f>SUMIFS(Table1[num_flows],Table1[apk],Table1[[#This Row],[apk]],#REF!,#REF!)</f>
        <v>#REF!</v>
      </c>
      <c r="P3143">
        <f>IF(AND(Table1[[#This Row],[true_positive]],Table1[[#This Row],[successful]]), 1, 0)</f>
        <v>0</v>
      </c>
      <c r="Q3143">
        <f>IF(AND(NOT(Table1[[#This Row],[true_positive]]),Table1[[#This Row],[successful]]), 1, 0)</f>
        <v>0</v>
      </c>
      <c r="R3143" s="1"/>
    </row>
    <row r="3144" spans="1:18" x14ac:dyDescent="0.2">
      <c r="A3144" t="s">
        <v>181</v>
      </c>
      <c r="B3144" t="s">
        <v>182</v>
      </c>
      <c r="C3144">
        <v>18</v>
      </c>
      <c r="D3144" t="b">
        <v>1</v>
      </c>
      <c r="E3144" t="b">
        <v>0</v>
      </c>
      <c r="F3144">
        <v>423610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f>IF(Table1[[#This Row],[true_positive]]=Table1[[#This Row],[successful]],1,0)</f>
        <v>0</v>
      </c>
      <c r="O3144" t="e">
        <f>SUMIFS(Table1[num_flows],Table1[apk],Table1[[#This Row],[apk]],#REF!,#REF!)</f>
        <v>#REF!</v>
      </c>
      <c r="P3144">
        <f>IF(AND(Table1[[#This Row],[true_positive]],Table1[[#This Row],[successful]]), 1, 0)</f>
        <v>0</v>
      </c>
      <c r="Q3144">
        <f>IF(AND(NOT(Table1[[#This Row],[true_positive]]),Table1[[#This Row],[successful]]), 1, 0)</f>
        <v>0</v>
      </c>
      <c r="R3144" s="1"/>
    </row>
    <row r="3145" spans="1:18" x14ac:dyDescent="0.2">
      <c r="A3145" t="s">
        <v>181</v>
      </c>
      <c r="B3145" t="s">
        <v>182</v>
      </c>
      <c r="C3145">
        <v>18</v>
      </c>
      <c r="D3145" t="b">
        <v>0</v>
      </c>
      <c r="E3145" t="b">
        <v>1</v>
      </c>
      <c r="F3145">
        <v>426335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f>IF(Table1[[#This Row],[true_positive]]=Table1[[#This Row],[successful]],1,0)</f>
        <v>0</v>
      </c>
      <c r="O3145" t="e">
        <f>SUMIFS(Table1[num_flows],Table1[apk],Table1[[#This Row],[apk]],#REF!,#REF!)</f>
        <v>#REF!</v>
      </c>
      <c r="P3145">
        <f>IF(AND(Table1[[#This Row],[true_positive]],Table1[[#This Row],[successful]]), 1, 0)</f>
        <v>0</v>
      </c>
      <c r="Q3145">
        <f>IF(AND(NOT(Table1[[#This Row],[true_positive]]),Table1[[#This Row],[successful]]), 1, 0)</f>
        <v>1</v>
      </c>
      <c r="R3145" s="1"/>
    </row>
    <row r="3146" spans="1:18" x14ac:dyDescent="0.2">
      <c r="A3146" t="s">
        <v>183</v>
      </c>
      <c r="B3146" t="s">
        <v>182</v>
      </c>
      <c r="C3146">
        <v>18</v>
      </c>
      <c r="D3146" t="b">
        <v>1</v>
      </c>
      <c r="E3146" t="b">
        <v>0</v>
      </c>
      <c r="F3146">
        <v>336568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f>IF(Table1[[#This Row],[true_positive]]=Table1[[#This Row],[successful]],1,0)</f>
        <v>0</v>
      </c>
      <c r="O3146" t="e">
        <f>SUMIFS(Table1[num_flows],Table1[apk],Table1[[#This Row],[apk]],#REF!,#REF!)</f>
        <v>#REF!</v>
      </c>
      <c r="P3146">
        <f>IF(AND(Table1[[#This Row],[true_positive]],Table1[[#This Row],[successful]]), 1, 0)</f>
        <v>0</v>
      </c>
      <c r="Q3146">
        <f>IF(AND(NOT(Table1[[#This Row],[true_positive]]),Table1[[#This Row],[successful]]), 1, 0)</f>
        <v>0</v>
      </c>
      <c r="R3146" s="1"/>
    </row>
    <row r="3147" spans="1:18" x14ac:dyDescent="0.2">
      <c r="A3147" t="s">
        <v>184</v>
      </c>
      <c r="B3147" t="s">
        <v>182</v>
      </c>
      <c r="C3147">
        <v>18</v>
      </c>
      <c r="D3147" t="b">
        <v>1</v>
      </c>
      <c r="E3147" t="b">
        <v>0</v>
      </c>
      <c r="F3147">
        <v>431028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f>IF(Table1[[#This Row],[true_positive]]=Table1[[#This Row],[successful]],1,0)</f>
        <v>0</v>
      </c>
      <c r="O3147" t="e">
        <f>SUMIFS(Table1[num_flows],Table1[apk],Table1[[#This Row],[apk]],#REF!,#REF!)</f>
        <v>#REF!</v>
      </c>
      <c r="P3147">
        <f>IF(AND(Table1[[#This Row],[true_positive]],Table1[[#This Row],[successful]]), 1, 0)</f>
        <v>0</v>
      </c>
      <c r="Q3147">
        <f>IF(AND(NOT(Table1[[#This Row],[true_positive]]),Table1[[#This Row],[successful]]), 1, 0)</f>
        <v>0</v>
      </c>
      <c r="R3147" s="1"/>
    </row>
    <row r="3148" spans="1:18" x14ac:dyDescent="0.2">
      <c r="A3148" t="s">
        <v>185</v>
      </c>
      <c r="B3148" t="s">
        <v>182</v>
      </c>
      <c r="C3148">
        <v>18</v>
      </c>
      <c r="D3148" t="b">
        <v>1</v>
      </c>
      <c r="E3148" t="b">
        <v>0</v>
      </c>
      <c r="F3148">
        <v>397715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f>IF(Table1[[#This Row],[true_positive]]=Table1[[#This Row],[successful]],1,0)</f>
        <v>0</v>
      </c>
      <c r="O3148" t="e">
        <f>SUMIFS(Table1[num_flows],Table1[apk],Table1[[#This Row],[apk]],#REF!,#REF!)</f>
        <v>#REF!</v>
      </c>
      <c r="P3148">
        <f>IF(AND(Table1[[#This Row],[true_positive]],Table1[[#This Row],[successful]]), 1, 0)</f>
        <v>0</v>
      </c>
      <c r="Q3148">
        <f>IF(AND(NOT(Table1[[#This Row],[true_positive]]),Table1[[#This Row],[successful]]), 1, 0)</f>
        <v>0</v>
      </c>
      <c r="R3148" s="1"/>
    </row>
    <row r="3149" spans="1:18" x14ac:dyDescent="0.2">
      <c r="A3149" t="s">
        <v>186</v>
      </c>
      <c r="B3149" t="s">
        <v>182</v>
      </c>
      <c r="C3149">
        <v>18</v>
      </c>
      <c r="D3149" t="b">
        <v>1</v>
      </c>
      <c r="E3149" t="b">
        <v>0</v>
      </c>
      <c r="F3149">
        <v>383963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f>IF(Table1[[#This Row],[true_positive]]=Table1[[#This Row],[successful]],1,0)</f>
        <v>0</v>
      </c>
      <c r="O3149" t="e">
        <f>SUMIFS(Table1[num_flows],Table1[apk],Table1[[#This Row],[apk]],#REF!,#REF!)</f>
        <v>#REF!</v>
      </c>
      <c r="P3149">
        <f>IF(AND(Table1[[#This Row],[true_positive]],Table1[[#This Row],[successful]]), 1, 0)</f>
        <v>0</v>
      </c>
      <c r="Q3149">
        <f>IF(AND(NOT(Table1[[#This Row],[true_positive]]),Table1[[#This Row],[successful]]), 1, 0)</f>
        <v>0</v>
      </c>
      <c r="R3149" s="1"/>
    </row>
    <row r="3150" spans="1:18" x14ac:dyDescent="0.2">
      <c r="A3150" t="s">
        <v>187</v>
      </c>
      <c r="B3150" t="s">
        <v>182</v>
      </c>
      <c r="C3150">
        <v>18</v>
      </c>
      <c r="D3150" t="b">
        <v>1</v>
      </c>
      <c r="E3150" t="b">
        <v>0</v>
      </c>
      <c r="F3150">
        <v>350611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f>IF(Table1[[#This Row],[true_positive]]=Table1[[#This Row],[successful]],1,0)</f>
        <v>0</v>
      </c>
      <c r="O3150" t="e">
        <f>SUMIFS(Table1[num_flows],Table1[apk],Table1[[#This Row],[apk]],#REF!,#REF!)</f>
        <v>#REF!</v>
      </c>
      <c r="P3150">
        <f>IF(AND(Table1[[#This Row],[true_positive]],Table1[[#This Row],[successful]]), 1, 0)</f>
        <v>0</v>
      </c>
      <c r="Q3150">
        <f>IF(AND(NOT(Table1[[#This Row],[true_positive]]),Table1[[#This Row],[successful]]), 1, 0)</f>
        <v>0</v>
      </c>
      <c r="R3150" s="1"/>
    </row>
    <row r="3151" spans="1:18" x14ac:dyDescent="0.2">
      <c r="A3151" t="s">
        <v>188</v>
      </c>
      <c r="B3151" t="s">
        <v>182</v>
      </c>
      <c r="C3151">
        <v>18</v>
      </c>
      <c r="D3151" t="b">
        <v>1</v>
      </c>
      <c r="E3151" t="b">
        <v>0</v>
      </c>
      <c r="F3151">
        <v>392893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f>IF(Table1[[#This Row],[true_positive]]=Table1[[#This Row],[successful]],1,0)</f>
        <v>0</v>
      </c>
      <c r="O3151" t="e">
        <f>SUMIFS(Table1[num_flows],Table1[apk],Table1[[#This Row],[apk]],#REF!,#REF!)</f>
        <v>#REF!</v>
      </c>
      <c r="P3151">
        <f>IF(AND(Table1[[#This Row],[true_positive]],Table1[[#This Row],[successful]]), 1, 0)</f>
        <v>0</v>
      </c>
      <c r="Q3151">
        <f>IF(AND(NOT(Table1[[#This Row],[true_positive]]),Table1[[#This Row],[successful]]), 1, 0)</f>
        <v>0</v>
      </c>
      <c r="R3151" s="1"/>
    </row>
    <row r="3152" spans="1:18" x14ac:dyDescent="0.2">
      <c r="A3152" t="s">
        <v>189</v>
      </c>
      <c r="B3152" t="s">
        <v>182</v>
      </c>
      <c r="C3152">
        <v>18</v>
      </c>
      <c r="D3152" t="b">
        <v>1</v>
      </c>
      <c r="E3152" t="b">
        <v>0</v>
      </c>
      <c r="F3152">
        <v>397333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f>IF(Table1[[#This Row],[true_positive]]=Table1[[#This Row],[successful]],1,0)</f>
        <v>0</v>
      </c>
      <c r="O3152" t="e">
        <f>SUMIFS(Table1[num_flows],Table1[apk],Table1[[#This Row],[apk]],#REF!,#REF!)</f>
        <v>#REF!</v>
      </c>
      <c r="P3152">
        <f>IF(AND(Table1[[#This Row],[true_positive]],Table1[[#This Row],[successful]]), 1, 0)</f>
        <v>0</v>
      </c>
      <c r="Q3152">
        <f>IF(AND(NOT(Table1[[#This Row],[true_positive]]),Table1[[#This Row],[successful]]), 1, 0)</f>
        <v>0</v>
      </c>
      <c r="R3152" s="1"/>
    </row>
    <row r="3153" spans="1:18" x14ac:dyDescent="0.2">
      <c r="A3153" t="s">
        <v>190</v>
      </c>
      <c r="B3153" t="s">
        <v>182</v>
      </c>
      <c r="C3153">
        <v>18</v>
      </c>
      <c r="D3153" t="b">
        <v>1</v>
      </c>
      <c r="E3153" t="b">
        <v>0</v>
      </c>
      <c r="F3153">
        <v>352230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f>IF(Table1[[#This Row],[true_positive]]=Table1[[#This Row],[successful]],1,0)</f>
        <v>0</v>
      </c>
      <c r="O3153" t="e">
        <f>SUMIFS(Table1[num_flows],Table1[apk],Table1[[#This Row],[apk]],#REF!,#REF!)</f>
        <v>#REF!</v>
      </c>
      <c r="P3153">
        <f>IF(AND(Table1[[#This Row],[true_positive]],Table1[[#This Row],[successful]]), 1, 0)</f>
        <v>0</v>
      </c>
      <c r="Q3153">
        <f>IF(AND(NOT(Table1[[#This Row],[true_positive]]),Table1[[#This Row],[successful]]), 1, 0)</f>
        <v>0</v>
      </c>
      <c r="R3153" s="1"/>
    </row>
    <row r="3154" spans="1:18" x14ac:dyDescent="0.2">
      <c r="A3154" t="s">
        <v>191</v>
      </c>
      <c r="B3154" t="s">
        <v>182</v>
      </c>
      <c r="C3154">
        <v>18</v>
      </c>
      <c r="D3154" t="b">
        <v>1</v>
      </c>
      <c r="E3154" t="b">
        <v>0</v>
      </c>
      <c r="F3154">
        <v>329950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f>IF(Table1[[#This Row],[true_positive]]=Table1[[#This Row],[successful]],1,0)</f>
        <v>0</v>
      </c>
      <c r="O3154" t="e">
        <f>SUMIFS(Table1[num_flows],Table1[apk],Table1[[#This Row],[apk]],#REF!,#REF!)</f>
        <v>#REF!</v>
      </c>
      <c r="P3154">
        <f>IF(AND(Table1[[#This Row],[true_positive]],Table1[[#This Row],[successful]]), 1, 0)</f>
        <v>0</v>
      </c>
      <c r="Q3154">
        <f>IF(AND(NOT(Table1[[#This Row],[true_positive]]),Table1[[#This Row],[successful]]), 1, 0)</f>
        <v>0</v>
      </c>
      <c r="R3154" s="1"/>
    </row>
    <row r="3155" spans="1:18" x14ac:dyDescent="0.2">
      <c r="A3155" t="s">
        <v>191</v>
      </c>
      <c r="B3155" t="s">
        <v>182</v>
      </c>
      <c r="C3155">
        <v>18</v>
      </c>
      <c r="D3155" t="b">
        <v>1</v>
      </c>
      <c r="E3155" t="b">
        <v>0</v>
      </c>
      <c r="F3155">
        <v>404513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f>IF(Table1[[#This Row],[true_positive]]=Table1[[#This Row],[successful]],1,0)</f>
        <v>0</v>
      </c>
      <c r="O3155" t="e">
        <f>SUMIFS(Table1[num_flows],Table1[apk],Table1[[#This Row],[apk]],#REF!,#REF!)</f>
        <v>#REF!</v>
      </c>
      <c r="P3155">
        <f>IF(AND(Table1[[#This Row],[true_positive]],Table1[[#This Row],[successful]]), 1, 0)</f>
        <v>0</v>
      </c>
      <c r="Q3155">
        <f>IF(AND(NOT(Table1[[#This Row],[true_positive]]),Table1[[#This Row],[successful]]), 1, 0)</f>
        <v>0</v>
      </c>
      <c r="R3155" s="1"/>
    </row>
    <row r="3156" spans="1:18" x14ac:dyDescent="0.2">
      <c r="A3156" t="s">
        <v>192</v>
      </c>
      <c r="B3156" t="s">
        <v>193</v>
      </c>
      <c r="C3156">
        <v>18</v>
      </c>
      <c r="D3156" t="b">
        <v>0</v>
      </c>
      <c r="E3156" t="b">
        <v>1</v>
      </c>
      <c r="F3156">
        <v>337352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f>IF(Table1[[#This Row],[true_positive]]=Table1[[#This Row],[successful]],1,0)</f>
        <v>0</v>
      </c>
      <c r="O3156" t="e">
        <f>SUMIFS(Table1[num_flows],Table1[apk],Table1[[#This Row],[apk]],#REF!,#REF!)</f>
        <v>#REF!</v>
      </c>
      <c r="P3156">
        <f>IF(AND(Table1[[#This Row],[true_positive]],Table1[[#This Row],[successful]]), 1, 0)</f>
        <v>0</v>
      </c>
      <c r="Q3156">
        <f>IF(AND(NOT(Table1[[#This Row],[true_positive]]),Table1[[#This Row],[successful]]), 1, 0)</f>
        <v>1</v>
      </c>
      <c r="R3156" s="1"/>
    </row>
    <row r="3157" spans="1:18" x14ac:dyDescent="0.2">
      <c r="A3157" t="s">
        <v>192</v>
      </c>
      <c r="B3157" t="s">
        <v>193</v>
      </c>
      <c r="C3157">
        <v>18</v>
      </c>
      <c r="D3157" t="b">
        <v>1</v>
      </c>
      <c r="E3157" t="b">
        <v>0</v>
      </c>
      <c r="F3157">
        <v>370147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f>IF(Table1[[#This Row],[true_positive]]=Table1[[#This Row],[successful]],1,0)</f>
        <v>0</v>
      </c>
      <c r="O3157" t="e">
        <f>SUMIFS(Table1[num_flows],Table1[apk],Table1[[#This Row],[apk]],#REF!,#REF!)</f>
        <v>#REF!</v>
      </c>
      <c r="P3157">
        <f>IF(AND(Table1[[#This Row],[true_positive]],Table1[[#This Row],[successful]]), 1, 0)</f>
        <v>0</v>
      </c>
      <c r="Q3157">
        <f>IF(AND(NOT(Table1[[#This Row],[true_positive]]),Table1[[#This Row],[successful]]), 1, 0)</f>
        <v>0</v>
      </c>
      <c r="R3157" s="1"/>
    </row>
    <row r="3158" spans="1:18" x14ac:dyDescent="0.2">
      <c r="A3158" t="s">
        <v>194</v>
      </c>
      <c r="B3158" t="s">
        <v>193</v>
      </c>
      <c r="C3158">
        <v>18</v>
      </c>
      <c r="D3158" t="b">
        <v>1</v>
      </c>
      <c r="E3158" t="b">
        <v>0</v>
      </c>
      <c r="F3158">
        <v>422667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f>IF(Table1[[#This Row],[true_positive]]=Table1[[#This Row],[successful]],1,0)</f>
        <v>0</v>
      </c>
      <c r="O3158" t="e">
        <f>SUMIFS(Table1[num_flows],Table1[apk],Table1[[#This Row],[apk]],#REF!,#REF!)</f>
        <v>#REF!</v>
      </c>
      <c r="P3158">
        <f>IF(AND(Table1[[#This Row],[true_positive]],Table1[[#This Row],[successful]]), 1, 0)</f>
        <v>0</v>
      </c>
      <c r="Q3158">
        <f>IF(AND(NOT(Table1[[#This Row],[true_positive]]),Table1[[#This Row],[successful]]), 1, 0)</f>
        <v>0</v>
      </c>
      <c r="R3158" s="1"/>
    </row>
    <row r="3159" spans="1:18" x14ac:dyDescent="0.2">
      <c r="A3159" t="s">
        <v>195</v>
      </c>
      <c r="B3159" t="s">
        <v>193</v>
      </c>
      <c r="C3159">
        <v>18</v>
      </c>
      <c r="D3159" t="b">
        <v>0</v>
      </c>
      <c r="E3159" t="b">
        <v>1</v>
      </c>
      <c r="F3159">
        <v>338170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f>IF(Table1[[#This Row],[true_positive]]=Table1[[#This Row],[successful]],1,0)</f>
        <v>0</v>
      </c>
      <c r="O3159" t="e">
        <f>SUMIFS(Table1[num_flows],Table1[apk],Table1[[#This Row],[apk]],#REF!,#REF!)</f>
        <v>#REF!</v>
      </c>
      <c r="P3159">
        <f>IF(AND(Table1[[#This Row],[true_positive]],Table1[[#This Row],[successful]]), 1, 0)</f>
        <v>0</v>
      </c>
      <c r="Q3159">
        <f>IF(AND(NOT(Table1[[#This Row],[true_positive]]),Table1[[#This Row],[successful]]), 1, 0)</f>
        <v>1</v>
      </c>
      <c r="R3159" s="1"/>
    </row>
    <row r="3160" spans="1:18" x14ac:dyDescent="0.2">
      <c r="A3160" t="s">
        <v>195</v>
      </c>
      <c r="B3160" t="s">
        <v>193</v>
      </c>
      <c r="C3160">
        <v>18</v>
      </c>
      <c r="D3160" t="b">
        <v>1</v>
      </c>
      <c r="E3160" t="b">
        <v>0</v>
      </c>
      <c r="F3160">
        <v>354767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f>IF(Table1[[#This Row],[true_positive]]=Table1[[#This Row],[successful]],1,0)</f>
        <v>0</v>
      </c>
      <c r="O3160" t="e">
        <f>SUMIFS(Table1[num_flows],Table1[apk],Table1[[#This Row],[apk]],#REF!,#REF!)</f>
        <v>#REF!</v>
      </c>
      <c r="P3160">
        <f>IF(AND(Table1[[#This Row],[true_positive]],Table1[[#This Row],[successful]]), 1, 0)</f>
        <v>0</v>
      </c>
      <c r="Q3160">
        <f>IF(AND(NOT(Table1[[#This Row],[true_positive]]),Table1[[#This Row],[successful]]), 1, 0)</f>
        <v>0</v>
      </c>
      <c r="R3160" s="1"/>
    </row>
    <row r="3161" spans="1:18" x14ac:dyDescent="0.2">
      <c r="A3161" t="s">
        <v>196</v>
      </c>
      <c r="B3161" t="s">
        <v>197</v>
      </c>
      <c r="C3161">
        <v>18</v>
      </c>
      <c r="D3161" t="b">
        <v>1</v>
      </c>
      <c r="E3161" t="b">
        <v>0</v>
      </c>
      <c r="F3161">
        <v>330051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f>IF(Table1[[#This Row],[true_positive]]=Table1[[#This Row],[successful]],1,0)</f>
        <v>0</v>
      </c>
      <c r="O3161" t="e">
        <f>SUMIFS(Table1[num_flows],Table1[apk],Table1[[#This Row],[apk]],#REF!,#REF!)</f>
        <v>#REF!</v>
      </c>
      <c r="P3161">
        <f>IF(AND(Table1[[#This Row],[true_positive]],Table1[[#This Row],[successful]]), 1, 0)</f>
        <v>0</v>
      </c>
      <c r="Q3161">
        <f>IF(AND(NOT(Table1[[#This Row],[true_positive]]),Table1[[#This Row],[successful]]), 1, 0)</f>
        <v>0</v>
      </c>
      <c r="R3161" s="1"/>
    </row>
    <row r="3162" spans="1:18" x14ac:dyDescent="0.2">
      <c r="A3162" t="s">
        <v>198</v>
      </c>
      <c r="B3162" t="s">
        <v>197</v>
      </c>
      <c r="C3162">
        <v>18</v>
      </c>
      <c r="D3162" t="b">
        <v>1</v>
      </c>
      <c r="E3162" t="b">
        <v>0</v>
      </c>
      <c r="F3162">
        <v>395558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f>IF(Table1[[#This Row],[true_positive]]=Table1[[#This Row],[successful]],1,0)</f>
        <v>0</v>
      </c>
      <c r="O3162" t="e">
        <f>SUMIFS(Table1[num_flows],Table1[apk],Table1[[#This Row],[apk]],#REF!,#REF!)</f>
        <v>#REF!</v>
      </c>
      <c r="P3162">
        <f>IF(AND(Table1[[#This Row],[true_positive]],Table1[[#This Row],[successful]]), 1, 0)</f>
        <v>0</v>
      </c>
      <c r="Q3162">
        <f>IF(AND(NOT(Table1[[#This Row],[true_positive]]),Table1[[#This Row],[successful]]), 1, 0)</f>
        <v>0</v>
      </c>
      <c r="R3162" s="1"/>
    </row>
    <row r="3163" spans="1:18" x14ac:dyDescent="0.2">
      <c r="A3163" t="s">
        <v>199</v>
      </c>
      <c r="B3163" t="s">
        <v>197</v>
      </c>
      <c r="C3163">
        <v>18</v>
      </c>
      <c r="D3163" t="b">
        <v>1</v>
      </c>
      <c r="E3163" t="b">
        <v>0</v>
      </c>
      <c r="F3163">
        <v>392279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f>IF(Table1[[#This Row],[true_positive]]=Table1[[#This Row],[successful]],1,0)</f>
        <v>0</v>
      </c>
      <c r="O3163" t="e">
        <f>SUMIFS(Table1[num_flows],Table1[apk],Table1[[#This Row],[apk]],#REF!,#REF!)</f>
        <v>#REF!</v>
      </c>
      <c r="P3163">
        <f>IF(AND(Table1[[#This Row],[true_positive]],Table1[[#This Row],[successful]]), 1, 0)</f>
        <v>0</v>
      </c>
      <c r="Q3163">
        <f>IF(AND(NOT(Table1[[#This Row],[true_positive]]),Table1[[#This Row],[successful]]), 1, 0)</f>
        <v>0</v>
      </c>
      <c r="R3163" s="1"/>
    </row>
    <row r="3164" spans="1:18" x14ac:dyDescent="0.2">
      <c r="A3164" t="s">
        <v>200</v>
      </c>
      <c r="B3164" t="s">
        <v>197</v>
      </c>
      <c r="C3164">
        <v>18</v>
      </c>
      <c r="D3164" t="b">
        <v>1</v>
      </c>
      <c r="E3164" t="b">
        <v>0</v>
      </c>
      <c r="F3164">
        <v>370989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f>IF(Table1[[#This Row],[true_positive]]=Table1[[#This Row],[successful]],1,0)</f>
        <v>0</v>
      </c>
      <c r="O3164" t="e">
        <f>SUMIFS(Table1[num_flows],Table1[apk],Table1[[#This Row],[apk]],#REF!,#REF!)</f>
        <v>#REF!</v>
      </c>
      <c r="P3164">
        <f>IF(AND(Table1[[#This Row],[true_positive]],Table1[[#This Row],[successful]]), 1, 0)</f>
        <v>0</v>
      </c>
      <c r="Q3164">
        <f>IF(AND(NOT(Table1[[#This Row],[true_positive]]),Table1[[#This Row],[successful]]), 1, 0)</f>
        <v>0</v>
      </c>
      <c r="R3164" s="1"/>
    </row>
    <row r="3165" spans="1:18" x14ac:dyDescent="0.2">
      <c r="A3165" t="s">
        <v>201</v>
      </c>
      <c r="B3165" t="s">
        <v>197</v>
      </c>
      <c r="C3165">
        <v>18</v>
      </c>
      <c r="D3165" t="b">
        <v>1</v>
      </c>
      <c r="E3165" t="b">
        <v>0</v>
      </c>
      <c r="F3165">
        <v>422097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f>IF(Table1[[#This Row],[true_positive]]=Table1[[#This Row],[successful]],1,0)</f>
        <v>0</v>
      </c>
      <c r="O3165" t="e">
        <f>SUMIFS(Table1[num_flows],Table1[apk],Table1[[#This Row],[apk]],#REF!,#REF!)</f>
        <v>#REF!</v>
      </c>
      <c r="P3165">
        <f>IF(AND(Table1[[#This Row],[true_positive]],Table1[[#This Row],[successful]]), 1, 0)</f>
        <v>0</v>
      </c>
      <c r="Q3165">
        <f>IF(AND(NOT(Table1[[#This Row],[true_positive]]),Table1[[#This Row],[successful]]), 1, 0)</f>
        <v>0</v>
      </c>
      <c r="R3165" s="1"/>
    </row>
    <row r="3166" spans="1:18" x14ac:dyDescent="0.2">
      <c r="A3166" t="s">
        <v>202</v>
      </c>
      <c r="B3166" t="s">
        <v>197</v>
      </c>
      <c r="C3166">
        <v>18</v>
      </c>
      <c r="D3166" t="b">
        <v>1</v>
      </c>
      <c r="E3166" t="b">
        <v>0</v>
      </c>
      <c r="F3166">
        <v>422816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f>IF(Table1[[#This Row],[true_positive]]=Table1[[#This Row],[successful]],1,0)</f>
        <v>0</v>
      </c>
      <c r="O3166" t="e">
        <f>SUMIFS(Table1[num_flows],Table1[apk],Table1[[#This Row],[apk]],#REF!,#REF!)</f>
        <v>#REF!</v>
      </c>
      <c r="P3166">
        <f>IF(AND(Table1[[#This Row],[true_positive]],Table1[[#This Row],[successful]]), 1, 0)</f>
        <v>0</v>
      </c>
      <c r="Q3166">
        <f>IF(AND(NOT(Table1[[#This Row],[true_positive]]),Table1[[#This Row],[successful]]), 1, 0)</f>
        <v>0</v>
      </c>
      <c r="R3166" s="1"/>
    </row>
    <row r="3167" spans="1:18" x14ac:dyDescent="0.2">
      <c r="A3167" t="s">
        <v>203</v>
      </c>
      <c r="B3167" t="s">
        <v>204</v>
      </c>
      <c r="C3167">
        <v>18</v>
      </c>
      <c r="D3167" t="b">
        <v>0</v>
      </c>
      <c r="E3167" t="b">
        <v>1</v>
      </c>
      <c r="F3167">
        <v>437819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f>IF(Table1[[#This Row],[true_positive]]=Table1[[#This Row],[successful]],1,0)</f>
        <v>0</v>
      </c>
      <c r="O3167" t="e">
        <f>SUMIFS(Table1[num_flows],Table1[apk],Table1[[#This Row],[apk]],#REF!,#REF!)</f>
        <v>#REF!</v>
      </c>
      <c r="P3167">
        <f>IF(AND(Table1[[#This Row],[true_positive]],Table1[[#This Row],[successful]]), 1, 0)</f>
        <v>0</v>
      </c>
      <c r="Q3167">
        <f>IF(AND(NOT(Table1[[#This Row],[true_positive]]),Table1[[#This Row],[successful]]), 1, 0)</f>
        <v>1</v>
      </c>
      <c r="R3167" s="1"/>
    </row>
    <row r="3168" spans="1:18" x14ac:dyDescent="0.2">
      <c r="A3168" t="s">
        <v>205</v>
      </c>
      <c r="B3168" t="s">
        <v>204</v>
      </c>
      <c r="C3168">
        <v>18</v>
      </c>
      <c r="D3168" t="b">
        <v>1</v>
      </c>
      <c r="E3168" t="b">
        <v>0</v>
      </c>
      <c r="F3168">
        <v>347128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f>IF(Table1[[#This Row],[true_positive]]=Table1[[#This Row],[successful]],1,0)</f>
        <v>0</v>
      </c>
      <c r="O3168" t="e">
        <f>SUMIFS(Table1[num_flows],Table1[apk],Table1[[#This Row],[apk]],#REF!,#REF!)</f>
        <v>#REF!</v>
      </c>
      <c r="P3168">
        <f>IF(AND(Table1[[#This Row],[true_positive]],Table1[[#This Row],[successful]]), 1, 0)</f>
        <v>0</v>
      </c>
      <c r="Q3168">
        <f>IF(AND(NOT(Table1[[#This Row],[true_positive]]),Table1[[#This Row],[successful]]), 1, 0)</f>
        <v>0</v>
      </c>
      <c r="R3168" s="1"/>
    </row>
    <row r="3169" spans="1:18" x14ac:dyDescent="0.2">
      <c r="A3169" t="s">
        <v>206</v>
      </c>
      <c r="B3169" t="s">
        <v>204</v>
      </c>
      <c r="C3169">
        <v>18</v>
      </c>
      <c r="D3169" t="b">
        <v>1</v>
      </c>
      <c r="E3169" t="b">
        <v>0</v>
      </c>
      <c r="F3169">
        <v>325141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f>IF(Table1[[#This Row],[true_positive]]=Table1[[#This Row],[successful]],1,0)</f>
        <v>0</v>
      </c>
      <c r="O3169" t="e">
        <f>SUMIFS(Table1[num_flows],Table1[apk],Table1[[#This Row],[apk]],#REF!,#REF!)</f>
        <v>#REF!</v>
      </c>
      <c r="P3169">
        <f>IF(AND(Table1[[#This Row],[true_positive]],Table1[[#This Row],[successful]]), 1, 0)</f>
        <v>0</v>
      </c>
      <c r="Q3169">
        <f>IF(AND(NOT(Table1[[#This Row],[true_positive]]),Table1[[#This Row],[successful]]), 1, 0)</f>
        <v>0</v>
      </c>
      <c r="R3169" s="1"/>
    </row>
    <row r="3170" spans="1:18" x14ac:dyDescent="0.2">
      <c r="A3170" t="s">
        <v>14</v>
      </c>
      <c r="B3170" t="s">
        <v>15</v>
      </c>
      <c r="C3170">
        <v>20</v>
      </c>
      <c r="D3170" t="b">
        <v>1</v>
      </c>
      <c r="E3170" t="b">
        <v>0</v>
      </c>
      <c r="F3170">
        <v>605971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f>IF(Table1[[#This Row],[true_positive]]=Table1[[#This Row],[successful]],1,0)</f>
        <v>0</v>
      </c>
      <c r="O3170" t="e">
        <f>SUMIFS(Table1[num_flows],Table1[apk],Table1[[#This Row],[apk]],#REF!,#REF!)</f>
        <v>#REF!</v>
      </c>
      <c r="P3170">
        <f>IF(AND(Table1[[#This Row],[true_positive]],Table1[[#This Row],[successful]]), 1, 0)</f>
        <v>0</v>
      </c>
      <c r="Q3170">
        <f>IF(AND(NOT(Table1[[#This Row],[true_positive]]),Table1[[#This Row],[successful]]), 1, 0)</f>
        <v>0</v>
      </c>
      <c r="R3170" s="1"/>
    </row>
    <row r="3171" spans="1:18" x14ac:dyDescent="0.2">
      <c r="A3171" t="s">
        <v>16</v>
      </c>
      <c r="B3171" t="s">
        <v>15</v>
      </c>
      <c r="C3171">
        <v>20</v>
      </c>
      <c r="D3171" t="b">
        <v>0</v>
      </c>
      <c r="E3171" t="b">
        <v>1</v>
      </c>
      <c r="F3171">
        <v>605548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f>IF(Table1[[#This Row],[true_positive]]=Table1[[#This Row],[successful]],1,0)</f>
        <v>0</v>
      </c>
      <c r="O3171" t="e">
        <f>SUMIFS(Table1[num_flows],Table1[apk],Table1[[#This Row],[apk]],#REF!,#REF!)</f>
        <v>#REF!</v>
      </c>
      <c r="P3171">
        <f>IF(AND(Table1[[#This Row],[true_positive]],Table1[[#This Row],[successful]]), 1, 0)</f>
        <v>0</v>
      </c>
      <c r="Q3171">
        <f>IF(AND(NOT(Table1[[#This Row],[true_positive]]),Table1[[#This Row],[successful]]), 1, 0)</f>
        <v>1</v>
      </c>
      <c r="R3171" s="1"/>
    </row>
    <row r="3172" spans="1:18" x14ac:dyDescent="0.2">
      <c r="A3172" t="s">
        <v>17</v>
      </c>
      <c r="B3172" t="s">
        <v>15</v>
      </c>
      <c r="C3172">
        <v>20</v>
      </c>
      <c r="D3172" t="b">
        <v>1</v>
      </c>
      <c r="E3172" t="b">
        <v>0</v>
      </c>
      <c r="F3172">
        <v>603076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f>IF(Table1[[#This Row],[true_positive]]=Table1[[#This Row],[successful]],1,0)</f>
        <v>0</v>
      </c>
      <c r="O3172" t="e">
        <f>SUMIFS(Table1[num_flows],Table1[apk],Table1[[#This Row],[apk]],#REF!,#REF!)</f>
        <v>#REF!</v>
      </c>
      <c r="P3172">
        <f>IF(AND(Table1[[#This Row],[true_positive]],Table1[[#This Row],[successful]]), 1, 0)</f>
        <v>0</v>
      </c>
      <c r="Q3172">
        <f>IF(AND(NOT(Table1[[#This Row],[true_positive]]),Table1[[#This Row],[successful]]), 1, 0)</f>
        <v>0</v>
      </c>
      <c r="R3172" s="1"/>
    </row>
    <row r="3173" spans="1:18" x14ac:dyDescent="0.2">
      <c r="A3173" t="s">
        <v>18</v>
      </c>
      <c r="B3173" t="s">
        <v>15</v>
      </c>
      <c r="C3173">
        <v>20</v>
      </c>
      <c r="D3173" t="b">
        <v>1</v>
      </c>
      <c r="E3173" t="b">
        <v>0</v>
      </c>
      <c r="F3173">
        <v>604634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f>IF(Table1[[#This Row],[true_positive]]=Table1[[#This Row],[successful]],1,0)</f>
        <v>0</v>
      </c>
      <c r="O3173" t="e">
        <f>SUMIFS(Table1[num_flows],Table1[apk],Table1[[#This Row],[apk]],#REF!,#REF!)</f>
        <v>#REF!</v>
      </c>
      <c r="P3173">
        <f>IF(AND(Table1[[#This Row],[true_positive]],Table1[[#This Row],[successful]]), 1, 0)</f>
        <v>0</v>
      </c>
      <c r="Q3173">
        <f>IF(AND(NOT(Table1[[#This Row],[true_positive]]),Table1[[#This Row],[successful]]), 1, 0)</f>
        <v>0</v>
      </c>
      <c r="R3173" s="1"/>
    </row>
    <row r="3174" spans="1:18" x14ac:dyDescent="0.2">
      <c r="A3174" t="s">
        <v>19</v>
      </c>
      <c r="B3174" t="s">
        <v>15</v>
      </c>
      <c r="C3174">
        <v>20</v>
      </c>
      <c r="D3174" t="b">
        <v>1</v>
      </c>
      <c r="E3174" t="b">
        <v>0</v>
      </c>
      <c r="F3174">
        <v>602596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f>IF(Table1[[#This Row],[true_positive]]=Table1[[#This Row],[successful]],1,0)</f>
        <v>0</v>
      </c>
      <c r="O3174" t="e">
        <f>SUMIFS(Table1[num_flows],Table1[apk],Table1[[#This Row],[apk]],#REF!,#REF!)</f>
        <v>#REF!</v>
      </c>
      <c r="P3174">
        <f>IF(AND(Table1[[#This Row],[true_positive]],Table1[[#This Row],[successful]]), 1, 0)</f>
        <v>0</v>
      </c>
      <c r="Q3174">
        <f>IF(AND(NOT(Table1[[#This Row],[true_positive]]),Table1[[#This Row],[successful]]), 1, 0)</f>
        <v>0</v>
      </c>
      <c r="R3174" s="1"/>
    </row>
    <row r="3175" spans="1:18" x14ac:dyDescent="0.2">
      <c r="A3175" t="s">
        <v>20</v>
      </c>
      <c r="B3175" t="s">
        <v>15</v>
      </c>
      <c r="C3175">
        <v>20</v>
      </c>
      <c r="D3175" t="b">
        <v>1</v>
      </c>
      <c r="E3175" t="b">
        <v>0</v>
      </c>
      <c r="F3175">
        <v>602940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f>IF(Table1[[#This Row],[true_positive]]=Table1[[#This Row],[successful]],1,0)</f>
        <v>0</v>
      </c>
      <c r="O3175" t="e">
        <f>SUMIFS(Table1[num_flows],Table1[apk],Table1[[#This Row],[apk]],#REF!,#REF!)</f>
        <v>#REF!</v>
      </c>
      <c r="P3175">
        <f>IF(AND(Table1[[#This Row],[true_positive]],Table1[[#This Row],[successful]]), 1, 0)</f>
        <v>0</v>
      </c>
      <c r="Q3175">
        <f>IF(AND(NOT(Table1[[#This Row],[true_positive]]),Table1[[#This Row],[successful]]), 1, 0)</f>
        <v>0</v>
      </c>
      <c r="R3175" s="1"/>
    </row>
    <row r="3176" spans="1:18" x14ac:dyDescent="0.2">
      <c r="A3176" t="s">
        <v>21</v>
      </c>
      <c r="B3176" t="s">
        <v>15</v>
      </c>
      <c r="C3176">
        <v>20</v>
      </c>
      <c r="D3176" t="b">
        <v>1</v>
      </c>
      <c r="E3176" t="b">
        <v>0</v>
      </c>
      <c r="F3176">
        <v>602544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f>IF(Table1[[#This Row],[true_positive]]=Table1[[#This Row],[successful]],1,0)</f>
        <v>0</v>
      </c>
      <c r="O3176" t="e">
        <f>SUMIFS(Table1[num_flows],Table1[apk],Table1[[#This Row],[apk]],#REF!,#REF!)</f>
        <v>#REF!</v>
      </c>
      <c r="P3176">
        <f>IF(AND(Table1[[#This Row],[true_positive]],Table1[[#This Row],[successful]]), 1, 0)</f>
        <v>0</v>
      </c>
      <c r="Q3176">
        <f>IF(AND(NOT(Table1[[#This Row],[true_positive]]),Table1[[#This Row],[successful]]), 1, 0)</f>
        <v>0</v>
      </c>
      <c r="R3176" s="1"/>
    </row>
    <row r="3177" spans="1:18" x14ac:dyDescent="0.2">
      <c r="A3177" t="s">
        <v>22</v>
      </c>
      <c r="B3177" t="s">
        <v>15</v>
      </c>
      <c r="C3177">
        <v>20</v>
      </c>
      <c r="D3177" t="b">
        <v>1</v>
      </c>
      <c r="E3177" t="b">
        <v>0</v>
      </c>
      <c r="F3177">
        <v>602570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f>IF(Table1[[#This Row],[true_positive]]=Table1[[#This Row],[successful]],1,0)</f>
        <v>0</v>
      </c>
      <c r="O3177" t="e">
        <f>SUMIFS(Table1[num_flows],Table1[apk],Table1[[#This Row],[apk]],#REF!,#REF!)</f>
        <v>#REF!</v>
      </c>
      <c r="P3177">
        <f>IF(AND(Table1[[#This Row],[true_positive]],Table1[[#This Row],[successful]]), 1, 0)</f>
        <v>0</v>
      </c>
      <c r="Q3177">
        <f>IF(AND(NOT(Table1[[#This Row],[true_positive]]),Table1[[#This Row],[successful]]), 1, 0)</f>
        <v>0</v>
      </c>
      <c r="R3177" s="1"/>
    </row>
    <row r="3178" spans="1:18" x14ac:dyDescent="0.2">
      <c r="A3178" t="s">
        <v>23</v>
      </c>
      <c r="B3178" t="s">
        <v>15</v>
      </c>
      <c r="C3178">
        <v>20</v>
      </c>
      <c r="D3178" t="b">
        <v>1</v>
      </c>
      <c r="E3178" t="b">
        <v>0</v>
      </c>
      <c r="F3178">
        <v>602677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f>IF(Table1[[#This Row],[true_positive]]=Table1[[#This Row],[successful]],1,0)</f>
        <v>0</v>
      </c>
      <c r="O3178" t="e">
        <f>SUMIFS(Table1[num_flows],Table1[apk],Table1[[#This Row],[apk]],#REF!,#REF!)</f>
        <v>#REF!</v>
      </c>
      <c r="P3178">
        <f>IF(AND(Table1[[#This Row],[true_positive]],Table1[[#This Row],[successful]]), 1, 0)</f>
        <v>0</v>
      </c>
      <c r="Q3178">
        <f>IF(AND(NOT(Table1[[#This Row],[true_positive]]),Table1[[#This Row],[successful]]), 1, 0)</f>
        <v>0</v>
      </c>
      <c r="R3178" s="1"/>
    </row>
    <row r="3179" spans="1:18" x14ac:dyDescent="0.2">
      <c r="A3179" t="s">
        <v>24</v>
      </c>
      <c r="B3179" t="s">
        <v>15</v>
      </c>
      <c r="C3179">
        <v>20</v>
      </c>
      <c r="D3179" t="b">
        <v>1</v>
      </c>
      <c r="E3179" t="b">
        <v>0</v>
      </c>
      <c r="F3179">
        <v>602549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f>IF(Table1[[#This Row],[true_positive]]=Table1[[#This Row],[successful]],1,0)</f>
        <v>0</v>
      </c>
      <c r="O3179" t="e">
        <f>SUMIFS(Table1[num_flows],Table1[apk],Table1[[#This Row],[apk]],#REF!,#REF!)</f>
        <v>#REF!</v>
      </c>
      <c r="P3179">
        <f>IF(AND(Table1[[#This Row],[true_positive]],Table1[[#This Row],[successful]]), 1, 0)</f>
        <v>0</v>
      </c>
      <c r="Q3179">
        <f>IF(AND(NOT(Table1[[#This Row],[true_positive]]),Table1[[#This Row],[successful]]), 1, 0)</f>
        <v>0</v>
      </c>
      <c r="R3179" s="1"/>
    </row>
    <row r="3180" spans="1:18" x14ac:dyDescent="0.2">
      <c r="A3180" t="s">
        <v>25</v>
      </c>
      <c r="B3180" t="s">
        <v>15</v>
      </c>
      <c r="C3180">
        <v>20</v>
      </c>
      <c r="D3180" t="b">
        <v>1</v>
      </c>
      <c r="E3180" t="b">
        <v>0</v>
      </c>
      <c r="F3180">
        <v>602495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f>IF(Table1[[#This Row],[true_positive]]=Table1[[#This Row],[successful]],1,0)</f>
        <v>0</v>
      </c>
      <c r="O3180" t="e">
        <f>SUMIFS(Table1[num_flows],Table1[apk],Table1[[#This Row],[apk]],#REF!,#REF!)</f>
        <v>#REF!</v>
      </c>
      <c r="P3180">
        <f>IF(AND(Table1[[#This Row],[true_positive]],Table1[[#This Row],[successful]]), 1, 0)</f>
        <v>0</v>
      </c>
      <c r="Q3180">
        <f>IF(AND(NOT(Table1[[#This Row],[true_positive]]),Table1[[#This Row],[successful]]), 1, 0)</f>
        <v>0</v>
      </c>
      <c r="R3180" s="1"/>
    </row>
    <row r="3181" spans="1:18" x14ac:dyDescent="0.2">
      <c r="A3181" t="s">
        <v>26</v>
      </c>
      <c r="B3181" t="s">
        <v>27</v>
      </c>
      <c r="C3181">
        <v>20</v>
      </c>
      <c r="D3181" t="b">
        <v>0</v>
      </c>
      <c r="E3181" t="b">
        <v>1</v>
      </c>
      <c r="F3181">
        <v>602884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f>IF(Table1[[#This Row],[true_positive]]=Table1[[#This Row],[successful]],1,0)</f>
        <v>0</v>
      </c>
      <c r="O3181" t="e">
        <f>SUMIFS(Table1[num_flows],Table1[apk],Table1[[#This Row],[apk]],#REF!,#REF!)</f>
        <v>#REF!</v>
      </c>
      <c r="P3181">
        <f>IF(AND(Table1[[#This Row],[true_positive]],Table1[[#This Row],[successful]]), 1, 0)</f>
        <v>0</v>
      </c>
      <c r="Q3181">
        <f>IF(AND(NOT(Table1[[#This Row],[true_positive]]),Table1[[#This Row],[successful]]), 1, 0)</f>
        <v>1</v>
      </c>
      <c r="R3181" s="1"/>
    </row>
    <row r="3182" spans="1:18" x14ac:dyDescent="0.2">
      <c r="A3182" t="s">
        <v>28</v>
      </c>
      <c r="B3182" t="s">
        <v>27</v>
      </c>
      <c r="C3182">
        <v>20</v>
      </c>
      <c r="D3182" t="b">
        <v>0</v>
      </c>
      <c r="E3182" t="b">
        <v>1</v>
      </c>
      <c r="F3182">
        <v>602622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f>IF(Table1[[#This Row],[true_positive]]=Table1[[#This Row],[successful]],1,0)</f>
        <v>0</v>
      </c>
      <c r="O3182" t="e">
        <f>SUMIFS(Table1[num_flows],Table1[apk],Table1[[#This Row],[apk]],#REF!,#REF!)</f>
        <v>#REF!</v>
      </c>
      <c r="P3182">
        <f>IF(AND(Table1[[#This Row],[true_positive]],Table1[[#This Row],[successful]]), 1, 0)</f>
        <v>0</v>
      </c>
      <c r="Q3182">
        <f>IF(AND(NOT(Table1[[#This Row],[true_positive]]),Table1[[#This Row],[successful]]), 1, 0)</f>
        <v>1</v>
      </c>
      <c r="R3182" s="1"/>
    </row>
    <row r="3183" spans="1:18" x14ac:dyDescent="0.2">
      <c r="A3183" t="s">
        <v>29</v>
      </c>
      <c r="B3183" t="s">
        <v>27</v>
      </c>
      <c r="C3183">
        <v>20</v>
      </c>
      <c r="D3183" t="b">
        <v>1</v>
      </c>
      <c r="E3183" t="b">
        <v>0</v>
      </c>
      <c r="F3183">
        <v>602549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f>IF(Table1[[#This Row],[true_positive]]=Table1[[#This Row],[successful]],1,0)</f>
        <v>0</v>
      </c>
      <c r="O3183" t="e">
        <f>SUMIFS(Table1[num_flows],Table1[apk],Table1[[#This Row],[apk]],#REF!,#REF!)</f>
        <v>#REF!</v>
      </c>
      <c r="P3183">
        <f>IF(AND(Table1[[#This Row],[true_positive]],Table1[[#This Row],[successful]]), 1, 0)</f>
        <v>0</v>
      </c>
      <c r="Q3183">
        <f>IF(AND(NOT(Table1[[#This Row],[true_positive]]),Table1[[#This Row],[successful]]), 1, 0)</f>
        <v>0</v>
      </c>
      <c r="R3183" s="1"/>
    </row>
    <row r="3184" spans="1:18" x14ac:dyDescent="0.2">
      <c r="A3184" t="s">
        <v>30</v>
      </c>
      <c r="B3184" t="s">
        <v>27</v>
      </c>
      <c r="C3184">
        <v>20</v>
      </c>
      <c r="D3184" t="b">
        <v>0</v>
      </c>
      <c r="E3184" t="b">
        <v>1</v>
      </c>
      <c r="F3184">
        <v>602599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f>IF(Table1[[#This Row],[true_positive]]=Table1[[#This Row],[successful]],1,0)</f>
        <v>0</v>
      </c>
      <c r="O3184" t="e">
        <f>SUMIFS(Table1[num_flows],Table1[apk],Table1[[#This Row],[apk]],#REF!,#REF!)</f>
        <v>#REF!</v>
      </c>
      <c r="P3184">
        <f>IF(AND(Table1[[#This Row],[true_positive]],Table1[[#This Row],[successful]]), 1, 0)</f>
        <v>0</v>
      </c>
      <c r="Q3184">
        <f>IF(AND(NOT(Table1[[#This Row],[true_positive]]),Table1[[#This Row],[successful]]), 1, 0)</f>
        <v>1</v>
      </c>
      <c r="R3184" s="1"/>
    </row>
    <row r="3185" spans="1:18" x14ac:dyDescent="0.2">
      <c r="A3185" t="s">
        <v>31</v>
      </c>
      <c r="B3185" t="s">
        <v>27</v>
      </c>
      <c r="C3185">
        <v>20</v>
      </c>
      <c r="D3185" t="b">
        <v>0</v>
      </c>
      <c r="E3185" t="b">
        <v>1</v>
      </c>
      <c r="F3185">
        <v>604582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f>IF(Table1[[#This Row],[true_positive]]=Table1[[#This Row],[successful]],1,0)</f>
        <v>0</v>
      </c>
      <c r="O3185" t="e">
        <f>SUMIFS(Table1[num_flows],Table1[apk],Table1[[#This Row],[apk]],#REF!,#REF!)</f>
        <v>#REF!</v>
      </c>
      <c r="P3185">
        <f>IF(AND(Table1[[#This Row],[true_positive]],Table1[[#This Row],[successful]]), 1, 0)</f>
        <v>0</v>
      </c>
      <c r="Q3185">
        <f>IF(AND(NOT(Table1[[#This Row],[true_positive]]),Table1[[#This Row],[successful]]), 1, 0)</f>
        <v>1</v>
      </c>
      <c r="R3185" s="1"/>
    </row>
    <row r="3186" spans="1:18" x14ac:dyDescent="0.2">
      <c r="A3186" t="s">
        <v>32</v>
      </c>
      <c r="B3186" t="s">
        <v>27</v>
      </c>
      <c r="C3186">
        <v>20</v>
      </c>
      <c r="D3186" t="b">
        <v>1</v>
      </c>
      <c r="E3186" t="b">
        <v>0</v>
      </c>
      <c r="F3186">
        <v>602481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f>IF(Table1[[#This Row],[true_positive]]=Table1[[#This Row],[successful]],1,0)</f>
        <v>0</v>
      </c>
      <c r="O3186" t="e">
        <f>SUMIFS(Table1[num_flows],Table1[apk],Table1[[#This Row],[apk]],#REF!,#REF!)</f>
        <v>#REF!</v>
      </c>
      <c r="P3186">
        <f>IF(AND(Table1[[#This Row],[true_positive]],Table1[[#This Row],[successful]]), 1, 0)</f>
        <v>0</v>
      </c>
      <c r="Q3186">
        <f>IF(AND(NOT(Table1[[#This Row],[true_positive]]),Table1[[#This Row],[successful]]), 1, 0)</f>
        <v>0</v>
      </c>
      <c r="R3186" s="1"/>
    </row>
    <row r="3187" spans="1:18" x14ac:dyDescent="0.2">
      <c r="A3187" t="s">
        <v>33</v>
      </c>
      <c r="B3187" t="s">
        <v>27</v>
      </c>
      <c r="C3187">
        <v>20</v>
      </c>
      <c r="D3187" t="b">
        <v>1</v>
      </c>
      <c r="E3187" t="b">
        <v>0</v>
      </c>
      <c r="F3187">
        <v>605489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f>IF(Table1[[#This Row],[true_positive]]=Table1[[#This Row],[successful]],1,0)</f>
        <v>0</v>
      </c>
      <c r="O3187" t="e">
        <f>SUMIFS(Table1[num_flows],Table1[apk],Table1[[#This Row],[apk]],#REF!,#REF!)</f>
        <v>#REF!</v>
      </c>
      <c r="P3187">
        <f>IF(AND(Table1[[#This Row],[true_positive]],Table1[[#This Row],[successful]]), 1, 0)</f>
        <v>0</v>
      </c>
      <c r="Q3187">
        <f>IF(AND(NOT(Table1[[#This Row],[true_positive]]),Table1[[#This Row],[successful]]), 1, 0)</f>
        <v>0</v>
      </c>
      <c r="R3187" s="1"/>
    </row>
    <row r="3188" spans="1:18" x14ac:dyDescent="0.2">
      <c r="A3188" t="s">
        <v>34</v>
      </c>
      <c r="B3188" t="s">
        <v>27</v>
      </c>
      <c r="C3188">
        <v>20</v>
      </c>
      <c r="D3188" t="b">
        <v>0</v>
      </c>
      <c r="E3188" t="b">
        <v>1</v>
      </c>
      <c r="F3188">
        <v>602804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f>IF(Table1[[#This Row],[true_positive]]=Table1[[#This Row],[successful]],1,0)</f>
        <v>0</v>
      </c>
      <c r="O3188" t="e">
        <f>SUMIFS(Table1[num_flows],Table1[apk],Table1[[#This Row],[apk]],#REF!,#REF!)</f>
        <v>#REF!</v>
      </c>
      <c r="P3188">
        <f>IF(AND(Table1[[#This Row],[true_positive]],Table1[[#This Row],[successful]]), 1, 0)</f>
        <v>0</v>
      </c>
      <c r="Q3188">
        <f>IF(AND(NOT(Table1[[#This Row],[true_positive]]),Table1[[#This Row],[successful]]), 1, 0)</f>
        <v>1</v>
      </c>
      <c r="R3188" s="1"/>
    </row>
    <row r="3189" spans="1:18" x14ac:dyDescent="0.2">
      <c r="A3189" t="s">
        <v>35</v>
      </c>
      <c r="B3189" t="s">
        <v>27</v>
      </c>
      <c r="C3189">
        <v>20</v>
      </c>
      <c r="D3189" t="b">
        <v>0</v>
      </c>
      <c r="E3189" t="b">
        <v>1</v>
      </c>
      <c r="F3189">
        <v>602603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f>IF(Table1[[#This Row],[true_positive]]=Table1[[#This Row],[successful]],1,0)</f>
        <v>0</v>
      </c>
      <c r="O3189" t="e">
        <f>SUMIFS(Table1[num_flows],Table1[apk],Table1[[#This Row],[apk]],#REF!,#REF!)</f>
        <v>#REF!</v>
      </c>
      <c r="P3189">
        <f>IF(AND(Table1[[#This Row],[true_positive]],Table1[[#This Row],[successful]]), 1, 0)</f>
        <v>0</v>
      </c>
      <c r="Q3189">
        <f>IF(AND(NOT(Table1[[#This Row],[true_positive]]),Table1[[#This Row],[successful]]), 1, 0)</f>
        <v>1</v>
      </c>
      <c r="R3189" s="1"/>
    </row>
    <row r="3190" spans="1:18" x14ac:dyDescent="0.2">
      <c r="A3190" t="s">
        <v>36</v>
      </c>
      <c r="B3190" t="s">
        <v>27</v>
      </c>
      <c r="C3190">
        <v>20</v>
      </c>
      <c r="D3190" t="b">
        <v>1</v>
      </c>
      <c r="E3190" t="b">
        <v>0</v>
      </c>
      <c r="F3190">
        <v>604580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f>IF(Table1[[#This Row],[true_positive]]=Table1[[#This Row],[successful]],1,0)</f>
        <v>0</v>
      </c>
      <c r="O3190" t="e">
        <f>SUMIFS(Table1[num_flows],Table1[apk],Table1[[#This Row],[apk]],#REF!,#REF!)</f>
        <v>#REF!</v>
      </c>
      <c r="P3190">
        <f>IF(AND(Table1[[#This Row],[true_positive]],Table1[[#This Row],[successful]]), 1, 0)</f>
        <v>0</v>
      </c>
      <c r="Q3190">
        <f>IF(AND(NOT(Table1[[#This Row],[true_positive]]),Table1[[#This Row],[successful]]), 1, 0)</f>
        <v>0</v>
      </c>
      <c r="R3190" s="1"/>
    </row>
    <row r="3191" spans="1:18" x14ac:dyDescent="0.2">
      <c r="A3191" t="s">
        <v>37</v>
      </c>
      <c r="B3191" t="s">
        <v>38</v>
      </c>
      <c r="C3191">
        <v>20</v>
      </c>
      <c r="D3191" t="b">
        <v>1</v>
      </c>
      <c r="E3191" t="b">
        <v>0</v>
      </c>
      <c r="F3191">
        <v>602506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f>IF(Table1[[#This Row],[true_positive]]=Table1[[#This Row],[successful]],1,0)</f>
        <v>0</v>
      </c>
      <c r="O3191" t="e">
        <f>SUMIFS(Table1[num_flows],Table1[apk],Table1[[#This Row],[apk]],#REF!,#REF!)</f>
        <v>#REF!</v>
      </c>
      <c r="P3191">
        <f>IF(AND(Table1[[#This Row],[true_positive]],Table1[[#This Row],[successful]]), 1, 0)</f>
        <v>0</v>
      </c>
      <c r="Q3191">
        <f>IF(AND(NOT(Table1[[#This Row],[true_positive]]),Table1[[#This Row],[successful]]), 1, 0)</f>
        <v>0</v>
      </c>
      <c r="R3191" s="1"/>
    </row>
    <row r="3192" spans="1:18" x14ac:dyDescent="0.2">
      <c r="A3192" t="s">
        <v>39</v>
      </c>
      <c r="B3192" t="s">
        <v>38</v>
      </c>
      <c r="C3192">
        <v>20</v>
      </c>
      <c r="D3192" t="b">
        <v>1</v>
      </c>
      <c r="E3192" t="b">
        <v>0</v>
      </c>
      <c r="F3192">
        <v>603459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f>IF(Table1[[#This Row],[true_positive]]=Table1[[#This Row],[successful]],1,0)</f>
        <v>0</v>
      </c>
      <c r="O3192" t="e">
        <f>SUMIFS(Table1[num_flows],Table1[apk],Table1[[#This Row],[apk]],#REF!,#REF!)</f>
        <v>#REF!</v>
      </c>
      <c r="P3192">
        <f>IF(AND(Table1[[#This Row],[true_positive]],Table1[[#This Row],[successful]]), 1, 0)</f>
        <v>0</v>
      </c>
      <c r="Q3192">
        <f>IF(AND(NOT(Table1[[#This Row],[true_positive]]),Table1[[#This Row],[successful]]), 1, 0)</f>
        <v>0</v>
      </c>
      <c r="R3192" s="1"/>
    </row>
    <row r="3193" spans="1:18" x14ac:dyDescent="0.2">
      <c r="A3193" t="s">
        <v>40</v>
      </c>
      <c r="B3193" t="s">
        <v>38</v>
      </c>
      <c r="C3193">
        <v>20</v>
      </c>
      <c r="D3193" t="b">
        <v>1</v>
      </c>
      <c r="E3193" t="b">
        <v>0</v>
      </c>
      <c r="F3193">
        <v>602515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f>IF(Table1[[#This Row],[true_positive]]=Table1[[#This Row],[successful]],1,0)</f>
        <v>0</v>
      </c>
      <c r="O3193" t="e">
        <f>SUMIFS(Table1[num_flows],Table1[apk],Table1[[#This Row],[apk]],#REF!,#REF!)</f>
        <v>#REF!</v>
      </c>
      <c r="P3193">
        <f>IF(AND(Table1[[#This Row],[true_positive]],Table1[[#This Row],[successful]]), 1, 0)</f>
        <v>0</v>
      </c>
      <c r="Q3193">
        <f>IF(AND(NOT(Table1[[#This Row],[true_positive]]),Table1[[#This Row],[successful]]), 1, 0)</f>
        <v>0</v>
      </c>
      <c r="R3193" s="1"/>
    </row>
    <row r="3194" spans="1:18" x14ac:dyDescent="0.2">
      <c r="A3194" t="s">
        <v>40</v>
      </c>
      <c r="B3194" t="s">
        <v>38</v>
      </c>
      <c r="C3194">
        <v>20</v>
      </c>
      <c r="D3194" t="b">
        <v>1</v>
      </c>
      <c r="E3194" t="b">
        <v>0</v>
      </c>
      <c r="F3194">
        <v>744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f>IF(Table1[[#This Row],[true_positive]]=Table1[[#This Row],[successful]],1,0)</f>
        <v>0</v>
      </c>
      <c r="O3194" t="e">
        <f>SUMIFS(Table1[num_flows],Table1[apk],Table1[[#This Row],[apk]],#REF!,#REF!)</f>
        <v>#REF!</v>
      </c>
      <c r="P3194">
        <f>IF(AND(Table1[[#This Row],[true_positive]],Table1[[#This Row],[successful]]), 1, 0)</f>
        <v>0</v>
      </c>
      <c r="Q3194">
        <f>IF(AND(NOT(Table1[[#This Row],[true_positive]]),Table1[[#This Row],[successful]]), 1, 0)</f>
        <v>0</v>
      </c>
      <c r="R3194" s="1"/>
    </row>
    <row r="3195" spans="1:18" x14ac:dyDescent="0.2">
      <c r="A3195" t="s">
        <v>40</v>
      </c>
      <c r="B3195" t="s">
        <v>38</v>
      </c>
      <c r="C3195">
        <v>20</v>
      </c>
      <c r="D3195" t="b">
        <v>1</v>
      </c>
      <c r="E3195" t="b">
        <v>0</v>
      </c>
      <c r="F3195">
        <v>982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f>IF(Table1[[#This Row],[true_positive]]=Table1[[#This Row],[successful]],1,0)</f>
        <v>0</v>
      </c>
      <c r="O3195" t="e">
        <f>SUMIFS(Table1[num_flows],Table1[apk],Table1[[#This Row],[apk]],#REF!,#REF!)</f>
        <v>#REF!</v>
      </c>
      <c r="P3195">
        <f>IF(AND(Table1[[#This Row],[true_positive]],Table1[[#This Row],[successful]]), 1, 0)</f>
        <v>0</v>
      </c>
      <c r="Q3195">
        <f>IF(AND(NOT(Table1[[#This Row],[true_positive]]),Table1[[#This Row],[successful]]), 1, 0)</f>
        <v>0</v>
      </c>
      <c r="R3195" s="1"/>
    </row>
    <row r="3196" spans="1:18" x14ac:dyDescent="0.2">
      <c r="A3196" t="s">
        <v>40</v>
      </c>
      <c r="B3196" t="s">
        <v>38</v>
      </c>
      <c r="C3196">
        <v>20</v>
      </c>
      <c r="D3196" t="b">
        <v>0</v>
      </c>
      <c r="E3196" t="b">
        <v>1</v>
      </c>
      <c r="F3196">
        <v>1501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f>IF(Table1[[#This Row],[true_positive]]=Table1[[#This Row],[successful]],1,0)</f>
        <v>0</v>
      </c>
      <c r="O3196" t="e">
        <f>SUMIFS(Table1[num_flows],Table1[apk],Table1[[#This Row],[apk]],#REF!,#REF!)</f>
        <v>#REF!</v>
      </c>
      <c r="P3196">
        <f>IF(AND(Table1[[#This Row],[true_positive]],Table1[[#This Row],[successful]]), 1, 0)</f>
        <v>0</v>
      </c>
      <c r="Q3196">
        <f>IF(AND(NOT(Table1[[#This Row],[true_positive]]),Table1[[#This Row],[successful]]), 1, 0)</f>
        <v>1</v>
      </c>
      <c r="R3196" s="1"/>
    </row>
    <row r="3197" spans="1:18" x14ac:dyDescent="0.2">
      <c r="A3197" t="s">
        <v>41</v>
      </c>
      <c r="B3197" t="s">
        <v>38</v>
      </c>
      <c r="C3197">
        <v>20</v>
      </c>
      <c r="D3197" t="b">
        <v>1</v>
      </c>
      <c r="E3197" t="b">
        <v>0</v>
      </c>
      <c r="F3197">
        <v>603663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f>IF(Table1[[#This Row],[true_positive]]=Table1[[#This Row],[successful]],1,0)</f>
        <v>0</v>
      </c>
      <c r="O3197" t="e">
        <f>SUMIFS(Table1[num_flows],Table1[apk],Table1[[#This Row],[apk]],#REF!,#REF!)</f>
        <v>#REF!</v>
      </c>
      <c r="P3197">
        <f>IF(AND(Table1[[#This Row],[true_positive]],Table1[[#This Row],[successful]]), 1, 0)</f>
        <v>0</v>
      </c>
      <c r="Q3197">
        <f>IF(AND(NOT(Table1[[#This Row],[true_positive]]),Table1[[#This Row],[successful]]), 1, 0)</f>
        <v>0</v>
      </c>
      <c r="R3197" s="1"/>
    </row>
    <row r="3198" spans="1:18" x14ac:dyDescent="0.2">
      <c r="A3198" t="s">
        <v>42</v>
      </c>
      <c r="B3198" t="s">
        <v>38</v>
      </c>
      <c r="C3198">
        <v>20</v>
      </c>
      <c r="D3198" t="b">
        <v>1</v>
      </c>
      <c r="E3198" t="b">
        <v>0</v>
      </c>
      <c r="F3198">
        <v>605559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f>IF(Table1[[#This Row],[true_positive]]=Table1[[#This Row],[successful]],1,0)</f>
        <v>0</v>
      </c>
      <c r="O3198" t="e">
        <f>SUMIFS(Table1[num_flows],Table1[apk],Table1[[#This Row],[apk]],#REF!,#REF!)</f>
        <v>#REF!</v>
      </c>
      <c r="P3198">
        <f>IF(AND(Table1[[#This Row],[true_positive]],Table1[[#This Row],[successful]]), 1, 0)</f>
        <v>0</v>
      </c>
      <c r="Q3198">
        <f>IF(AND(NOT(Table1[[#This Row],[true_positive]]),Table1[[#This Row],[successful]]), 1, 0)</f>
        <v>0</v>
      </c>
      <c r="R3198" s="1"/>
    </row>
    <row r="3199" spans="1:18" x14ac:dyDescent="0.2">
      <c r="A3199" t="s">
        <v>43</v>
      </c>
      <c r="B3199" t="s">
        <v>38</v>
      </c>
      <c r="C3199">
        <v>20</v>
      </c>
      <c r="D3199" t="b">
        <v>1</v>
      </c>
      <c r="E3199" t="b">
        <v>0</v>
      </c>
      <c r="F3199">
        <v>602504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f>IF(Table1[[#This Row],[true_positive]]=Table1[[#This Row],[successful]],1,0)</f>
        <v>0</v>
      </c>
      <c r="O3199" t="e">
        <f>SUMIFS(Table1[num_flows],Table1[apk],Table1[[#This Row],[apk]],#REF!,#REF!)</f>
        <v>#REF!</v>
      </c>
      <c r="P3199">
        <f>IF(AND(Table1[[#This Row],[true_positive]],Table1[[#This Row],[successful]]), 1, 0)</f>
        <v>0</v>
      </c>
      <c r="Q3199">
        <f>IF(AND(NOT(Table1[[#This Row],[true_positive]]),Table1[[#This Row],[successful]]), 1, 0)</f>
        <v>0</v>
      </c>
      <c r="R3199" s="1"/>
    </row>
    <row r="3200" spans="1:18" x14ac:dyDescent="0.2">
      <c r="A3200" t="s">
        <v>44</v>
      </c>
      <c r="B3200" t="s">
        <v>38</v>
      </c>
      <c r="C3200">
        <v>20</v>
      </c>
      <c r="D3200" t="b">
        <v>1</v>
      </c>
      <c r="E3200" t="b">
        <v>0</v>
      </c>
      <c r="F3200">
        <v>604504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f>IF(Table1[[#This Row],[true_positive]]=Table1[[#This Row],[successful]],1,0)</f>
        <v>0</v>
      </c>
      <c r="O3200" t="e">
        <f>SUMIFS(Table1[num_flows],Table1[apk],Table1[[#This Row],[apk]],#REF!,#REF!)</f>
        <v>#REF!</v>
      </c>
      <c r="P3200">
        <f>IF(AND(Table1[[#This Row],[true_positive]],Table1[[#This Row],[successful]]), 1, 0)</f>
        <v>0</v>
      </c>
      <c r="Q3200">
        <f>IF(AND(NOT(Table1[[#This Row],[true_positive]]),Table1[[#This Row],[successful]]), 1, 0)</f>
        <v>0</v>
      </c>
      <c r="R3200" s="1"/>
    </row>
    <row r="3201" spans="1:18" x14ac:dyDescent="0.2">
      <c r="A3201" t="s">
        <v>45</v>
      </c>
      <c r="B3201" t="s">
        <v>38</v>
      </c>
      <c r="C3201">
        <v>20</v>
      </c>
      <c r="D3201" t="b">
        <v>1</v>
      </c>
      <c r="E3201" t="b">
        <v>0</v>
      </c>
      <c r="F3201">
        <v>602754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f>IF(Table1[[#This Row],[true_positive]]=Table1[[#This Row],[successful]],1,0)</f>
        <v>0</v>
      </c>
      <c r="O3201" t="e">
        <f>SUMIFS(Table1[num_flows],Table1[apk],Table1[[#This Row],[apk]],#REF!,#REF!)</f>
        <v>#REF!</v>
      </c>
      <c r="P3201">
        <f>IF(AND(Table1[[#This Row],[true_positive]],Table1[[#This Row],[successful]]), 1, 0)</f>
        <v>0</v>
      </c>
      <c r="Q3201">
        <f>IF(AND(NOT(Table1[[#This Row],[true_positive]]),Table1[[#This Row],[successful]]), 1, 0)</f>
        <v>0</v>
      </c>
      <c r="R3201" s="1"/>
    </row>
    <row r="3202" spans="1:18" x14ac:dyDescent="0.2">
      <c r="A3202" t="s">
        <v>46</v>
      </c>
      <c r="B3202" t="s">
        <v>38</v>
      </c>
      <c r="C3202">
        <v>20</v>
      </c>
      <c r="D3202" t="b">
        <v>1</v>
      </c>
      <c r="E3202" t="b">
        <v>0</v>
      </c>
      <c r="F3202">
        <v>608512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f>IF(Table1[[#This Row],[true_positive]]=Table1[[#This Row],[successful]],1,0)</f>
        <v>0</v>
      </c>
      <c r="O3202" t="e">
        <f>SUMIFS(Table1[num_flows],Table1[apk],Table1[[#This Row],[apk]],#REF!,#REF!)</f>
        <v>#REF!</v>
      </c>
      <c r="P3202">
        <f>IF(AND(Table1[[#This Row],[true_positive]],Table1[[#This Row],[successful]]), 1, 0)</f>
        <v>0</v>
      </c>
      <c r="Q3202">
        <f>IF(AND(NOT(Table1[[#This Row],[true_positive]]),Table1[[#This Row],[successful]]), 1, 0)</f>
        <v>0</v>
      </c>
      <c r="R3202" s="1"/>
    </row>
    <row r="3203" spans="1:18" x14ac:dyDescent="0.2">
      <c r="A3203" t="s">
        <v>47</v>
      </c>
      <c r="B3203" t="s">
        <v>38</v>
      </c>
      <c r="C3203">
        <v>20</v>
      </c>
      <c r="D3203" t="b">
        <v>1</v>
      </c>
      <c r="E3203" t="b">
        <v>0</v>
      </c>
      <c r="F3203">
        <v>602809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f>IF(Table1[[#This Row],[true_positive]]=Table1[[#This Row],[successful]],1,0)</f>
        <v>0</v>
      </c>
      <c r="O3203" t="e">
        <f>SUMIFS(Table1[num_flows],Table1[apk],Table1[[#This Row],[apk]],#REF!,#REF!)</f>
        <v>#REF!</v>
      </c>
      <c r="P3203">
        <f>IF(AND(Table1[[#This Row],[true_positive]],Table1[[#This Row],[successful]]), 1, 0)</f>
        <v>0</v>
      </c>
      <c r="Q3203">
        <f>IF(AND(NOT(Table1[[#This Row],[true_positive]]),Table1[[#This Row],[successful]]), 1, 0)</f>
        <v>0</v>
      </c>
      <c r="R3203" s="1"/>
    </row>
    <row r="3204" spans="1:18" x14ac:dyDescent="0.2">
      <c r="A3204" t="s">
        <v>48</v>
      </c>
      <c r="B3204" t="s">
        <v>38</v>
      </c>
      <c r="C3204">
        <v>20</v>
      </c>
      <c r="D3204" t="b">
        <v>0</v>
      </c>
      <c r="E3204" t="b">
        <v>1</v>
      </c>
      <c r="F3204">
        <v>611668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f>IF(Table1[[#This Row],[true_positive]]=Table1[[#This Row],[successful]],1,0)</f>
        <v>0</v>
      </c>
      <c r="O3204" t="e">
        <f>SUMIFS(Table1[num_flows],Table1[apk],Table1[[#This Row],[apk]],#REF!,#REF!)</f>
        <v>#REF!</v>
      </c>
      <c r="P3204">
        <f>IF(AND(Table1[[#This Row],[true_positive]],Table1[[#This Row],[successful]]), 1, 0)</f>
        <v>0</v>
      </c>
      <c r="Q3204">
        <f>IF(AND(NOT(Table1[[#This Row],[true_positive]]),Table1[[#This Row],[successful]]), 1, 0)</f>
        <v>1</v>
      </c>
      <c r="R3204" s="1"/>
    </row>
    <row r="3205" spans="1:18" x14ac:dyDescent="0.2">
      <c r="A3205" t="s">
        <v>48</v>
      </c>
      <c r="B3205" t="s">
        <v>38</v>
      </c>
      <c r="C3205">
        <v>20</v>
      </c>
      <c r="D3205" t="b">
        <v>0</v>
      </c>
      <c r="E3205" t="b">
        <v>1</v>
      </c>
      <c r="F3205">
        <v>5304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f>IF(Table1[[#This Row],[true_positive]]=Table1[[#This Row],[successful]],1,0)</f>
        <v>0</v>
      </c>
      <c r="O3205" t="e">
        <f>SUMIFS(Table1[num_flows],Table1[apk],Table1[[#This Row],[apk]],#REF!,#REF!)</f>
        <v>#REF!</v>
      </c>
      <c r="P3205">
        <f>IF(AND(Table1[[#This Row],[true_positive]],Table1[[#This Row],[successful]]), 1, 0)</f>
        <v>0</v>
      </c>
      <c r="Q3205">
        <f>IF(AND(NOT(Table1[[#This Row],[true_positive]]),Table1[[#This Row],[successful]]), 1, 0)</f>
        <v>1</v>
      </c>
      <c r="R3205" s="1"/>
    </row>
    <row r="3206" spans="1:18" x14ac:dyDescent="0.2">
      <c r="A3206" t="s">
        <v>49</v>
      </c>
      <c r="B3206" t="s">
        <v>38</v>
      </c>
      <c r="C3206">
        <v>20</v>
      </c>
      <c r="D3206" t="b">
        <v>0</v>
      </c>
      <c r="E3206" t="b">
        <v>1</v>
      </c>
      <c r="F3206">
        <v>602632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f>IF(Table1[[#This Row],[true_positive]]=Table1[[#This Row],[successful]],1,0)</f>
        <v>0</v>
      </c>
      <c r="O3206" t="e">
        <f>SUMIFS(Table1[num_flows],Table1[apk],Table1[[#This Row],[apk]],#REF!,#REF!)</f>
        <v>#REF!</v>
      </c>
      <c r="P3206">
        <f>IF(AND(Table1[[#This Row],[true_positive]],Table1[[#This Row],[successful]]), 1, 0)</f>
        <v>0</v>
      </c>
      <c r="Q3206">
        <f>IF(AND(NOT(Table1[[#This Row],[true_positive]]),Table1[[#This Row],[successful]]), 1, 0)</f>
        <v>1</v>
      </c>
      <c r="R3206" s="1"/>
    </row>
    <row r="3207" spans="1:18" x14ac:dyDescent="0.2">
      <c r="A3207" t="s">
        <v>50</v>
      </c>
      <c r="B3207" t="s">
        <v>38</v>
      </c>
      <c r="C3207">
        <v>20</v>
      </c>
      <c r="D3207" t="b">
        <v>1</v>
      </c>
      <c r="E3207" t="b">
        <v>0</v>
      </c>
      <c r="F3207">
        <v>604463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f>IF(Table1[[#This Row],[true_positive]]=Table1[[#This Row],[successful]],1,0)</f>
        <v>0</v>
      </c>
      <c r="O3207" t="e">
        <f>SUMIFS(Table1[num_flows],Table1[apk],Table1[[#This Row],[apk]],#REF!,#REF!)</f>
        <v>#REF!</v>
      </c>
      <c r="P3207">
        <f>IF(AND(Table1[[#This Row],[true_positive]],Table1[[#This Row],[successful]]), 1, 0)</f>
        <v>0</v>
      </c>
      <c r="Q3207">
        <f>IF(AND(NOT(Table1[[#This Row],[true_positive]]),Table1[[#This Row],[successful]]), 1, 0)</f>
        <v>0</v>
      </c>
      <c r="R3207" s="1"/>
    </row>
    <row r="3208" spans="1:18" x14ac:dyDescent="0.2">
      <c r="A3208" t="s">
        <v>51</v>
      </c>
      <c r="B3208" t="s">
        <v>38</v>
      </c>
      <c r="C3208">
        <v>20</v>
      </c>
      <c r="D3208" t="b">
        <v>1</v>
      </c>
      <c r="E3208" t="b">
        <v>0</v>
      </c>
      <c r="F3208">
        <v>602521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f>IF(Table1[[#This Row],[true_positive]]=Table1[[#This Row],[successful]],1,0)</f>
        <v>0</v>
      </c>
      <c r="O3208" t="e">
        <f>SUMIFS(Table1[num_flows],Table1[apk],Table1[[#This Row],[apk]],#REF!,#REF!)</f>
        <v>#REF!</v>
      </c>
      <c r="P3208">
        <f>IF(AND(Table1[[#This Row],[true_positive]],Table1[[#This Row],[successful]]), 1, 0)</f>
        <v>0</v>
      </c>
      <c r="Q3208">
        <f>IF(AND(NOT(Table1[[#This Row],[true_positive]]),Table1[[#This Row],[successful]]), 1, 0)</f>
        <v>0</v>
      </c>
      <c r="R3208" s="1"/>
    </row>
    <row r="3209" spans="1:18" x14ac:dyDescent="0.2">
      <c r="A3209" t="s">
        <v>52</v>
      </c>
      <c r="B3209" t="s">
        <v>38</v>
      </c>
      <c r="C3209">
        <v>20</v>
      </c>
      <c r="D3209" t="b">
        <v>0</v>
      </c>
      <c r="E3209" t="b">
        <v>1</v>
      </c>
      <c r="F3209">
        <v>602604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f>IF(Table1[[#This Row],[true_positive]]=Table1[[#This Row],[successful]],1,0)</f>
        <v>0</v>
      </c>
      <c r="O3209" t="e">
        <f>SUMIFS(Table1[num_flows],Table1[apk],Table1[[#This Row],[apk]],#REF!,#REF!)</f>
        <v>#REF!</v>
      </c>
      <c r="P3209">
        <f>IF(AND(Table1[[#This Row],[true_positive]],Table1[[#This Row],[successful]]), 1, 0)</f>
        <v>0</v>
      </c>
      <c r="Q3209">
        <f>IF(AND(NOT(Table1[[#This Row],[true_positive]]),Table1[[#This Row],[successful]]), 1, 0)</f>
        <v>1</v>
      </c>
      <c r="R3209" s="1"/>
    </row>
    <row r="3210" spans="1:18" x14ac:dyDescent="0.2">
      <c r="A3210" t="s">
        <v>53</v>
      </c>
      <c r="B3210" t="s">
        <v>54</v>
      </c>
      <c r="C3210">
        <v>20</v>
      </c>
      <c r="D3210" t="b">
        <v>1</v>
      </c>
      <c r="E3210" t="b">
        <v>0</v>
      </c>
      <c r="F3210">
        <v>602605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f>IF(Table1[[#This Row],[true_positive]]=Table1[[#This Row],[successful]],1,0)</f>
        <v>0</v>
      </c>
      <c r="O3210" t="e">
        <f>SUMIFS(Table1[num_flows],Table1[apk],Table1[[#This Row],[apk]],#REF!,#REF!)</f>
        <v>#REF!</v>
      </c>
      <c r="P3210">
        <f>IF(AND(Table1[[#This Row],[true_positive]],Table1[[#This Row],[successful]]), 1, 0)</f>
        <v>0</v>
      </c>
      <c r="Q3210">
        <f>IF(AND(NOT(Table1[[#This Row],[true_positive]]),Table1[[#This Row],[successful]]), 1, 0)</f>
        <v>0</v>
      </c>
      <c r="R3210" s="1"/>
    </row>
    <row r="3211" spans="1:18" x14ac:dyDescent="0.2">
      <c r="A3211" t="s">
        <v>55</v>
      </c>
      <c r="B3211" t="s">
        <v>54</v>
      </c>
      <c r="C3211">
        <v>20</v>
      </c>
      <c r="D3211" t="b">
        <v>1</v>
      </c>
      <c r="E3211" t="b">
        <v>0</v>
      </c>
      <c r="F3211">
        <v>602722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f>IF(Table1[[#This Row],[true_positive]]=Table1[[#This Row],[successful]],1,0)</f>
        <v>0</v>
      </c>
      <c r="O3211" t="e">
        <f>SUMIFS(Table1[num_flows],Table1[apk],Table1[[#This Row],[apk]],#REF!,#REF!)</f>
        <v>#REF!</v>
      </c>
      <c r="P3211">
        <f>IF(AND(Table1[[#This Row],[true_positive]],Table1[[#This Row],[successful]]), 1, 0)</f>
        <v>0</v>
      </c>
      <c r="Q3211">
        <f>IF(AND(NOT(Table1[[#This Row],[true_positive]]),Table1[[#This Row],[successful]]), 1, 0)</f>
        <v>0</v>
      </c>
      <c r="R3211" s="1"/>
    </row>
    <row r="3212" spans="1:18" x14ac:dyDescent="0.2">
      <c r="A3212" t="s">
        <v>56</v>
      </c>
      <c r="B3212" t="s">
        <v>54</v>
      </c>
      <c r="C3212">
        <v>20</v>
      </c>
      <c r="D3212" t="b">
        <v>1</v>
      </c>
      <c r="E3212" t="b">
        <v>0</v>
      </c>
      <c r="F3212">
        <v>603671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f>IF(Table1[[#This Row],[true_positive]]=Table1[[#This Row],[successful]],1,0)</f>
        <v>0</v>
      </c>
      <c r="O3212" t="e">
        <f>SUMIFS(Table1[num_flows],Table1[apk],Table1[[#This Row],[apk]],#REF!,#REF!)</f>
        <v>#REF!</v>
      </c>
      <c r="P3212">
        <f>IF(AND(Table1[[#This Row],[true_positive]],Table1[[#This Row],[successful]]), 1, 0)</f>
        <v>0</v>
      </c>
      <c r="Q3212">
        <f>IF(AND(NOT(Table1[[#This Row],[true_positive]]),Table1[[#This Row],[successful]]), 1, 0)</f>
        <v>0</v>
      </c>
      <c r="R3212" s="1"/>
    </row>
    <row r="3213" spans="1:18" x14ac:dyDescent="0.2">
      <c r="A3213" t="s">
        <v>57</v>
      </c>
      <c r="B3213" t="s">
        <v>58</v>
      </c>
      <c r="C3213">
        <v>20</v>
      </c>
      <c r="D3213" t="b">
        <v>1</v>
      </c>
      <c r="E3213" t="b">
        <v>0</v>
      </c>
      <c r="F3213">
        <v>604668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f>IF(Table1[[#This Row],[true_positive]]=Table1[[#This Row],[successful]],1,0)</f>
        <v>0</v>
      </c>
      <c r="O3213" t="e">
        <f>SUMIFS(Table1[num_flows],Table1[apk],Table1[[#This Row],[apk]],#REF!,#REF!)</f>
        <v>#REF!</v>
      </c>
      <c r="P3213">
        <f>IF(AND(Table1[[#This Row],[true_positive]],Table1[[#This Row],[successful]]), 1, 0)</f>
        <v>0</v>
      </c>
      <c r="Q3213">
        <f>IF(AND(NOT(Table1[[#This Row],[true_positive]]),Table1[[#This Row],[successful]]), 1, 0)</f>
        <v>0</v>
      </c>
      <c r="R3213" s="1"/>
    </row>
    <row r="3214" spans="1:18" x14ac:dyDescent="0.2">
      <c r="A3214" t="s">
        <v>59</v>
      </c>
      <c r="B3214" t="s">
        <v>58</v>
      </c>
      <c r="C3214">
        <v>20</v>
      </c>
      <c r="D3214" t="b">
        <v>1</v>
      </c>
      <c r="E3214" t="b">
        <v>0</v>
      </c>
      <c r="F3214">
        <v>606622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f>IF(Table1[[#This Row],[true_positive]]=Table1[[#This Row],[successful]],1,0)</f>
        <v>0</v>
      </c>
      <c r="O3214" t="e">
        <f>SUMIFS(Table1[num_flows],Table1[apk],Table1[[#This Row],[apk]],#REF!,#REF!)</f>
        <v>#REF!</v>
      </c>
      <c r="P3214">
        <f>IF(AND(Table1[[#This Row],[true_positive]],Table1[[#This Row],[successful]]), 1, 0)</f>
        <v>0</v>
      </c>
      <c r="Q3214">
        <f>IF(AND(NOT(Table1[[#This Row],[true_positive]]),Table1[[#This Row],[successful]]), 1, 0)</f>
        <v>0</v>
      </c>
      <c r="R3214" s="1"/>
    </row>
    <row r="3215" spans="1:18" x14ac:dyDescent="0.2">
      <c r="A3215" t="s">
        <v>60</v>
      </c>
      <c r="B3215" t="s">
        <v>58</v>
      </c>
      <c r="C3215">
        <v>20</v>
      </c>
      <c r="D3215" t="b">
        <v>1</v>
      </c>
      <c r="E3215" t="b">
        <v>0</v>
      </c>
      <c r="F3215">
        <v>607711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f>IF(Table1[[#This Row],[true_positive]]=Table1[[#This Row],[successful]],1,0)</f>
        <v>0</v>
      </c>
      <c r="O3215" t="e">
        <f>SUMIFS(Table1[num_flows],Table1[apk],Table1[[#This Row],[apk]],#REF!,#REF!)</f>
        <v>#REF!</v>
      </c>
      <c r="P3215">
        <f>IF(AND(Table1[[#This Row],[true_positive]],Table1[[#This Row],[successful]]), 1, 0)</f>
        <v>0</v>
      </c>
      <c r="Q3215">
        <f>IF(AND(NOT(Table1[[#This Row],[true_positive]]),Table1[[#This Row],[successful]]), 1, 0)</f>
        <v>0</v>
      </c>
      <c r="R3215" s="1"/>
    </row>
    <row r="3216" spans="1:18" x14ac:dyDescent="0.2">
      <c r="A3216" t="s">
        <v>61</v>
      </c>
      <c r="B3216" t="s">
        <v>58</v>
      </c>
      <c r="C3216">
        <v>20</v>
      </c>
      <c r="D3216" t="b">
        <v>1</v>
      </c>
      <c r="E3216" t="b">
        <v>0</v>
      </c>
      <c r="F3216">
        <v>604758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f>IF(Table1[[#This Row],[true_positive]]=Table1[[#This Row],[successful]],1,0)</f>
        <v>0</v>
      </c>
      <c r="O3216" t="e">
        <f>SUMIFS(Table1[num_flows],Table1[apk],Table1[[#This Row],[apk]],#REF!,#REF!)</f>
        <v>#REF!</v>
      </c>
      <c r="P3216">
        <f>IF(AND(Table1[[#This Row],[true_positive]],Table1[[#This Row],[successful]]), 1, 0)</f>
        <v>0</v>
      </c>
      <c r="Q3216">
        <f>IF(AND(NOT(Table1[[#This Row],[true_positive]]),Table1[[#This Row],[successful]]), 1, 0)</f>
        <v>0</v>
      </c>
      <c r="R3216" s="1"/>
    </row>
    <row r="3217" spans="1:18" x14ac:dyDescent="0.2">
      <c r="A3217" t="s">
        <v>62</v>
      </c>
      <c r="B3217" t="s">
        <v>58</v>
      </c>
      <c r="C3217">
        <v>20</v>
      </c>
      <c r="D3217" t="b">
        <v>1</v>
      </c>
      <c r="E3217" t="b">
        <v>0</v>
      </c>
      <c r="F3217">
        <v>605646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f>IF(Table1[[#This Row],[true_positive]]=Table1[[#This Row],[successful]],1,0)</f>
        <v>0</v>
      </c>
      <c r="O3217" t="e">
        <f>SUMIFS(Table1[num_flows],Table1[apk],Table1[[#This Row],[apk]],#REF!,#REF!)</f>
        <v>#REF!</v>
      </c>
      <c r="P3217">
        <f>IF(AND(Table1[[#This Row],[true_positive]],Table1[[#This Row],[successful]]), 1, 0)</f>
        <v>0</v>
      </c>
      <c r="Q3217">
        <f>IF(AND(NOT(Table1[[#This Row],[true_positive]]),Table1[[#This Row],[successful]]), 1, 0)</f>
        <v>0</v>
      </c>
      <c r="R3217" s="1"/>
    </row>
    <row r="3218" spans="1:18" x14ac:dyDescent="0.2">
      <c r="A3218" t="s">
        <v>63</v>
      </c>
      <c r="B3218" t="s">
        <v>58</v>
      </c>
      <c r="C3218">
        <v>20</v>
      </c>
      <c r="D3218" t="b">
        <v>1</v>
      </c>
      <c r="E3218" t="b">
        <v>0</v>
      </c>
      <c r="F3218">
        <v>604757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f>IF(Table1[[#This Row],[true_positive]]=Table1[[#This Row],[successful]],1,0)</f>
        <v>0</v>
      </c>
      <c r="O3218" t="e">
        <f>SUMIFS(Table1[num_flows],Table1[apk],Table1[[#This Row],[apk]],#REF!,#REF!)</f>
        <v>#REF!</v>
      </c>
      <c r="P3218">
        <f>IF(AND(Table1[[#This Row],[true_positive]],Table1[[#This Row],[successful]]), 1, 0)</f>
        <v>0</v>
      </c>
      <c r="Q3218">
        <f>IF(AND(NOT(Table1[[#This Row],[true_positive]]),Table1[[#This Row],[successful]]), 1, 0)</f>
        <v>0</v>
      </c>
      <c r="R3218" s="1"/>
    </row>
    <row r="3219" spans="1:18" x14ac:dyDescent="0.2">
      <c r="A3219" t="s">
        <v>64</v>
      </c>
      <c r="B3219" t="s">
        <v>58</v>
      </c>
      <c r="C3219">
        <v>20</v>
      </c>
      <c r="D3219" t="b">
        <v>1</v>
      </c>
      <c r="E3219" t="b">
        <v>0</v>
      </c>
      <c r="F3219">
        <v>602682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f>IF(Table1[[#This Row],[true_positive]]=Table1[[#This Row],[successful]],1,0)</f>
        <v>0</v>
      </c>
      <c r="O3219" t="e">
        <f>SUMIFS(Table1[num_flows],Table1[apk],Table1[[#This Row],[apk]],#REF!,#REF!)</f>
        <v>#REF!</v>
      </c>
      <c r="P3219">
        <f>IF(AND(Table1[[#This Row],[true_positive]],Table1[[#This Row],[successful]]), 1, 0)</f>
        <v>0</v>
      </c>
      <c r="Q3219">
        <f>IF(AND(NOT(Table1[[#This Row],[true_positive]]),Table1[[#This Row],[successful]]), 1, 0)</f>
        <v>0</v>
      </c>
      <c r="R3219" s="1"/>
    </row>
    <row r="3220" spans="1:18" x14ac:dyDescent="0.2">
      <c r="A3220" t="s">
        <v>65</v>
      </c>
      <c r="B3220" t="s">
        <v>58</v>
      </c>
      <c r="C3220">
        <v>20</v>
      </c>
      <c r="D3220" t="b">
        <v>1</v>
      </c>
      <c r="E3220" t="b">
        <v>0</v>
      </c>
      <c r="F3220">
        <v>603583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f>IF(Table1[[#This Row],[true_positive]]=Table1[[#This Row],[successful]],1,0)</f>
        <v>0</v>
      </c>
      <c r="O3220" t="e">
        <f>SUMIFS(Table1[num_flows],Table1[apk],Table1[[#This Row],[apk]],#REF!,#REF!)</f>
        <v>#REF!</v>
      </c>
      <c r="P3220">
        <f>IF(AND(Table1[[#This Row],[true_positive]],Table1[[#This Row],[successful]]), 1, 0)</f>
        <v>0</v>
      </c>
      <c r="Q3220">
        <f>IF(AND(NOT(Table1[[#This Row],[true_positive]]),Table1[[#This Row],[successful]]), 1, 0)</f>
        <v>0</v>
      </c>
      <c r="R3220" s="1"/>
    </row>
    <row r="3221" spans="1:18" x14ac:dyDescent="0.2">
      <c r="A3221" t="s">
        <v>66</v>
      </c>
      <c r="B3221" t="s">
        <v>58</v>
      </c>
      <c r="C3221">
        <v>20</v>
      </c>
      <c r="D3221" t="b">
        <v>1</v>
      </c>
      <c r="E3221" t="b">
        <v>0</v>
      </c>
      <c r="F3221">
        <v>604792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f>IF(Table1[[#This Row],[true_positive]]=Table1[[#This Row],[successful]],1,0)</f>
        <v>0</v>
      </c>
      <c r="O3221" t="e">
        <f>SUMIFS(Table1[num_flows],Table1[apk],Table1[[#This Row],[apk]],#REF!,#REF!)</f>
        <v>#REF!</v>
      </c>
      <c r="P3221">
        <f>IF(AND(Table1[[#This Row],[true_positive]],Table1[[#This Row],[successful]]), 1, 0)</f>
        <v>0</v>
      </c>
      <c r="Q3221">
        <f>IF(AND(NOT(Table1[[#This Row],[true_positive]]),Table1[[#This Row],[successful]]), 1, 0)</f>
        <v>0</v>
      </c>
      <c r="R3221" s="1"/>
    </row>
    <row r="3222" spans="1:18" x14ac:dyDescent="0.2">
      <c r="A3222" t="s">
        <v>67</v>
      </c>
      <c r="B3222" t="s">
        <v>58</v>
      </c>
      <c r="C3222">
        <v>20</v>
      </c>
      <c r="D3222" t="b">
        <v>1</v>
      </c>
      <c r="E3222" t="b">
        <v>0</v>
      </c>
      <c r="F3222">
        <v>603547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f>IF(Table1[[#This Row],[true_positive]]=Table1[[#This Row],[successful]],1,0)</f>
        <v>0</v>
      </c>
      <c r="O3222" t="e">
        <f>SUMIFS(Table1[num_flows],Table1[apk],Table1[[#This Row],[apk]],#REF!,#REF!)</f>
        <v>#REF!</v>
      </c>
      <c r="P3222">
        <f>IF(AND(Table1[[#This Row],[true_positive]],Table1[[#This Row],[successful]]), 1, 0)</f>
        <v>0</v>
      </c>
      <c r="Q3222">
        <f>IF(AND(NOT(Table1[[#This Row],[true_positive]]),Table1[[#This Row],[successful]]), 1, 0)</f>
        <v>0</v>
      </c>
      <c r="R3222" s="1"/>
    </row>
    <row r="3223" spans="1:18" x14ac:dyDescent="0.2">
      <c r="A3223" t="s">
        <v>68</v>
      </c>
      <c r="B3223" t="s">
        <v>58</v>
      </c>
      <c r="C3223">
        <v>20</v>
      </c>
      <c r="D3223" t="b">
        <v>1</v>
      </c>
      <c r="E3223" t="b">
        <v>0</v>
      </c>
      <c r="F3223">
        <v>618507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f>IF(Table1[[#This Row],[true_positive]]=Table1[[#This Row],[successful]],1,0)</f>
        <v>0</v>
      </c>
      <c r="O3223" t="e">
        <f>SUMIFS(Table1[num_flows],Table1[apk],Table1[[#This Row],[apk]],#REF!,#REF!)</f>
        <v>#REF!</v>
      </c>
      <c r="P3223">
        <f>IF(AND(Table1[[#This Row],[true_positive]],Table1[[#This Row],[successful]]), 1, 0)</f>
        <v>0</v>
      </c>
      <c r="Q3223">
        <f>IF(AND(NOT(Table1[[#This Row],[true_positive]]),Table1[[#This Row],[successful]]), 1, 0)</f>
        <v>0</v>
      </c>
      <c r="R3223" s="1"/>
    </row>
    <row r="3224" spans="1:18" x14ac:dyDescent="0.2">
      <c r="A3224" t="s">
        <v>69</v>
      </c>
      <c r="B3224" t="s">
        <v>58</v>
      </c>
      <c r="C3224">
        <v>20</v>
      </c>
      <c r="D3224" t="b">
        <v>1</v>
      </c>
      <c r="E3224" t="b">
        <v>0</v>
      </c>
      <c r="F3224">
        <v>604741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f>IF(Table1[[#This Row],[true_positive]]=Table1[[#This Row],[successful]],1,0)</f>
        <v>0</v>
      </c>
      <c r="O3224" t="e">
        <f>SUMIFS(Table1[num_flows],Table1[apk],Table1[[#This Row],[apk]],#REF!,#REF!)</f>
        <v>#REF!</v>
      </c>
      <c r="P3224">
        <f>IF(AND(Table1[[#This Row],[true_positive]],Table1[[#This Row],[successful]]), 1, 0)</f>
        <v>0</v>
      </c>
      <c r="Q3224">
        <f>IF(AND(NOT(Table1[[#This Row],[true_positive]]),Table1[[#This Row],[successful]]), 1, 0)</f>
        <v>0</v>
      </c>
      <c r="R3224" s="1"/>
    </row>
    <row r="3225" spans="1:18" x14ac:dyDescent="0.2">
      <c r="A3225" t="s">
        <v>70</v>
      </c>
      <c r="B3225" t="s">
        <v>58</v>
      </c>
      <c r="C3225">
        <v>20</v>
      </c>
      <c r="D3225" t="b">
        <v>1</v>
      </c>
      <c r="E3225" t="b">
        <v>0</v>
      </c>
      <c r="F3225">
        <v>602518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f>IF(Table1[[#This Row],[true_positive]]=Table1[[#This Row],[successful]],1,0)</f>
        <v>0</v>
      </c>
      <c r="O3225" t="e">
        <f>SUMIFS(Table1[num_flows],Table1[apk],Table1[[#This Row],[apk]],#REF!,#REF!)</f>
        <v>#REF!</v>
      </c>
      <c r="P3225">
        <f>IF(AND(Table1[[#This Row],[true_positive]],Table1[[#This Row],[successful]]), 1, 0)</f>
        <v>0</v>
      </c>
      <c r="Q3225">
        <f>IF(AND(NOT(Table1[[#This Row],[true_positive]]),Table1[[#This Row],[successful]]), 1, 0)</f>
        <v>0</v>
      </c>
      <c r="R3225" s="1"/>
    </row>
    <row r="3226" spans="1:18" x14ac:dyDescent="0.2">
      <c r="A3226" t="s">
        <v>71</v>
      </c>
      <c r="B3226" t="s">
        <v>58</v>
      </c>
      <c r="C3226">
        <v>20</v>
      </c>
      <c r="D3226" t="b">
        <v>1</v>
      </c>
      <c r="E3226" t="b">
        <v>0</v>
      </c>
      <c r="F3226">
        <v>605659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f>IF(Table1[[#This Row],[true_positive]]=Table1[[#This Row],[successful]],1,0)</f>
        <v>0</v>
      </c>
      <c r="O3226" t="e">
        <f>SUMIFS(Table1[num_flows],Table1[apk],Table1[[#This Row],[apk]],#REF!,#REF!)</f>
        <v>#REF!</v>
      </c>
      <c r="P3226">
        <f>IF(AND(Table1[[#This Row],[true_positive]],Table1[[#This Row],[successful]]), 1, 0)</f>
        <v>0</v>
      </c>
      <c r="Q3226">
        <f>IF(AND(NOT(Table1[[#This Row],[true_positive]]),Table1[[#This Row],[successful]]), 1, 0)</f>
        <v>0</v>
      </c>
      <c r="R3226" s="1"/>
    </row>
    <row r="3227" spans="1:18" x14ac:dyDescent="0.2">
      <c r="A3227" t="s">
        <v>72</v>
      </c>
      <c r="B3227" t="s">
        <v>58</v>
      </c>
      <c r="C3227">
        <v>20</v>
      </c>
      <c r="D3227" t="b">
        <v>1</v>
      </c>
      <c r="E3227" t="b">
        <v>0</v>
      </c>
      <c r="F3227">
        <v>602565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f>IF(Table1[[#This Row],[true_positive]]=Table1[[#This Row],[successful]],1,0)</f>
        <v>0</v>
      </c>
      <c r="O3227" t="e">
        <f>SUMIFS(Table1[num_flows],Table1[apk],Table1[[#This Row],[apk]],#REF!,#REF!)</f>
        <v>#REF!</v>
      </c>
      <c r="P3227">
        <f>IF(AND(Table1[[#This Row],[true_positive]],Table1[[#This Row],[successful]]), 1, 0)</f>
        <v>0</v>
      </c>
      <c r="Q3227">
        <f>IF(AND(NOT(Table1[[#This Row],[true_positive]]),Table1[[#This Row],[successful]]), 1, 0)</f>
        <v>0</v>
      </c>
      <c r="R3227" s="1"/>
    </row>
    <row r="3228" spans="1:18" x14ac:dyDescent="0.2">
      <c r="A3228" t="s">
        <v>73</v>
      </c>
      <c r="B3228" t="s">
        <v>74</v>
      </c>
      <c r="C3228">
        <v>20</v>
      </c>
      <c r="D3228" t="b">
        <v>0</v>
      </c>
      <c r="E3228" t="b">
        <v>1</v>
      </c>
      <c r="F3228">
        <v>602507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f>IF(Table1[[#This Row],[true_positive]]=Table1[[#This Row],[successful]],1,0)</f>
        <v>0</v>
      </c>
      <c r="O3228" t="e">
        <f>SUMIFS(Table1[num_flows],Table1[apk],Table1[[#This Row],[apk]],#REF!,#REF!)</f>
        <v>#REF!</v>
      </c>
      <c r="P3228">
        <f>IF(AND(Table1[[#This Row],[true_positive]],Table1[[#This Row],[successful]]), 1, 0)</f>
        <v>0</v>
      </c>
      <c r="Q3228">
        <f>IF(AND(NOT(Table1[[#This Row],[true_positive]]),Table1[[#This Row],[successful]]), 1, 0)</f>
        <v>1</v>
      </c>
      <c r="R3228" s="1"/>
    </row>
    <row r="3229" spans="1:18" x14ac:dyDescent="0.2">
      <c r="A3229" t="s">
        <v>75</v>
      </c>
      <c r="B3229" t="s">
        <v>74</v>
      </c>
      <c r="C3229">
        <v>20</v>
      </c>
      <c r="D3229" t="b">
        <v>0</v>
      </c>
      <c r="E3229" t="b">
        <v>1</v>
      </c>
      <c r="F3229">
        <v>603765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f>IF(Table1[[#This Row],[true_positive]]=Table1[[#This Row],[successful]],1,0)</f>
        <v>0</v>
      </c>
      <c r="O3229" t="e">
        <f>SUMIFS(Table1[num_flows],Table1[apk],Table1[[#This Row],[apk]],#REF!,#REF!)</f>
        <v>#REF!</v>
      </c>
      <c r="P3229">
        <f>IF(AND(Table1[[#This Row],[true_positive]],Table1[[#This Row],[successful]]), 1, 0)</f>
        <v>0</v>
      </c>
      <c r="Q3229">
        <f>IF(AND(NOT(Table1[[#This Row],[true_positive]]),Table1[[#This Row],[successful]]), 1, 0)</f>
        <v>1</v>
      </c>
      <c r="R3229" s="1"/>
    </row>
    <row r="3230" spans="1:18" x14ac:dyDescent="0.2">
      <c r="A3230" t="s">
        <v>76</v>
      </c>
      <c r="B3230" t="s">
        <v>74</v>
      </c>
      <c r="C3230">
        <v>20</v>
      </c>
      <c r="D3230" t="b">
        <v>1</v>
      </c>
      <c r="E3230" t="b">
        <v>0</v>
      </c>
      <c r="F3230">
        <v>603629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f>IF(Table1[[#This Row],[true_positive]]=Table1[[#This Row],[successful]],1,0)</f>
        <v>0</v>
      </c>
      <c r="O3230" t="e">
        <f>SUMIFS(Table1[num_flows],Table1[apk],Table1[[#This Row],[apk]],#REF!,#REF!)</f>
        <v>#REF!</v>
      </c>
      <c r="P3230">
        <f>IF(AND(Table1[[#This Row],[true_positive]],Table1[[#This Row],[successful]]), 1, 0)</f>
        <v>0</v>
      </c>
      <c r="Q3230">
        <f>IF(AND(NOT(Table1[[#This Row],[true_positive]]),Table1[[#This Row],[successful]]), 1, 0)</f>
        <v>0</v>
      </c>
      <c r="R3230" s="1"/>
    </row>
    <row r="3231" spans="1:18" x14ac:dyDescent="0.2">
      <c r="A3231" t="s">
        <v>77</v>
      </c>
      <c r="B3231" t="s">
        <v>74</v>
      </c>
      <c r="C3231">
        <v>20</v>
      </c>
      <c r="D3231" t="b">
        <v>0</v>
      </c>
      <c r="E3231" t="b">
        <v>1</v>
      </c>
      <c r="F3231">
        <v>605546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f>IF(Table1[[#This Row],[true_positive]]=Table1[[#This Row],[successful]],1,0)</f>
        <v>0</v>
      </c>
      <c r="O3231" t="e">
        <f>SUMIFS(Table1[num_flows],Table1[apk],Table1[[#This Row],[apk]],#REF!,#REF!)</f>
        <v>#REF!</v>
      </c>
      <c r="P3231">
        <f>IF(AND(Table1[[#This Row],[true_positive]],Table1[[#This Row],[successful]]), 1, 0)</f>
        <v>0</v>
      </c>
      <c r="Q3231">
        <f>IF(AND(NOT(Table1[[#This Row],[true_positive]]),Table1[[#This Row],[successful]]), 1, 0)</f>
        <v>1</v>
      </c>
      <c r="R3231" s="1"/>
    </row>
    <row r="3232" spans="1:18" x14ac:dyDescent="0.2">
      <c r="A3232" t="s">
        <v>78</v>
      </c>
      <c r="B3232" t="s">
        <v>74</v>
      </c>
      <c r="C3232">
        <v>20</v>
      </c>
      <c r="D3232" t="b">
        <v>1</v>
      </c>
      <c r="E3232" t="b">
        <v>0</v>
      </c>
      <c r="F3232">
        <v>602562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f>IF(Table1[[#This Row],[true_positive]]=Table1[[#This Row],[successful]],1,0)</f>
        <v>0</v>
      </c>
      <c r="O3232" t="e">
        <f>SUMIFS(Table1[num_flows],Table1[apk],Table1[[#This Row],[apk]],#REF!,#REF!)</f>
        <v>#REF!</v>
      </c>
      <c r="P3232">
        <f>IF(AND(Table1[[#This Row],[true_positive]],Table1[[#This Row],[successful]]), 1, 0)</f>
        <v>0</v>
      </c>
      <c r="Q3232">
        <f>IF(AND(NOT(Table1[[#This Row],[true_positive]]),Table1[[#This Row],[successful]]), 1, 0)</f>
        <v>0</v>
      </c>
      <c r="R3232" s="1"/>
    </row>
    <row r="3233" spans="1:18" x14ac:dyDescent="0.2">
      <c r="A3233" t="s">
        <v>79</v>
      </c>
      <c r="B3233" t="s">
        <v>74</v>
      </c>
      <c r="C3233">
        <v>20</v>
      </c>
      <c r="D3233" t="b">
        <v>0</v>
      </c>
      <c r="E3233" t="b">
        <v>1</v>
      </c>
      <c r="F3233">
        <v>604727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f>IF(Table1[[#This Row],[true_positive]]=Table1[[#This Row],[successful]],1,0)</f>
        <v>0</v>
      </c>
      <c r="O3233" t="e">
        <f>SUMIFS(Table1[num_flows],Table1[apk],Table1[[#This Row],[apk]],#REF!,#REF!)</f>
        <v>#REF!</v>
      </c>
      <c r="P3233">
        <f>IF(AND(Table1[[#This Row],[true_positive]],Table1[[#This Row],[successful]]), 1, 0)</f>
        <v>0</v>
      </c>
      <c r="Q3233">
        <f>IF(AND(NOT(Table1[[#This Row],[true_positive]]),Table1[[#This Row],[successful]]), 1, 0)</f>
        <v>1</v>
      </c>
      <c r="R3233" s="1"/>
    </row>
    <row r="3234" spans="1:18" x14ac:dyDescent="0.2">
      <c r="A3234" t="s">
        <v>80</v>
      </c>
      <c r="B3234" t="s">
        <v>74</v>
      </c>
      <c r="C3234">
        <v>20</v>
      </c>
      <c r="D3234" t="b">
        <v>0</v>
      </c>
      <c r="E3234" t="b">
        <v>1</v>
      </c>
      <c r="F3234">
        <v>602652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f>IF(Table1[[#This Row],[true_positive]]=Table1[[#This Row],[successful]],1,0)</f>
        <v>0</v>
      </c>
      <c r="O3234" t="e">
        <f>SUMIFS(Table1[num_flows],Table1[apk],Table1[[#This Row],[apk]],#REF!,#REF!)</f>
        <v>#REF!</v>
      </c>
      <c r="P3234">
        <f>IF(AND(Table1[[#This Row],[true_positive]],Table1[[#This Row],[successful]]), 1, 0)</f>
        <v>0</v>
      </c>
      <c r="Q3234">
        <f>IF(AND(NOT(Table1[[#This Row],[true_positive]]),Table1[[#This Row],[successful]]), 1, 0)</f>
        <v>1</v>
      </c>
      <c r="R3234" s="1"/>
    </row>
    <row r="3235" spans="1:18" x14ac:dyDescent="0.2">
      <c r="A3235" t="s">
        <v>81</v>
      </c>
      <c r="B3235" t="s">
        <v>82</v>
      </c>
      <c r="C3235">
        <v>20</v>
      </c>
      <c r="D3235" t="b">
        <v>1</v>
      </c>
      <c r="E3235" t="b">
        <v>0</v>
      </c>
      <c r="F3235">
        <v>602598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f>IF(Table1[[#This Row],[true_positive]]=Table1[[#This Row],[successful]],1,0)</f>
        <v>0</v>
      </c>
      <c r="O3235" t="e">
        <f>SUMIFS(Table1[num_flows],Table1[apk],Table1[[#This Row],[apk]],#REF!,#REF!)</f>
        <v>#REF!</v>
      </c>
      <c r="P3235">
        <f>IF(AND(Table1[[#This Row],[true_positive]],Table1[[#This Row],[successful]]), 1, 0)</f>
        <v>0</v>
      </c>
      <c r="Q3235">
        <f>IF(AND(NOT(Table1[[#This Row],[true_positive]]),Table1[[#This Row],[successful]]), 1, 0)</f>
        <v>0</v>
      </c>
      <c r="R3235" s="1"/>
    </row>
    <row r="3236" spans="1:18" x14ac:dyDescent="0.2">
      <c r="A3236" t="s">
        <v>83</v>
      </c>
      <c r="B3236" t="s">
        <v>82</v>
      </c>
      <c r="C3236">
        <v>20</v>
      </c>
      <c r="D3236" t="b">
        <v>1</v>
      </c>
      <c r="E3236" t="b">
        <v>0</v>
      </c>
      <c r="F3236">
        <v>602557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f>IF(Table1[[#This Row],[true_positive]]=Table1[[#This Row],[successful]],1,0)</f>
        <v>0</v>
      </c>
      <c r="O3236" t="e">
        <f>SUMIFS(Table1[num_flows],Table1[apk],Table1[[#This Row],[apk]],#REF!,#REF!)</f>
        <v>#REF!</v>
      </c>
      <c r="P3236">
        <f>IF(AND(Table1[[#This Row],[true_positive]],Table1[[#This Row],[successful]]), 1, 0)</f>
        <v>0</v>
      </c>
      <c r="Q3236">
        <f>IF(AND(NOT(Table1[[#This Row],[true_positive]]),Table1[[#This Row],[successful]]), 1, 0)</f>
        <v>0</v>
      </c>
      <c r="R3236" s="1"/>
    </row>
    <row r="3237" spans="1:18" x14ac:dyDescent="0.2">
      <c r="A3237" t="s">
        <v>84</v>
      </c>
      <c r="B3237" t="s">
        <v>82</v>
      </c>
      <c r="C3237">
        <v>20</v>
      </c>
      <c r="D3237" t="b">
        <v>1</v>
      </c>
      <c r="E3237" t="b">
        <v>0</v>
      </c>
      <c r="F3237">
        <v>602573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f>IF(Table1[[#This Row],[true_positive]]=Table1[[#This Row],[successful]],1,0)</f>
        <v>0</v>
      </c>
      <c r="O3237" t="e">
        <f>SUMIFS(Table1[num_flows],Table1[apk],Table1[[#This Row],[apk]],#REF!,#REF!)</f>
        <v>#REF!</v>
      </c>
      <c r="P3237">
        <f>IF(AND(Table1[[#This Row],[true_positive]],Table1[[#This Row],[successful]]), 1, 0)</f>
        <v>0</v>
      </c>
      <c r="Q3237">
        <f>IF(AND(NOT(Table1[[#This Row],[true_positive]]),Table1[[#This Row],[successful]]), 1, 0)</f>
        <v>0</v>
      </c>
      <c r="R3237" s="1"/>
    </row>
    <row r="3238" spans="1:18" x14ac:dyDescent="0.2">
      <c r="A3238" t="s">
        <v>85</v>
      </c>
      <c r="B3238" t="s">
        <v>82</v>
      </c>
      <c r="C3238">
        <v>20</v>
      </c>
      <c r="D3238" t="b">
        <v>0</v>
      </c>
      <c r="E3238" t="b">
        <v>1</v>
      </c>
      <c r="F3238">
        <v>602502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f>IF(Table1[[#This Row],[true_positive]]=Table1[[#This Row],[successful]],1,0)</f>
        <v>0</v>
      </c>
      <c r="O3238" t="e">
        <f>SUMIFS(Table1[num_flows],Table1[apk],Table1[[#This Row],[apk]],#REF!,#REF!)</f>
        <v>#REF!</v>
      </c>
      <c r="P3238">
        <f>IF(AND(Table1[[#This Row],[true_positive]],Table1[[#This Row],[successful]]), 1, 0)</f>
        <v>0</v>
      </c>
      <c r="Q3238">
        <f>IF(AND(NOT(Table1[[#This Row],[true_positive]]),Table1[[#This Row],[successful]]), 1, 0)</f>
        <v>1</v>
      </c>
      <c r="R3238" s="1"/>
    </row>
    <row r="3239" spans="1:18" x14ac:dyDescent="0.2">
      <c r="A3239" t="s">
        <v>86</v>
      </c>
      <c r="B3239" t="s">
        <v>82</v>
      </c>
      <c r="C3239">
        <v>20</v>
      </c>
      <c r="D3239" t="b">
        <v>1</v>
      </c>
      <c r="E3239" t="b">
        <v>0</v>
      </c>
      <c r="F3239">
        <v>603563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f>IF(Table1[[#This Row],[true_positive]]=Table1[[#This Row],[successful]],1,0)</f>
        <v>0</v>
      </c>
      <c r="O3239" t="e">
        <f>SUMIFS(Table1[num_flows],Table1[apk],Table1[[#This Row],[apk]],#REF!,#REF!)</f>
        <v>#REF!</v>
      </c>
      <c r="P3239">
        <f>IF(AND(Table1[[#This Row],[true_positive]],Table1[[#This Row],[successful]]), 1, 0)</f>
        <v>0</v>
      </c>
      <c r="Q3239">
        <f>IF(AND(NOT(Table1[[#This Row],[true_positive]]),Table1[[#This Row],[successful]]), 1, 0)</f>
        <v>0</v>
      </c>
      <c r="R3239" s="1"/>
    </row>
    <row r="3240" spans="1:18" x14ac:dyDescent="0.2">
      <c r="A3240" t="s">
        <v>87</v>
      </c>
      <c r="B3240" t="s">
        <v>82</v>
      </c>
      <c r="C3240">
        <v>20</v>
      </c>
      <c r="D3240" t="b">
        <v>1</v>
      </c>
      <c r="E3240" t="b">
        <v>0</v>
      </c>
      <c r="F3240">
        <v>602541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f>IF(Table1[[#This Row],[true_positive]]=Table1[[#This Row],[successful]],1,0)</f>
        <v>0</v>
      </c>
      <c r="O3240" t="e">
        <f>SUMIFS(Table1[num_flows],Table1[apk],Table1[[#This Row],[apk]],#REF!,#REF!)</f>
        <v>#REF!</v>
      </c>
      <c r="P3240">
        <f>IF(AND(Table1[[#This Row],[true_positive]],Table1[[#This Row],[successful]]), 1, 0)</f>
        <v>0</v>
      </c>
      <c r="Q3240">
        <f>IF(AND(NOT(Table1[[#This Row],[true_positive]]),Table1[[#This Row],[successful]]), 1, 0)</f>
        <v>0</v>
      </c>
      <c r="R3240" s="1"/>
    </row>
    <row r="3241" spans="1:18" x14ac:dyDescent="0.2">
      <c r="A3241" t="s">
        <v>88</v>
      </c>
      <c r="B3241" t="s">
        <v>82</v>
      </c>
      <c r="C3241">
        <v>20</v>
      </c>
      <c r="D3241" t="b">
        <v>1</v>
      </c>
      <c r="E3241" t="b">
        <v>0</v>
      </c>
      <c r="F3241">
        <v>603570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f>IF(Table1[[#This Row],[true_positive]]=Table1[[#This Row],[successful]],1,0)</f>
        <v>0</v>
      </c>
      <c r="O3241" t="e">
        <f>SUMIFS(Table1[num_flows],Table1[apk],Table1[[#This Row],[apk]],#REF!,#REF!)</f>
        <v>#REF!</v>
      </c>
      <c r="P3241">
        <f>IF(AND(Table1[[#This Row],[true_positive]],Table1[[#This Row],[successful]]), 1, 0)</f>
        <v>0</v>
      </c>
      <c r="Q3241">
        <f>IF(AND(NOT(Table1[[#This Row],[true_positive]]),Table1[[#This Row],[successful]]), 1, 0)</f>
        <v>0</v>
      </c>
      <c r="R3241" s="1"/>
    </row>
    <row r="3242" spans="1:18" x14ac:dyDescent="0.2">
      <c r="A3242" t="s">
        <v>89</v>
      </c>
      <c r="B3242" t="s">
        <v>82</v>
      </c>
      <c r="C3242">
        <v>20</v>
      </c>
      <c r="D3242" t="b">
        <v>0</v>
      </c>
      <c r="E3242" t="b">
        <v>1</v>
      </c>
      <c r="F3242">
        <v>602536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f>IF(Table1[[#This Row],[true_positive]]=Table1[[#This Row],[successful]],1,0)</f>
        <v>0</v>
      </c>
      <c r="O3242" t="e">
        <f>SUMIFS(Table1[num_flows],Table1[apk],Table1[[#This Row],[apk]],#REF!,#REF!)</f>
        <v>#REF!</v>
      </c>
      <c r="P3242">
        <f>IF(AND(Table1[[#This Row],[true_positive]],Table1[[#This Row],[successful]]), 1, 0)</f>
        <v>0</v>
      </c>
      <c r="Q3242">
        <f>IF(AND(NOT(Table1[[#This Row],[true_positive]]),Table1[[#This Row],[successful]]), 1, 0)</f>
        <v>1</v>
      </c>
      <c r="R3242" s="1"/>
    </row>
    <row r="3243" spans="1:18" x14ac:dyDescent="0.2">
      <c r="A3243" t="s">
        <v>90</v>
      </c>
      <c r="B3243" t="s">
        <v>82</v>
      </c>
      <c r="C3243">
        <v>20</v>
      </c>
      <c r="D3243" t="b">
        <v>1</v>
      </c>
      <c r="E3243" t="b">
        <v>0</v>
      </c>
      <c r="F3243">
        <v>602521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f>IF(Table1[[#This Row],[true_positive]]=Table1[[#This Row],[successful]],1,0)</f>
        <v>0</v>
      </c>
      <c r="O3243" t="e">
        <f>SUMIFS(Table1[num_flows],Table1[apk],Table1[[#This Row],[apk]],#REF!,#REF!)</f>
        <v>#REF!</v>
      </c>
      <c r="P3243">
        <f>IF(AND(Table1[[#This Row],[true_positive]],Table1[[#This Row],[successful]]), 1, 0)</f>
        <v>0</v>
      </c>
      <c r="Q3243">
        <f>IF(AND(NOT(Table1[[#This Row],[true_positive]]),Table1[[#This Row],[successful]]), 1, 0)</f>
        <v>0</v>
      </c>
      <c r="R3243" s="1"/>
    </row>
    <row r="3244" spans="1:18" x14ac:dyDescent="0.2">
      <c r="A3244" t="s">
        <v>91</v>
      </c>
      <c r="B3244" t="s">
        <v>82</v>
      </c>
      <c r="C3244">
        <v>20</v>
      </c>
      <c r="D3244" t="b">
        <v>1</v>
      </c>
      <c r="E3244" t="b">
        <v>0</v>
      </c>
      <c r="F3244">
        <v>602557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f>IF(Table1[[#This Row],[true_positive]]=Table1[[#This Row],[successful]],1,0)</f>
        <v>0</v>
      </c>
      <c r="O3244" t="e">
        <f>SUMIFS(Table1[num_flows],Table1[apk],Table1[[#This Row],[apk]],#REF!,#REF!)</f>
        <v>#REF!</v>
      </c>
      <c r="P3244">
        <f>IF(AND(Table1[[#This Row],[true_positive]],Table1[[#This Row],[successful]]), 1, 0)</f>
        <v>0</v>
      </c>
      <c r="Q3244">
        <f>IF(AND(NOT(Table1[[#This Row],[true_positive]]),Table1[[#This Row],[successful]]), 1, 0)</f>
        <v>0</v>
      </c>
      <c r="R3244" s="1"/>
    </row>
    <row r="3245" spans="1:18" x14ac:dyDescent="0.2">
      <c r="A3245" t="s">
        <v>92</v>
      </c>
      <c r="B3245" t="s">
        <v>82</v>
      </c>
      <c r="C3245">
        <v>20</v>
      </c>
      <c r="D3245" t="b">
        <v>1</v>
      </c>
      <c r="E3245" t="b">
        <v>0</v>
      </c>
      <c r="F3245">
        <v>602539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f>IF(Table1[[#This Row],[true_positive]]=Table1[[#This Row],[successful]],1,0)</f>
        <v>0</v>
      </c>
      <c r="O3245" t="e">
        <f>SUMIFS(Table1[num_flows],Table1[apk],Table1[[#This Row],[apk]],#REF!,#REF!)</f>
        <v>#REF!</v>
      </c>
      <c r="P3245">
        <f>IF(AND(Table1[[#This Row],[true_positive]],Table1[[#This Row],[successful]]), 1, 0)</f>
        <v>0</v>
      </c>
      <c r="Q3245">
        <f>IF(AND(NOT(Table1[[#This Row],[true_positive]]),Table1[[#This Row],[successful]]), 1, 0)</f>
        <v>0</v>
      </c>
      <c r="R3245" s="1"/>
    </row>
    <row r="3246" spans="1:18" x14ac:dyDescent="0.2">
      <c r="A3246" t="s">
        <v>93</v>
      </c>
      <c r="B3246" t="s">
        <v>82</v>
      </c>
      <c r="C3246">
        <v>20</v>
      </c>
      <c r="D3246" t="b">
        <v>1</v>
      </c>
      <c r="E3246" t="b">
        <v>0</v>
      </c>
      <c r="F3246">
        <v>605508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f>IF(Table1[[#This Row],[true_positive]]=Table1[[#This Row],[successful]],1,0)</f>
        <v>0</v>
      </c>
      <c r="O3246" t="e">
        <f>SUMIFS(Table1[num_flows],Table1[apk],Table1[[#This Row],[apk]],#REF!,#REF!)</f>
        <v>#REF!</v>
      </c>
      <c r="P3246">
        <f>IF(AND(Table1[[#This Row],[true_positive]],Table1[[#This Row],[successful]]), 1, 0)</f>
        <v>0</v>
      </c>
      <c r="Q3246">
        <f>IF(AND(NOT(Table1[[#This Row],[true_positive]]),Table1[[#This Row],[successful]]), 1, 0)</f>
        <v>0</v>
      </c>
      <c r="R3246" s="1"/>
    </row>
    <row r="3247" spans="1:18" x14ac:dyDescent="0.2">
      <c r="A3247" t="s">
        <v>94</v>
      </c>
      <c r="B3247" t="s">
        <v>82</v>
      </c>
      <c r="C3247">
        <v>20</v>
      </c>
      <c r="D3247" t="b">
        <v>1</v>
      </c>
      <c r="E3247" t="b">
        <v>0</v>
      </c>
      <c r="F3247">
        <v>602791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f>IF(Table1[[#This Row],[true_positive]]=Table1[[#This Row],[successful]],1,0)</f>
        <v>0</v>
      </c>
      <c r="O3247" t="e">
        <f>SUMIFS(Table1[num_flows],Table1[apk],Table1[[#This Row],[apk]],#REF!,#REF!)</f>
        <v>#REF!</v>
      </c>
      <c r="P3247">
        <f>IF(AND(Table1[[#This Row],[true_positive]],Table1[[#This Row],[successful]]), 1, 0)</f>
        <v>0</v>
      </c>
      <c r="Q3247">
        <f>IF(AND(NOT(Table1[[#This Row],[true_positive]]),Table1[[#This Row],[successful]]), 1, 0)</f>
        <v>0</v>
      </c>
      <c r="R3247" s="1"/>
    </row>
    <row r="3248" spans="1:18" x14ac:dyDescent="0.2">
      <c r="A3248" t="s">
        <v>95</v>
      </c>
      <c r="B3248" t="s">
        <v>82</v>
      </c>
      <c r="C3248">
        <v>20</v>
      </c>
      <c r="D3248" t="b">
        <v>1</v>
      </c>
      <c r="E3248" t="b">
        <v>0</v>
      </c>
      <c r="F3248">
        <v>602567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f>IF(Table1[[#This Row],[true_positive]]=Table1[[#This Row],[successful]],1,0)</f>
        <v>0</v>
      </c>
      <c r="O3248" t="e">
        <f>SUMIFS(Table1[num_flows],Table1[apk],Table1[[#This Row],[apk]],#REF!,#REF!)</f>
        <v>#REF!</v>
      </c>
      <c r="P3248">
        <f>IF(AND(Table1[[#This Row],[true_positive]],Table1[[#This Row],[successful]]), 1, 0)</f>
        <v>0</v>
      </c>
      <c r="Q3248">
        <f>IF(AND(NOT(Table1[[#This Row],[true_positive]]),Table1[[#This Row],[successful]]), 1, 0)</f>
        <v>0</v>
      </c>
      <c r="R3248" s="1"/>
    </row>
    <row r="3249" spans="1:18" x14ac:dyDescent="0.2">
      <c r="A3249" t="s">
        <v>96</v>
      </c>
      <c r="B3249" t="s">
        <v>82</v>
      </c>
      <c r="C3249">
        <v>20</v>
      </c>
      <c r="D3249" t="b">
        <v>1</v>
      </c>
      <c r="E3249" t="b">
        <v>0</v>
      </c>
      <c r="F3249">
        <v>602543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f>IF(Table1[[#This Row],[true_positive]]=Table1[[#This Row],[successful]],1,0)</f>
        <v>0</v>
      </c>
      <c r="O3249" t="e">
        <f>SUMIFS(Table1[num_flows],Table1[apk],Table1[[#This Row],[apk]],#REF!,#REF!)</f>
        <v>#REF!</v>
      </c>
      <c r="P3249">
        <f>IF(AND(Table1[[#This Row],[true_positive]],Table1[[#This Row],[successful]]), 1, 0)</f>
        <v>0</v>
      </c>
      <c r="Q3249">
        <f>IF(AND(NOT(Table1[[#This Row],[true_positive]]),Table1[[#This Row],[successful]]), 1, 0)</f>
        <v>0</v>
      </c>
      <c r="R3249" s="1"/>
    </row>
    <row r="3250" spans="1:18" x14ac:dyDescent="0.2">
      <c r="A3250" t="s">
        <v>97</v>
      </c>
      <c r="B3250" t="s">
        <v>82</v>
      </c>
      <c r="C3250">
        <v>20</v>
      </c>
      <c r="D3250" t="b">
        <v>1</v>
      </c>
      <c r="E3250" t="b">
        <v>0</v>
      </c>
      <c r="F3250">
        <v>602639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f>IF(Table1[[#This Row],[true_positive]]=Table1[[#This Row],[successful]],1,0)</f>
        <v>0</v>
      </c>
      <c r="O3250" t="e">
        <f>SUMIFS(Table1[num_flows],Table1[apk],Table1[[#This Row],[apk]],#REF!,#REF!)</f>
        <v>#REF!</v>
      </c>
      <c r="P3250">
        <f>IF(AND(Table1[[#This Row],[true_positive]],Table1[[#This Row],[successful]]), 1, 0)</f>
        <v>0</v>
      </c>
      <c r="Q3250">
        <f>IF(AND(NOT(Table1[[#This Row],[true_positive]]),Table1[[#This Row],[successful]]), 1, 0)</f>
        <v>0</v>
      </c>
      <c r="R3250" s="1"/>
    </row>
    <row r="3251" spans="1:18" x14ac:dyDescent="0.2">
      <c r="A3251" t="s">
        <v>98</v>
      </c>
      <c r="B3251" t="s">
        <v>82</v>
      </c>
      <c r="C3251">
        <v>20</v>
      </c>
      <c r="D3251" t="b">
        <v>1</v>
      </c>
      <c r="E3251" t="b">
        <v>0</v>
      </c>
      <c r="F3251">
        <v>602594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f>IF(Table1[[#This Row],[true_positive]]=Table1[[#This Row],[successful]],1,0)</f>
        <v>0</v>
      </c>
      <c r="O3251" t="e">
        <f>SUMIFS(Table1[num_flows],Table1[apk],Table1[[#This Row],[apk]],#REF!,#REF!)</f>
        <v>#REF!</v>
      </c>
      <c r="P3251">
        <f>IF(AND(Table1[[#This Row],[true_positive]],Table1[[#This Row],[successful]]), 1, 0)</f>
        <v>0</v>
      </c>
      <c r="Q3251">
        <f>IF(AND(NOT(Table1[[#This Row],[true_positive]]),Table1[[#This Row],[successful]]), 1, 0)</f>
        <v>0</v>
      </c>
      <c r="R3251" s="1"/>
    </row>
    <row r="3252" spans="1:18" x14ac:dyDescent="0.2">
      <c r="A3252" t="s">
        <v>99</v>
      </c>
      <c r="B3252" t="s">
        <v>82</v>
      </c>
      <c r="C3252">
        <v>20</v>
      </c>
      <c r="D3252" t="b">
        <v>1</v>
      </c>
      <c r="E3252" t="b">
        <v>0</v>
      </c>
      <c r="F3252">
        <v>601628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f>IF(Table1[[#This Row],[true_positive]]=Table1[[#This Row],[successful]],1,0)</f>
        <v>0</v>
      </c>
      <c r="O3252" t="e">
        <f>SUMIFS(Table1[num_flows],Table1[apk],Table1[[#This Row],[apk]],#REF!,#REF!)</f>
        <v>#REF!</v>
      </c>
      <c r="P3252">
        <f>IF(AND(Table1[[#This Row],[true_positive]],Table1[[#This Row],[successful]]), 1, 0)</f>
        <v>0</v>
      </c>
      <c r="Q3252">
        <f>IF(AND(NOT(Table1[[#This Row],[true_positive]]),Table1[[#This Row],[successful]]), 1, 0)</f>
        <v>0</v>
      </c>
      <c r="R3252" s="1"/>
    </row>
    <row r="3253" spans="1:18" x14ac:dyDescent="0.2">
      <c r="A3253" t="s">
        <v>100</v>
      </c>
      <c r="B3253" t="s">
        <v>82</v>
      </c>
      <c r="C3253">
        <v>20</v>
      </c>
      <c r="D3253" t="b">
        <v>1</v>
      </c>
      <c r="E3253" t="b">
        <v>0</v>
      </c>
      <c r="F3253">
        <v>602651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f>IF(Table1[[#This Row],[true_positive]]=Table1[[#This Row],[successful]],1,0)</f>
        <v>0</v>
      </c>
      <c r="O3253" t="e">
        <f>SUMIFS(Table1[num_flows],Table1[apk],Table1[[#This Row],[apk]],#REF!,#REF!)</f>
        <v>#REF!</v>
      </c>
      <c r="P3253">
        <f>IF(AND(Table1[[#This Row],[true_positive]],Table1[[#This Row],[successful]]), 1, 0)</f>
        <v>0</v>
      </c>
      <c r="Q3253">
        <f>IF(AND(NOT(Table1[[#This Row],[true_positive]]),Table1[[#This Row],[successful]]), 1, 0)</f>
        <v>0</v>
      </c>
      <c r="R3253" s="1"/>
    </row>
    <row r="3254" spans="1:18" x14ac:dyDescent="0.2">
      <c r="A3254" t="s">
        <v>101</v>
      </c>
      <c r="B3254" t="s">
        <v>82</v>
      </c>
      <c r="C3254">
        <v>20</v>
      </c>
      <c r="D3254" t="b">
        <v>1</v>
      </c>
      <c r="E3254" t="b">
        <v>0</v>
      </c>
      <c r="F3254">
        <v>602538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f>IF(Table1[[#This Row],[true_positive]]=Table1[[#This Row],[successful]],1,0)</f>
        <v>0</v>
      </c>
      <c r="O3254" t="e">
        <f>SUMIFS(Table1[num_flows],Table1[apk],Table1[[#This Row],[apk]],#REF!,#REF!)</f>
        <v>#REF!</v>
      </c>
      <c r="P3254">
        <f>IF(AND(Table1[[#This Row],[true_positive]],Table1[[#This Row],[successful]]), 1, 0)</f>
        <v>0</v>
      </c>
      <c r="Q3254">
        <f>IF(AND(NOT(Table1[[#This Row],[true_positive]]),Table1[[#This Row],[successful]]), 1, 0)</f>
        <v>0</v>
      </c>
      <c r="R3254" s="1"/>
    </row>
    <row r="3255" spans="1:18" x14ac:dyDescent="0.2">
      <c r="A3255" t="s">
        <v>102</v>
      </c>
      <c r="B3255" t="s">
        <v>82</v>
      </c>
      <c r="C3255">
        <v>20</v>
      </c>
      <c r="D3255" t="b">
        <v>1</v>
      </c>
      <c r="E3255" t="b">
        <v>0</v>
      </c>
      <c r="F3255">
        <v>602599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f>IF(Table1[[#This Row],[true_positive]]=Table1[[#This Row],[successful]],1,0)</f>
        <v>0</v>
      </c>
      <c r="O3255" t="e">
        <f>SUMIFS(Table1[num_flows],Table1[apk],Table1[[#This Row],[apk]],#REF!,#REF!)</f>
        <v>#REF!</v>
      </c>
      <c r="P3255">
        <f>IF(AND(Table1[[#This Row],[true_positive]],Table1[[#This Row],[successful]]), 1, 0)</f>
        <v>0</v>
      </c>
      <c r="Q3255">
        <f>IF(AND(NOT(Table1[[#This Row],[true_positive]]),Table1[[#This Row],[successful]]), 1, 0)</f>
        <v>0</v>
      </c>
      <c r="R3255" s="1"/>
    </row>
    <row r="3256" spans="1:18" x14ac:dyDescent="0.2">
      <c r="A3256" t="s">
        <v>103</v>
      </c>
      <c r="B3256" t="s">
        <v>82</v>
      </c>
      <c r="C3256">
        <v>20</v>
      </c>
      <c r="D3256" t="b">
        <v>0</v>
      </c>
      <c r="E3256" t="b">
        <v>1</v>
      </c>
      <c r="F3256">
        <v>602521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f>IF(Table1[[#This Row],[true_positive]]=Table1[[#This Row],[successful]],1,0)</f>
        <v>0</v>
      </c>
      <c r="O3256" t="e">
        <f>SUMIFS(Table1[num_flows],Table1[apk],Table1[[#This Row],[apk]],#REF!,#REF!)</f>
        <v>#REF!</v>
      </c>
      <c r="P3256">
        <f>IF(AND(Table1[[#This Row],[true_positive]],Table1[[#This Row],[successful]]), 1, 0)</f>
        <v>0</v>
      </c>
      <c r="Q3256">
        <f>IF(AND(NOT(Table1[[#This Row],[true_positive]]),Table1[[#This Row],[successful]]), 1, 0)</f>
        <v>1</v>
      </c>
      <c r="R3256" s="1"/>
    </row>
    <row r="3257" spans="1:18" x14ac:dyDescent="0.2">
      <c r="A3257" t="s">
        <v>104</v>
      </c>
      <c r="B3257" t="s">
        <v>82</v>
      </c>
      <c r="C3257">
        <v>20</v>
      </c>
      <c r="D3257" t="b">
        <v>1</v>
      </c>
      <c r="E3257" t="b">
        <v>0</v>
      </c>
      <c r="F3257">
        <v>602684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f>IF(Table1[[#This Row],[true_positive]]=Table1[[#This Row],[successful]],1,0)</f>
        <v>0</v>
      </c>
      <c r="O3257" t="e">
        <f>SUMIFS(Table1[num_flows],Table1[apk],Table1[[#This Row],[apk]],#REF!,#REF!)</f>
        <v>#REF!</v>
      </c>
      <c r="P3257">
        <f>IF(AND(Table1[[#This Row],[true_positive]],Table1[[#This Row],[successful]]), 1, 0)</f>
        <v>0</v>
      </c>
      <c r="Q3257">
        <f>IF(AND(NOT(Table1[[#This Row],[true_positive]]),Table1[[#This Row],[successful]]), 1, 0)</f>
        <v>0</v>
      </c>
      <c r="R3257" s="1"/>
    </row>
    <row r="3258" spans="1:18" x14ac:dyDescent="0.2">
      <c r="A3258" t="s">
        <v>104</v>
      </c>
      <c r="B3258" t="s">
        <v>82</v>
      </c>
      <c r="C3258">
        <v>20</v>
      </c>
      <c r="D3258" t="b">
        <v>0</v>
      </c>
      <c r="E3258" t="b">
        <v>1</v>
      </c>
      <c r="F3258">
        <v>979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f>IF(Table1[[#This Row],[true_positive]]=Table1[[#This Row],[successful]],1,0)</f>
        <v>0</v>
      </c>
      <c r="O3258" t="e">
        <f>SUMIFS(Table1[num_flows],Table1[apk],Table1[[#This Row],[apk]],#REF!,#REF!)</f>
        <v>#REF!</v>
      </c>
      <c r="P3258">
        <f>IF(AND(Table1[[#This Row],[true_positive]],Table1[[#This Row],[successful]]), 1, 0)</f>
        <v>0</v>
      </c>
      <c r="Q3258">
        <f>IF(AND(NOT(Table1[[#This Row],[true_positive]]),Table1[[#This Row],[successful]]), 1, 0)</f>
        <v>1</v>
      </c>
      <c r="R3258" s="1"/>
    </row>
    <row r="3259" spans="1:18" x14ac:dyDescent="0.2">
      <c r="A3259" t="s">
        <v>105</v>
      </c>
      <c r="B3259" t="s">
        <v>82</v>
      </c>
      <c r="C3259">
        <v>20</v>
      </c>
      <c r="D3259" t="b">
        <v>1</v>
      </c>
      <c r="E3259" t="b">
        <v>0</v>
      </c>
      <c r="F3259">
        <v>602619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f>IF(Table1[[#This Row],[true_positive]]=Table1[[#This Row],[successful]],1,0)</f>
        <v>0</v>
      </c>
      <c r="O3259" t="e">
        <f>SUMIFS(Table1[num_flows],Table1[apk],Table1[[#This Row],[apk]],#REF!,#REF!)</f>
        <v>#REF!</v>
      </c>
      <c r="P3259">
        <f>IF(AND(Table1[[#This Row],[true_positive]],Table1[[#This Row],[successful]]), 1, 0)</f>
        <v>0</v>
      </c>
      <c r="Q3259">
        <f>IF(AND(NOT(Table1[[#This Row],[true_positive]]),Table1[[#This Row],[successful]]), 1, 0)</f>
        <v>0</v>
      </c>
      <c r="R3259" s="1"/>
    </row>
    <row r="3260" spans="1:18" x14ac:dyDescent="0.2">
      <c r="A3260" t="s">
        <v>105</v>
      </c>
      <c r="B3260" t="s">
        <v>82</v>
      </c>
      <c r="C3260">
        <v>20</v>
      </c>
      <c r="D3260" t="b">
        <v>0</v>
      </c>
      <c r="E3260" t="b">
        <v>1</v>
      </c>
      <c r="F3260">
        <v>1373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f>IF(Table1[[#This Row],[true_positive]]=Table1[[#This Row],[successful]],1,0)</f>
        <v>0</v>
      </c>
      <c r="O3260" t="e">
        <f>SUMIFS(Table1[num_flows],Table1[apk],Table1[[#This Row],[apk]],#REF!,#REF!)</f>
        <v>#REF!</v>
      </c>
      <c r="P3260">
        <f>IF(AND(Table1[[#This Row],[true_positive]],Table1[[#This Row],[successful]]), 1, 0)</f>
        <v>0</v>
      </c>
      <c r="Q3260">
        <f>IF(AND(NOT(Table1[[#This Row],[true_positive]]),Table1[[#This Row],[successful]]), 1, 0)</f>
        <v>1</v>
      </c>
      <c r="R3260" s="1"/>
    </row>
    <row r="3261" spans="1:18" x14ac:dyDescent="0.2">
      <c r="A3261" t="s">
        <v>106</v>
      </c>
      <c r="B3261" t="s">
        <v>82</v>
      </c>
      <c r="C3261">
        <v>20</v>
      </c>
      <c r="D3261" t="b">
        <v>0</v>
      </c>
      <c r="E3261" t="b">
        <v>1</v>
      </c>
      <c r="F3261">
        <v>603694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f>IF(Table1[[#This Row],[true_positive]]=Table1[[#This Row],[successful]],1,0)</f>
        <v>0</v>
      </c>
      <c r="O3261" t="e">
        <f>SUMIFS(Table1[num_flows],Table1[apk],Table1[[#This Row],[apk]],#REF!,#REF!)</f>
        <v>#REF!</v>
      </c>
      <c r="P3261">
        <f>IF(AND(Table1[[#This Row],[true_positive]],Table1[[#This Row],[successful]]), 1, 0)</f>
        <v>0</v>
      </c>
      <c r="Q3261">
        <f>IF(AND(NOT(Table1[[#This Row],[true_positive]]),Table1[[#This Row],[successful]]), 1, 0)</f>
        <v>1</v>
      </c>
      <c r="R3261" s="1"/>
    </row>
    <row r="3262" spans="1:18" x14ac:dyDescent="0.2">
      <c r="A3262" t="s">
        <v>107</v>
      </c>
      <c r="B3262" t="s">
        <v>82</v>
      </c>
      <c r="C3262">
        <v>20</v>
      </c>
      <c r="D3262" t="b">
        <v>0</v>
      </c>
      <c r="E3262" t="b">
        <v>1</v>
      </c>
      <c r="F3262">
        <v>603635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f>IF(Table1[[#This Row],[true_positive]]=Table1[[#This Row],[successful]],1,0)</f>
        <v>0</v>
      </c>
      <c r="O3262" t="e">
        <f>SUMIFS(Table1[num_flows],Table1[apk],Table1[[#This Row],[apk]],#REF!,#REF!)</f>
        <v>#REF!</v>
      </c>
      <c r="P3262">
        <f>IF(AND(Table1[[#This Row],[true_positive]],Table1[[#This Row],[successful]]), 1, 0)</f>
        <v>0</v>
      </c>
      <c r="Q3262">
        <f>IF(AND(NOT(Table1[[#This Row],[true_positive]]),Table1[[#This Row],[successful]]), 1, 0)</f>
        <v>1</v>
      </c>
      <c r="R3262" s="1"/>
    </row>
    <row r="3263" spans="1:18" x14ac:dyDescent="0.2">
      <c r="A3263" t="s">
        <v>108</v>
      </c>
      <c r="B3263" t="s">
        <v>109</v>
      </c>
      <c r="C3263">
        <v>20</v>
      </c>
      <c r="D3263" t="b">
        <v>1</v>
      </c>
      <c r="E3263" t="b">
        <v>0</v>
      </c>
      <c r="F3263">
        <v>602674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f>IF(Table1[[#This Row],[true_positive]]=Table1[[#This Row],[successful]],1,0)</f>
        <v>0</v>
      </c>
      <c r="O3263" t="e">
        <f>SUMIFS(Table1[num_flows],Table1[apk],Table1[[#This Row],[apk]],#REF!,#REF!)</f>
        <v>#REF!</v>
      </c>
      <c r="P3263">
        <f>IF(AND(Table1[[#This Row],[true_positive]],Table1[[#This Row],[successful]]), 1, 0)</f>
        <v>0</v>
      </c>
      <c r="Q3263">
        <f>IF(AND(NOT(Table1[[#This Row],[true_positive]]),Table1[[#This Row],[successful]]), 1, 0)</f>
        <v>0</v>
      </c>
      <c r="R3263" s="1"/>
    </row>
    <row r="3264" spans="1:18" x14ac:dyDescent="0.2">
      <c r="A3264" t="s">
        <v>110</v>
      </c>
      <c r="B3264" t="s">
        <v>109</v>
      </c>
      <c r="C3264">
        <v>20</v>
      </c>
      <c r="D3264" t="b">
        <v>0</v>
      </c>
      <c r="E3264" t="b">
        <v>1</v>
      </c>
      <c r="F3264">
        <v>604613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f>IF(Table1[[#This Row],[true_positive]]=Table1[[#This Row],[successful]],1,0)</f>
        <v>0</v>
      </c>
      <c r="O3264" t="e">
        <f>SUMIFS(Table1[num_flows],Table1[apk],Table1[[#This Row],[apk]],#REF!,#REF!)</f>
        <v>#REF!</v>
      </c>
      <c r="P3264">
        <f>IF(AND(Table1[[#This Row],[true_positive]],Table1[[#This Row],[successful]]), 1, 0)</f>
        <v>0</v>
      </c>
      <c r="Q3264">
        <f>IF(AND(NOT(Table1[[#This Row],[true_positive]]),Table1[[#This Row],[successful]]), 1, 0)</f>
        <v>1</v>
      </c>
      <c r="R3264" s="1"/>
    </row>
    <row r="3265" spans="1:18" x14ac:dyDescent="0.2">
      <c r="A3265" t="s">
        <v>111</v>
      </c>
      <c r="B3265" t="s">
        <v>112</v>
      </c>
      <c r="C3265">
        <v>20</v>
      </c>
      <c r="D3265" t="b">
        <v>1</v>
      </c>
      <c r="E3265" t="b">
        <v>0</v>
      </c>
      <c r="F3265">
        <v>4691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f>IF(Table1[[#This Row],[true_positive]]=Table1[[#This Row],[successful]],1,0)</f>
        <v>0</v>
      </c>
      <c r="O3265" t="e">
        <f>SUMIFS(Table1[num_flows],Table1[apk],Table1[[#This Row],[apk]],#REF!,#REF!)</f>
        <v>#REF!</v>
      </c>
      <c r="P3265">
        <f>IF(AND(Table1[[#This Row],[true_positive]],Table1[[#This Row],[successful]]), 1, 0)</f>
        <v>0</v>
      </c>
      <c r="Q3265">
        <f>IF(AND(NOT(Table1[[#This Row],[true_positive]]),Table1[[#This Row],[successful]]), 1, 0)</f>
        <v>0</v>
      </c>
      <c r="R3265" s="1"/>
    </row>
    <row r="3266" spans="1:18" x14ac:dyDescent="0.2">
      <c r="A3266" t="s">
        <v>113</v>
      </c>
      <c r="B3266" t="s">
        <v>112</v>
      </c>
      <c r="C3266">
        <v>20</v>
      </c>
      <c r="D3266" t="b">
        <v>1</v>
      </c>
      <c r="E3266" t="b">
        <v>0</v>
      </c>
      <c r="F3266">
        <v>2682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f>IF(Table1[[#This Row],[true_positive]]=Table1[[#This Row],[successful]],1,0)</f>
        <v>0</v>
      </c>
      <c r="O3266" t="e">
        <f>SUMIFS(Table1[num_flows],Table1[apk],Table1[[#This Row],[apk]],#REF!,#REF!)</f>
        <v>#REF!</v>
      </c>
      <c r="P3266">
        <f>IF(AND(Table1[[#This Row],[true_positive]],Table1[[#This Row],[successful]]), 1, 0)</f>
        <v>0</v>
      </c>
      <c r="Q3266">
        <f>IF(AND(NOT(Table1[[#This Row],[true_positive]]),Table1[[#This Row],[successful]]), 1, 0)</f>
        <v>0</v>
      </c>
      <c r="R3266" s="1"/>
    </row>
    <row r="3267" spans="1:18" x14ac:dyDescent="0.2">
      <c r="A3267" t="s">
        <v>114</v>
      </c>
      <c r="B3267" t="s">
        <v>112</v>
      </c>
      <c r="C3267">
        <v>20</v>
      </c>
      <c r="D3267" t="b">
        <v>1</v>
      </c>
      <c r="E3267" t="b">
        <v>0</v>
      </c>
      <c r="F3267">
        <v>2829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f>IF(Table1[[#This Row],[true_positive]]=Table1[[#This Row],[successful]],1,0)</f>
        <v>0</v>
      </c>
      <c r="O3267" t="e">
        <f>SUMIFS(Table1[num_flows],Table1[apk],Table1[[#This Row],[apk]],#REF!,#REF!)</f>
        <v>#REF!</v>
      </c>
      <c r="P3267">
        <f>IF(AND(Table1[[#This Row],[true_positive]],Table1[[#This Row],[successful]]), 1, 0)</f>
        <v>0</v>
      </c>
      <c r="Q3267">
        <f>IF(AND(NOT(Table1[[#This Row],[true_positive]]),Table1[[#This Row],[successful]]), 1, 0)</f>
        <v>0</v>
      </c>
      <c r="R3267" s="1"/>
    </row>
    <row r="3268" spans="1:18" x14ac:dyDescent="0.2">
      <c r="A3268" t="s">
        <v>115</v>
      </c>
      <c r="B3268" t="s">
        <v>112</v>
      </c>
      <c r="C3268">
        <v>20</v>
      </c>
      <c r="D3268" t="b">
        <v>1</v>
      </c>
      <c r="E3268" t="b">
        <v>0</v>
      </c>
      <c r="F3268">
        <v>5140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f>IF(Table1[[#This Row],[true_positive]]=Table1[[#This Row],[successful]],1,0)</f>
        <v>0</v>
      </c>
      <c r="O3268" t="e">
        <f>SUMIFS(Table1[num_flows],Table1[apk],Table1[[#This Row],[apk]],#REF!,#REF!)</f>
        <v>#REF!</v>
      </c>
      <c r="P3268">
        <f>IF(AND(Table1[[#This Row],[true_positive]],Table1[[#This Row],[successful]]), 1, 0)</f>
        <v>0</v>
      </c>
      <c r="Q3268">
        <f>IF(AND(NOT(Table1[[#This Row],[true_positive]]),Table1[[#This Row],[successful]]), 1, 0)</f>
        <v>0</v>
      </c>
      <c r="R3268" s="1"/>
    </row>
    <row r="3269" spans="1:18" x14ac:dyDescent="0.2">
      <c r="A3269" t="s">
        <v>116</v>
      </c>
      <c r="B3269" t="s">
        <v>112</v>
      </c>
      <c r="C3269">
        <v>20</v>
      </c>
      <c r="D3269" t="b">
        <v>1</v>
      </c>
      <c r="E3269" t="b">
        <v>0</v>
      </c>
      <c r="F3269">
        <v>1872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f>IF(Table1[[#This Row],[true_positive]]=Table1[[#This Row],[successful]],1,0)</f>
        <v>0</v>
      </c>
      <c r="O3269" t="e">
        <f>SUMIFS(Table1[num_flows],Table1[apk],Table1[[#This Row],[apk]],#REF!,#REF!)</f>
        <v>#REF!</v>
      </c>
      <c r="P3269">
        <f>IF(AND(Table1[[#This Row],[true_positive]],Table1[[#This Row],[successful]]), 1, 0)</f>
        <v>0</v>
      </c>
      <c r="Q3269">
        <f>IF(AND(NOT(Table1[[#This Row],[true_positive]]),Table1[[#This Row],[successful]]), 1, 0)</f>
        <v>0</v>
      </c>
      <c r="R3269" s="1"/>
    </row>
    <row r="3270" spans="1:18" x14ac:dyDescent="0.2">
      <c r="A3270" t="s">
        <v>117</v>
      </c>
      <c r="B3270" t="s">
        <v>112</v>
      </c>
      <c r="C3270">
        <v>20</v>
      </c>
      <c r="D3270" t="b">
        <v>1</v>
      </c>
      <c r="E3270" t="b">
        <v>0</v>
      </c>
      <c r="F3270">
        <v>3122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f>IF(Table1[[#This Row],[true_positive]]=Table1[[#This Row],[successful]],1,0)</f>
        <v>0</v>
      </c>
      <c r="O3270" t="e">
        <f>SUMIFS(Table1[num_flows],Table1[apk],Table1[[#This Row],[apk]],#REF!,#REF!)</f>
        <v>#REF!</v>
      </c>
      <c r="P3270">
        <f>IF(AND(Table1[[#This Row],[true_positive]],Table1[[#This Row],[successful]]), 1, 0)</f>
        <v>0</v>
      </c>
      <c r="Q3270">
        <f>IF(AND(NOT(Table1[[#This Row],[true_positive]]),Table1[[#This Row],[successful]]), 1, 0)</f>
        <v>0</v>
      </c>
      <c r="R3270" s="1"/>
    </row>
    <row r="3271" spans="1:18" x14ac:dyDescent="0.2">
      <c r="A3271" t="s">
        <v>118</v>
      </c>
      <c r="B3271" t="s">
        <v>112</v>
      </c>
      <c r="C3271">
        <v>20</v>
      </c>
      <c r="D3271" t="b">
        <v>1</v>
      </c>
      <c r="E3271" t="b">
        <v>0</v>
      </c>
      <c r="F3271">
        <v>3289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f>IF(Table1[[#This Row],[true_positive]]=Table1[[#This Row],[successful]],1,0)</f>
        <v>0</v>
      </c>
      <c r="O3271" t="e">
        <f>SUMIFS(Table1[num_flows],Table1[apk],Table1[[#This Row],[apk]],#REF!,#REF!)</f>
        <v>#REF!</v>
      </c>
      <c r="P3271">
        <f>IF(AND(Table1[[#This Row],[true_positive]],Table1[[#This Row],[successful]]), 1, 0)</f>
        <v>0</v>
      </c>
      <c r="Q3271">
        <f>IF(AND(NOT(Table1[[#This Row],[true_positive]]),Table1[[#This Row],[successful]]), 1, 0)</f>
        <v>0</v>
      </c>
      <c r="R3271" s="1"/>
    </row>
    <row r="3272" spans="1:18" x14ac:dyDescent="0.2">
      <c r="A3272" t="s">
        <v>119</v>
      </c>
      <c r="B3272" t="s">
        <v>112</v>
      </c>
      <c r="C3272">
        <v>20</v>
      </c>
      <c r="D3272" t="b">
        <v>1</v>
      </c>
      <c r="E3272" t="b">
        <v>0</v>
      </c>
      <c r="F3272">
        <v>2742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f>IF(Table1[[#This Row],[true_positive]]=Table1[[#This Row],[successful]],1,0)</f>
        <v>0</v>
      </c>
      <c r="O3272" t="e">
        <f>SUMIFS(Table1[num_flows],Table1[apk],Table1[[#This Row],[apk]],#REF!,#REF!)</f>
        <v>#REF!</v>
      </c>
      <c r="P3272">
        <f>IF(AND(Table1[[#This Row],[true_positive]],Table1[[#This Row],[successful]]), 1, 0)</f>
        <v>0</v>
      </c>
      <c r="Q3272">
        <f>IF(AND(NOT(Table1[[#This Row],[true_positive]]),Table1[[#This Row],[successful]]), 1, 0)</f>
        <v>0</v>
      </c>
      <c r="R3272" s="1"/>
    </row>
    <row r="3273" spans="1:18" x14ac:dyDescent="0.2">
      <c r="A3273" t="s">
        <v>119</v>
      </c>
      <c r="B3273" t="s">
        <v>112</v>
      </c>
      <c r="C3273">
        <v>20</v>
      </c>
      <c r="D3273" t="b">
        <v>1</v>
      </c>
      <c r="E3273" t="b">
        <v>0</v>
      </c>
      <c r="F3273">
        <v>5125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f>IF(Table1[[#This Row],[true_positive]]=Table1[[#This Row],[successful]],1,0)</f>
        <v>0</v>
      </c>
      <c r="O3273" t="e">
        <f>SUMIFS(Table1[num_flows],Table1[apk],Table1[[#This Row],[apk]],#REF!,#REF!)</f>
        <v>#REF!</v>
      </c>
      <c r="P3273">
        <f>IF(AND(Table1[[#This Row],[true_positive]],Table1[[#This Row],[successful]]), 1, 0)</f>
        <v>0</v>
      </c>
      <c r="Q3273">
        <f>IF(AND(NOT(Table1[[#This Row],[true_positive]]),Table1[[#This Row],[successful]]), 1, 0)</f>
        <v>0</v>
      </c>
      <c r="R3273" s="1"/>
    </row>
    <row r="3274" spans="1:18" x14ac:dyDescent="0.2">
      <c r="A3274" t="s">
        <v>120</v>
      </c>
      <c r="B3274" t="s">
        <v>112</v>
      </c>
      <c r="C3274">
        <v>20</v>
      </c>
      <c r="D3274" t="b">
        <v>1</v>
      </c>
      <c r="E3274" t="b">
        <v>0</v>
      </c>
      <c r="F3274">
        <v>2230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f>IF(Table1[[#This Row],[true_positive]]=Table1[[#This Row],[successful]],1,0)</f>
        <v>0</v>
      </c>
      <c r="O3274" t="e">
        <f>SUMIFS(Table1[num_flows],Table1[apk],Table1[[#This Row],[apk]],#REF!,#REF!)</f>
        <v>#REF!</v>
      </c>
      <c r="P3274">
        <f>IF(AND(Table1[[#This Row],[true_positive]],Table1[[#This Row],[successful]]), 1, 0)</f>
        <v>0</v>
      </c>
      <c r="Q3274">
        <f>IF(AND(NOT(Table1[[#This Row],[true_positive]]),Table1[[#This Row],[successful]]), 1, 0)</f>
        <v>0</v>
      </c>
      <c r="R3274" s="1"/>
    </row>
    <row r="3275" spans="1:18" x14ac:dyDescent="0.2">
      <c r="A3275" t="s">
        <v>120</v>
      </c>
      <c r="B3275" t="s">
        <v>112</v>
      </c>
      <c r="C3275">
        <v>20</v>
      </c>
      <c r="D3275" t="b">
        <v>1</v>
      </c>
      <c r="E3275" t="b">
        <v>0</v>
      </c>
      <c r="F3275">
        <v>1559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f>IF(Table1[[#This Row],[true_positive]]=Table1[[#This Row],[successful]],1,0)</f>
        <v>0</v>
      </c>
      <c r="O3275" t="e">
        <f>SUMIFS(Table1[num_flows],Table1[apk],Table1[[#This Row],[apk]],#REF!,#REF!)</f>
        <v>#REF!</v>
      </c>
      <c r="P3275">
        <f>IF(AND(Table1[[#This Row],[true_positive]],Table1[[#This Row],[successful]]), 1, 0)</f>
        <v>0</v>
      </c>
      <c r="Q3275">
        <f>IF(AND(NOT(Table1[[#This Row],[true_positive]]),Table1[[#This Row],[successful]]), 1, 0)</f>
        <v>0</v>
      </c>
      <c r="R3275" s="1"/>
    </row>
    <row r="3276" spans="1:18" x14ac:dyDescent="0.2">
      <c r="A3276" t="s">
        <v>121</v>
      </c>
      <c r="B3276" t="s">
        <v>122</v>
      </c>
      <c r="C3276">
        <v>20</v>
      </c>
      <c r="D3276" t="b">
        <v>1</v>
      </c>
      <c r="E3276" t="b">
        <v>0</v>
      </c>
      <c r="F3276">
        <v>602685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f>IF(Table1[[#This Row],[true_positive]]=Table1[[#This Row],[successful]],1,0)</f>
        <v>0</v>
      </c>
      <c r="O3276" t="e">
        <f>SUMIFS(Table1[num_flows],Table1[apk],Table1[[#This Row],[apk]],#REF!,#REF!)</f>
        <v>#REF!</v>
      </c>
      <c r="P3276">
        <f>IF(AND(Table1[[#This Row],[true_positive]],Table1[[#This Row],[successful]]), 1, 0)</f>
        <v>0</v>
      </c>
      <c r="Q3276">
        <f>IF(AND(NOT(Table1[[#This Row],[true_positive]]),Table1[[#This Row],[successful]]), 1, 0)</f>
        <v>0</v>
      </c>
      <c r="R3276" s="1"/>
    </row>
    <row r="3277" spans="1:18" x14ac:dyDescent="0.2">
      <c r="A3277" t="s">
        <v>123</v>
      </c>
      <c r="B3277" t="s">
        <v>122</v>
      </c>
      <c r="C3277">
        <v>20</v>
      </c>
      <c r="D3277" t="b">
        <v>1</v>
      </c>
      <c r="E3277" t="b">
        <v>0</v>
      </c>
      <c r="F3277">
        <v>603570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f>IF(Table1[[#This Row],[true_positive]]=Table1[[#This Row],[successful]],1,0)</f>
        <v>0</v>
      </c>
      <c r="O3277" t="e">
        <f>SUMIFS(Table1[num_flows],Table1[apk],Table1[[#This Row],[apk]],#REF!,#REF!)</f>
        <v>#REF!</v>
      </c>
      <c r="P3277">
        <f>IF(AND(Table1[[#This Row],[true_positive]],Table1[[#This Row],[successful]]), 1, 0)</f>
        <v>0</v>
      </c>
      <c r="Q3277">
        <f>IF(AND(NOT(Table1[[#This Row],[true_positive]]),Table1[[#This Row],[successful]]), 1, 0)</f>
        <v>0</v>
      </c>
      <c r="R3277" s="1"/>
    </row>
    <row r="3278" spans="1:18" x14ac:dyDescent="0.2">
      <c r="A3278" t="s">
        <v>123</v>
      </c>
      <c r="B3278" t="s">
        <v>122</v>
      </c>
      <c r="C3278">
        <v>20</v>
      </c>
      <c r="D3278" t="b">
        <v>0</v>
      </c>
      <c r="E3278" t="b">
        <v>1</v>
      </c>
      <c r="F3278">
        <v>1045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f>IF(Table1[[#This Row],[true_positive]]=Table1[[#This Row],[successful]],1,0)</f>
        <v>0</v>
      </c>
      <c r="O3278" t="e">
        <f>SUMIFS(Table1[num_flows],Table1[apk],Table1[[#This Row],[apk]],#REF!,#REF!)</f>
        <v>#REF!</v>
      </c>
      <c r="P3278">
        <f>IF(AND(Table1[[#This Row],[true_positive]],Table1[[#This Row],[successful]]), 1, 0)</f>
        <v>0</v>
      </c>
      <c r="Q3278">
        <f>IF(AND(NOT(Table1[[#This Row],[true_positive]]),Table1[[#This Row],[successful]]), 1, 0)</f>
        <v>1</v>
      </c>
      <c r="R3278" s="1"/>
    </row>
    <row r="3279" spans="1:18" x14ac:dyDescent="0.2">
      <c r="A3279" t="s">
        <v>124</v>
      </c>
      <c r="B3279" t="s">
        <v>122</v>
      </c>
      <c r="C3279">
        <v>20</v>
      </c>
      <c r="D3279" t="b">
        <v>0</v>
      </c>
      <c r="E3279" t="b">
        <v>1</v>
      </c>
      <c r="F3279">
        <v>603694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f>IF(Table1[[#This Row],[true_positive]]=Table1[[#This Row],[successful]],1,0)</f>
        <v>0</v>
      </c>
      <c r="O3279" t="e">
        <f>SUMIFS(Table1[num_flows],Table1[apk],Table1[[#This Row],[apk]],#REF!,#REF!)</f>
        <v>#REF!</v>
      </c>
      <c r="P3279">
        <f>IF(AND(Table1[[#This Row],[true_positive]],Table1[[#This Row],[successful]]), 1, 0)</f>
        <v>0</v>
      </c>
      <c r="Q3279">
        <f>IF(AND(NOT(Table1[[#This Row],[true_positive]]),Table1[[#This Row],[successful]]), 1, 0)</f>
        <v>1</v>
      </c>
      <c r="R3279" s="1"/>
    </row>
    <row r="3280" spans="1:18" x14ac:dyDescent="0.2">
      <c r="A3280" t="s">
        <v>124</v>
      </c>
      <c r="B3280" t="s">
        <v>122</v>
      </c>
      <c r="C3280">
        <v>20</v>
      </c>
      <c r="D3280" t="b">
        <v>1</v>
      </c>
      <c r="E3280" t="b">
        <v>0</v>
      </c>
      <c r="F3280">
        <v>1562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f>IF(Table1[[#This Row],[true_positive]]=Table1[[#This Row],[successful]],1,0)</f>
        <v>0</v>
      </c>
      <c r="O3280" t="e">
        <f>SUMIFS(Table1[num_flows],Table1[apk],Table1[[#This Row],[apk]],#REF!,#REF!)</f>
        <v>#REF!</v>
      </c>
      <c r="P3280">
        <f>IF(AND(Table1[[#This Row],[true_positive]],Table1[[#This Row],[successful]]), 1, 0)</f>
        <v>0</v>
      </c>
      <c r="Q3280">
        <f>IF(AND(NOT(Table1[[#This Row],[true_positive]]),Table1[[#This Row],[successful]]), 1, 0)</f>
        <v>0</v>
      </c>
      <c r="R3280" s="1"/>
    </row>
    <row r="3281" spans="1:18" x14ac:dyDescent="0.2">
      <c r="A3281" t="s">
        <v>125</v>
      </c>
      <c r="B3281" t="s">
        <v>122</v>
      </c>
      <c r="C3281">
        <v>20</v>
      </c>
      <c r="D3281" t="b">
        <v>1</v>
      </c>
      <c r="E3281" t="b">
        <v>0</v>
      </c>
      <c r="F3281">
        <v>602597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f>IF(Table1[[#This Row],[true_positive]]=Table1[[#This Row],[successful]],1,0)</f>
        <v>0</v>
      </c>
      <c r="O3281" t="e">
        <f>SUMIFS(Table1[num_flows],Table1[apk],Table1[[#This Row],[apk]],#REF!,#REF!)</f>
        <v>#REF!</v>
      </c>
      <c r="P3281">
        <f>IF(AND(Table1[[#This Row],[true_positive]],Table1[[#This Row],[successful]]), 1, 0)</f>
        <v>0</v>
      </c>
      <c r="Q3281">
        <f>IF(AND(NOT(Table1[[#This Row],[true_positive]]),Table1[[#This Row],[successful]]), 1, 0)</f>
        <v>0</v>
      </c>
      <c r="R3281" s="1"/>
    </row>
    <row r="3282" spans="1:18" x14ac:dyDescent="0.2">
      <c r="A3282" t="s">
        <v>125</v>
      </c>
      <c r="B3282" t="s">
        <v>122</v>
      </c>
      <c r="C3282">
        <v>20</v>
      </c>
      <c r="D3282" t="b">
        <v>0</v>
      </c>
      <c r="E3282" t="b">
        <v>1</v>
      </c>
      <c r="F3282">
        <v>841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f>IF(Table1[[#This Row],[true_positive]]=Table1[[#This Row],[successful]],1,0)</f>
        <v>0</v>
      </c>
      <c r="O3282" t="e">
        <f>SUMIFS(Table1[num_flows],Table1[apk],Table1[[#This Row],[apk]],#REF!,#REF!)</f>
        <v>#REF!</v>
      </c>
      <c r="P3282">
        <f>IF(AND(Table1[[#This Row],[true_positive]],Table1[[#This Row],[successful]]), 1, 0)</f>
        <v>0</v>
      </c>
      <c r="Q3282">
        <f>IF(AND(NOT(Table1[[#This Row],[true_positive]]),Table1[[#This Row],[successful]]), 1, 0)</f>
        <v>1</v>
      </c>
      <c r="R3282" s="1"/>
    </row>
    <row r="3283" spans="1:18" x14ac:dyDescent="0.2">
      <c r="A3283" t="s">
        <v>126</v>
      </c>
      <c r="B3283" t="s">
        <v>122</v>
      </c>
      <c r="C3283">
        <v>20</v>
      </c>
      <c r="D3283" t="b">
        <v>0</v>
      </c>
      <c r="E3283" t="b">
        <v>1</v>
      </c>
      <c r="F3283">
        <v>602677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f>IF(Table1[[#This Row],[true_positive]]=Table1[[#This Row],[successful]],1,0)</f>
        <v>0</v>
      </c>
      <c r="O3283" t="e">
        <f>SUMIFS(Table1[num_flows],Table1[apk],Table1[[#This Row],[apk]],#REF!,#REF!)</f>
        <v>#REF!</v>
      </c>
      <c r="P3283">
        <f>IF(AND(Table1[[#This Row],[true_positive]],Table1[[#This Row],[successful]]), 1, 0)</f>
        <v>0</v>
      </c>
      <c r="Q3283">
        <f>IF(AND(NOT(Table1[[#This Row],[true_positive]]),Table1[[#This Row],[successful]]), 1, 0)</f>
        <v>1</v>
      </c>
      <c r="R3283" s="1"/>
    </row>
    <row r="3284" spans="1:18" x14ac:dyDescent="0.2">
      <c r="A3284" t="s">
        <v>126</v>
      </c>
      <c r="B3284" t="s">
        <v>122</v>
      </c>
      <c r="C3284">
        <v>20</v>
      </c>
      <c r="D3284" t="b">
        <v>1</v>
      </c>
      <c r="E3284" t="b">
        <v>0</v>
      </c>
      <c r="F3284">
        <v>1394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f>IF(Table1[[#This Row],[true_positive]]=Table1[[#This Row],[successful]],1,0)</f>
        <v>0</v>
      </c>
      <c r="O3284" t="e">
        <f>SUMIFS(Table1[num_flows],Table1[apk],Table1[[#This Row],[apk]],#REF!,#REF!)</f>
        <v>#REF!</v>
      </c>
      <c r="P3284">
        <f>IF(AND(Table1[[#This Row],[true_positive]],Table1[[#This Row],[successful]]), 1, 0)</f>
        <v>0</v>
      </c>
      <c r="Q3284">
        <f>IF(AND(NOT(Table1[[#This Row],[true_positive]]),Table1[[#This Row],[successful]]), 1, 0)</f>
        <v>0</v>
      </c>
      <c r="R3284" s="1"/>
    </row>
    <row r="3285" spans="1:18" x14ac:dyDescent="0.2">
      <c r="A3285" t="s">
        <v>127</v>
      </c>
      <c r="B3285" t="s">
        <v>122</v>
      </c>
      <c r="C3285">
        <v>20</v>
      </c>
      <c r="D3285" t="b">
        <v>0</v>
      </c>
      <c r="E3285" t="b">
        <v>1</v>
      </c>
      <c r="F3285">
        <v>602639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f>IF(Table1[[#This Row],[true_positive]]=Table1[[#This Row],[successful]],1,0)</f>
        <v>0</v>
      </c>
      <c r="O3285" t="e">
        <f>SUMIFS(Table1[num_flows],Table1[apk],Table1[[#This Row],[apk]],#REF!,#REF!)</f>
        <v>#REF!</v>
      </c>
      <c r="P3285">
        <f>IF(AND(Table1[[#This Row],[true_positive]],Table1[[#This Row],[successful]]), 1, 0)</f>
        <v>0</v>
      </c>
      <c r="Q3285">
        <f>IF(AND(NOT(Table1[[#This Row],[true_positive]]),Table1[[#This Row],[successful]]), 1, 0)</f>
        <v>1</v>
      </c>
      <c r="R3285" s="1"/>
    </row>
    <row r="3286" spans="1:18" x14ac:dyDescent="0.2">
      <c r="A3286" t="s">
        <v>127</v>
      </c>
      <c r="B3286" t="s">
        <v>122</v>
      </c>
      <c r="C3286">
        <v>20</v>
      </c>
      <c r="D3286" t="b">
        <v>1</v>
      </c>
      <c r="E3286" t="b">
        <v>0</v>
      </c>
      <c r="F3286">
        <v>1423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f>IF(Table1[[#This Row],[true_positive]]=Table1[[#This Row],[successful]],1,0)</f>
        <v>0</v>
      </c>
      <c r="O3286" t="e">
        <f>SUMIFS(Table1[num_flows],Table1[apk],Table1[[#This Row],[apk]],#REF!,#REF!)</f>
        <v>#REF!</v>
      </c>
      <c r="P3286">
        <f>IF(AND(Table1[[#This Row],[true_positive]],Table1[[#This Row],[successful]]), 1, 0)</f>
        <v>0</v>
      </c>
      <c r="Q3286">
        <f>IF(AND(NOT(Table1[[#This Row],[true_positive]]),Table1[[#This Row],[successful]]), 1, 0)</f>
        <v>0</v>
      </c>
      <c r="R3286" s="1"/>
    </row>
    <row r="3287" spans="1:18" x14ac:dyDescent="0.2">
      <c r="A3287" t="s">
        <v>128</v>
      </c>
      <c r="B3287" t="s">
        <v>122</v>
      </c>
      <c r="C3287">
        <v>20</v>
      </c>
      <c r="D3287" t="b">
        <v>1</v>
      </c>
      <c r="E3287" t="b">
        <v>0</v>
      </c>
      <c r="F3287">
        <v>604678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f>IF(Table1[[#This Row],[true_positive]]=Table1[[#This Row],[successful]],1,0)</f>
        <v>0</v>
      </c>
      <c r="O3287" t="e">
        <f>SUMIFS(Table1[num_flows],Table1[apk],Table1[[#This Row],[apk]],#REF!,#REF!)</f>
        <v>#REF!</v>
      </c>
      <c r="P3287">
        <f>IF(AND(Table1[[#This Row],[true_positive]],Table1[[#This Row],[successful]]), 1, 0)</f>
        <v>0</v>
      </c>
      <c r="Q3287">
        <f>IF(AND(NOT(Table1[[#This Row],[true_positive]]),Table1[[#This Row],[successful]]), 1, 0)</f>
        <v>0</v>
      </c>
      <c r="R3287" s="1"/>
    </row>
    <row r="3288" spans="1:18" x14ac:dyDescent="0.2">
      <c r="A3288" t="s">
        <v>128</v>
      </c>
      <c r="B3288" t="s">
        <v>122</v>
      </c>
      <c r="C3288">
        <v>20</v>
      </c>
      <c r="D3288" t="b">
        <v>0</v>
      </c>
      <c r="E3288" t="b">
        <v>1</v>
      </c>
      <c r="F3288">
        <v>3303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f>IF(Table1[[#This Row],[true_positive]]=Table1[[#This Row],[successful]],1,0)</f>
        <v>0</v>
      </c>
      <c r="O3288" t="e">
        <f>SUMIFS(Table1[num_flows],Table1[apk],Table1[[#This Row],[apk]],#REF!,#REF!)</f>
        <v>#REF!</v>
      </c>
      <c r="P3288">
        <f>IF(AND(Table1[[#This Row],[true_positive]],Table1[[#This Row],[successful]]), 1, 0)</f>
        <v>0</v>
      </c>
      <c r="Q3288">
        <f>IF(AND(NOT(Table1[[#This Row],[true_positive]]),Table1[[#This Row],[successful]]), 1, 0)</f>
        <v>1</v>
      </c>
      <c r="R3288" s="1"/>
    </row>
    <row r="3289" spans="1:18" x14ac:dyDescent="0.2">
      <c r="A3289" t="s">
        <v>129</v>
      </c>
      <c r="B3289" t="s">
        <v>122</v>
      </c>
      <c r="C3289">
        <v>20</v>
      </c>
      <c r="D3289" t="b">
        <v>1</v>
      </c>
      <c r="E3289" t="b">
        <v>0</v>
      </c>
      <c r="F3289">
        <v>602640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f>IF(Table1[[#This Row],[true_positive]]=Table1[[#This Row],[successful]],1,0)</f>
        <v>0</v>
      </c>
      <c r="O3289" t="e">
        <f>SUMIFS(Table1[num_flows],Table1[apk],Table1[[#This Row],[apk]],#REF!,#REF!)</f>
        <v>#REF!</v>
      </c>
      <c r="P3289">
        <f>IF(AND(Table1[[#This Row],[true_positive]],Table1[[#This Row],[successful]]), 1, 0)</f>
        <v>0</v>
      </c>
      <c r="Q3289">
        <f>IF(AND(NOT(Table1[[#This Row],[true_positive]]),Table1[[#This Row],[successful]]), 1, 0)</f>
        <v>0</v>
      </c>
      <c r="R3289" s="1"/>
    </row>
    <row r="3290" spans="1:18" x14ac:dyDescent="0.2">
      <c r="A3290" t="s">
        <v>129</v>
      </c>
      <c r="B3290" t="s">
        <v>122</v>
      </c>
      <c r="C3290">
        <v>20</v>
      </c>
      <c r="D3290" t="b">
        <v>0</v>
      </c>
      <c r="E3290" t="b">
        <v>1</v>
      </c>
      <c r="F3290">
        <v>794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f>IF(Table1[[#This Row],[true_positive]]=Table1[[#This Row],[successful]],1,0)</f>
        <v>0</v>
      </c>
      <c r="O3290" t="e">
        <f>SUMIFS(Table1[num_flows],Table1[apk],Table1[[#This Row],[apk]],#REF!,#REF!)</f>
        <v>#REF!</v>
      </c>
      <c r="P3290">
        <f>IF(AND(Table1[[#This Row],[true_positive]],Table1[[#This Row],[successful]]), 1, 0)</f>
        <v>0</v>
      </c>
      <c r="Q3290">
        <f>IF(AND(NOT(Table1[[#This Row],[true_positive]]),Table1[[#This Row],[successful]]), 1, 0)</f>
        <v>1</v>
      </c>
      <c r="R3290" s="1"/>
    </row>
    <row r="3291" spans="1:18" x14ac:dyDescent="0.2">
      <c r="A3291" t="s">
        <v>130</v>
      </c>
      <c r="B3291" t="s">
        <v>122</v>
      </c>
      <c r="C3291">
        <v>20</v>
      </c>
      <c r="D3291" t="b">
        <v>1</v>
      </c>
      <c r="E3291" t="b">
        <v>0</v>
      </c>
      <c r="F3291">
        <v>602686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f>IF(Table1[[#This Row],[true_positive]]=Table1[[#This Row],[successful]],1,0)</f>
        <v>0</v>
      </c>
      <c r="O3291" t="e">
        <f>SUMIFS(Table1[num_flows],Table1[apk],Table1[[#This Row],[apk]],#REF!,#REF!)</f>
        <v>#REF!</v>
      </c>
      <c r="P3291">
        <f>IF(AND(Table1[[#This Row],[true_positive]],Table1[[#This Row],[successful]]), 1, 0)</f>
        <v>0</v>
      </c>
      <c r="Q3291">
        <f>IF(AND(NOT(Table1[[#This Row],[true_positive]]),Table1[[#This Row],[successful]]), 1, 0)</f>
        <v>0</v>
      </c>
      <c r="R3291" s="1"/>
    </row>
    <row r="3292" spans="1:18" x14ac:dyDescent="0.2">
      <c r="A3292" t="s">
        <v>131</v>
      </c>
      <c r="B3292" t="s">
        <v>122</v>
      </c>
      <c r="C3292">
        <v>20</v>
      </c>
      <c r="D3292" t="b">
        <v>0</v>
      </c>
      <c r="E3292" t="b">
        <v>1</v>
      </c>
      <c r="F3292">
        <v>602535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f>IF(Table1[[#This Row],[true_positive]]=Table1[[#This Row],[successful]],1,0)</f>
        <v>0</v>
      </c>
      <c r="O3292" t="e">
        <f>SUMIFS(Table1[num_flows],Table1[apk],Table1[[#This Row],[apk]],#REF!,#REF!)</f>
        <v>#REF!</v>
      </c>
      <c r="P3292">
        <f>IF(AND(Table1[[#This Row],[true_positive]],Table1[[#This Row],[successful]]), 1, 0)</f>
        <v>0</v>
      </c>
      <c r="Q3292">
        <f>IF(AND(NOT(Table1[[#This Row],[true_positive]]),Table1[[#This Row],[successful]]), 1, 0)</f>
        <v>1</v>
      </c>
      <c r="R3292" s="1"/>
    </row>
    <row r="3293" spans="1:18" x14ac:dyDescent="0.2">
      <c r="A3293" t="s">
        <v>131</v>
      </c>
      <c r="B3293" t="s">
        <v>122</v>
      </c>
      <c r="C3293">
        <v>20</v>
      </c>
      <c r="D3293" t="b">
        <v>1</v>
      </c>
      <c r="E3293" t="b">
        <v>0</v>
      </c>
      <c r="F3293">
        <v>1342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f>IF(Table1[[#This Row],[true_positive]]=Table1[[#This Row],[successful]],1,0)</f>
        <v>0</v>
      </c>
      <c r="O3293" t="e">
        <f>SUMIFS(Table1[num_flows],Table1[apk],Table1[[#This Row],[apk]],#REF!,#REF!)</f>
        <v>#REF!</v>
      </c>
      <c r="P3293">
        <f>IF(AND(Table1[[#This Row],[true_positive]],Table1[[#This Row],[successful]]), 1, 0)</f>
        <v>0</v>
      </c>
      <c r="Q3293">
        <f>IF(AND(NOT(Table1[[#This Row],[true_positive]]),Table1[[#This Row],[successful]]), 1, 0)</f>
        <v>0</v>
      </c>
      <c r="R3293" s="1"/>
    </row>
    <row r="3294" spans="1:18" x14ac:dyDescent="0.2">
      <c r="A3294" t="s">
        <v>132</v>
      </c>
      <c r="B3294" t="s">
        <v>122</v>
      </c>
      <c r="C3294">
        <v>20</v>
      </c>
      <c r="D3294" t="b">
        <v>0</v>
      </c>
      <c r="E3294" t="b">
        <v>1</v>
      </c>
      <c r="F3294">
        <v>602564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f>IF(Table1[[#This Row],[true_positive]]=Table1[[#This Row],[successful]],1,0)</f>
        <v>0</v>
      </c>
      <c r="O3294" t="e">
        <f>SUMIFS(Table1[num_flows],Table1[apk],Table1[[#This Row],[apk]],#REF!,#REF!)</f>
        <v>#REF!</v>
      </c>
      <c r="P3294">
        <f>IF(AND(Table1[[#This Row],[true_positive]],Table1[[#This Row],[successful]]), 1, 0)</f>
        <v>0</v>
      </c>
      <c r="Q3294">
        <f>IF(AND(NOT(Table1[[#This Row],[true_positive]]),Table1[[#This Row],[successful]]), 1, 0)</f>
        <v>1</v>
      </c>
      <c r="R3294" s="1"/>
    </row>
    <row r="3295" spans="1:18" x14ac:dyDescent="0.2">
      <c r="A3295" t="s">
        <v>132</v>
      </c>
      <c r="B3295" t="s">
        <v>122</v>
      </c>
      <c r="C3295">
        <v>20</v>
      </c>
      <c r="D3295" t="b">
        <v>1</v>
      </c>
      <c r="E3295" t="b">
        <v>0</v>
      </c>
      <c r="F3295">
        <v>529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f>IF(Table1[[#This Row],[true_positive]]=Table1[[#This Row],[successful]],1,0)</f>
        <v>0</v>
      </c>
      <c r="O3295" t="e">
        <f>SUMIFS(Table1[num_flows],Table1[apk],Table1[[#This Row],[apk]],#REF!,#REF!)</f>
        <v>#REF!</v>
      </c>
      <c r="P3295">
        <f>IF(AND(Table1[[#This Row],[true_positive]],Table1[[#This Row],[successful]]), 1, 0)</f>
        <v>0</v>
      </c>
      <c r="Q3295">
        <f>IF(AND(NOT(Table1[[#This Row],[true_positive]]),Table1[[#This Row],[successful]]), 1, 0)</f>
        <v>0</v>
      </c>
      <c r="R3295" s="1"/>
    </row>
    <row r="3296" spans="1:18" x14ac:dyDescent="0.2">
      <c r="A3296" t="s">
        <v>133</v>
      </c>
      <c r="B3296" t="s">
        <v>122</v>
      </c>
      <c r="C3296">
        <v>20</v>
      </c>
      <c r="D3296" t="b">
        <v>1</v>
      </c>
      <c r="E3296" t="b">
        <v>0</v>
      </c>
      <c r="F3296">
        <v>602827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f>IF(Table1[[#This Row],[true_positive]]=Table1[[#This Row],[successful]],1,0)</f>
        <v>0</v>
      </c>
      <c r="O3296" t="e">
        <f>SUMIFS(Table1[num_flows],Table1[apk],Table1[[#This Row],[apk]],#REF!,#REF!)</f>
        <v>#REF!</v>
      </c>
      <c r="P3296">
        <f>IF(AND(Table1[[#This Row],[true_positive]],Table1[[#This Row],[successful]]), 1, 0)</f>
        <v>0</v>
      </c>
      <c r="Q3296">
        <f>IF(AND(NOT(Table1[[#This Row],[true_positive]]),Table1[[#This Row],[successful]]), 1, 0)</f>
        <v>0</v>
      </c>
      <c r="R3296" s="1"/>
    </row>
    <row r="3297" spans="1:18" x14ac:dyDescent="0.2">
      <c r="A3297" t="s">
        <v>134</v>
      </c>
      <c r="B3297" t="s">
        <v>122</v>
      </c>
      <c r="C3297">
        <v>20</v>
      </c>
      <c r="D3297" t="b">
        <v>1</v>
      </c>
      <c r="E3297" t="b">
        <v>0</v>
      </c>
      <c r="F3297">
        <v>602567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f>IF(Table1[[#This Row],[true_positive]]=Table1[[#This Row],[successful]],1,0)</f>
        <v>0</v>
      </c>
      <c r="O3297" t="e">
        <f>SUMIFS(Table1[num_flows],Table1[apk],Table1[[#This Row],[apk]],#REF!,#REF!)</f>
        <v>#REF!</v>
      </c>
      <c r="P3297">
        <f>IF(AND(Table1[[#This Row],[true_positive]],Table1[[#This Row],[successful]]), 1, 0)</f>
        <v>0</v>
      </c>
      <c r="Q3297">
        <f>IF(AND(NOT(Table1[[#This Row],[true_positive]]),Table1[[#This Row],[successful]]), 1, 0)</f>
        <v>0</v>
      </c>
      <c r="R3297" s="1"/>
    </row>
    <row r="3298" spans="1:18" x14ac:dyDescent="0.2">
      <c r="A3298" t="s">
        <v>135</v>
      </c>
      <c r="B3298" t="s">
        <v>122</v>
      </c>
      <c r="C3298">
        <v>20</v>
      </c>
      <c r="D3298" t="b">
        <v>1</v>
      </c>
      <c r="E3298" t="b">
        <v>0</v>
      </c>
      <c r="F3298">
        <v>602461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f>IF(Table1[[#This Row],[true_positive]]=Table1[[#This Row],[successful]],1,0)</f>
        <v>0</v>
      </c>
      <c r="O3298" t="e">
        <f>SUMIFS(Table1[num_flows],Table1[apk],Table1[[#This Row],[apk]],#REF!,#REF!)</f>
        <v>#REF!</v>
      </c>
      <c r="P3298">
        <f>IF(AND(Table1[[#This Row],[true_positive]],Table1[[#This Row],[successful]]), 1, 0)</f>
        <v>0</v>
      </c>
      <c r="Q3298">
        <f>IF(AND(NOT(Table1[[#This Row],[true_positive]]),Table1[[#This Row],[successful]]), 1, 0)</f>
        <v>0</v>
      </c>
      <c r="R3298" s="1"/>
    </row>
    <row r="3299" spans="1:18" x14ac:dyDescent="0.2">
      <c r="A3299" t="s">
        <v>136</v>
      </c>
      <c r="B3299" t="s">
        <v>122</v>
      </c>
      <c r="C3299">
        <v>20</v>
      </c>
      <c r="D3299" t="b">
        <v>1</v>
      </c>
      <c r="E3299" t="b">
        <v>0</v>
      </c>
      <c r="F3299">
        <v>602521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f>IF(Table1[[#This Row],[true_positive]]=Table1[[#This Row],[successful]],1,0)</f>
        <v>0</v>
      </c>
      <c r="O3299" t="e">
        <f>SUMIFS(Table1[num_flows],Table1[apk],Table1[[#This Row],[apk]],#REF!,#REF!)</f>
        <v>#REF!</v>
      </c>
      <c r="P3299">
        <f>IF(AND(Table1[[#This Row],[true_positive]],Table1[[#This Row],[successful]]), 1, 0)</f>
        <v>0</v>
      </c>
      <c r="Q3299">
        <f>IF(AND(NOT(Table1[[#This Row],[true_positive]]),Table1[[#This Row],[successful]]), 1, 0)</f>
        <v>0</v>
      </c>
      <c r="R3299" s="1"/>
    </row>
    <row r="3300" spans="1:18" x14ac:dyDescent="0.2">
      <c r="A3300" t="s">
        <v>137</v>
      </c>
      <c r="B3300" t="s">
        <v>122</v>
      </c>
      <c r="C3300">
        <v>20</v>
      </c>
      <c r="D3300" t="b">
        <v>1</v>
      </c>
      <c r="E3300" t="b">
        <v>0</v>
      </c>
      <c r="F3300">
        <v>602563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f>IF(Table1[[#This Row],[true_positive]]=Table1[[#This Row],[successful]],1,0)</f>
        <v>0</v>
      </c>
      <c r="O3300" t="e">
        <f>SUMIFS(Table1[num_flows],Table1[apk],Table1[[#This Row],[apk]],#REF!,#REF!)</f>
        <v>#REF!</v>
      </c>
      <c r="P3300">
        <f>IF(AND(Table1[[#This Row],[true_positive]],Table1[[#This Row],[successful]]), 1, 0)</f>
        <v>0</v>
      </c>
      <c r="Q3300">
        <f>IF(AND(NOT(Table1[[#This Row],[true_positive]]),Table1[[#This Row],[successful]]), 1, 0)</f>
        <v>0</v>
      </c>
      <c r="R3300" s="1"/>
    </row>
    <row r="3301" spans="1:18" x14ac:dyDescent="0.2">
      <c r="A3301" t="s">
        <v>138</v>
      </c>
      <c r="B3301" t="s">
        <v>122</v>
      </c>
      <c r="C3301">
        <v>20</v>
      </c>
      <c r="D3301" t="b">
        <v>1</v>
      </c>
      <c r="E3301" t="b">
        <v>0</v>
      </c>
      <c r="F3301">
        <v>601672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f>IF(Table1[[#This Row],[true_positive]]=Table1[[#This Row],[successful]],1,0)</f>
        <v>0</v>
      </c>
      <c r="O3301" t="e">
        <f>SUMIFS(Table1[num_flows],Table1[apk],Table1[[#This Row],[apk]],#REF!,#REF!)</f>
        <v>#REF!</v>
      </c>
      <c r="P3301">
        <f>IF(AND(Table1[[#This Row],[true_positive]],Table1[[#This Row],[successful]]), 1, 0)</f>
        <v>0</v>
      </c>
      <c r="Q3301">
        <f>IF(AND(NOT(Table1[[#This Row],[true_positive]]),Table1[[#This Row],[successful]]), 1, 0)</f>
        <v>0</v>
      </c>
      <c r="R3301" s="1"/>
    </row>
    <row r="3302" spans="1:18" x14ac:dyDescent="0.2">
      <c r="A3302" t="s">
        <v>139</v>
      </c>
      <c r="B3302" t="s">
        <v>122</v>
      </c>
      <c r="C3302">
        <v>20</v>
      </c>
      <c r="D3302" t="b">
        <v>1</v>
      </c>
      <c r="E3302" t="b">
        <v>0</v>
      </c>
      <c r="F3302">
        <v>603607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f>IF(Table1[[#This Row],[true_positive]]=Table1[[#This Row],[successful]],1,0)</f>
        <v>0</v>
      </c>
      <c r="O3302" t="e">
        <f>SUMIFS(Table1[num_flows],Table1[apk],Table1[[#This Row],[apk]],#REF!,#REF!)</f>
        <v>#REF!</v>
      </c>
      <c r="P3302">
        <f>IF(AND(Table1[[#This Row],[true_positive]],Table1[[#This Row],[successful]]), 1, 0)</f>
        <v>0</v>
      </c>
      <c r="Q3302">
        <f>IF(AND(NOT(Table1[[#This Row],[true_positive]]),Table1[[#This Row],[successful]]), 1, 0)</f>
        <v>0</v>
      </c>
      <c r="R3302" s="1"/>
    </row>
    <row r="3303" spans="1:18" x14ac:dyDescent="0.2">
      <c r="A3303" t="s">
        <v>139</v>
      </c>
      <c r="B3303" t="s">
        <v>122</v>
      </c>
      <c r="C3303">
        <v>20</v>
      </c>
      <c r="D3303" t="b">
        <v>1</v>
      </c>
      <c r="E3303" t="b">
        <v>0</v>
      </c>
      <c r="F3303">
        <v>614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f>IF(Table1[[#This Row],[true_positive]]=Table1[[#This Row],[successful]],1,0)</f>
        <v>0</v>
      </c>
      <c r="O3303" t="e">
        <f>SUMIFS(Table1[num_flows],Table1[apk],Table1[[#This Row],[apk]],#REF!,#REF!)</f>
        <v>#REF!</v>
      </c>
      <c r="P3303">
        <f>IF(AND(Table1[[#This Row],[true_positive]],Table1[[#This Row],[successful]]), 1, 0)</f>
        <v>0</v>
      </c>
      <c r="Q3303">
        <f>IF(AND(NOT(Table1[[#This Row],[true_positive]]),Table1[[#This Row],[successful]]), 1, 0)</f>
        <v>0</v>
      </c>
      <c r="R3303" s="1"/>
    </row>
    <row r="3304" spans="1:18" x14ac:dyDescent="0.2">
      <c r="A3304" t="s">
        <v>140</v>
      </c>
      <c r="B3304" t="s">
        <v>141</v>
      </c>
      <c r="C3304">
        <v>20</v>
      </c>
      <c r="D3304" t="b">
        <v>1</v>
      </c>
      <c r="E3304" t="b">
        <v>0</v>
      </c>
      <c r="F3304">
        <v>602706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f>IF(Table1[[#This Row],[true_positive]]=Table1[[#This Row],[successful]],1,0)</f>
        <v>0</v>
      </c>
      <c r="O3304" t="e">
        <f>SUMIFS(Table1[num_flows],Table1[apk],Table1[[#This Row],[apk]],#REF!,#REF!)</f>
        <v>#REF!</v>
      </c>
      <c r="P3304">
        <f>IF(AND(Table1[[#This Row],[true_positive]],Table1[[#This Row],[successful]]), 1, 0)</f>
        <v>0</v>
      </c>
      <c r="Q3304">
        <f>IF(AND(NOT(Table1[[#This Row],[true_positive]]),Table1[[#This Row],[successful]]), 1, 0)</f>
        <v>0</v>
      </c>
      <c r="R3304" s="1"/>
    </row>
    <row r="3305" spans="1:18" x14ac:dyDescent="0.2">
      <c r="A3305" t="s">
        <v>142</v>
      </c>
      <c r="B3305" t="s">
        <v>141</v>
      </c>
      <c r="C3305">
        <v>20</v>
      </c>
      <c r="D3305" t="b">
        <v>1</v>
      </c>
      <c r="E3305" t="b">
        <v>0</v>
      </c>
      <c r="F3305">
        <v>602591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f>IF(Table1[[#This Row],[true_positive]]=Table1[[#This Row],[successful]],1,0)</f>
        <v>0</v>
      </c>
      <c r="O3305" t="e">
        <f>SUMIFS(Table1[num_flows],Table1[apk],Table1[[#This Row],[apk]],#REF!,#REF!)</f>
        <v>#REF!</v>
      </c>
      <c r="P3305">
        <f>IF(AND(Table1[[#This Row],[true_positive]],Table1[[#This Row],[successful]]), 1, 0)</f>
        <v>0</v>
      </c>
      <c r="Q3305">
        <f>IF(AND(NOT(Table1[[#This Row],[true_positive]]),Table1[[#This Row],[successful]]), 1, 0)</f>
        <v>0</v>
      </c>
      <c r="R3305" s="1"/>
    </row>
    <row r="3306" spans="1:18" x14ac:dyDescent="0.2">
      <c r="A3306" t="s">
        <v>143</v>
      </c>
      <c r="B3306" t="s">
        <v>141</v>
      </c>
      <c r="C3306">
        <v>20</v>
      </c>
      <c r="D3306" t="b">
        <v>1</v>
      </c>
      <c r="E3306" t="b">
        <v>0</v>
      </c>
      <c r="F3306">
        <v>602596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f>IF(Table1[[#This Row],[true_positive]]=Table1[[#This Row],[successful]],1,0)</f>
        <v>0</v>
      </c>
      <c r="O3306" t="e">
        <f>SUMIFS(Table1[num_flows],Table1[apk],Table1[[#This Row],[apk]],#REF!,#REF!)</f>
        <v>#REF!</v>
      </c>
      <c r="P3306">
        <f>IF(AND(Table1[[#This Row],[true_positive]],Table1[[#This Row],[successful]]), 1, 0)</f>
        <v>0</v>
      </c>
      <c r="Q3306">
        <f>IF(AND(NOT(Table1[[#This Row],[true_positive]]),Table1[[#This Row],[successful]]), 1, 0)</f>
        <v>0</v>
      </c>
      <c r="R3306" s="1"/>
    </row>
    <row r="3307" spans="1:18" x14ac:dyDescent="0.2">
      <c r="A3307" t="s">
        <v>144</v>
      </c>
      <c r="B3307" t="s">
        <v>141</v>
      </c>
      <c r="C3307">
        <v>20</v>
      </c>
      <c r="D3307" t="b">
        <v>1</v>
      </c>
      <c r="E3307" t="b">
        <v>0</v>
      </c>
      <c r="F3307">
        <v>602754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f>IF(Table1[[#This Row],[true_positive]]=Table1[[#This Row],[successful]],1,0)</f>
        <v>0</v>
      </c>
      <c r="O3307" t="e">
        <f>SUMIFS(Table1[num_flows],Table1[apk],Table1[[#This Row],[apk]],#REF!,#REF!)</f>
        <v>#REF!</v>
      </c>
      <c r="P3307">
        <f>IF(AND(Table1[[#This Row],[true_positive]],Table1[[#This Row],[successful]]), 1, 0)</f>
        <v>0</v>
      </c>
      <c r="Q3307">
        <f>IF(AND(NOT(Table1[[#This Row],[true_positive]]),Table1[[#This Row],[successful]]), 1, 0)</f>
        <v>0</v>
      </c>
      <c r="R3307" s="1"/>
    </row>
    <row r="3308" spans="1:18" x14ac:dyDescent="0.2">
      <c r="A3308" t="s">
        <v>145</v>
      </c>
      <c r="B3308" t="s">
        <v>141</v>
      </c>
      <c r="C3308">
        <v>20</v>
      </c>
      <c r="D3308" t="b">
        <v>1</v>
      </c>
      <c r="E3308" t="b">
        <v>0</v>
      </c>
      <c r="F3308">
        <v>602529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f>IF(Table1[[#This Row],[true_positive]]=Table1[[#This Row],[successful]],1,0)</f>
        <v>0</v>
      </c>
      <c r="O3308" t="e">
        <f>SUMIFS(Table1[num_flows],Table1[apk],Table1[[#This Row],[apk]],#REF!,#REF!)</f>
        <v>#REF!</v>
      </c>
      <c r="P3308">
        <f>IF(AND(Table1[[#This Row],[true_positive]],Table1[[#This Row],[successful]]), 1, 0)</f>
        <v>0</v>
      </c>
      <c r="Q3308">
        <f>IF(AND(NOT(Table1[[#This Row],[true_positive]]),Table1[[#This Row],[successful]]), 1, 0)</f>
        <v>0</v>
      </c>
      <c r="R3308" s="1"/>
    </row>
    <row r="3309" spans="1:18" x14ac:dyDescent="0.2">
      <c r="A3309" t="s">
        <v>146</v>
      </c>
      <c r="B3309" t="s">
        <v>141</v>
      </c>
      <c r="C3309">
        <v>20</v>
      </c>
      <c r="D3309" t="b">
        <v>1</v>
      </c>
      <c r="E3309" t="b">
        <v>0</v>
      </c>
      <c r="F3309">
        <v>602577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f>IF(Table1[[#This Row],[true_positive]]=Table1[[#This Row],[successful]],1,0)</f>
        <v>0</v>
      </c>
      <c r="O3309" t="e">
        <f>SUMIFS(Table1[num_flows],Table1[apk],Table1[[#This Row],[apk]],#REF!,#REF!)</f>
        <v>#REF!</v>
      </c>
      <c r="P3309">
        <f>IF(AND(Table1[[#This Row],[true_positive]],Table1[[#This Row],[successful]]), 1, 0)</f>
        <v>0</v>
      </c>
      <c r="Q3309">
        <f>IF(AND(NOT(Table1[[#This Row],[true_positive]]),Table1[[#This Row],[successful]]), 1, 0)</f>
        <v>0</v>
      </c>
      <c r="R3309" s="1"/>
    </row>
    <row r="3310" spans="1:18" x14ac:dyDescent="0.2">
      <c r="A3310" t="s">
        <v>147</v>
      </c>
      <c r="B3310" t="s">
        <v>141</v>
      </c>
      <c r="C3310">
        <v>20</v>
      </c>
      <c r="D3310" t="b">
        <v>1</v>
      </c>
      <c r="E3310" t="b">
        <v>0</v>
      </c>
      <c r="F3310">
        <v>602613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f>IF(Table1[[#This Row],[true_positive]]=Table1[[#This Row],[successful]],1,0)</f>
        <v>0</v>
      </c>
      <c r="O3310" t="e">
        <f>SUMIFS(Table1[num_flows],Table1[apk],Table1[[#This Row],[apk]],#REF!,#REF!)</f>
        <v>#REF!</v>
      </c>
      <c r="P3310">
        <f>IF(AND(Table1[[#This Row],[true_positive]],Table1[[#This Row],[successful]]), 1, 0)</f>
        <v>0</v>
      </c>
      <c r="Q3310">
        <f>IF(AND(NOT(Table1[[#This Row],[true_positive]]),Table1[[#This Row],[successful]]), 1, 0)</f>
        <v>0</v>
      </c>
      <c r="R3310" s="1"/>
    </row>
    <row r="3311" spans="1:18" x14ac:dyDescent="0.2">
      <c r="A3311" t="s">
        <v>148</v>
      </c>
      <c r="B3311" t="s">
        <v>141</v>
      </c>
      <c r="C3311">
        <v>20</v>
      </c>
      <c r="D3311" t="b">
        <v>1</v>
      </c>
      <c r="E3311" t="b">
        <v>0</v>
      </c>
      <c r="F3311">
        <v>602585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f>IF(Table1[[#This Row],[true_positive]]=Table1[[#This Row],[successful]],1,0)</f>
        <v>0</v>
      </c>
      <c r="O3311" t="e">
        <f>SUMIFS(Table1[num_flows],Table1[apk],Table1[[#This Row],[apk]],#REF!,#REF!)</f>
        <v>#REF!</v>
      </c>
      <c r="P3311">
        <f>IF(AND(Table1[[#This Row],[true_positive]],Table1[[#This Row],[successful]]), 1, 0)</f>
        <v>0</v>
      </c>
      <c r="Q3311">
        <f>IF(AND(NOT(Table1[[#This Row],[true_positive]]),Table1[[#This Row],[successful]]), 1, 0)</f>
        <v>0</v>
      </c>
      <c r="R3311" s="1"/>
    </row>
    <row r="3312" spans="1:18" x14ac:dyDescent="0.2">
      <c r="A3312" t="s">
        <v>149</v>
      </c>
      <c r="B3312" t="s">
        <v>141</v>
      </c>
      <c r="C3312">
        <v>20</v>
      </c>
      <c r="D3312" t="b">
        <v>1</v>
      </c>
      <c r="E3312" t="b">
        <v>0</v>
      </c>
      <c r="F3312">
        <v>601634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f>IF(Table1[[#This Row],[true_positive]]=Table1[[#This Row],[successful]],1,0)</f>
        <v>0</v>
      </c>
      <c r="O3312" t="e">
        <f>SUMIFS(Table1[num_flows],Table1[apk],Table1[[#This Row],[apk]],#REF!,#REF!)</f>
        <v>#REF!</v>
      </c>
      <c r="P3312">
        <f>IF(AND(Table1[[#This Row],[true_positive]],Table1[[#This Row],[successful]]), 1, 0)</f>
        <v>0</v>
      </c>
      <c r="Q3312">
        <f>IF(AND(NOT(Table1[[#This Row],[true_positive]]),Table1[[#This Row],[successful]]), 1, 0)</f>
        <v>0</v>
      </c>
      <c r="R3312" s="1"/>
    </row>
    <row r="3313" spans="1:18" x14ac:dyDescent="0.2">
      <c r="A3313" t="s">
        <v>150</v>
      </c>
      <c r="B3313" t="s">
        <v>141</v>
      </c>
      <c r="C3313">
        <v>20</v>
      </c>
      <c r="D3313" t="b">
        <v>1</v>
      </c>
      <c r="E3313" t="b">
        <v>0</v>
      </c>
      <c r="F3313">
        <v>602707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f>IF(Table1[[#This Row],[true_positive]]=Table1[[#This Row],[successful]],1,0)</f>
        <v>0</v>
      </c>
      <c r="O3313" t="e">
        <f>SUMIFS(Table1[num_flows],Table1[apk],Table1[[#This Row],[apk]],#REF!,#REF!)</f>
        <v>#REF!</v>
      </c>
      <c r="P3313">
        <f>IF(AND(Table1[[#This Row],[true_positive]],Table1[[#This Row],[successful]]), 1, 0)</f>
        <v>0</v>
      </c>
      <c r="Q3313">
        <f>IF(AND(NOT(Table1[[#This Row],[true_positive]]),Table1[[#This Row],[successful]]), 1, 0)</f>
        <v>0</v>
      </c>
      <c r="R3313" s="1"/>
    </row>
    <row r="3314" spans="1:18" x14ac:dyDescent="0.2">
      <c r="A3314" t="s">
        <v>151</v>
      </c>
      <c r="B3314" t="s">
        <v>141</v>
      </c>
      <c r="C3314">
        <v>20</v>
      </c>
      <c r="D3314" t="b">
        <v>1</v>
      </c>
      <c r="E3314" t="b">
        <v>0</v>
      </c>
      <c r="F3314">
        <v>602695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f>IF(Table1[[#This Row],[true_positive]]=Table1[[#This Row],[successful]],1,0)</f>
        <v>0</v>
      </c>
      <c r="O3314" t="e">
        <f>SUMIFS(Table1[num_flows],Table1[apk],Table1[[#This Row],[apk]],#REF!,#REF!)</f>
        <v>#REF!</v>
      </c>
      <c r="P3314">
        <f>IF(AND(Table1[[#This Row],[true_positive]],Table1[[#This Row],[successful]]), 1, 0)</f>
        <v>0</v>
      </c>
      <c r="Q3314">
        <f>IF(AND(NOT(Table1[[#This Row],[true_positive]]),Table1[[#This Row],[successful]]), 1, 0)</f>
        <v>0</v>
      </c>
      <c r="R3314" s="1"/>
    </row>
    <row r="3315" spans="1:18" x14ac:dyDescent="0.2">
      <c r="A3315" t="s">
        <v>152</v>
      </c>
      <c r="B3315" t="s">
        <v>141</v>
      </c>
      <c r="C3315">
        <v>20</v>
      </c>
      <c r="D3315" t="b">
        <v>1</v>
      </c>
      <c r="E3315" t="b">
        <v>0</v>
      </c>
      <c r="F3315">
        <v>602637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f>IF(Table1[[#This Row],[true_positive]]=Table1[[#This Row],[successful]],1,0)</f>
        <v>0</v>
      </c>
      <c r="O3315" t="e">
        <f>SUMIFS(Table1[num_flows],Table1[apk],Table1[[#This Row],[apk]],#REF!,#REF!)</f>
        <v>#REF!</v>
      </c>
      <c r="P3315">
        <f>IF(AND(Table1[[#This Row],[true_positive]],Table1[[#This Row],[successful]]), 1, 0)</f>
        <v>0</v>
      </c>
      <c r="Q3315">
        <f>IF(AND(NOT(Table1[[#This Row],[true_positive]]),Table1[[#This Row],[successful]]), 1, 0)</f>
        <v>0</v>
      </c>
      <c r="R3315" s="1"/>
    </row>
    <row r="3316" spans="1:18" x14ac:dyDescent="0.2">
      <c r="A3316" t="s">
        <v>153</v>
      </c>
      <c r="B3316" t="s">
        <v>141</v>
      </c>
      <c r="C3316">
        <v>20</v>
      </c>
      <c r="D3316" t="b">
        <v>1</v>
      </c>
      <c r="E3316" t="b">
        <v>0</v>
      </c>
      <c r="F3316">
        <v>601806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f>IF(Table1[[#This Row],[true_positive]]=Table1[[#This Row],[successful]],1,0)</f>
        <v>0</v>
      </c>
      <c r="O3316" t="e">
        <f>SUMIFS(Table1[num_flows],Table1[apk],Table1[[#This Row],[apk]],#REF!,#REF!)</f>
        <v>#REF!</v>
      </c>
      <c r="P3316">
        <f>IF(AND(Table1[[#This Row],[true_positive]],Table1[[#This Row],[successful]]), 1, 0)</f>
        <v>0</v>
      </c>
      <c r="Q3316">
        <f>IF(AND(NOT(Table1[[#This Row],[true_positive]]),Table1[[#This Row],[successful]]), 1, 0)</f>
        <v>0</v>
      </c>
      <c r="R3316" s="1"/>
    </row>
    <row r="3317" spans="1:18" x14ac:dyDescent="0.2">
      <c r="A3317" t="s">
        <v>154</v>
      </c>
      <c r="B3317" t="s">
        <v>141</v>
      </c>
      <c r="C3317">
        <v>20</v>
      </c>
      <c r="D3317" t="b">
        <v>1</v>
      </c>
      <c r="E3317" t="b">
        <v>0</v>
      </c>
      <c r="F3317">
        <v>602603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f>IF(Table1[[#This Row],[true_positive]]=Table1[[#This Row],[successful]],1,0)</f>
        <v>0</v>
      </c>
      <c r="O3317" t="e">
        <f>SUMIFS(Table1[num_flows],Table1[apk],Table1[[#This Row],[apk]],#REF!,#REF!)</f>
        <v>#REF!</v>
      </c>
      <c r="P3317">
        <f>IF(AND(Table1[[#This Row],[true_positive]],Table1[[#This Row],[successful]]), 1, 0)</f>
        <v>0</v>
      </c>
      <c r="Q3317">
        <f>IF(AND(NOT(Table1[[#This Row],[true_positive]]),Table1[[#This Row],[successful]]), 1, 0)</f>
        <v>0</v>
      </c>
      <c r="R3317" s="1"/>
    </row>
    <row r="3318" spans="1:18" x14ac:dyDescent="0.2">
      <c r="A3318" t="s">
        <v>155</v>
      </c>
      <c r="B3318" t="s">
        <v>141</v>
      </c>
      <c r="C3318">
        <v>20</v>
      </c>
      <c r="D3318" t="b">
        <v>1</v>
      </c>
      <c r="E3318" t="b">
        <v>0</v>
      </c>
      <c r="F3318">
        <v>602646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f>IF(Table1[[#This Row],[true_positive]]=Table1[[#This Row],[successful]],1,0)</f>
        <v>0</v>
      </c>
      <c r="O3318" t="e">
        <f>SUMIFS(Table1[num_flows],Table1[apk],Table1[[#This Row],[apk]],#REF!,#REF!)</f>
        <v>#REF!</v>
      </c>
      <c r="P3318">
        <f>IF(AND(Table1[[#This Row],[true_positive]],Table1[[#This Row],[successful]]), 1, 0)</f>
        <v>0</v>
      </c>
      <c r="Q3318">
        <f>IF(AND(NOT(Table1[[#This Row],[true_positive]]),Table1[[#This Row],[successful]]), 1, 0)</f>
        <v>0</v>
      </c>
      <c r="R3318" s="1"/>
    </row>
    <row r="3319" spans="1:18" x14ac:dyDescent="0.2">
      <c r="A3319" t="s">
        <v>156</v>
      </c>
      <c r="B3319" t="s">
        <v>141</v>
      </c>
      <c r="C3319">
        <v>20</v>
      </c>
      <c r="D3319" t="b">
        <v>1</v>
      </c>
      <c r="E3319" t="b">
        <v>0</v>
      </c>
      <c r="F3319">
        <v>602547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f>IF(Table1[[#This Row],[true_positive]]=Table1[[#This Row],[successful]],1,0)</f>
        <v>0</v>
      </c>
      <c r="O3319" t="e">
        <f>SUMIFS(Table1[num_flows],Table1[apk],Table1[[#This Row],[apk]],#REF!,#REF!)</f>
        <v>#REF!</v>
      </c>
      <c r="P3319">
        <f>IF(AND(Table1[[#This Row],[true_positive]],Table1[[#This Row],[successful]]), 1, 0)</f>
        <v>0</v>
      </c>
      <c r="Q3319">
        <f>IF(AND(NOT(Table1[[#This Row],[true_positive]]),Table1[[#This Row],[successful]]), 1, 0)</f>
        <v>0</v>
      </c>
      <c r="R3319" s="1"/>
    </row>
    <row r="3320" spans="1:18" x14ac:dyDescent="0.2">
      <c r="A3320" t="s">
        <v>157</v>
      </c>
      <c r="B3320" t="s">
        <v>141</v>
      </c>
      <c r="C3320">
        <v>20</v>
      </c>
      <c r="D3320" t="b">
        <v>1</v>
      </c>
      <c r="E3320" t="b">
        <v>0</v>
      </c>
      <c r="F3320">
        <v>602575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f>IF(Table1[[#This Row],[true_positive]]=Table1[[#This Row],[successful]],1,0)</f>
        <v>0</v>
      </c>
      <c r="O3320" t="e">
        <f>SUMIFS(Table1[num_flows],Table1[apk],Table1[[#This Row],[apk]],#REF!,#REF!)</f>
        <v>#REF!</v>
      </c>
      <c r="P3320">
        <f>IF(AND(Table1[[#This Row],[true_positive]],Table1[[#This Row],[successful]]), 1, 0)</f>
        <v>0</v>
      </c>
      <c r="Q3320">
        <f>IF(AND(NOT(Table1[[#This Row],[true_positive]]),Table1[[#This Row],[successful]]), 1, 0)</f>
        <v>0</v>
      </c>
      <c r="R3320" s="1"/>
    </row>
    <row r="3321" spans="1:18" x14ac:dyDescent="0.2">
      <c r="A3321" t="s">
        <v>158</v>
      </c>
      <c r="B3321" t="s">
        <v>141</v>
      </c>
      <c r="C3321">
        <v>20</v>
      </c>
      <c r="D3321" t="b">
        <v>1</v>
      </c>
      <c r="E3321" t="b">
        <v>0</v>
      </c>
      <c r="F3321">
        <v>602519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f>IF(Table1[[#This Row],[true_positive]]=Table1[[#This Row],[successful]],1,0)</f>
        <v>0</v>
      </c>
      <c r="O3321" t="e">
        <f>SUMIFS(Table1[num_flows],Table1[apk],Table1[[#This Row],[apk]],#REF!,#REF!)</f>
        <v>#REF!</v>
      </c>
      <c r="P3321">
        <f>IF(AND(Table1[[#This Row],[true_positive]],Table1[[#This Row],[successful]]), 1, 0)</f>
        <v>0</v>
      </c>
      <c r="Q3321">
        <f>IF(AND(NOT(Table1[[#This Row],[true_positive]]),Table1[[#This Row],[successful]]), 1, 0)</f>
        <v>0</v>
      </c>
      <c r="R3321" s="1"/>
    </row>
    <row r="3322" spans="1:18" x14ac:dyDescent="0.2">
      <c r="A3322" t="s">
        <v>159</v>
      </c>
      <c r="B3322" t="s">
        <v>141</v>
      </c>
      <c r="C3322">
        <v>20</v>
      </c>
      <c r="D3322" t="b">
        <v>1</v>
      </c>
      <c r="E3322" t="b">
        <v>0</v>
      </c>
      <c r="F3322">
        <v>602536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f>IF(Table1[[#This Row],[true_positive]]=Table1[[#This Row],[successful]],1,0)</f>
        <v>0</v>
      </c>
      <c r="O3322" t="e">
        <f>SUMIFS(Table1[num_flows],Table1[apk],Table1[[#This Row],[apk]],#REF!,#REF!)</f>
        <v>#REF!</v>
      </c>
      <c r="P3322">
        <f>IF(AND(Table1[[#This Row],[true_positive]],Table1[[#This Row],[successful]]), 1, 0)</f>
        <v>0</v>
      </c>
      <c r="Q3322">
        <f>IF(AND(NOT(Table1[[#This Row],[true_positive]]),Table1[[#This Row],[successful]]), 1, 0)</f>
        <v>0</v>
      </c>
      <c r="R3322" s="1"/>
    </row>
    <row r="3323" spans="1:18" x14ac:dyDescent="0.2">
      <c r="A3323" t="s">
        <v>160</v>
      </c>
      <c r="B3323" t="s">
        <v>141</v>
      </c>
      <c r="C3323">
        <v>20</v>
      </c>
      <c r="D3323" t="b">
        <v>1</v>
      </c>
      <c r="E3323" t="b">
        <v>0</v>
      </c>
      <c r="F3323">
        <v>602507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f>IF(Table1[[#This Row],[true_positive]]=Table1[[#This Row],[successful]],1,0)</f>
        <v>0</v>
      </c>
      <c r="O3323" t="e">
        <f>SUMIFS(Table1[num_flows],Table1[apk],Table1[[#This Row],[apk]],#REF!,#REF!)</f>
        <v>#REF!</v>
      </c>
      <c r="P3323">
        <f>IF(AND(Table1[[#This Row],[true_positive]],Table1[[#This Row],[successful]]), 1, 0)</f>
        <v>0</v>
      </c>
      <c r="Q3323">
        <f>IF(AND(NOT(Table1[[#This Row],[true_positive]]),Table1[[#This Row],[successful]]), 1, 0)</f>
        <v>0</v>
      </c>
      <c r="R3323" s="1"/>
    </row>
    <row r="3324" spans="1:18" x14ac:dyDescent="0.2">
      <c r="A3324" t="s">
        <v>161</v>
      </c>
      <c r="B3324" t="s">
        <v>141</v>
      </c>
      <c r="C3324">
        <v>20</v>
      </c>
      <c r="D3324" t="b">
        <v>1</v>
      </c>
      <c r="E3324" t="b">
        <v>0</v>
      </c>
      <c r="F3324">
        <v>601520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f>IF(Table1[[#This Row],[true_positive]]=Table1[[#This Row],[successful]],1,0)</f>
        <v>0</v>
      </c>
      <c r="O3324" t="e">
        <f>SUMIFS(Table1[num_flows],Table1[apk],Table1[[#This Row],[apk]],#REF!,#REF!)</f>
        <v>#REF!</v>
      </c>
      <c r="P3324">
        <f>IF(AND(Table1[[#This Row],[true_positive]],Table1[[#This Row],[successful]]), 1, 0)</f>
        <v>0</v>
      </c>
      <c r="Q3324">
        <f>IF(AND(NOT(Table1[[#This Row],[true_positive]]),Table1[[#This Row],[successful]]), 1, 0)</f>
        <v>0</v>
      </c>
      <c r="R3324" s="1"/>
    </row>
    <row r="3325" spans="1:18" x14ac:dyDescent="0.2">
      <c r="A3325" t="s">
        <v>162</v>
      </c>
      <c r="B3325" t="s">
        <v>141</v>
      </c>
      <c r="C3325">
        <v>20</v>
      </c>
      <c r="D3325" t="b">
        <v>1</v>
      </c>
      <c r="E3325" t="b">
        <v>0</v>
      </c>
      <c r="F3325">
        <v>601551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f>IF(Table1[[#This Row],[true_positive]]=Table1[[#This Row],[successful]],1,0)</f>
        <v>0</v>
      </c>
      <c r="O3325" t="e">
        <f>SUMIFS(Table1[num_flows],Table1[apk],Table1[[#This Row],[apk]],#REF!,#REF!)</f>
        <v>#REF!</v>
      </c>
      <c r="P3325">
        <f>IF(AND(Table1[[#This Row],[true_positive]],Table1[[#This Row],[successful]]), 1, 0)</f>
        <v>0</v>
      </c>
      <c r="Q3325">
        <f>IF(AND(NOT(Table1[[#This Row],[true_positive]]),Table1[[#This Row],[successful]]), 1, 0)</f>
        <v>0</v>
      </c>
      <c r="R3325" s="1"/>
    </row>
    <row r="3326" spans="1:18" x14ac:dyDescent="0.2">
      <c r="A3326" t="s">
        <v>163</v>
      </c>
      <c r="B3326" t="s">
        <v>141</v>
      </c>
      <c r="C3326">
        <v>20</v>
      </c>
      <c r="D3326" t="b">
        <v>1</v>
      </c>
      <c r="E3326" t="b">
        <v>0</v>
      </c>
      <c r="F3326">
        <v>601555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f>IF(Table1[[#This Row],[true_positive]]=Table1[[#This Row],[successful]],1,0)</f>
        <v>0</v>
      </c>
      <c r="O3326" t="e">
        <f>SUMIFS(Table1[num_flows],Table1[apk],Table1[[#This Row],[apk]],#REF!,#REF!)</f>
        <v>#REF!</v>
      </c>
      <c r="P3326">
        <f>IF(AND(Table1[[#This Row],[true_positive]],Table1[[#This Row],[successful]]), 1, 0)</f>
        <v>0</v>
      </c>
      <c r="Q3326">
        <f>IF(AND(NOT(Table1[[#This Row],[true_positive]]),Table1[[#This Row],[successful]]), 1, 0)</f>
        <v>0</v>
      </c>
      <c r="R3326" s="1"/>
    </row>
    <row r="3327" spans="1:18" x14ac:dyDescent="0.2">
      <c r="A3327" t="s">
        <v>164</v>
      </c>
      <c r="B3327" t="s">
        <v>141</v>
      </c>
      <c r="C3327">
        <v>20</v>
      </c>
      <c r="D3327" t="b">
        <v>1</v>
      </c>
      <c r="E3327" t="b">
        <v>0</v>
      </c>
      <c r="F3327">
        <v>602689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f>IF(Table1[[#This Row],[true_positive]]=Table1[[#This Row],[successful]],1,0)</f>
        <v>0</v>
      </c>
      <c r="O3327" t="e">
        <f>SUMIFS(Table1[num_flows],Table1[apk],Table1[[#This Row],[apk]],#REF!,#REF!)</f>
        <v>#REF!</v>
      </c>
      <c r="P3327">
        <f>IF(AND(Table1[[#This Row],[true_positive]],Table1[[#This Row],[successful]]), 1, 0)</f>
        <v>0</v>
      </c>
      <c r="Q3327">
        <f>IF(AND(NOT(Table1[[#This Row],[true_positive]]),Table1[[#This Row],[successful]]), 1, 0)</f>
        <v>0</v>
      </c>
      <c r="R3327" s="1"/>
    </row>
    <row r="3328" spans="1:18" x14ac:dyDescent="0.2">
      <c r="A3328" t="s">
        <v>165</v>
      </c>
      <c r="B3328" t="s">
        <v>166</v>
      </c>
      <c r="C3328">
        <v>20</v>
      </c>
      <c r="D3328" t="b">
        <v>1</v>
      </c>
      <c r="E3328" t="b">
        <v>0</v>
      </c>
      <c r="F3328">
        <v>602545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f>IF(Table1[[#This Row],[true_positive]]=Table1[[#This Row],[successful]],1,0)</f>
        <v>0</v>
      </c>
      <c r="O3328" t="e">
        <f>SUMIFS(Table1[num_flows],Table1[apk],Table1[[#This Row],[apk]],#REF!,#REF!)</f>
        <v>#REF!</v>
      </c>
      <c r="P3328">
        <f>IF(AND(Table1[[#This Row],[true_positive]],Table1[[#This Row],[successful]]), 1, 0)</f>
        <v>0</v>
      </c>
      <c r="Q3328">
        <f>IF(AND(NOT(Table1[[#This Row],[true_positive]]),Table1[[#This Row],[successful]]), 1, 0)</f>
        <v>0</v>
      </c>
      <c r="R3328" s="1"/>
    </row>
    <row r="3329" spans="1:18" x14ac:dyDescent="0.2">
      <c r="A3329" t="s">
        <v>167</v>
      </c>
      <c r="B3329" t="s">
        <v>166</v>
      </c>
      <c r="C3329">
        <v>20</v>
      </c>
      <c r="D3329" t="b">
        <v>1</v>
      </c>
      <c r="E3329" t="b">
        <v>0</v>
      </c>
      <c r="F3329">
        <v>602647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f>IF(Table1[[#This Row],[true_positive]]=Table1[[#This Row],[successful]],1,0)</f>
        <v>0</v>
      </c>
      <c r="O3329" t="e">
        <f>SUMIFS(Table1[num_flows],Table1[apk],Table1[[#This Row],[apk]],#REF!,#REF!)</f>
        <v>#REF!</v>
      </c>
      <c r="P3329">
        <f>IF(AND(Table1[[#This Row],[true_positive]],Table1[[#This Row],[successful]]), 1, 0)</f>
        <v>0</v>
      </c>
      <c r="Q3329">
        <f>IF(AND(NOT(Table1[[#This Row],[true_positive]]),Table1[[#This Row],[successful]]), 1, 0)</f>
        <v>0</v>
      </c>
      <c r="R3329" s="1"/>
    </row>
    <row r="3330" spans="1:18" x14ac:dyDescent="0.2">
      <c r="A3330" t="s">
        <v>168</v>
      </c>
      <c r="B3330" t="s">
        <v>166</v>
      </c>
      <c r="C3330">
        <v>20</v>
      </c>
      <c r="D3330" t="b">
        <v>1</v>
      </c>
      <c r="E3330" t="b">
        <v>0</v>
      </c>
      <c r="F3330">
        <v>602562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f>IF(Table1[[#This Row],[true_positive]]=Table1[[#This Row],[successful]],1,0)</f>
        <v>0</v>
      </c>
      <c r="O3330" t="e">
        <f>SUMIFS(Table1[num_flows],Table1[apk],Table1[[#This Row],[apk]],#REF!,#REF!)</f>
        <v>#REF!</v>
      </c>
      <c r="P3330">
        <f>IF(AND(Table1[[#This Row],[true_positive]],Table1[[#This Row],[successful]]), 1, 0)</f>
        <v>0</v>
      </c>
      <c r="Q3330">
        <f>IF(AND(NOT(Table1[[#This Row],[true_positive]]),Table1[[#This Row],[successful]]), 1, 0)</f>
        <v>0</v>
      </c>
      <c r="R3330" s="1"/>
    </row>
    <row r="3331" spans="1:18" x14ac:dyDescent="0.2">
      <c r="A3331" t="s">
        <v>169</v>
      </c>
      <c r="B3331" t="s">
        <v>166</v>
      </c>
      <c r="C3331">
        <v>20</v>
      </c>
      <c r="D3331" t="b">
        <v>1</v>
      </c>
      <c r="E3331" t="b">
        <v>0</v>
      </c>
      <c r="F3331">
        <v>602592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f>IF(Table1[[#This Row],[true_positive]]=Table1[[#This Row],[successful]],1,0)</f>
        <v>0</v>
      </c>
      <c r="O3331" t="e">
        <f>SUMIFS(Table1[num_flows],Table1[apk],Table1[[#This Row],[apk]],#REF!,#REF!)</f>
        <v>#REF!</v>
      </c>
      <c r="P3331">
        <f>IF(AND(Table1[[#This Row],[true_positive]],Table1[[#This Row],[successful]]), 1, 0)</f>
        <v>0</v>
      </c>
      <c r="Q3331">
        <f>IF(AND(NOT(Table1[[#This Row],[true_positive]]),Table1[[#This Row],[successful]]), 1, 0)</f>
        <v>0</v>
      </c>
      <c r="R3331" s="1"/>
    </row>
    <row r="3332" spans="1:18" x14ac:dyDescent="0.2">
      <c r="A3332" t="s">
        <v>170</v>
      </c>
      <c r="B3332" t="s">
        <v>166</v>
      </c>
      <c r="C3332">
        <v>20</v>
      </c>
      <c r="D3332" t="b">
        <v>1</v>
      </c>
      <c r="E3332" t="b">
        <v>0</v>
      </c>
      <c r="F3332">
        <v>602509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f>IF(Table1[[#This Row],[true_positive]]=Table1[[#This Row],[successful]],1,0)</f>
        <v>0</v>
      </c>
      <c r="O3332" t="e">
        <f>SUMIFS(Table1[num_flows],Table1[apk],Table1[[#This Row],[apk]],#REF!,#REF!)</f>
        <v>#REF!</v>
      </c>
      <c r="P3332">
        <f>IF(AND(Table1[[#This Row],[true_positive]],Table1[[#This Row],[successful]]), 1, 0)</f>
        <v>0</v>
      </c>
      <c r="Q3332">
        <f>IF(AND(NOT(Table1[[#This Row],[true_positive]]),Table1[[#This Row],[successful]]), 1, 0)</f>
        <v>0</v>
      </c>
      <c r="R3332" s="1"/>
    </row>
    <row r="3333" spans="1:18" x14ac:dyDescent="0.2">
      <c r="A3333" t="s">
        <v>171</v>
      </c>
      <c r="B3333" t="s">
        <v>172</v>
      </c>
      <c r="C3333">
        <v>20</v>
      </c>
      <c r="D3333" t="b">
        <v>1</v>
      </c>
      <c r="E3333" t="b">
        <v>0</v>
      </c>
      <c r="F3333">
        <v>601589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f>IF(Table1[[#This Row],[true_positive]]=Table1[[#This Row],[successful]],1,0)</f>
        <v>0</v>
      </c>
      <c r="O3333" t="e">
        <f>SUMIFS(Table1[num_flows],Table1[apk],Table1[[#This Row],[apk]],#REF!,#REF!)</f>
        <v>#REF!</v>
      </c>
      <c r="P3333">
        <f>IF(AND(Table1[[#This Row],[true_positive]],Table1[[#This Row],[successful]]), 1, 0)</f>
        <v>0</v>
      </c>
      <c r="Q3333">
        <f>IF(AND(NOT(Table1[[#This Row],[true_positive]]),Table1[[#This Row],[successful]]), 1, 0)</f>
        <v>0</v>
      </c>
      <c r="R3333" s="1"/>
    </row>
    <row r="3334" spans="1:18" x14ac:dyDescent="0.2">
      <c r="A3334" t="s">
        <v>173</v>
      </c>
      <c r="B3334" t="s">
        <v>172</v>
      </c>
      <c r="C3334">
        <v>20</v>
      </c>
      <c r="D3334" t="b">
        <v>1</v>
      </c>
      <c r="E3334" t="b">
        <v>0</v>
      </c>
      <c r="F3334">
        <v>602634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f>IF(Table1[[#This Row],[true_positive]]=Table1[[#This Row],[successful]],1,0)</f>
        <v>0</v>
      </c>
      <c r="O3334" t="e">
        <f>SUMIFS(Table1[num_flows],Table1[apk],Table1[[#This Row],[apk]],#REF!,#REF!)</f>
        <v>#REF!</v>
      </c>
      <c r="P3334">
        <f>IF(AND(Table1[[#This Row],[true_positive]],Table1[[#This Row],[successful]]), 1, 0)</f>
        <v>0</v>
      </c>
      <c r="Q3334">
        <f>IF(AND(NOT(Table1[[#This Row],[true_positive]]),Table1[[#This Row],[successful]]), 1, 0)</f>
        <v>0</v>
      </c>
      <c r="R3334" s="1"/>
    </row>
    <row r="3335" spans="1:18" x14ac:dyDescent="0.2">
      <c r="A3335" t="s">
        <v>174</v>
      </c>
      <c r="B3335" t="s">
        <v>172</v>
      </c>
      <c r="C3335">
        <v>20</v>
      </c>
      <c r="D3335" t="b">
        <v>1</v>
      </c>
      <c r="E3335" t="b">
        <v>0</v>
      </c>
      <c r="F3335">
        <v>602555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f>IF(Table1[[#This Row],[true_positive]]=Table1[[#This Row],[successful]],1,0)</f>
        <v>0</v>
      </c>
      <c r="O3335" t="e">
        <f>SUMIFS(Table1[num_flows],Table1[apk],Table1[[#This Row],[apk]],#REF!,#REF!)</f>
        <v>#REF!</v>
      </c>
      <c r="P3335">
        <f>IF(AND(Table1[[#This Row],[true_positive]],Table1[[#This Row],[successful]]), 1, 0)</f>
        <v>0</v>
      </c>
      <c r="Q3335">
        <f>IF(AND(NOT(Table1[[#This Row],[true_positive]]),Table1[[#This Row],[successful]]), 1, 0)</f>
        <v>0</v>
      </c>
      <c r="R3335" s="1"/>
    </row>
    <row r="3336" spans="1:18" x14ac:dyDescent="0.2">
      <c r="A3336" t="s">
        <v>175</v>
      </c>
      <c r="B3336" t="s">
        <v>172</v>
      </c>
      <c r="C3336">
        <v>20</v>
      </c>
      <c r="D3336" t="b">
        <v>1</v>
      </c>
      <c r="E3336" t="b">
        <v>0</v>
      </c>
      <c r="F3336">
        <v>602479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f>IF(Table1[[#This Row],[true_positive]]=Table1[[#This Row],[successful]],1,0)</f>
        <v>0</v>
      </c>
      <c r="O3336" t="e">
        <f>SUMIFS(Table1[num_flows],Table1[apk],Table1[[#This Row],[apk]],#REF!,#REF!)</f>
        <v>#REF!</v>
      </c>
      <c r="P3336">
        <f>IF(AND(Table1[[#This Row],[true_positive]],Table1[[#This Row],[successful]]), 1, 0)</f>
        <v>0</v>
      </c>
      <c r="Q3336">
        <f>IF(AND(NOT(Table1[[#This Row],[true_positive]]),Table1[[#This Row],[successful]]), 1, 0)</f>
        <v>0</v>
      </c>
      <c r="R3336" s="1"/>
    </row>
    <row r="3337" spans="1:18" x14ac:dyDescent="0.2">
      <c r="A3337" t="s">
        <v>176</v>
      </c>
      <c r="B3337" t="s">
        <v>172</v>
      </c>
      <c r="C3337">
        <v>20</v>
      </c>
      <c r="D3337" t="b">
        <v>1</v>
      </c>
      <c r="E3337" t="b">
        <v>0</v>
      </c>
      <c r="F3337">
        <v>602511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f>IF(Table1[[#This Row],[true_positive]]=Table1[[#This Row],[successful]],1,0)</f>
        <v>0</v>
      </c>
      <c r="O3337" t="e">
        <f>SUMIFS(Table1[num_flows],Table1[apk],Table1[[#This Row],[apk]],#REF!,#REF!)</f>
        <v>#REF!</v>
      </c>
      <c r="P3337">
        <f>IF(AND(Table1[[#This Row],[true_positive]],Table1[[#This Row],[successful]]), 1, 0)</f>
        <v>0</v>
      </c>
      <c r="Q3337">
        <f>IF(AND(NOT(Table1[[#This Row],[true_positive]]),Table1[[#This Row],[successful]]), 1, 0)</f>
        <v>0</v>
      </c>
      <c r="R3337" s="1"/>
    </row>
    <row r="3338" spans="1:18" x14ac:dyDescent="0.2">
      <c r="A3338" t="s">
        <v>177</v>
      </c>
      <c r="B3338" t="s">
        <v>172</v>
      </c>
      <c r="C3338">
        <v>20</v>
      </c>
      <c r="D3338" t="b">
        <v>1</v>
      </c>
      <c r="E3338" t="b">
        <v>0</v>
      </c>
      <c r="F3338">
        <v>602559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f>IF(Table1[[#This Row],[true_positive]]=Table1[[#This Row],[successful]],1,0)</f>
        <v>0</v>
      </c>
      <c r="O3338" t="e">
        <f>SUMIFS(Table1[num_flows],Table1[apk],Table1[[#This Row],[apk]],#REF!,#REF!)</f>
        <v>#REF!</v>
      </c>
      <c r="P3338">
        <f>IF(AND(Table1[[#This Row],[true_positive]],Table1[[#This Row],[successful]]), 1, 0)</f>
        <v>0</v>
      </c>
      <c r="Q3338">
        <f>IF(AND(NOT(Table1[[#This Row],[true_positive]]),Table1[[#This Row],[successful]]), 1, 0)</f>
        <v>0</v>
      </c>
      <c r="R3338" s="1"/>
    </row>
    <row r="3339" spans="1:18" x14ac:dyDescent="0.2">
      <c r="A3339" t="s">
        <v>178</v>
      </c>
      <c r="B3339" t="s">
        <v>172</v>
      </c>
      <c r="C3339">
        <v>20</v>
      </c>
      <c r="D3339" t="b">
        <v>1</v>
      </c>
      <c r="E3339" t="b">
        <v>0</v>
      </c>
      <c r="F3339">
        <v>601620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f>IF(Table1[[#This Row],[true_positive]]=Table1[[#This Row],[successful]],1,0)</f>
        <v>0</v>
      </c>
      <c r="O3339" t="e">
        <f>SUMIFS(Table1[num_flows],Table1[apk],Table1[[#This Row],[apk]],#REF!,#REF!)</f>
        <v>#REF!</v>
      </c>
      <c r="P3339">
        <f>IF(AND(Table1[[#This Row],[true_positive]],Table1[[#This Row],[successful]]), 1, 0)</f>
        <v>0</v>
      </c>
      <c r="Q3339">
        <f>IF(AND(NOT(Table1[[#This Row],[true_positive]]),Table1[[#This Row],[successful]]), 1, 0)</f>
        <v>0</v>
      </c>
      <c r="R3339" s="1"/>
    </row>
    <row r="3340" spans="1:18" x14ac:dyDescent="0.2">
      <c r="A3340" t="s">
        <v>179</v>
      </c>
      <c r="B3340" t="s">
        <v>172</v>
      </c>
      <c r="C3340">
        <v>20</v>
      </c>
      <c r="D3340" t="b">
        <v>1</v>
      </c>
      <c r="E3340" t="b">
        <v>0</v>
      </c>
      <c r="F3340">
        <v>602647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f>IF(Table1[[#This Row],[true_positive]]=Table1[[#This Row],[successful]],1,0)</f>
        <v>0</v>
      </c>
      <c r="O3340" t="e">
        <f>SUMIFS(Table1[num_flows],Table1[apk],Table1[[#This Row],[apk]],#REF!,#REF!)</f>
        <v>#REF!</v>
      </c>
      <c r="P3340">
        <f>IF(AND(Table1[[#This Row],[true_positive]],Table1[[#This Row],[successful]]), 1, 0)</f>
        <v>0</v>
      </c>
      <c r="Q3340">
        <f>IF(AND(NOT(Table1[[#This Row],[true_positive]]),Table1[[#This Row],[successful]]), 1, 0)</f>
        <v>0</v>
      </c>
      <c r="R3340" s="1"/>
    </row>
    <row r="3341" spans="1:18" x14ac:dyDescent="0.2">
      <c r="A3341" t="s">
        <v>180</v>
      </c>
      <c r="B3341" t="s">
        <v>172</v>
      </c>
      <c r="C3341">
        <v>20</v>
      </c>
      <c r="D3341" t="b">
        <v>1</v>
      </c>
      <c r="E3341" t="b">
        <v>0</v>
      </c>
      <c r="F3341">
        <v>602563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f>IF(Table1[[#This Row],[true_positive]]=Table1[[#This Row],[successful]],1,0)</f>
        <v>0</v>
      </c>
      <c r="O3341" t="e">
        <f>SUMIFS(Table1[num_flows],Table1[apk],Table1[[#This Row],[apk]],#REF!,#REF!)</f>
        <v>#REF!</v>
      </c>
      <c r="P3341">
        <f>IF(AND(Table1[[#This Row],[true_positive]],Table1[[#This Row],[successful]]), 1, 0)</f>
        <v>0</v>
      </c>
      <c r="Q3341">
        <f>IF(AND(NOT(Table1[[#This Row],[true_positive]]),Table1[[#This Row],[successful]]), 1, 0)</f>
        <v>0</v>
      </c>
      <c r="R3341" s="1"/>
    </row>
    <row r="3342" spans="1:18" x14ac:dyDescent="0.2">
      <c r="A3342" t="s">
        <v>181</v>
      </c>
      <c r="B3342" t="s">
        <v>182</v>
      </c>
      <c r="C3342">
        <v>20</v>
      </c>
      <c r="D3342" t="b">
        <v>1</v>
      </c>
      <c r="E3342" t="b">
        <v>0</v>
      </c>
      <c r="F3342">
        <v>602601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f>IF(Table1[[#This Row],[true_positive]]=Table1[[#This Row],[successful]],1,0)</f>
        <v>0</v>
      </c>
      <c r="O3342" t="e">
        <f>SUMIFS(Table1[num_flows],Table1[apk],Table1[[#This Row],[apk]],#REF!,#REF!)</f>
        <v>#REF!</v>
      </c>
      <c r="P3342">
        <f>IF(AND(Table1[[#This Row],[true_positive]],Table1[[#This Row],[successful]]), 1, 0)</f>
        <v>0</v>
      </c>
      <c r="Q3342">
        <f>IF(AND(NOT(Table1[[#This Row],[true_positive]]),Table1[[#This Row],[successful]]), 1, 0)</f>
        <v>0</v>
      </c>
      <c r="R3342" s="1"/>
    </row>
    <row r="3343" spans="1:18" x14ac:dyDescent="0.2">
      <c r="A3343" t="s">
        <v>181</v>
      </c>
      <c r="B3343" t="s">
        <v>182</v>
      </c>
      <c r="C3343">
        <v>20</v>
      </c>
      <c r="D3343" t="b">
        <v>0</v>
      </c>
      <c r="E3343" t="b">
        <v>1</v>
      </c>
      <c r="F3343">
        <v>775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f>IF(Table1[[#This Row],[true_positive]]=Table1[[#This Row],[successful]],1,0)</f>
        <v>0</v>
      </c>
      <c r="O3343" t="e">
        <f>SUMIFS(Table1[num_flows],Table1[apk],Table1[[#This Row],[apk]],#REF!,#REF!)</f>
        <v>#REF!</v>
      </c>
      <c r="P3343">
        <f>IF(AND(Table1[[#This Row],[true_positive]],Table1[[#This Row],[successful]]), 1, 0)</f>
        <v>0</v>
      </c>
      <c r="Q3343">
        <f>IF(AND(NOT(Table1[[#This Row],[true_positive]]),Table1[[#This Row],[successful]]), 1, 0)</f>
        <v>1</v>
      </c>
      <c r="R3343" s="1"/>
    </row>
    <row r="3344" spans="1:18" x14ac:dyDescent="0.2">
      <c r="A3344" t="s">
        <v>183</v>
      </c>
      <c r="B3344" t="s">
        <v>182</v>
      </c>
      <c r="C3344">
        <v>20</v>
      </c>
      <c r="D3344" t="b">
        <v>1</v>
      </c>
      <c r="E3344" t="b">
        <v>0</v>
      </c>
      <c r="F3344">
        <v>602576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f>IF(Table1[[#This Row],[true_positive]]=Table1[[#This Row],[successful]],1,0)</f>
        <v>0</v>
      </c>
      <c r="O3344" t="e">
        <f>SUMIFS(Table1[num_flows],Table1[apk],Table1[[#This Row],[apk]],#REF!,#REF!)</f>
        <v>#REF!</v>
      </c>
      <c r="P3344">
        <f>IF(AND(Table1[[#This Row],[true_positive]],Table1[[#This Row],[successful]]), 1, 0)</f>
        <v>0</v>
      </c>
      <c r="Q3344">
        <f>IF(AND(NOT(Table1[[#This Row],[true_positive]]),Table1[[#This Row],[successful]]), 1, 0)</f>
        <v>0</v>
      </c>
      <c r="R3344" s="1"/>
    </row>
    <row r="3345" spans="1:18" x14ac:dyDescent="0.2">
      <c r="A3345" t="s">
        <v>184</v>
      </c>
      <c r="B3345" t="s">
        <v>182</v>
      </c>
      <c r="C3345">
        <v>20</v>
      </c>
      <c r="D3345" t="b">
        <v>1</v>
      </c>
      <c r="E3345" t="b">
        <v>0</v>
      </c>
      <c r="F3345">
        <v>602485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f>IF(Table1[[#This Row],[true_positive]]=Table1[[#This Row],[successful]],1,0)</f>
        <v>0</v>
      </c>
      <c r="O3345" t="e">
        <f>SUMIFS(Table1[num_flows],Table1[apk],Table1[[#This Row],[apk]],#REF!,#REF!)</f>
        <v>#REF!</v>
      </c>
      <c r="P3345">
        <f>IF(AND(Table1[[#This Row],[true_positive]],Table1[[#This Row],[successful]]), 1, 0)</f>
        <v>0</v>
      </c>
      <c r="Q3345">
        <f>IF(AND(NOT(Table1[[#This Row],[true_positive]]),Table1[[#This Row],[successful]]), 1, 0)</f>
        <v>0</v>
      </c>
      <c r="R3345" s="1"/>
    </row>
    <row r="3346" spans="1:18" x14ac:dyDescent="0.2">
      <c r="A3346" t="s">
        <v>185</v>
      </c>
      <c r="B3346" t="s">
        <v>182</v>
      </c>
      <c r="C3346">
        <v>20</v>
      </c>
      <c r="D3346" t="b">
        <v>1</v>
      </c>
      <c r="E3346" t="b">
        <v>0</v>
      </c>
      <c r="F3346">
        <v>602581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f>IF(Table1[[#This Row],[true_positive]]=Table1[[#This Row],[successful]],1,0)</f>
        <v>0</v>
      </c>
      <c r="O3346" t="e">
        <f>SUMIFS(Table1[num_flows],Table1[apk],Table1[[#This Row],[apk]],#REF!,#REF!)</f>
        <v>#REF!</v>
      </c>
      <c r="P3346">
        <f>IF(AND(Table1[[#This Row],[true_positive]],Table1[[#This Row],[successful]]), 1, 0)</f>
        <v>0</v>
      </c>
      <c r="Q3346">
        <f>IF(AND(NOT(Table1[[#This Row],[true_positive]]),Table1[[#This Row],[successful]]), 1, 0)</f>
        <v>0</v>
      </c>
      <c r="R3346" s="1"/>
    </row>
    <row r="3347" spans="1:18" x14ac:dyDescent="0.2">
      <c r="A3347" t="s">
        <v>186</v>
      </c>
      <c r="B3347" t="s">
        <v>182</v>
      </c>
      <c r="C3347">
        <v>20</v>
      </c>
      <c r="D3347" t="b">
        <v>1</v>
      </c>
      <c r="E3347" t="b">
        <v>0</v>
      </c>
      <c r="F3347">
        <v>602591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f>IF(Table1[[#This Row],[true_positive]]=Table1[[#This Row],[successful]],1,0)</f>
        <v>0</v>
      </c>
      <c r="O3347" t="e">
        <f>SUMIFS(Table1[num_flows],Table1[apk],Table1[[#This Row],[apk]],#REF!,#REF!)</f>
        <v>#REF!</v>
      </c>
      <c r="P3347">
        <f>IF(AND(Table1[[#This Row],[true_positive]],Table1[[#This Row],[successful]]), 1, 0)</f>
        <v>0</v>
      </c>
      <c r="Q3347">
        <f>IF(AND(NOT(Table1[[#This Row],[true_positive]]),Table1[[#This Row],[successful]]), 1, 0)</f>
        <v>0</v>
      </c>
      <c r="R3347" s="1"/>
    </row>
    <row r="3348" spans="1:18" x14ac:dyDescent="0.2">
      <c r="A3348" t="s">
        <v>187</v>
      </c>
      <c r="B3348" t="s">
        <v>182</v>
      </c>
      <c r="C3348">
        <v>20</v>
      </c>
      <c r="D3348" t="b">
        <v>1</v>
      </c>
      <c r="E3348" t="b">
        <v>0</v>
      </c>
      <c r="F3348">
        <v>602708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f>IF(Table1[[#This Row],[true_positive]]=Table1[[#This Row],[successful]],1,0)</f>
        <v>0</v>
      </c>
      <c r="O3348" t="e">
        <f>SUMIFS(Table1[num_flows],Table1[apk],Table1[[#This Row],[apk]],#REF!,#REF!)</f>
        <v>#REF!</v>
      </c>
      <c r="P3348">
        <f>IF(AND(Table1[[#This Row],[true_positive]],Table1[[#This Row],[successful]]), 1, 0)</f>
        <v>0</v>
      </c>
      <c r="Q3348">
        <f>IF(AND(NOT(Table1[[#This Row],[true_positive]]),Table1[[#This Row],[successful]]), 1, 0)</f>
        <v>0</v>
      </c>
      <c r="R3348" s="1"/>
    </row>
    <row r="3349" spans="1:18" x14ac:dyDescent="0.2">
      <c r="A3349" t="s">
        <v>188</v>
      </c>
      <c r="B3349" t="s">
        <v>182</v>
      </c>
      <c r="C3349">
        <v>20</v>
      </c>
      <c r="D3349" t="b">
        <v>1</v>
      </c>
      <c r="E3349" t="b">
        <v>0</v>
      </c>
      <c r="F3349">
        <v>602604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f>IF(Table1[[#This Row],[true_positive]]=Table1[[#This Row],[successful]],1,0)</f>
        <v>0</v>
      </c>
      <c r="O3349" t="e">
        <f>SUMIFS(Table1[num_flows],Table1[apk],Table1[[#This Row],[apk]],#REF!,#REF!)</f>
        <v>#REF!</v>
      </c>
      <c r="P3349">
        <f>IF(AND(Table1[[#This Row],[true_positive]],Table1[[#This Row],[successful]]), 1, 0)</f>
        <v>0</v>
      </c>
      <c r="Q3349">
        <f>IF(AND(NOT(Table1[[#This Row],[true_positive]]),Table1[[#This Row],[successful]]), 1, 0)</f>
        <v>0</v>
      </c>
      <c r="R3349" s="1"/>
    </row>
    <row r="3350" spans="1:18" x14ac:dyDescent="0.2">
      <c r="A3350" t="s">
        <v>189</v>
      </c>
      <c r="B3350" t="s">
        <v>182</v>
      </c>
      <c r="C3350">
        <v>20</v>
      </c>
      <c r="D3350" t="b">
        <v>1</v>
      </c>
      <c r="E3350" t="b">
        <v>0</v>
      </c>
      <c r="F3350">
        <v>602540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f>IF(Table1[[#This Row],[true_positive]]=Table1[[#This Row],[successful]],1,0)</f>
        <v>0</v>
      </c>
      <c r="O3350" t="e">
        <f>SUMIFS(Table1[num_flows],Table1[apk],Table1[[#This Row],[apk]],#REF!,#REF!)</f>
        <v>#REF!</v>
      </c>
      <c r="P3350">
        <f>IF(AND(Table1[[#This Row],[true_positive]],Table1[[#This Row],[successful]]), 1, 0)</f>
        <v>0</v>
      </c>
      <c r="Q3350">
        <f>IF(AND(NOT(Table1[[#This Row],[true_positive]]),Table1[[#This Row],[successful]]), 1, 0)</f>
        <v>0</v>
      </c>
      <c r="R3350" s="1"/>
    </row>
    <row r="3351" spans="1:18" x14ac:dyDescent="0.2">
      <c r="A3351" t="s">
        <v>190</v>
      </c>
      <c r="B3351" t="s">
        <v>182</v>
      </c>
      <c r="C3351">
        <v>20</v>
      </c>
      <c r="D3351" t="b">
        <v>1</v>
      </c>
      <c r="E3351" t="b">
        <v>0</v>
      </c>
      <c r="F3351">
        <v>602474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f>IF(Table1[[#This Row],[true_positive]]=Table1[[#This Row],[successful]],1,0)</f>
        <v>0</v>
      </c>
      <c r="O3351" t="e">
        <f>SUMIFS(Table1[num_flows],Table1[apk],Table1[[#This Row],[apk]],#REF!,#REF!)</f>
        <v>#REF!</v>
      </c>
      <c r="P3351">
        <f>IF(AND(Table1[[#This Row],[true_positive]],Table1[[#This Row],[successful]]), 1, 0)</f>
        <v>0</v>
      </c>
      <c r="Q3351">
        <f>IF(AND(NOT(Table1[[#This Row],[true_positive]]),Table1[[#This Row],[successful]]), 1, 0)</f>
        <v>0</v>
      </c>
      <c r="R3351" s="1"/>
    </row>
    <row r="3352" spans="1:18" x14ac:dyDescent="0.2">
      <c r="A3352" t="s">
        <v>191</v>
      </c>
      <c r="B3352" t="s">
        <v>182</v>
      </c>
      <c r="C3352">
        <v>20</v>
      </c>
      <c r="D3352" t="b">
        <v>1</v>
      </c>
      <c r="E3352" t="b">
        <v>0</v>
      </c>
      <c r="F3352">
        <v>602537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f>IF(Table1[[#This Row],[true_positive]]=Table1[[#This Row],[successful]],1,0)</f>
        <v>0</v>
      </c>
      <c r="O3352" t="e">
        <f>SUMIFS(Table1[num_flows],Table1[apk],Table1[[#This Row],[apk]],#REF!,#REF!)</f>
        <v>#REF!</v>
      </c>
      <c r="P3352">
        <f>IF(AND(Table1[[#This Row],[true_positive]],Table1[[#This Row],[successful]]), 1, 0)</f>
        <v>0</v>
      </c>
      <c r="Q3352">
        <f>IF(AND(NOT(Table1[[#This Row],[true_positive]]),Table1[[#This Row],[successful]]), 1, 0)</f>
        <v>0</v>
      </c>
      <c r="R3352" s="1"/>
    </row>
    <row r="3353" spans="1:18" x14ac:dyDescent="0.2">
      <c r="A3353" t="s">
        <v>191</v>
      </c>
      <c r="B3353" t="s">
        <v>182</v>
      </c>
      <c r="C3353">
        <v>20</v>
      </c>
      <c r="D3353" t="b">
        <v>1</v>
      </c>
      <c r="E3353" t="b">
        <v>0</v>
      </c>
      <c r="F3353">
        <v>653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f>IF(Table1[[#This Row],[true_positive]]=Table1[[#This Row],[successful]],1,0)</f>
        <v>0</v>
      </c>
      <c r="O3353" t="e">
        <f>SUMIFS(Table1[num_flows],Table1[apk],Table1[[#This Row],[apk]],#REF!,#REF!)</f>
        <v>#REF!</v>
      </c>
      <c r="P3353">
        <f>IF(AND(Table1[[#This Row],[true_positive]],Table1[[#This Row],[successful]]), 1, 0)</f>
        <v>0</v>
      </c>
      <c r="Q3353">
        <f>IF(AND(NOT(Table1[[#This Row],[true_positive]]),Table1[[#This Row],[successful]]), 1, 0)</f>
        <v>0</v>
      </c>
      <c r="R3353" s="1"/>
    </row>
    <row r="3354" spans="1:18" x14ac:dyDescent="0.2">
      <c r="A3354" t="s">
        <v>192</v>
      </c>
      <c r="B3354" t="s">
        <v>193</v>
      </c>
      <c r="C3354">
        <v>20</v>
      </c>
      <c r="D3354" t="b">
        <v>0</v>
      </c>
      <c r="E3354" t="b">
        <v>1</v>
      </c>
      <c r="F3354">
        <v>601523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f>IF(Table1[[#This Row],[true_positive]]=Table1[[#This Row],[successful]],1,0)</f>
        <v>0</v>
      </c>
      <c r="O3354" t="e">
        <f>SUMIFS(Table1[num_flows],Table1[apk],Table1[[#This Row],[apk]],#REF!,#REF!)</f>
        <v>#REF!</v>
      </c>
      <c r="P3354">
        <f>IF(AND(Table1[[#This Row],[true_positive]],Table1[[#This Row],[successful]]), 1, 0)</f>
        <v>0</v>
      </c>
      <c r="Q3354">
        <f>IF(AND(NOT(Table1[[#This Row],[true_positive]]),Table1[[#This Row],[successful]]), 1, 0)</f>
        <v>1</v>
      </c>
      <c r="R3354" s="1"/>
    </row>
    <row r="3355" spans="1:18" x14ac:dyDescent="0.2">
      <c r="A3355" t="s">
        <v>192</v>
      </c>
      <c r="B3355" t="s">
        <v>193</v>
      </c>
      <c r="C3355">
        <v>20</v>
      </c>
      <c r="D3355" t="b">
        <v>1</v>
      </c>
      <c r="E3355" t="b">
        <v>0</v>
      </c>
      <c r="F3355">
        <v>801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f>IF(Table1[[#This Row],[true_positive]]=Table1[[#This Row],[successful]],1,0)</f>
        <v>0</v>
      </c>
      <c r="O3355" t="e">
        <f>SUMIFS(Table1[num_flows],Table1[apk],Table1[[#This Row],[apk]],#REF!,#REF!)</f>
        <v>#REF!</v>
      </c>
      <c r="P3355">
        <f>IF(AND(Table1[[#This Row],[true_positive]],Table1[[#This Row],[successful]]), 1, 0)</f>
        <v>0</v>
      </c>
      <c r="Q3355">
        <f>IF(AND(NOT(Table1[[#This Row],[true_positive]]),Table1[[#This Row],[successful]]), 1, 0)</f>
        <v>0</v>
      </c>
      <c r="R3355" s="1"/>
    </row>
    <row r="3356" spans="1:18" x14ac:dyDescent="0.2">
      <c r="A3356" t="s">
        <v>194</v>
      </c>
      <c r="B3356" t="s">
        <v>193</v>
      </c>
      <c r="C3356">
        <v>20</v>
      </c>
      <c r="D3356" t="b">
        <v>1</v>
      </c>
      <c r="E3356" t="b">
        <v>0</v>
      </c>
      <c r="F3356">
        <v>602455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f>IF(Table1[[#This Row],[true_positive]]=Table1[[#This Row],[successful]],1,0)</f>
        <v>0</v>
      </c>
      <c r="O3356" t="e">
        <f>SUMIFS(Table1[num_flows],Table1[apk],Table1[[#This Row],[apk]],#REF!,#REF!)</f>
        <v>#REF!</v>
      </c>
      <c r="P3356">
        <f>IF(AND(Table1[[#This Row],[true_positive]],Table1[[#This Row],[successful]]), 1, 0)</f>
        <v>0</v>
      </c>
      <c r="Q3356">
        <f>IF(AND(NOT(Table1[[#This Row],[true_positive]]),Table1[[#This Row],[successful]]), 1, 0)</f>
        <v>0</v>
      </c>
      <c r="R3356" s="1"/>
    </row>
    <row r="3357" spans="1:18" x14ac:dyDescent="0.2">
      <c r="A3357" t="s">
        <v>195</v>
      </c>
      <c r="B3357" t="s">
        <v>193</v>
      </c>
      <c r="C3357">
        <v>20</v>
      </c>
      <c r="D3357" t="b">
        <v>0</v>
      </c>
      <c r="E3357" t="b">
        <v>1</v>
      </c>
      <c r="F3357">
        <v>601476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f>IF(Table1[[#This Row],[true_positive]]=Table1[[#This Row],[successful]],1,0)</f>
        <v>0</v>
      </c>
      <c r="O3357" t="e">
        <f>SUMIFS(Table1[num_flows],Table1[apk],Table1[[#This Row],[apk]],#REF!,#REF!)</f>
        <v>#REF!</v>
      </c>
      <c r="P3357">
        <f>IF(AND(Table1[[#This Row],[true_positive]],Table1[[#This Row],[successful]]), 1, 0)</f>
        <v>0</v>
      </c>
      <c r="Q3357">
        <f>IF(AND(NOT(Table1[[#This Row],[true_positive]]),Table1[[#This Row],[successful]]), 1, 0)</f>
        <v>1</v>
      </c>
      <c r="R3357" s="1"/>
    </row>
    <row r="3358" spans="1:18" x14ac:dyDescent="0.2">
      <c r="A3358" t="s">
        <v>195</v>
      </c>
      <c r="B3358" t="s">
        <v>193</v>
      </c>
      <c r="C3358">
        <v>20</v>
      </c>
      <c r="D3358" t="b">
        <v>1</v>
      </c>
      <c r="E3358" t="b">
        <v>0</v>
      </c>
      <c r="F3358">
        <v>977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f>IF(Table1[[#This Row],[true_positive]]=Table1[[#This Row],[successful]],1,0)</f>
        <v>0</v>
      </c>
      <c r="O3358" t="e">
        <f>SUMIFS(Table1[num_flows],Table1[apk],Table1[[#This Row],[apk]],#REF!,#REF!)</f>
        <v>#REF!</v>
      </c>
      <c r="P3358">
        <f>IF(AND(Table1[[#This Row],[true_positive]],Table1[[#This Row],[successful]]), 1, 0)</f>
        <v>0</v>
      </c>
      <c r="Q3358">
        <f>IF(AND(NOT(Table1[[#This Row],[true_positive]]),Table1[[#This Row],[successful]]), 1, 0)</f>
        <v>0</v>
      </c>
      <c r="R3358" s="1"/>
    </row>
    <row r="3359" spans="1:18" x14ac:dyDescent="0.2">
      <c r="A3359" t="s">
        <v>196</v>
      </c>
      <c r="B3359" t="s">
        <v>197</v>
      </c>
      <c r="C3359">
        <v>20</v>
      </c>
      <c r="D3359" t="b">
        <v>1</v>
      </c>
      <c r="E3359" t="b">
        <v>0</v>
      </c>
      <c r="F3359">
        <v>602549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f>IF(Table1[[#This Row],[true_positive]]=Table1[[#This Row],[successful]],1,0)</f>
        <v>0</v>
      </c>
      <c r="O3359" t="e">
        <f>SUMIFS(Table1[num_flows],Table1[apk],Table1[[#This Row],[apk]],#REF!,#REF!)</f>
        <v>#REF!</v>
      </c>
      <c r="P3359">
        <f>IF(AND(Table1[[#This Row],[true_positive]],Table1[[#This Row],[successful]]), 1, 0)</f>
        <v>0</v>
      </c>
      <c r="Q3359">
        <f>IF(AND(NOT(Table1[[#This Row],[true_positive]]),Table1[[#This Row],[successful]]), 1, 0)</f>
        <v>0</v>
      </c>
      <c r="R3359" s="1"/>
    </row>
    <row r="3360" spans="1:18" x14ac:dyDescent="0.2">
      <c r="A3360" t="s">
        <v>198</v>
      </c>
      <c r="B3360" t="s">
        <v>197</v>
      </c>
      <c r="C3360">
        <v>20</v>
      </c>
      <c r="D3360" t="b">
        <v>1</v>
      </c>
      <c r="E3360" t="b">
        <v>0</v>
      </c>
      <c r="F3360">
        <v>602459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f>IF(Table1[[#This Row],[true_positive]]=Table1[[#This Row],[successful]],1,0)</f>
        <v>0</v>
      </c>
      <c r="O3360" t="e">
        <f>SUMIFS(Table1[num_flows],Table1[apk],Table1[[#This Row],[apk]],#REF!,#REF!)</f>
        <v>#REF!</v>
      </c>
      <c r="P3360">
        <f>IF(AND(Table1[[#This Row],[true_positive]],Table1[[#This Row],[successful]]), 1, 0)</f>
        <v>0</v>
      </c>
      <c r="Q3360">
        <f>IF(AND(NOT(Table1[[#This Row],[true_positive]]),Table1[[#This Row],[successful]]), 1, 0)</f>
        <v>0</v>
      </c>
      <c r="R3360" s="1"/>
    </row>
    <row r="3361" spans="1:18" x14ac:dyDescent="0.2">
      <c r="A3361" t="s">
        <v>199</v>
      </c>
      <c r="B3361" t="s">
        <v>197</v>
      </c>
      <c r="C3361">
        <v>20</v>
      </c>
      <c r="D3361" t="b">
        <v>1</v>
      </c>
      <c r="E3361" t="b">
        <v>0</v>
      </c>
      <c r="F3361">
        <v>601520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f>IF(Table1[[#This Row],[true_positive]]=Table1[[#This Row],[successful]],1,0)</f>
        <v>0</v>
      </c>
      <c r="O3361" t="e">
        <f>SUMIFS(Table1[num_flows],Table1[apk],Table1[[#This Row],[apk]],#REF!,#REF!)</f>
        <v>#REF!</v>
      </c>
      <c r="P3361">
        <f>IF(AND(Table1[[#This Row],[true_positive]],Table1[[#This Row],[successful]]), 1, 0)</f>
        <v>0</v>
      </c>
      <c r="Q3361">
        <f>IF(AND(NOT(Table1[[#This Row],[true_positive]]),Table1[[#This Row],[successful]]), 1, 0)</f>
        <v>0</v>
      </c>
      <c r="R3361" s="1"/>
    </row>
    <row r="3362" spans="1:18" x14ac:dyDescent="0.2">
      <c r="A3362" t="s">
        <v>200</v>
      </c>
      <c r="B3362" t="s">
        <v>197</v>
      </c>
      <c r="C3362">
        <v>20</v>
      </c>
      <c r="D3362" t="b">
        <v>1</v>
      </c>
      <c r="E3362" t="b">
        <v>0</v>
      </c>
      <c r="F3362">
        <v>602574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f>IF(Table1[[#This Row],[true_positive]]=Table1[[#This Row],[successful]],1,0)</f>
        <v>0</v>
      </c>
      <c r="O3362" t="e">
        <f>SUMIFS(Table1[num_flows],Table1[apk],Table1[[#This Row],[apk]],#REF!,#REF!)</f>
        <v>#REF!</v>
      </c>
      <c r="P3362">
        <f>IF(AND(Table1[[#This Row],[true_positive]],Table1[[#This Row],[successful]]), 1, 0)</f>
        <v>0</v>
      </c>
      <c r="Q3362">
        <f>IF(AND(NOT(Table1[[#This Row],[true_positive]]),Table1[[#This Row],[successful]]), 1, 0)</f>
        <v>0</v>
      </c>
      <c r="R3362" s="1"/>
    </row>
    <row r="3363" spans="1:18" x14ac:dyDescent="0.2">
      <c r="A3363" t="s">
        <v>201</v>
      </c>
      <c r="B3363" t="s">
        <v>197</v>
      </c>
      <c r="C3363">
        <v>20</v>
      </c>
      <c r="D3363" t="b">
        <v>1</v>
      </c>
      <c r="E3363" t="b">
        <v>0</v>
      </c>
      <c r="F3363">
        <v>602618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f>IF(Table1[[#This Row],[true_positive]]=Table1[[#This Row],[successful]],1,0)</f>
        <v>0</v>
      </c>
      <c r="O3363" t="e">
        <f>SUMIFS(Table1[num_flows],Table1[apk],Table1[[#This Row],[apk]],#REF!,#REF!)</f>
        <v>#REF!</v>
      </c>
      <c r="P3363">
        <f>IF(AND(Table1[[#This Row],[true_positive]],Table1[[#This Row],[successful]]), 1, 0)</f>
        <v>0</v>
      </c>
      <c r="Q3363">
        <f>IF(AND(NOT(Table1[[#This Row],[true_positive]]),Table1[[#This Row],[successful]]), 1, 0)</f>
        <v>0</v>
      </c>
      <c r="R3363" s="1"/>
    </row>
    <row r="3364" spans="1:18" x14ac:dyDescent="0.2">
      <c r="A3364" t="s">
        <v>202</v>
      </c>
      <c r="B3364" t="s">
        <v>197</v>
      </c>
      <c r="C3364">
        <v>20</v>
      </c>
      <c r="D3364" t="b">
        <v>1</v>
      </c>
      <c r="E3364" t="b">
        <v>0</v>
      </c>
      <c r="F3364">
        <v>601505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f>IF(Table1[[#This Row],[true_positive]]=Table1[[#This Row],[successful]],1,0)</f>
        <v>0</v>
      </c>
      <c r="O3364" t="e">
        <f>SUMIFS(Table1[num_flows],Table1[apk],Table1[[#This Row],[apk]],#REF!,#REF!)</f>
        <v>#REF!</v>
      </c>
      <c r="P3364">
        <f>IF(AND(Table1[[#This Row],[true_positive]],Table1[[#This Row],[successful]]), 1, 0)</f>
        <v>0</v>
      </c>
      <c r="Q3364">
        <f>IF(AND(NOT(Table1[[#This Row],[true_positive]]),Table1[[#This Row],[successful]]), 1, 0)</f>
        <v>0</v>
      </c>
      <c r="R3364" s="1"/>
    </row>
    <row r="3365" spans="1:18" x14ac:dyDescent="0.2">
      <c r="A3365" t="s">
        <v>203</v>
      </c>
      <c r="B3365" t="s">
        <v>204</v>
      </c>
      <c r="C3365">
        <v>20</v>
      </c>
      <c r="D3365" t="b">
        <v>0</v>
      </c>
      <c r="E3365" t="b">
        <v>1</v>
      </c>
      <c r="F3365">
        <v>184199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f>IF(Table1[[#This Row],[true_positive]]=Table1[[#This Row],[successful]],1,0)</f>
        <v>0</v>
      </c>
      <c r="O3365" t="e">
        <f>SUMIFS(Table1[num_flows],Table1[apk],Table1[[#This Row],[apk]],#REF!,#REF!)</f>
        <v>#REF!</v>
      </c>
      <c r="P3365">
        <f>IF(AND(Table1[[#This Row],[true_positive]],Table1[[#This Row],[successful]]), 1, 0)</f>
        <v>0</v>
      </c>
      <c r="Q3365">
        <f>IF(AND(NOT(Table1[[#This Row],[true_positive]]),Table1[[#This Row],[successful]]), 1, 0)</f>
        <v>1</v>
      </c>
      <c r="R3365" s="1"/>
    </row>
    <row r="3366" spans="1:18" x14ac:dyDescent="0.2">
      <c r="A3366" t="s">
        <v>205</v>
      </c>
      <c r="B3366" t="s">
        <v>204</v>
      </c>
      <c r="C3366">
        <v>20</v>
      </c>
      <c r="D3366" t="b">
        <v>1</v>
      </c>
      <c r="E3366" t="b">
        <v>0</v>
      </c>
      <c r="F3366">
        <v>601477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f>IF(Table1[[#This Row],[true_positive]]=Table1[[#This Row],[successful]],1,0)</f>
        <v>0</v>
      </c>
      <c r="O3366" t="e">
        <f>SUMIFS(Table1[num_flows],Table1[apk],Table1[[#This Row],[apk]],#REF!,#REF!)</f>
        <v>#REF!</v>
      </c>
      <c r="P3366">
        <f>IF(AND(Table1[[#This Row],[true_positive]],Table1[[#This Row],[successful]]), 1, 0)</f>
        <v>0</v>
      </c>
      <c r="Q3366">
        <f>IF(AND(NOT(Table1[[#This Row],[true_positive]]),Table1[[#This Row],[successful]]), 1, 0)</f>
        <v>0</v>
      </c>
      <c r="R3366" s="1"/>
    </row>
    <row r="3367" spans="1:18" x14ac:dyDescent="0.2">
      <c r="A3367" t="s">
        <v>206</v>
      </c>
      <c r="B3367" t="s">
        <v>204</v>
      </c>
      <c r="C3367">
        <v>20</v>
      </c>
      <c r="D3367" t="b">
        <v>1</v>
      </c>
      <c r="E3367" t="b">
        <v>0</v>
      </c>
      <c r="F3367">
        <v>601503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f>IF(Table1[[#This Row],[true_positive]]=Table1[[#This Row],[successful]],1,0)</f>
        <v>0</v>
      </c>
      <c r="O3367" t="e">
        <f>SUMIFS(Table1[num_flows],Table1[apk],Table1[[#This Row],[apk]],#REF!,#REF!)</f>
        <v>#REF!</v>
      </c>
      <c r="P3367">
        <f>IF(AND(Table1[[#This Row],[true_positive]],Table1[[#This Row],[successful]]), 1, 0)</f>
        <v>0</v>
      </c>
      <c r="Q3367">
        <f>IF(AND(NOT(Table1[[#This Row],[true_positive]]),Table1[[#This Row],[successful]]), 1, 0)</f>
        <v>0</v>
      </c>
      <c r="R3367" s="1"/>
    </row>
    <row r="3368" spans="1:18" x14ac:dyDescent="0.2">
      <c r="A3368" t="s">
        <v>14</v>
      </c>
      <c r="B3368" t="s">
        <v>15</v>
      </c>
      <c r="C3368">
        <v>21</v>
      </c>
      <c r="D3368" t="b">
        <v>1</v>
      </c>
      <c r="E3368" t="b">
        <v>0</v>
      </c>
      <c r="F3368">
        <v>260374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f>IF(Table1[[#This Row],[true_positive]]=Table1[[#This Row],[successful]],1,0)</f>
        <v>0</v>
      </c>
      <c r="O3368" t="e">
        <f>SUMIFS(Table1[num_flows],Table1[apk],Table1[[#This Row],[apk]],#REF!,#REF!)</f>
        <v>#REF!</v>
      </c>
      <c r="P3368">
        <f>IF(AND(Table1[[#This Row],[true_positive]],Table1[[#This Row],[successful]]), 1, 0)</f>
        <v>0</v>
      </c>
      <c r="Q3368">
        <f>IF(AND(NOT(Table1[[#This Row],[true_positive]]),Table1[[#This Row],[successful]]), 1, 0)</f>
        <v>0</v>
      </c>
      <c r="R3368" s="1"/>
    </row>
    <row r="3369" spans="1:18" x14ac:dyDescent="0.2">
      <c r="A3369" t="s">
        <v>16</v>
      </c>
      <c r="B3369" t="s">
        <v>15</v>
      </c>
      <c r="C3369">
        <v>21</v>
      </c>
      <c r="D3369" t="b">
        <v>0</v>
      </c>
      <c r="E3369" t="b">
        <v>1</v>
      </c>
      <c r="F3369">
        <v>476773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f>IF(Table1[[#This Row],[true_positive]]=Table1[[#This Row],[successful]],1,0)</f>
        <v>0</v>
      </c>
      <c r="O3369" t="e">
        <f>SUMIFS(Table1[num_flows],Table1[apk],Table1[[#This Row],[apk]],#REF!,#REF!)</f>
        <v>#REF!</v>
      </c>
      <c r="P3369">
        <f>IF(AND(Table1[[#This Row],[true_positive]],Table1[[#This Row],[successful]]), 1, 0)</f>
        <v>0</v>
      </c>
      <c r="Q3369">
        <f>IF(AND(NOT(Table1[[#This Row],[true_positive]]),Table1[[#This Row],[successful]]), 1, 0)</f>
        <v>1</v>
      </c>
      <c r="R3369" s="1"/>
    </row>
    <row r="3370" spans="1:18" x14ac:dyDescent="0.2">
      <c r="A3370" t="s">
        <v>17</v>
      </c>
      <c r="B3370" t="s">
        <v>15</v>
      </c>
      <c r="C3370">
        <v>21</v>
      </c>
      <c r="D3370" t="b">
        <v>1</v>
      </c>
      <c r="E3370" t="b">
        <v>0</v>
      </c>
      <c r="F3370">
        <v>455523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f>IF(Table1[[#This Row],[true_positive]]=Table1[[#This Row],[successful]],1,0)</f>
        <v>0</v>
      </c>
      <c r="O3370" t="e">
        <f>SUMIFS(Table1[num_flows],Table1[apk],Table1[[#This Row],[apk]],#REF!,#REF!)</f>
        <v>#REF!</v>
      </c>
      <c r="P3370">
        <f>IF(AND(Table1[[#This Row],[true_positive]],Table1[[#This Row],[successful]]), 1, 0)</f>
        <v>0</v>
      </c>
      <c r="Q3370">
        <f>IF(AND(NOT(Table1[[#This Row],[true_positive]]),Table1[[#This Row],[successful]]), 1, 0)</f>
        <v>0</v>
      </c>
      <c r="R3370" s="1"/>
    </row>
    <row r="3371" spans="1:18" x14ac:dyDescent="0.2">
      <c r="A3371" t="s">
        <v>18</v>
      </c>
      <c r="B3371" t="s">
        <v>15</v>
      </c>
      <c r="C3371">
        <v>21</v>
      </c>
      <c r="D3371" t="b">
        <v>1</v>
      </c>
      <c r="E3371" t="b">
        <v>0</v>
      </c>
      <c r="F3371">
        <v>276957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f>IF(Table1[[#This Row],[true_positive]]=Table1[[#This Row],[successful]],1,0)</f>
        <v>0</v>
      </c>
      <c r="O3371" t="e">
        <f>SUMIFS(Table1[num_flows],Table1[apk],Table1[[#This Row],[apk]],#REF!,#REF!)</f>
        <v>#REF!</v>
      </c>
      <c r="P3371">
        <f>IF(AND(Table1[[#This Row],[true_positive]],Table1[[#This Row],[successful]]), 1, 0)</f>
        <v>0</v>
      </c>
      <c r="Q3371">
        <f>IF(AND(NOT(Table1[[#This Row],[true_positive]]),Table1[[#This Row],[successful]]), 1, 0)</f>
        <v>0</v>
      </c>
      <c r="R3371" s="1"/>
    </row>
    <row r="3372" spans="1:18" x14ac:dyDescent="0.2">
      <c r="A3372" t="s">
        <v>19</v>
      </c>
      <c r="B3372" t="s">
        <v>15</v>
      </c>
      <c r="C3372">
        <v>21</v>
      </c>
      <c r="D3372" t="b">
        <v>1</v>
      </c>
      <c r="E3372" t="b">
        <v>0</v>
      </c>
      <c r="F3372">
        <v>419004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f>IF(Table1[[#This Row],[true_positive]]=Table1[[#This Row],[successful]],1,0)</f>
        <v>0</v>
      </c>
      <c r="O3372" t="e">
        <f>SUMIFS(Table1[num_flows],Table1[apk],Table1[[#This Row],[apk]],#REF!,#REF!)</f>
        <v>#REF!</v>
      </c>
      <c r="P3372">
        <f>IF(AND(Table1[[#This Row],[true_positive]],Table1[[#This Row],[successful]]), 1, 0)</f>
        <v>0</v>
      </c>
      <c r="Q3372">
        <f>IF(AND(NOT(Table1[[#This Row],[true_positive]]),Table1[[#This Row],[successful]]), 1, 0)</f>
        <v>0</v>
      </c>
      <c r="R3372" s="1"/>
    </row>
    <row r="3373" spans="1:18" x14ac:dyDescent="0.2">
      <c r="A3373" t="s">
        <v>20</v>
      </c>
      <c r="B3373" t="s">
        <v>15</v>
      </c>
      <c r="C3373">
        <v>21</v>
      </c>
      <c r="D3373" t="b">
        <v>1</v>
      </c>
      <c r="E3373" t="b">
        <v>0</v>
      </c>
      <c r="F3373">
        <v>424569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f>IF(Table1[[#This Row],[true_positive]]=Table1[[#This Row],[successful]],1,0)</f>
        <v>0</v>
      </c>
      <c r="O3373" t="e">
        <f>SUMIFS(Table1[num_flows],Table1[apk],Table1[[#This Row],[apk]],#REF!,#REF!)</f>
        <v>#REF!</v>
      </c>
      <c r="P3373">
        <f>IF(AND(Table1[[#This Row],[true_positive]],Table1[[#This Row],[successful]]), 1, 0)</f>
        <v>0</v>
      </c>
      <c r="Q3373">
        <f>IF(AND(NOT(Table1[[#This Row],[true_positive]]),Table1[[#This Row],[successful]]), 1, 0)</f>
        <v>0</v>
      </c>
      <c r="R3373" s="1"/>
    </row>
    <row r="3374" spans="1:18" x14ac:dyDescent="0.2">
      <c r="A3374" t="s">
        <v>21</v>
      </c>
      <c r="B3374" t="s">
        <v>15</v>
      </c>
      <c r="C3374">
        <v>21</v>
      </c>
      <c r="D3374" t="b">
        <v>1</v>
      </c>
      <c r="E3374" t="b">
        <v>0</v>
      </c>
      <c r="F3374">
        <v>317759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f>IF(Table1[[#This Row],[true_positive]]=Table1[[#This Row],[successful]],1,0)</f>
        <v>0</v>
      </c>
      <c r="O3374" t="e">
        <f>SUMIFS(Table1[num_flows],Table1[apk],Table1[[#This Row],[apk]],#REF!,#REF!)</f>
        <v>#REF!</v>
      </c>
      <c r="P3374">
        <f>IF(AND(Table1[[#This Row],[true_positive]],Table1[[#This Row],[successful]]), 1, 0)</f>
        <v>0</v>
      </c>
      <c r="Q3374">
        <f>IF(AND(NOT(Table1[[#This Row],[true_positive]]),Table1[[#This Row],[successful]]), 1, 0)</f>
        <v>0</v>
      </c>
      <c r="R3374" s="1"/>
    </row>
    <row r="3375" spans="1:18" x14ac:dyDescent="0.2">
      <c r="A3375" t="s">
        <v>22</v>
      </c>
      <c r="B3375" t="s">
        <v>15</v>
      </c>
      <c r="C3375">
        <v>21</v>
      </c>
      <c r="D3375" t="b">
        <v>1</v>
      </c>
      <c r="E3375" t="b">
        <v>0</v>
      </c>
      <c r="F3375">
        <v>510637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f>IF(Table1[[#This Row],[true_positive]]=Table1[[#This Row],[successful]],1,0)</f>
        <v>0</v>
      </c>
      <c r="O3375" t="e">
        <f>SUMIFS(Table1[num_flows],Table1[apk],Table1[[#This Row],[apk]],#REF!,#REF!)</f>
        <v>#REF!</v>
      </c>
      <c r="P3375">
        <f>IF(AND(Table1[[#This Row],[true_positive]],Table1[[#This Row],[successful]]), 1, 0)</f>
        <v>0</v>
      </c>
      <c r="Q3375">
        <f>IF(AND(NOT(Table1[[#This Row],[true_positive]]),Table1[[#This Row],[successful]]), 1, 0)</f>
        <v>0</v>
      </c>
      <c r="R3375" s="1"/>
    </row>
    <row r="3376" spans="1:18" x14ac:dyDescent="0.2">
      <c r="A3376" t="s">
        <v>23</v>
      </c>
      <c r="B3376" t="s">
        <v>15</v>
      </c>
      <c r="C3376">
        <v>21</v>
      </c>
      <c r="D3376" t="b">
        <v>1</v>
      </c>
      <c r="E3376" t="b">
        <v>0</v>
      </c>
      <c r="F3376">
        <v>375369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f>IF(Table1[[#This Row],[true_positive]]=Table1[[#This Row],[successful]],1,0)</f>
        <v>0</v>
      </c>
      <c r="O3376" t="e">
        <f>SUMIFS(Table1[num_flows],Table1[apk],Table1[[#This Row],[apk]],#REF!,#REF!)</f>
        <v>#REF!</v>
      </c>
      <c r="P3376">
        <f>IF(AND(Table1[[#This Row],[true_positive]],Table1[[#This Row],[successful]]), 1, 0)</f>
        <v>0</v>
      </c>
      <c r="Q3376">
        <f>IF(AND(NOT(Table1[[#This Row],[true_positive]]),Table1[[#This Row],[successful]]), 1, 0)</f>
        <v>0</v>
      </c>
      <c r="R3376" s="1"/>
    </row>
    <row r="3377" spans="1:18" x14ac:dyDescent="0.2">
      <c r="A3377" t="s">
        <v>24</v>
      </c>
      <c r="B3377" t="s">
        <v>15</v>
      </c>
      <c r="C3377">
        <v>21</v>
      </c>
      <c r="D3377" t="b">
        <v>1</v>
      </c>
      <c r="E3377" t="b">
        <v>0</v>
      </c>
      <c r="F3377">
        <v>288975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f>IF(Table1[[#This Row],[true_positive]]=Table1[[#This Row],[successful]],1,0)</f>
        <v>0</v>
      </c>
      <c r="O3377" t="e">
        <f>SUMIFS(Table1[num_flows],Table1[apk],Table1[[#This Row],[apk]],#REF!,#REF!)</f>
        <v>#REF!</v>
      </c>
      <c r="P3377">
        <f>IF(AND(Table1[[#This Row],[true_positive]],Table1[[#This Row],[successful]]), 1, 0)</f>
        <v>0</v>
      </c>
      <c r="Q3377">
        <f>IF(AND(NOT(Table1[[#This Row],[true_positive]]),Table1[[#This Row],[successful]]), 1, 0)</f>
        <v>0</v>
      </c>
      <c r="R3377" s="1"/>
    </row>
    <row r="3378" spans="1:18" x14ac:dyDescent="0.2">
      <c r="A3378" t="s">
        <v>25</v>
      </c>
      <c r="B3378" t="s">
        <v>15</v>
      </c>
      <c r="C3378">
        <v>21</v>
      </c>
      <c r="D3378" t="b">
        <v>1</v>
      </c>
      <c r="E3378" t="b">
        <v>0</v>
      </c>
      <c r="F3378">
        <v>480860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f>IF(Table1[[#This Row],[true_positive]]=Table1[[#This Row],[successful]],1,0)</f>
        <v>0</v>
      </c>
      <c r="O3378" t="e">
        <f>SUMIFS(Table1[num_flows],Table1[apk],Table1[[#This Row],[apk]],#REF!,#REF!)</f>
        <v>#REF!</v>
      </c>
      <c r="P3378">
        <f>IF(AND(Table1[[#This Row],[true_positive]],Table1[[#This Row],[successful]]), 1, 0)</f>
        <v>0</v>
      </c>
      <c r="Q3378">
        <f>IF(AND(NOT(Table1[[#This Row],[true_positive]]),Table1[[#This Row],[successful]]), 1, 0)</f>
        <v>0</v>
      </c>
      <c r="R3378" s="1"/>
    </row>
    <row r="3379" spans="1:18" x14ac:dyDescent="0.2">
      <c r="A3379" t="s">
        <v>26</v>
      </c>
      <c r="B3379" t="s">
        <v>27</v>
      </c>
      <c r="C3379">
        <v>21</v>
      </c>
      <c r="D3379" t="b">
        <v>0</v>
      </c>
      <c r="E3379" t="b">
        <v>1</v>
      </c>
      <c r="F3379">
        <v>368353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f>IF(Table1[[#This Row],[true_positive]]=Table1[[#This Row],[successful]],1,0)</f>
        <v>0</v>
      </c>
      <c r="O3379" t="e">
        <f>SUMIFS(Table1[num_flows],Table1[apk],Table1[[#This Row],[apk]],#REF!,#REF!)</f>
        <v>#REF!</v>
      </c>
      <c r="P3379">
        <f>IF(AND(Table1[[#This Row],[true_positive]],Table1[[#This Row],[successful]]), 1, 0)</f>
        <v>0</v>
      </c>
      <c r="Q3379">
        <f>IF(AND(NOT(Table1[[#This Row],[true_positive]]),Table1[[#This Row],[successful]]), 1, 0)</f>
        <v>1</v>
      </c>
      <c r="R3379" s="1"/>
    </row>
    <row r="3380" spans="1:18" x14ac:dyDescent="0.2">
      <c r="A3380" t="s">
        <v>28</v>
      </c>
      <c r="B3380" t="s">
        <v>27</v>
      </c>
      <c r="C3380">
        <v>21</v>
      </c>
      <c r="D3380" t="b">
        <v>0</v>
      </c>
      <c r="E3380" t="b">
        <v>1</v>
      </c>
      <c r="F3380">
        <v>338947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f>IF(Table1[[#This Row],[true_positive]]=Table1[[#This Row],[successful]],1,0)</f>
        <v>0</v>
      </c>
      <c r="O3380" t="e">
        <f>SUMIFS(Table1[num_flows],Table1[apk],Table1[[#This Row],[apk]],#REF!,#REF!)</f>
        <v>#REF!</v>
      </c>
      <c r="P3380">
        <f>IF(AND(Table1[[#This Row],[true_positive]],Table1[[#This Row],[successful]]), 1, 0)</f>
        <v>0</v>
      </c>
      <c r="Q3380">
        <f>IF(AND(NOT(Table1[[#This Row],[true_positive]]),Table1[[#This Row],[successful]]), 1, 0)</f>
        <v>1</v>
      </c>
      <c r="R3380" s="1"/>
    </row>
    <row r="3381" spans="1:18" x14ac:dyDescent="0.2">
      <c r="A3381" t="s">
        <v>29</v>
      </c>
      <c r="B3381" t="s">
        <v>27</v>
      </c>
      <c r="C3381">
        <v>21</v>
      </c>
      <c r="D3381" t="b">
        <v>1</v>
      </c>
      <c r="E3381" t="b">
        <v>0</v>
      </c>
      <c r="F3381">
        <v>489718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f>IF(Table1[[#This Row],[true_positive]]=Table1[[#This Row],[successful]],1,0)</f>
        <v>0</v>
      </c>
      <c r="O3381" t="e">
        <f>SUMIFS(Table1[num_flows],Table1[apk],Table1[[#This Row],[apk]],#REF!,#REF!)</f>
        <v>#REF!</v>
      </c>
      <c r="P3381">
        <f>IF(AND(Table1[[#This Row],[true_positive]],Table1[[#This Row],[successful]]), 1, 0)</f>
        <v>0</v>
      </c>
      <c r="Q3381">
        <f>IF(AND(NOT(Table1[[#This Row],[true_positive]]),Table1[[#This Row],[successful]]), 1, 0)</f>
        <v>0</v>
      </c>
      <c r="R3381" s="1"/>
    </row>
    <row r="3382" spans="1:18" x14ac:dyDescent="0.2">
      <c r="A3382" t="s">
        <v>30</v>
      </c>
      <c r="B3382" t="s">
        <v>27</v>
      </c>
      <c r="C3382">
        <v>21</v>
      </c>
      <c r="D3382" t="b">
        <v>0</v>
      </c>
      <c r="E3382" t="b">
        <v>1</v>
      </c>
      <c r="F3382">
        <v>347412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f>IF(Table1[[#This Row],[true_positive]]=Table1[[#This Row],[successful]],1,0)</f>
        <v>0</v>
      </c>
      <c r="O3382" t="e">
        <f>SUMIFS(Table1[num_flows],Table1[apk],Table1[[#This Row],[apk]],#REF!,#REF!)</f>
        <v>#REF!</v>
      </c>
      <c r="P3382">
        <f>IF(AND(Table1[[#This Row],[true_positive]],Table1[[#This Row],[successful]]), 1, 0)</f>
        <v>0</v>
      </c>
      <c r="Q3382">
        <f>IF(AND(NOT(Table1[[#This Row],[true_positive]]),Table1[[#This Row],[successful]]), 1, 0)</f>
        <v>1</v>
      </c>
      <c r="R3382" s="1"/>
    </row>
    <row r="3383" spans="1:18" x14ac:dyDescent="0.2">
      <c r="A3383" t="s">
        <v>31</v>
      </c>
      <c r="B3383" t="s">
        <v>27</v>
      </c>
      <c r="C3383">
        <v>21</v>
      </c>
      <c r="D3383" t="b">
        <v>0</v>
      </c>
      <c r="E3383" t="b">
        <v>1</v>
      </c>
      <c r="F3383">
        <v>383174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f>IF(Table1[[#This Row],[true_positive]]=Table1[[#This Row],[successful]],1,0)</f>
        <v>0</v>
      </c>
      <c r="O3383" t="e">
        <f>SUMIFS(Table1[num_flows],Table1[apk],Table1[[#This Row],[apk]],#REF!,#REF!)</f>
        <v>#REF!</v>
      </c>
      <c r="P3383">
        <f>IF(AND(Table1[[#This Row],[true_positive]],Table1[[#This Row],[successful]]), 1, 0)</f>
        <v>0</v>
      </c>
      <c r="Q3383">
        <f>IF(AND(NOT(Table1[[#This Row],[true_positive]]),Table1[[#This Row],[successful]]), 1, 0)</f>
        <v>1</v>
      </c>
      <c r="R3383" s="1"/>
    </row>
    <row r="3384" spans="1:18" x14ac:dyDescent="0.2">
      <c r="A3384" t="s">
        <v>32</v>
      </c>
      <c r="B3384" t="s">
        <v>27</v>
      </c>
      <c r="C3384">
        <v>21</v>
      </c>
      <c r="D3384" t="b">
        <v>1</v>
      </c>
      <c r="E3384" t="b">
        <v>0</v>
      </c>
      <c r="F3384">
        <v>380481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f>IF(Table1[[#This Row],[true_positive]]=Table1[[#This Row],[successful]],1,0)</f>
        <v>0</v>
      </c>
      <c r="O3384" t="e">
        <f>SUMIFS(Table1[num_flows],Table1[apk],Table1[[#This Row],[apk]],#REF!,#REF!)</f>
        <v>#REF!</v>
      </c>
      <c r="P3384">
        <f>IF(AND(Table1[[#This Row],[true_positive]],Table1[[#This Row],[successful]]), 1, 0)</f>
        <v>0</v>
      </c>
      <c r="Q3384">
        <f>IF(AND(NOT(Table1[[#This Row],[true_positive]]),Table1[[#This Row],[successful]]), 1, 0)</f>
        <v>0</v>
      </c>
      <c r="R3384" s="1"/>
    </row>
    <row r="3385" spans="1:18" x14ac:dyDescent="0.2">
      <c r="A3385" t="s">
        <v>33</v>
      </c>
      <c r="B3385" t="s">
        <v>27</v>
      </c>
      <c r="C3385">
        <v>21</v>
      </c>
      <c r="D3385" t="b">
        <v>1</v>
      </c>
      <c r="E3385" t="b">
        <v>0</v>
      </c>
      <c r="F3385">
        <v>273173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f>IF(Table1[[#This Row],[true_positive]]=Table1[[#This Row],[successful]],1,0)</f>
        <v>0</v>
      </c>
      <c r="O3385" t="e">
        <f>SUMIFS(Table1[num_flows],Table1[apk],Table1[[#This Row],[apk]],#REF!,#REF!)</f>
        <v>#REF!</v>
      </c>
      <c r="P3385">
        <f>IF(AND(Table1[[#This Row],[true_positive]],Table1[[#This Row],[successful]]), 1, 0)</f>
        <v>0</v>
      </c>
      <c r="Q3385">
        <f>IF(AND(NOT(Table1[[#This Row],[true_positive]]),Table1[[#This Row],[successful]]), 1, 0)</f>
        <v>0</v>
      </c>
      <c r="R3385" s="1"/>
    </row>
    <row r="3386" spans="1:18" x14ac:dyDescent="0.2">
      <c r="A3386" t="s">
        <v>34</v>
      </c>
      <c r="B3386" t="s">
        <v>27</v>
      </c>
      <c r="C3386">
        <v>21</v>
      </c>
      <c r="D3386" t="b">
        <v>0</v>
      </c>
      <c r="E3386" t="b">
        <v>1</v>
      </c>
      <c r="F3386">
        <v>454580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f>IF(Table1[[#This Row],[true_positive]]=Table1[[#This Row],[successful]],1,0)</f>
        <v>0</v>
      </c>
      <c r="O3386" t="e">
        <f>SUMIFS(Table1[num_flows],Table1[apk],Table1[[#This Row],[apk]],#REF!,#REF!)</f>
        <v>#REF!</v>
      </c>
      <c r="P3386">
        <f>IF(AND(Table1[[#This Row],[true_positive]],Table1[[#This Row],[successful]]), 1, 0)</f>
        <v>0</v>
      </c>
      <c r="Q3386">
        <f>IF(AND(NOT(Table1[[#This Row],[true_positive]]),Table1[[#This Row],[successful]]), 1, 0)</f>
        <v>1</v>
      </c>
      <c r="R3386" s="1"/>
    </row>
    <row r="3387" spans="1:18" x14ac:dyDescent="0.2">
      <c r="A3387" t="s">
        <v>35</v>
      </c>
      <c r="B3387" t="s">
        <v>27</v>
      </c>
      <c r="C3387">
        <v>21</v>
      </c>
      <c r="D3387" t="b">
        <v>0</v>
      </c>
      <c r="E3387" t="b">
        <v>1</v>
      </c>
      <c r="F3387">
        <v>357316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f>IF(Table1[[#This Row],[true_positive]]=Table1[[#This Row],[successful]],1,0)</f>
        <v>0</v>
      </c>
      <c r="O3387" t="e">
        <f>SUMIFS(Table1[num_flows],Table1[apk],Table1[[#This Row],[apk]],#REF!,#REF!)</f>
        <v>#REF!</v>
      </c>
      <c r="P3387">
        <f>IF(AND(Table1[[#This Row],[true_positive]],Table1[[#This Row],[successful]]), 1, 0)</f>
        <v>0</v>
      </c>
      <c r="Q3387">
        <f>IF(AND(NOT(Table1[[#This Row],[true_positive]]),Table1[[#This Row],[successful]]), 1, 0)</f>
        <v>1</v>
      </c>
      <c r="R3387" s="1"/>
    </row>
    <row r="3388" spans="1:18" x14ac:dyDescent="0.2">
      <c r="A3388" t="s">
        <v>36</v>
      </c>
      <c r="B3388" t="s">
        <v>27</v>
      </c>
      <c r="C3388">
        <v>21</v>
      </c>
      <c r="D3388" t="b">
        <v>1</v>
      </c>
      <c r="E3388" t="b">
        <v>0</v>
      </c>
      <c r="F3388">
        <v>309127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f>IF(Table1[[#This Row],[true_positive]]=Table1[[#This Row],[successful]],1,0)</f>
        <v>0</v>
      </c>
      <c r="O3388" t="e">
        <f>SUMIFS(Table1[num_flows],Table1[apk],Table1[[#This Row],[apk]],#REF!,#REF!)</f>
        <v>#REF!</v>
      </c>
      <c r="P3388">
        <f>IF(AND(Table1[[#This Row],[true_positive]],Table1[[#This Row],[successful]]), 1, 0)</f>
        <v>0</v>
      </c>
      <c r="Q3388">
        <f>IF(AND(NOT(Table1[[#This Row],[true_positive]]),Table1[[#This Row],[successful]]), 1, 0)</f>
        <v>0</v>
      </c>
      <c r="R3388" s="1"/>
    </row>
    <row r="3389" spans="1:18" x14ac:dyDescent="0.2">
      <c r="A3389" t="s">
        <v>37</v>
      </c>
      <c r="B3389" t="s">
        <v>38</v>
      </c>
      <c r="C3389">
        <v>21</v>
      </c>
      <c r="D3389" t="b">
        <v>1</v>
      </c>
      <c r="E3389" t="b">
        <v>0</v>
      </c>
      <c r="F3389">
        <v>464183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f>IF(Table1[[#This Row],[true_positive]]=Table1[[#This Row],[successful]],1,0)</f>
        <v>0</v>
      </c>
      <c r="O3389" t="e">
        <f>SUMIFS(Table1[num_flows],Table1[apk],Table1[[#This Row],[apk]],#REF!,#REF!)</f>
        <v>#REF!</v>
      </c>
      <c r="P3389">
        <f>IF(AND(Table1[[#This Row],[true_positive]],Table1[[#This Row],[successful]]), 1, 0)</f>
        <v>0</v>
      </c>
      <c r="Q3389">
        <f>IF(AND(NOT(Table1[[#This Row],[true_positive]]),Table1[[#This Row],[successful]]), 1, 0)</f>
        <v>0</v>
      </c>
      <c r="R3389" s="1"/>
    </row>
    <row r="3390" spans="1:18" x14ac:dyDescent="0.2">
      <c r="A3390" t="s">
        <v>39</v>
      </c>
      <c r="B3390" t="s">
        <v>38</v>
      </c>
      <c r="C3390">
        <v>21</v>
      </c>
      <c r="D3390" t="b">
        <v>1</v>
      </c>
      <c r="E3390" t="b">
        <v>0</v>
      </c>
      <c r="F3390">
        <v>280048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f>IF(Table1[[#This Row],[true_positive]]=Table1[[#This Row],[successful]],1,0)</f>
        <v>0</v>
      </c>
      <c r="O3390" t="e">
        <f>SUMIFS(Table1[num_flows],Table1[apk],Table1[[#This Row],[apk]],#REF!,#REF!)</f>
        <v>#REF!</v>
      </c>
      <c r="P3390">
        <f>IF(AND(Table1[[#This Row],[true_positive]],Table1[[#This Row],[successful]]), 1, 0)</f>
        <v>0</v>
      </c>
      <c r="Q3390">
        <f>IF(AND(NOT(Table1[[#This Row],[true_positive]]),Table1[[#This Row],[successful]]), 1, 0)</f>
        <v>0</v>
      </c>
      <c r="R3390" s="1"/>
    </row>
    <row r="3391" spans="1:18" x14ac:dyDescent="0.2">
      <c r="A3391" t="s">
        <v>40</v>
      </c>
      <c r="B3391" t="s">
        <v>38</v>
      </c>
      <c r="C3391">
        <v>21</v>
      </c>
      <c r="D3391" t="b">
        <v>1</v>
      </c>
      <c r="E3391" t="b">
        <v>0</v>
      </c>
      <c r="F3391">
        <v>445096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f>IF(Table1[[#This Row],[true_positive]]=Table1[[#This Row],[successful]],1,0)</f>
        <v>0</v>
      </c>
      <c r="O3391" t="e">
        <f>SUMIFS(Table1[num_flows],Table1[apk],Table1[[#This Row],[apk]],#REF!,#REF!)</f>
        <v>#REF!</v>
      </c>
      <c r="P3391">
        <f>IF(AND(Table1[[#This Row],[true_positive]],Table1[[#This Row],[successful]]), 1, 0)</f>
        <v>0</v>
      </c>
      <c r="Q3391">
        <f>IF(AND(NOT(Table1[[#This Row],[true_positive]]),Table1[[#This Row],[successful]]), 1, 0)</f>
        <v>0</v>
      </c>
      <c r="R3391" s="1"/>
    </row>
    <row r="3392" spans="1:18" x14ac:dyDescent="0.2">
      <c r="A3392" t="s">
        <v>40</v>
      </c>
      <c r="B3392" t="s">
        <v>38</v>
      </c>
      <c r="C3392">
        <v>21</v>
      </c>
      <c r="D3392" t="b">
        <v>1</v>
      </c>
      <c r="E3392" t="b">
        <v>0</v>
      </c>
      <c r="F3392">
        <v>390228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f>IF(Table1[[#This Row],[true_positive]]=Table1[[#This Row],[successful]],1,0)</f>
        <v>0</v>
      </c>
      <c r="O3392" t="e">
        <f>SUMIFS(Table1[num_flows],Table1[apk],Table1[[#This Row],[apk]],#REF!,#REF!)</f>
        <v>#REF!</v>
      </c>
      <c r="P3392">
        <f>IF(AND(Table1[[#This Row],[true_positive]],Table1[[#This Row],[successful]]), 1, 0)</f>
        <v>0</v>
      </c>
      <c r="Q3392">
        <f>IF(AND(NOT(Table1[[#This Row],[true_positive]]),Table1[[#This Row],[successful]]), 1, 0)</f>
        <v>0</v>
      </c>
      <c r="R3392" s="1"/>
    </row>
    <row r="3393" spans="1:18" x14ac:dyDescent="0.2">
      <c r="A3393" t="s">
        <v>40</v>
      </c>
      <c r="B3393" t="s">
        <v>38</v>
      </c>
      <c r="C3393">
        <v>21</v>
      </c>
      <c r="D3393" t="b">
        <v>1</v>
      </c>
      <c r="E3393" t="b">
        <v>0</v>
      </c>
      <c r="F3393">
        <v>317909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f>IF(Table1[[#This Row],[true_positive]]=Table1[[#This Row],[successful]],1,0)</f>
        <v>0</v>
      </c>
      <c r="O3393" t="e">
        <f>SUMIFS(Table1[num_flows],Table1[apk],Table1[[#This Row],[apk]],#REF!,#REF!)</f>
        <v>#REF!</v>
      </c>
      <c r="P3393">
        <f>IF(AND(Table1[[#This Row],[true_positive]],Table1[[#This Row],[successful]]), 1, 0)</f>
        <v>0</v>
      </c>
      <c r="Q3393">
        <f>IF(AND(NOT(Table1[[#This Row],[true_positive]]),Table1[[#This Row],[successful]]), 1, 0)</f>
        <v>0</v>
      </c>
      <c r="R3393" s="1"/>
    </row>
    <row r="3394" spans="1:18" x14ac:dyDescent="0.2">
      <c r="A3394" t="s">
        <v>40</v>
      </c>
      <c r="B3394" t="s">
        <v>38</v>
      </c>
      <c r="C3394">
        <v>21</v>
      </c>
      <c r="D3394" t="b">
        <v>0</v>
      </c>
      <c r="E3394" t="b">
        <v>1</v>
      </c>
      <c r="F3394">
        <v>464137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f>IF(Table1[[#This Row],[true_positive]]=Table1[[#This Row],[successful]],1,0)</f>
        <v>0</v>
      </c>
      <c r="O3394" t="e">
        <f>SUMIFS(Table1[num_flows],Table1[apk],Table1[[#This Row],[apk]],#REF!,#REF!)</f>
        <v>#REF!</v>
      </c>
      <c r="P3394">
        <f>IF(AND(Table1[[#This Row],[true_positive]],Table1[[#This Row],[successful]]), 1, 0)</f>
        <v>0</v>
      </c>
      <c r="Q3394">
        <f>IF(AND(NOT(Table1[[#This Row],[true_positive]]),Table1[[#This Row],[successful]]), 1, 0)</f>
        <v>1</v>
      </c>
      <c r="R3394" s="1"/>
    </row>
    <row r="3395" spans="1:18" x14ac:dyDescent="0.2">
      <c r="A3395" t="s">
        <v>41</v>
      </c>
      <c r="B3395" t="s">
        <v>38</v>
      </c>
      <c r="C3395">
        <v>21</v>
      </c>
      <c r="D3395" t="b">
        <v>1</v>
      </c>
      <c r="E3395" t="b">
        <v>0</v>
      </c>
      <c r="F3395">
        <v>404724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f>IF(Table1[[#This Row],[true_positive]]=Table1[[#This Row],[successful]],1,0)</f>
        <v>0</v>
      </c>
      <c r="O3395" t="e">
        <f>SUMIFS(Table1[num_flows],Table1[apk],Table1[[#This Row],[apk]],#REF!,#REF!)</f>
        <v>#REF!</v>
      </c>
      <c r="P3395">
        <f>IF(AND(Table1[[#This Row],[true_positive]],Table1[[#This Row],[successful]]), 1, 0)</f>
        <v>0</v>
      </c>
      <c r="Q3395">
        <f>IF(AND(NOT(Table1[[#This Row],[true_positive]]),Table1[[#This Row],[successful]]), 1, 0)</f>
        <v>0</v>
      </c>
      <c r="R3395" s="1"/>
    </row>
    <row r="3396" spans="1:18" x14ac:dyDescent="0.2">
      <c r="A3396" t="s">
        <v>42</v>
      </c>
      <c r="B3396" t="s">
        <v>38</v>
      </c>
      <c r="C3396">
        <v>21</v>
      </c>
      <c r="D3396" t="b">
        <v>1</v>
      </c>
      <c r="E3396" t="b">
        <v>0</v>
      </c>
      <c r="F3396">
        <v>317868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f>IF(Table1[[#This Row],[true_positive]]=Table1[[#This Row],[successful]],1,0)</f>
        <v>0</v>
      </c>
      <c r="O3396" t="e">
        <f>SUMIFS(Table1[num_flows],Table1[apk],Table1[[#This Row],[apk]],#REF!,#REF!)</f>
        <v>#REF!</v>
      </c>
      <c r="P3396">
        <f>IF(AND(Table1[[#This Row],[true_positive]],Table1[[#This Row],[successful]]), 1, 0)</f>
        <v>0</v>
      </c>
      <c r="Q3396">
        <f>IF(AND(NOT(Table1[[#This Row],[true_positive]]),Table1[[#This Row],[successful]]), 1, 0)</f>
        <v>0</v>
      </c>
      <c r="R3396" s="1"/>
    </row>
    <row r="3397" spans="1:18" x14ac:dyDescent="0.2">
      <c r="A3397" t="s">
        <v>43</v>
      </c>
      <c r="B3397" t="s">
        <v>38</v>
      </c>
      <c r="C3397">
        <v>21</v>
      </c>
      <c r="D3397" t="b">
        <v>1</v>
      </c>
      <c r="E3397" t="b">
        <v>0</v>
      </c>
      <c r="F3397">
        <v>452730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f>IF(Table1[[#This Row],[true_positive]]=Table1[[#This Row],[successful]],1,0)</f>
        <v>0</v>
      </c>
      <c r="O3397" t="e">
        <f>SUMIFS(Table1[num_flows],Table1[apk],Table1[[#This Row],[apk]],#REF!,#REF!)</f>
        <v>#REF!</v>
      </c>
      <c r="P3397">
        <f>IF(AND(Table1[[#This Row],[true_positive]],Table1[[#This Row],[successful]]), 1, 0)</f>
        <v>0</v>
      </c>
      <c r="Q3397">
        <f>IF(AND(NOT(Table1[[#This Row],[true_positive]]),Table1[[#This Row],[successful]]), 1, 0)</f>
        <v>0</v>
      </c>
      <c r="R3397" s="1"/>
    </row>
    <row r="3398" spans="1:18" x14ac:dyDescent="0.2">
      <c r="A3398" t="s">
        <v>44</v>
      </c>
      <c r="B3398" t="s">
        <v>38</v>
      </c>
      <c r="C3398">
        <v>21</v>
      </c>
      <c r="D3398" t="b">
        <v>1</v>
      </c>
      <c r="E3398" t="b">
        <v>0</v>
      </c>
      <c r="F3398">
        <v>406256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f>IF(Table1[[#This Row],[true_positive]]=Table1[[#This Row],[successful]],1,0)</f>
        <v>0</v>
      </c>
      <c r="O3398" t="e">
        <f>SUMIFS(Table1[num_flows],Table1[apk],Table1[[#This Row],[apk]],#REF!,#REF!)</f>
        <v>#REF!</v>
      </c>
      <c r="P3398">
        <f>IF(AND(Table1[[#This Row],[true_positive]],Table1[[#This Row],[successful]]), 1, 0)</f>
        <v>0</v>
      </c>
      <c r="Q3398">
        <f>IF(AND(NOT(Table1[[#This Row],[true_positive]]),Table1[[#This Row],[successful]]), 1, 0)</f>
        <v>0</v>
      </c>
      <c r="R3398" s="1"/>
    </row>
    <row r="3399" spans="1:18" x14ac:dyDescent="0.2">
      <c r="A3399" t="s">
        <v>45</v>
      </c>
      <c r="B3399" t="s">
        <v>38</v>
      </c>
      <c r="C3399">
        <v>21</v>
      </c>
      <c r="D3399" t="b">
        <v>1</v>
      </c>
      <c r="E3399" t="b">
        <v>0</v>
      </c>
      <c r="F3399">
        <v>316286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f>IF(Table1[[#This Row],[true_positive]]=Table1[[#This Row],[successful]],1,0)</f>
        <v>0</v>
      </c>
      <c r="O3399" t="e">
        <f>SUMIFS(Table1[num_flows],Table1[apk],Table1[[#This Row],[apk]],#REF!,#REF!)</f>
        <v>#REF!</v>
      </c>
      <c r="P3399">
        <f>IF(AND(Table1[[#This Row],[true_positive]],Table1[[#This Row],[successful]]), 1, 0)</f>
        <v>0</v>
      </c>
      <c r="Q3399">
        <f>IF(AND(NOT(Table1[[#This Row],[true_positive]]),Table1[[#This Row],[successful]]), 1, 0)</f>
        <v>0</v>
      </c>
      <c r="R3399" s="1"/>
    </row>
    <row r="3400" spans="1:18" x14ac:dyDescent="0.2">
      <c r="A3400" t="s">
        <v>46</v>
      </c>
      <c r="B3400" t="s">
        <v>38</v>
      </c>
      <c r="C3400">
        <v>21</v>
      </c>
      <c r="D3400" t="b">
        <v>1</v>
      </c>
      <c r="E3400" t="b">
        <v>0</v>
      </c>
      <c r="F3400">
        <v>409197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f>IF(Table1[[#This Row],[true_positive]]=Table1[[#This Row],[successful]],1,0)</f>
        <v>0</v>
      </c>
      <c r="O3400" t="e">
        <f>SUMIFS(Table1[num_flows],Table1[apk],Table1[[#This Row],[apk]],#REF!,#REF!)</f>
        <v>#REF!</v>
      </c>
      <c r="P3400">
        <f>IF(AND(Table1[[#This Row],[true_positive]],Table1[[#This Row],[successful]]), 1, 0)</f>
        <v>0</v>
      </c>
      <c r="Q3400">
        <f>IF(AND(NOT(Table1[[#This Row],[true_positive]]),Table1[[#This Row],[successful]]), 1, 0)</f>
        <v>0</v>
      </c>
      <c r="R3400" s="1"/>
    </row>
    <row r="3401" spans="1:18" x14ac:dyDescent="0.2">
      <c r="A3401" t="s">
        <v>47</v>
      </c>
      <c r="B3401" t="s">
        <v>38</v>
      </c>
      <c r="C3401">
        <v>21</v>
      </c>
      <c r="D3401" t="b">
        <v>1</v>
      </c>
      <c r="E3401" t="b">
        <v>0</v>
      </c>
      <c r="F3401">
        <v>317068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f>IF(Table1[[#This Row],[true_positive]]=Table1[[#This Row],[successful]],1,0)</f>
        <v>0</v>
      </c>
      <c r="O3401" t="e">
        <f>SUMIFS(Table1[num_flows],Table1[apk],Table1[[#This Row],[apk]],#REF!,#REF!)</f>
        <v>#REF!</v>
      </c>
      <c r="P3401">
        <f>IF(AND(Table1[[#This Row],[true_positive]],Table1[[#This Row],[successful]]), 1, 0)</f>
        <v>0</v>
      </c>
      <c r="Q3401">
        <f>IF(AND(NOT(Table1[[#This Row],[true_positive]]),Table1[[#This Row],[successful]]), 1, 0)</f>
        <v>0</v>
      </c>
      <c r="R3401" s="1"/>
    </row>
    <row r="3402" spans="1:18" x14ac:dyDescent="0.2">
      <c r="A3402" t="s">
        <v>48</v>
      </c>
      <c r="B3402" t="s">
        <v>38</v>
      </c>
      <c r="C3402">
        <v>21</v>
      </c>
      <c r="D3402" t="b">
        <v>0</v>
      </c>
      <c r="E3402" t="b">
        <v>1</v>
      </c>
      <c r="F3402">
        <v>421890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f>IF(Table1[[#This Row],[true_positive]]=Table1[[#This Row],[successful]],1,0)</f>
        <v>0</v>
      </c>
      <c r="O3402" t="e">
        <f>SUMIFS(Table1[num_flows],Table1[apk],Table1[[#This Row],[apk]],#REF!,#REF!)</f>
        <v>#REF!</v>
      </c>
      <c r="P3402">
        <f>IF(AND(Table1[[#This Row],[true_positive]],Table1[[#This Row],[successful]]), 1, 0)</f>
        <v>0</v>
      </c>
      <c r="Q3402">
        <f>IF(AND(NOT(Table1[[#This Row],[true_positive]]),Table1[[#This Row],[successful]]), 1, 0)</f>
        <v>1</v>
      </c>
      <c r="R3402" s="1"/>
    </row>
    <row r="3403" spans="1:18" x14ac:dyDescent="0.2">
      <c r="A3403" t="s">
        <v>48</v>
      </c>
      <c r="B3403" t="s">
        <v>38</v>
      </c>
      <c r="C3403">
        <v>21</v>
      </c>
      <c r="D3403" t="b">
        <v>0</v>
      </c>
      <c r="E3403" t="b">
        <v>1</v>
      </c>
      <c r="F3403">
        <v>427328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f>IF(Table1[[#This Row],[true_positive]]=Table1[[#This Row],[successful]],1,0)</f>
        <v>0</v>
      </c>
      <c r="O3403" t="e">
        <f>SUMIFS(Table1[num_flows],Table1[apk],Table1[[#This Row],[apk]],#REF!,#REF!)</f>
        <v>#REF!</v>
      </c>
      <c r="P3403">
        <f>IF(AND(Table1[[#This Row],[true_positive]],Table1[[#This Row],[successful]]), 1, 0)</f>
        <v>0</v>
      </c>
      <c r="Q3403">
        <f>IF(AND(NOT(Table1[[#This Row],[true_positive]]),Table1[[#This Row],[successful]]), 1, 0)</f>
        <v>1</v>
      </c>
      <c r="R3403" s="1"/>
    </row>
    <row r="3404" spans="1:18" x14ac:dyDescent="0.2">
      <c r="A3404" t="s">
        <v>49</v>
      </c>
      <c r="B3404" t="s">
        <v>38</v>
      </c>
      <c r="C3404">
        <v>21</v>
      </c>
      <c r="D3404" t="b">
        <v>0</v>
      </c>
      <c r="E3404" t="b">
        <v>1</v>
      </c>
      <c r="F3404">
        <v>325889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f>IF(Table1[[#This Row],[true_positive]]=Table1[[#This Row],[successful]],1,0)</f>
        <v>0</v>
      </c>
      <c r="O3404" t="e">
        <f>SUMIFS(Table1[num_flows],Table1[apk],Table1[[#This Row],[apk]],#REF!,#REF!)</f>
        <v>#REF!</v>
      </c>
      <c r="P3404">
        <f>IF(AND(Table1[[#This Row],[true_positive]],Table1[[#This Row],[successful]]), 1, 0)</f>
        <v>0</v>
      </c>
      <c r="Q3404">
        <f>IF(AND(NOT(Table1[[#This Row],[true_positive]]),Table1[[#This Row],[successful]]), 1, 0)</f>
        <v>1</v>
      </c>
      <c r="R3404" s="1"/>
    </row>
    <row r="3405" spans="1:18" x14ac:dyDescent="0.2">
      <c r="A3405" t="s">
        <v>50</v>
      </c>
      <c r="B3405" t="s">
        <v>38</v>
      </c>
      <c r="C3405">
        <v>21</v>
      </c>
      <c r="D3405" t="b">
        <v>1</v>
      </c>
      <c r="E3405" t="b">
        <v>0</v>
      </c>
      <c r="F3405">
        <v>399023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f>IF(Table1[[#This Row],[true_positive]]=Table1[[#This Row],[successful]],1,0)</f>
        <v>0</v>
      </c>
      <c r="O3405" t="e">
        <f>SUMIFS(Table1[num_flows],Table1[apk],Table1[[#This Row],[apk]],#REF!,#REF!)</f>
        <v>#REF!</v>
      </c>
      <c r="P3405">
        <f>IF(AND(Table1[[#This Row],[true_positive]],Table1[[#This Row],[successful]]), 1, 0)</f>
        <v>0</v>
      </c>
      <c r="Q3405">
        <f>IF(AND(NOT(Table1[[#This Row],[true_positive]]),Table1[[#This Row],[successful]]), 1, 0)</f>
        <v>0</v>
      </c>
      <c r="R3405" s="1"/>
    </row>
    <row r="3406" spans="1:18" x14ac:dyDescent="0.2">
      <c r="A3406" t="s">
        <v>51</v>
      </c>
      <c r="B3406" t="s">
        <v>38</v>
      </c>
      <c r="C3406">
        <v>21</v>
      </c>
      <c r="D3406" t="b">
        <v>1</v>
      </c>
      <c r="E3406" t="b">
        <v>0</v>
      </c>
      <c r="F3406">
        <v>291350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f>IF(Table1[[#This Row],[true_positive]]=Table1[[#This Row],[successful]],1,0)</f>
        <v>0</v>
      </c>
      <c r="O3406" t="e">
        <f>SUMIFS(Table1[num_flows],Table1[apk],Table1[[#This Row],[apk]],#REF!,#REF!)</f>
        <v>#REF!</v>
      </c>
      <c r="P3406">
        <f>IF(AND(Table1[[#This Row],[true_positive]],Table1[[#This Row],[successful]]), 1, 0)</f>
        <v>0</v>
      </c>
      <c r="Q3406">
        <f>IF(AND(NOT(Table1[[#This Row],[true_positive]]),Table1[[#This Row],[successful]]), 1, 0)</f>
        <v>0</v>
      </c>
      <c r="R3406" s="1"/>
    </row>
    <row r="3407" spans="1:18" x14ac:dyDescent="0.2">
      <c r="A3407" t="s">
        <v>52</v>
      </c>
      <c r="B3407" t="s">
        <v>38</v>
      </c>
      <c r="C3407">
        <v>21</v>
      </c>
      <c r="D3407" t="b">
        <v>0</v>
      </c>
      <c r="E3407" t="b">
        <v>1</v>
      </c>
      <c r="F3407">
        <v>395566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f>IF(Table1[[#This Row],[true_positive]]=Table1[[#This Row],[successful]],1,0)</f>
        <v>0</v>
      </c>
      <c r="O3407" t="e">
        <f>SUMIFS(Table1[num_flows],Table1[apk],Table1[[#This Row],[apk]],#REF!,#REF!)</f>
        <v>#REF!</v>
      </c>
      <c r="P3407">
        <f>IF(AND(Table1[[#This Row],[true_positive]],Table1[[#This Row],[successful]]), 1, 0)</f>
        <v>0</v>
      </c>
      <c r="Q3407">
        <f>IF(AND(NOT(Table1[[#This Row],[true_positive]]),Table1[[#This Row],[successful]]), 1, 0)</f>
        <v>1</v>
      </c>
      <c r="R3407" s="1"/>
    </row>
    <row r="3408" spans="1:18" x14ac:dyDescent="0.2">
      <c r="A3408" t="s">
        <v>53</v>
      </c>
      <c r="B3408" t="s">
        <v>54</v>
      </c>
      <c r="C3408">
        <v>21</v>
      </c>
      <c r="D3408" t="b">
        <v>1</v>
      </c>
      <c r="E3408" t="b">
        <v>0</v>
      </c>
      <c r="F3408">
        <v>434750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f>IF(Table1[[#This Row],[true_positive]]=Table1[[#This Row],[successful]],1,0)</f>
        <v>0</v>
      </c>
      <c r="O3408" t="e">
        <f>SUMIFS(Table1[num_flows],Table1[apk],Table1[[#This Row],[apk]],#REF!,#REF!)</f>
        <v>#REF!</v>
      </c>
      <c r="P3408">
        <f>IF(AND(Table1[[#This Row],[true_positive]],Table1[[#This Row],[successful]]), 1, 0)</f>
        <v>0</v>
      </c>
      <c r="Q3408">
        <f>IF(AND(NOT(Table1[[#This Row],[true_positive]]),Table1[[#This Row],[successful]]), 1, 0)</f>
        <v>0</v>
      </c>
      <c r="R3408" s="1"/>
    </row>
    <row r="3409" spans="1:18" x14ac:dyDescent="0.2">
      <c r="A3409" t="s">
        <v>55</v>
      </c>
      <c r="B3409" t="s">
        <v>54</v>
      </c>
      <c r="C3409">
        <v>21</v>
      </c>
      <c r="D3409" t="b">
        <v>1</v>
      </c>
      <c r="E3409" t="b">
        <v>0</v>
      </c>
      <c r="F3409">
        <v>298163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f>IF(Table1[[#This Row],[true_positive]]=Table1[[#This Row],[successful]],1,0)</f>
        <v>0</v>
      </c>
      <c r="O3409" t="e">
        <f>SUMIFS(Table1[num_flows],Table1[apk],Table1[[#This Row],[apk]],#REF!,#REF!)</f>
        <v>#REF!</v>
      </c>
      <c r="P3409">
        <f>IF(AND(Table1[[#This Row],[true_positive]],Table1[[#This Row],[successful]]), 1, 0)</f>
        <v>0</v>
      </c>
      <c r="Q3409">
        <f>IF(AND(NOT(Table1[[#This Row],[true_positive]]),Table1[[#This Row],[successful]]), 1, 0)</f>
        <v>0</v>
      </c>
      <c r="R3409" s="1"/>
    </row>
    <row r="3410" spans="1:18" x14ac:dyDescent="0.2">
      <c r="A3410" t="s">
        <v>56</v>
      </c>
      <c r="B3410" t="s">
        <v>54</v>
      </c>
      <c r="C3410">
        <v>21</v>
      </c>
      <c r="D3410" t="b">
        <v>1</v>
      </c>
      <c r="E3410" t="b">
        <v>0</v>
      </c>
      <c r="F3410">
        <v>407094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f>IF(Table1[[#This Row],[true_positive]]=Table1[[#This Row],[successful]],1,0)</f>
        <v>0</v>
      </c>
      <c r="O3410" t="e">
        <f>SUMIFS(Table1[num_flows],Table1[apk],Table1[[#This Row],[apk]],#REF!,#REF!)</f>
        <v>#REF!</v>
      </c>
      <c r="P3410">
        <f>IF(AND(Table1[[#This Row],[true_positive]],Table1[[#This Row],[successful]]), 1, 0)</f>
        <v>0</v>
      </c>
      <c r="Q3410">
        <f>IF(AND(NOT(Table1[[#This Row],[true_positive]]),Table1[[#This Row],[successful]]), 1, 0)</f>
        <v>0</v>
      </c>
      <c r="R3410" s="1"/>
    </row>
    <row r="3411" spans="1:18" x14ac:dyDescent="0.2">
      <c r="A3411" t="s">
        <v>57</v>
      </c>
      <c r="B3411" t="s">
        <v>58</v>
      </c>
      <c r="C3411">
        <v>21</v>
      </c>
      <c r="D3411" t="b">
        <v>1</v>
      </c>
      <c r="E3411" t="b">
        <v>0</v>
      </c>
      <c r="F3411">
        <v>446993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f>IF(Table1[[#This Row],[true_positive]]=Table1[[#This Row],[successful]],1,0)</f>
        <v>0</v>
      </c>
      <c r="O3411" t="e">
        <f>SUMIFS(Table1[num_flows],Table1[apk],Table1[[#This Row],[apk]],#REF!,#REF!)</f>
        <v>#REF!</v>
      </c>
      <c r="P3411">
        <f>IF(AND(Table1[[#This Row],[true_positive]],Table1[[#This Row],[successful]]), 1, 0)</f>
        <v>0</v>
      </c>
      <c r="Q3411">
        <f>IF(AND(NOT(Table1[[#This Row],[true_positive]]),Table1[[#This Row],[successful]]), 1, 0)</f>
        <v>0</v>
      </c>
      <c r="R3411" s="1"/>
    </row>
    <row r="3412" spans="1:18" x14ac:dyDescent="0.2">
      <c r="A3412" t="s">
        <v>59</v>
      </c>
      <c r="B3412" t="s">
        <v>58</v>
      </c>
      <c r="C3412">
        <v>21</v>
      </c>
      <c r="D3412" t="b">
        <v>1</v>
      </c>
      <c r="E3412" t="b">
        <v>0</v>
      </c>
      <c r="F3412">
        <v>343106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f>IF(Table1[[#This Row],[true_positive]]=Table1[[#This Row],[successful]],1,0)</f>
        <v>0</v>
      </c>
      <c r="O3412" t="e">
        <f>SUMIFS(Table1[num_flows],Table1[apk],Table1[[#This Row],[apk]],#REF!,#REF!)</f>
        <v>#REF!</v>
      </c>
      <c r="P3412">
        <f>IF(AND(Table1[[#This Row],[true_positive]],Table1[[#This Row],[successful]]), 1, 0)</f>
        <v>0</v>
      </c>
      <c r="Q3412">
        <f>IF(AND(NOT(Table1[[#This Row],[true_positive]]),Table1[[#This Row],[successful]]), 1, 0)</f>
        <v>0</v>
      </c>
      <c r="R3412" s="1"/>
    </row>
    <row r="3413" spans="1:18" x14ac:dyDescent="0.2">
      <c r="A3413" t="s">
        <v>60</v>
      </c>
      <c r="B3413" t="s">
        <v>58</v>
      </c>
      <c r="C3413">
        <v>21</v>
      </c>
      <c r="D3413" t="b">
        <v>1</v>
      </c>
      <c r="E3413" t="b">
        <v>0</v>
      </c>
      <c r="F3413">
        <v>448888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f>IF(Table1[[#This Row],[true_positive]]=Table1[[#This Row],[successful]],1,0)</f>
        <v>0</v>
      </c>
      <c r="O3413" t="e">
        <f>SUMIFS(Table1[num_flows],Table1[apk],Table1[[#This Row],[apk]],#REF!,#REF!)</f>
        <v>#REF!</v>
      </c>
      <c r="P3413">
        <f>IF(AND(Table1[[#This Row],[true_positive]],Table1[[#This Row],[successful]]), 1, 0)</f>
        <v>0</v>
      </c>
      <c r="Q3413">
        <f>IF(AND(NOT(Table1[[#This Row],[true_positive]]),Table1[[#This Row],[successful]]), 1, 0)</f>
        <v>0</v>
      </c>
      <c r="R3413" s="1"/>
    </row>
    <row r="3414" spans="1:18" x14ac:dyDescent="0.2">
      <c r="A3414" t="s">
        <v>61</v>
      </c>
      <c r="B3414" t="s">
        <v>58</v>
      </c>
      <c r="C3414">
        <v>21</v>
      </c>
      <c r="D3414" t="b">
        <v>1</v>
      </c>
      <c r="E3414" t="b">
        <v>0</v>
      </c>
      <c r="F3414">
        <v>435874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f>IF(Table1[[#This Row],[true_positive]]=Table1[[#This Row],[successful]],1,0)</f>
        <v>0</v>
      </c>
      <c r="O3414" t="e">
        <f>SUMIFS(Table1[num_flows],Table1[apk],Table1[[#This Row],[apk]],#REF!,#REF!)</f>
        <v>#REF!</v>
      </c>
      <c r="P3414">
        <f>IF(AND(Table1[[#This Row],[true_positive]],Table1[[#This Row],[successful]]), 1, 0)</f>
        <v>0</v>
      </c>
      <c r="Q3414">
        <f>IF(AND(NOT(Table1[[#This Row],[true_positive]]),Table1[[#This Row],[successful]]), 1, 0)</f>
        <v>0</v>
      </c>
      <c r="R3414" s="1"/>
    </row>
    <row r="3415" spans="1:18" x14ac:dyDescent="0.2">
      <c r="A3415" t="s">
        <v>62</v>
      </c>
      <c r="B3415" t="s">
        <v>58</v>
      </c>
      <c r="C3415">
        <v>21</v>
      </c>
      <c r="D3415" t="b">
        <v>1</v>
      </c>
      <c r="E3415" t="b">
        <v>0</v>
      </c>
      <c r="F3415">
        <v>349652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f>IF(Table1[[#This Row],[true_positive]]=Table1[[#This Row],[successful]],1,0)</f>
        <v>0</v>
      </c>
      <c r="O3415" t="e">
        <f>SUMIFS(Table1[num_flows],Table1[apk],Table1[[#This Row],[apk]],#REF!,#REF!)</f>
        <v>#REF!</v>
      </c>
      <c r="P3415">
        <f>IF(AND(Table1[[#This Row],[true_positive]],Table1[[#This Row],[successful]]), 1, 0)</f>
        <v>0</v>
      </c>
      <c r="Q3415">
        <f>IF(AND(NOT(Table1[[#This Row],[true_positive]]),Table1[[#This Row],[successful]]), 1, 0)</f>
        <v>0</v>
      </c>
      <c r="R3415" s="1"/>
    </row>
    <row r="3416" spans="1:18" x14ac:dyDescent="0.2">
      <c r="A3416" t="s">
        <v>63</v>
      </c>
      <c r="B3416" t="s">
        <v>58</v>
      </c>
      <c r="C3416">
        <v>21</v>
      </c>
      <c r="D3416" t="b">
        <v>1</v>
      </c>
      <c r="E3416" t="b">
        <v>0</v>
      </c>
      <c r="F3416">
        <v>459299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f>IF(Table1[[#This Row],[true_positive]]=Table1[[#This Row],[successful]],1,0)</f>
        <v>0</v>
      </c>
      <c r="O3416" t="e">
        <f>SUMIFS(Table1[num_flows],Table1[apk],Table1[[#This Row],[apk]],#REF!,#REF!)</f>
        <v>#REF!</v>
      </c>
      <c r="P3416">
        <f>IF(AND(Table1[[#This Row],[true_positive]],Table1[[#This Row],[successful]]), 1, 0)</f>
        <v>0</v>
      </c>
      <c r="Q3416">
        <f>IF(AND(NOT(Table1[[#This Row],[true_positive]]),Table1[[#This Row],[successful]]), 1, 0)</f>
        <v>0</v>
      </c>
      <c r="R3416" s="1"/>
    </row>
    <row r="3417" spans="1:18" x14ac:dyDescent="0.2">
      <c r="A3417" t="s">
        <v>64</v>
      </c>
      <c r="B3417" t="s">
        <v>58</v>
      </c>
      <c r="C3417">
        <v>21</v>
      </c>
      <c r="D3417" t="b">
        <v>1</v>
      </c>
      <c r="E3417" t="b">
        <v>0</v>
      </c>
      <c r="F3417">
        <v>422054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f>IF(Table1[[#This Row],[true_positive]]=Table1[[#This Row],[successful]],1,0)</f>
        <v>0</v>
      </c>
      <c r="O3417" t="e">
        <f>SUMIFS(Table1[num_flows],Table1[apk],Table1[[#This Row],[apk]],#REF!,#REF!)</f>
        <v>#REF!</v>
      </c>
      <c r="P3417">
        <f>IF(AND(Table1[[#This Row],[true_positive]],Table1[[#This Row],[successful]]), 1, 0)</f>
        <v>0</v>
      </c>
      <c r="Q3417">
        <f>IF(AND(NOT(Table1[[#This Row],[true_positive]]),Table1[[#This Row],[successful]]), 1, 0)</f>
        <v>0</v>
      </c>
      <c r="R3417" s="1"/>
    </row>
    <row r="3418" spans="1:18" x14ac:dyDescent="0.2">
      <c r="A3418" t="s">
        <v>65</v>
      </c>
      <c r="B3418" t="s">
        <v>58</v>
      </c>
      <c r="C3418">
        <v>21</v>
      </c>
      <c r="D3418" t="b">
        <v>1</v>
      </c>
      <c r="E3418" t="b">
        <v>0</v>
      </c>
      <c r="F3418">
        <v>338165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f>IF(Table1[[#This Row],[true_positive]]=Table1[[#This Row],[successful]],1,0)</f>
        <v>0</v>
      </c>
      <c r="O3418" t="e">
        <f>SUMIFS(Table1[num_flows],Table1[apk],Table1[[#This Row],[apk]],#REF!,#REF!)</f>
        <v>#REF!</v>
      </c>
      <c r="P3418">
        <f>IF(AND(Table1[[#This Row],[true_positive]],Table1[[#This Row],[successful]]), 1, 0)</f>
        <v>0</v>
      </c>
      <c r="Q3418">
        <f>IF(AND(NOT(Table1[[#This Row],[true_positive]]),Table1[[#This Row],[successful]]), 1, 0)</f>
        <v>0</v>
      </c>
      <c r="R3418" s="1"/>
    </row>
    <row r="3419" spans="1:18" x14ac:dyDescent="0.2">
      <c r="A3419" t="s">
        <v>66</v>
      </c>
      <c r="B3419" t="s">
        <v>58</v>
      </c>
      <c r="C3419">
        <v>21</v>
      </c>
      <c r="D3419" t="b">
        <v>1</v>
      </c>
      <c r="E3419" t="b">
        <v>0</v>
      </c>
      <c r="F3419">
        <v>444267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f>IF(Table1[[#This Row],[true_positive]]=Table1[[#This Row],[successful]],1,0)</f>
        <v>0</v>
      </c>
      <c r="O3419" t="e">
        <f>SUMIFS(Table1[num_flows],Table1[apk],Table1[[#This Row],[apk]],#REF!,#REF!)</f>
        <v>#REF!</v>
      </c>
      <c r="P3419">
        <f>IF(AND(Table1[[#This Row],[true_positive]],Table1[[#This Row],[successful]]), 1, 0)</f>
        <v>0</v>
      </c>
      <c r="Q3419">
        <f>IF(AND(NOT(Table1[[#This Row],[true_positive]]),Table1[[#This Row],[successful]]), 1, 0)</f>
        <v>0</v>
      </c>
      <c r="R3419" s="1"/>
    </row>
    <row r="3420" spans="1:18" x14ac:dyDescent="0.2">
      <c r="A3420" t="s">
        <v>67</v>
      </c>
      <c r="B3420" t="s">
        <v>58</v>
      </c>
      <c r="C3420">
        <v>21</v>
      </c>
      <c r="D3420" t="b">
        <v>1</v>
      </c>
      <c r="E3420" t="b">
        <v>0</v>
      </c>
      <c r="F3420">
        <v>472132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f>IF(Table1[[#This Row],[true_positive]]=Table1[[#This Row],[successful]],1,0)</f>
        <v>0</v>
      </c>
      <c r="O3420" t="e">
        <f>SUMIFS(Table1[num_flows],Table1[apk],Table1[[#This Row],[apk]],#REF!,#REF!)</f>
        <v>#REF!</v>
      </c>
      <c r="P3420">
        <f>IF(AND(Table1[[#This Row],[true_positive]],Table1[[#This Row],[successful]]), 1, 0)</f>
        <v>0</v>
      </c>
      <c r="Q3420">
        <f>IF(AND(NOT(Table1[[#This Row],[true_positive]]),Table1[[#This Row],[successful]]), 1, 0)</f>
        <v>0</v>
      </c>
      <c r="R3420" s="1"/>
    </row>
    <row r="3421" spans="1:18" x14ac:dyDescent="0.2">
      <c r="A3421" t="s">
        <v>68</v>
      </c>
      <c r="B3421" t="s">
        <v>58</v>
      </c>
      <c r="C3421">
        <v>21</v>
      </c>
      <c r="D3421" t="b">
        <v>1</v>
      </c>
      <c r="E3421" t="b">
        <v>0</v>
      </c>
      <c r="F3421">
        <v>316469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f>IF(Table1[[#This Row],[true_positive]]=Table1[[#This Row],[successful]],1,0)</f>
        <v>0</v>
      </c>
      <c r="O3421" t="e">
        <f>SUMIFS(Table1[num_flows],Table1[apk],Table1[[#This Row],[apk]],#REF!,#REF!)</f>
        <v>#REF!</v>
      </c>
      <c r="P3421">
        <f>IF(AND(Table1[[#This Row],[true_positive]],Table1[[#This Row],[successful]]), 1, 0)</f>
        <v>0</v>
      </c>
      <c r="Q3421">
        <f>IF(AND(NOT(Table1[[#This Row],[true_positive]]),Table1[[#This Row],[successful]]), 1, 0)</f>
        <v>0</v>
      </c>
      <c r="R3421" s="1"/>
    </row>
    <row r="3422" spans="1:18" x14ac:dyDescent="0.2">
      <c r="A3422" t="s">
        <v>69</v>
      </c>
      <c r="B3422" t="s">
        <v>58</v>
      </c>
      <c r="C3422">
        <v>21</v>
      </c>
      <c r="D3422" t="b">
        <v>1</v>
      </c>
      <c r="E3422" t="b">
        <v>0</v>
      </c>
      <c r="F3422">
        <v>602868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f>IF(Table1[[#This Row],[true_positive]]=Table1[[#This Row],[successful]],1,0)</f>
        <v>0</v>
      </c>
      <c r="O3422" t="e">
        <f>SUMIFS(Table1[num_flows],Table1[apk],Table1[[#This Row],[apk]],#REF!,#REF!)</f>
        <v>#REF!</v>
      </c>
      <c r="P3422">
        <f>IF(AND(Table1[[#This Row],[true_positive]],Table1[[#This Row],[successful]]), 1, 0)</f>
        <v>0</v>
      </c>
      <c r="Q3422">
        <f>IF(AND(NOT(Table1[[#This Row],[true_positive]]),Table1[[#This Row],[successful]]), 1, 0)</f>
        <v>0</v>
      </c>
      <c r="R3422" s="1"/>
    </row>
    <row r="3423" spans="1:18" x14ac:dyDescent="0.2">
      <c r="A3423" t="s">
        <v>70</v>
      </c>
      <c r="B3423" t="s">
        <v>58</v>
      </c>
      <c r="C3423">
        <v>21</v>
      </c>
      <c r="D3423" t="b">
        <v>1</v>
      </c>
      <c r="E3423" t="b">
        <v>0</v>
      </c>
      <c r="F3423">
        <v>433088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f>IF(Table1[[#This Row],[true_positive]]=Table1[[#This Row],[successful]],1,0)</f>
        <v>0</v>
      </c>
      <c r="O3423" t="e">
        <f>SUMIFS(Table1[num_flows],Table1[apk],Table1[[#This Row],[apk]],#REF!,#REF!)</f>
        <v>#REF!</v>
      </c>
      <c r="P3423">
        <f>IF(AND(Table1[[#This Row],[true_positive]],Table1[[#This Row],[successful]]), 1, 0)</f>
        <v>0</v>
      </c>
      <c r="Q3423">
        <f>IF(AND(NOT(Table1[[#This Row],[true_positive]]),Table1[[#This Row],[successful]]), 1, 0)</f>
        <v>0</v>
      </c>
      <c r="R3423" s="1"/>
    </row>
    <row r="3424" spans="1:18" x14ac:dyDescent="0.2">
      <c r="A3424" t="s">
        <v>71</v>
      </c>
      <c r="B3424" t="s">
        <v>58</v>
      </c>
      <c r="C3424">
        <v>21</v>
      </c>
      <c r="D3424" t="b">
        <v>1</v>
      </c>
      <c r="E3424" t="b">
        <v>0</v>
      </c>
      <c r="F3424">
        <v>475837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f>IF(Table1[[#This Row],[true_positive]]=Table1[[#This Row],[successful]],1,0)</f>
        <v>0</v>
      </c>
      <c r="O3424" t="e">
        <f>SUMIFS(Table1[num_flows],Table1[apk],Table1[[#This Row],[apk]],#REF!,#REF!)</f>
        <v>#REF!</v>
      </c>
      <c r="P3424">
        <f>IF(AND(Table1[[#This Row],[true_positive]],Table1[[#This Row],[successful]]), 1, 0)</f>
        <v>0</v>
      </c>
      <c r="Q3424">
        <f>IF(AND(NOT(Table1[[#This Row],[true_positive]]),Table1[[#This Row],[successful]]), 1, 0)</f>
        <v>0</v>
      </c>
      <c r="R3424" s="1"/>
    </row>
    <row r="3425" spans="1:18" x14ac:dyDescent="0.2">
      <c r="A3425" t="s">
        <v>72</v>
      </c>
      <c r="B3425" t="s">
        <v>58</v>
      </c>
      <c r="C3425">
        <v>21</v>
      </c>
      <c r="D3425" t="b">
        <v>1</v>
      </c>
      <c r="E3425" t="b">
        <v>0</v>
      </c>
      <c r="F3425">
        <v>447076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f>IF(Table1[[#This Row],[true_positive]]=Table1[[#This Row],[successful]],1,0)</f>
        <v>0</v>
      </c>
      <c r="O3425" t="e">
        <f>SUMIFS(Table1[num_flows],Table1[apk],Table1[[#This Row],[apk]],#REF!,#REF!)</f>
        <v>#REF!</v>
      </c>
      <c r="P3425">
        <f>IF(AND(Table1[[#This Row],[true_positive]],Table1[[#This Row],[successful]]), 1, 0)</f>
        <v>0</v>
      </c>
      <c r="Q3425">
        <f>IF(AND(NOT(Table1[[#This Row],[true_positive]]),Table1[[#This Row],[successful]]), 1, 0)</f>
        <v>0</v>
      </c>
      <c r="R3425" s="1"/>
    </row>
    <row r="3426" spans="1:18" x14ac:dyDescent="0.2">
      <c r="A3426" t="s">
        <v>73</v>
      </c>
      <c r="B3426" t="s">
        <v>74</v>
      </c>
      <c r="C3426">
        <v>21</v>
      </c>
      <c r="D3426" t="b">
        <v>0</v>
      </c>
      <c r="E3426" t="b">
        <v>1</v>
      </c>
      <c r="F3426">
        <v>348868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f>IF(Table1[[#This Row],[true_positive]]=Table1[[#This Row],[successful]],1,0)</f>
        <v>0</v>
      </c>
      <c r="O3426" t="e">
        <f>SUMIFS(Table1[num_flows],Table1[apk],Table1[[#This Row],[apk]],#REF!,#REF!)</f>
        <v>#REF!</v>
      </c>
      <c r="P3426">
        <f>IF(AND(Table1[[#This Row],[true_positive]],Table1[[#This Row],[successful]]), 1, 0)</f>
        <v>0</v>
      </c>
      <c r="Q3426">
        <f>IF(AND(NOT(Table1[[#This Row],[true_positive]]),Table1[[#This Row],[successful]]), 1, 0)</f>
        <v>1</v>
      </c>
      <c r="R3426" s="1"/>
    </row>
    <row r="3427" spans="1:18" x14ac:dyDescent="0.2">
      <c r="A3427" t="s">
        <v>75</v>
      </c>
      <c r="B3427" t="s">
        <v>74</v>
      </c>
      <c r="C3427">
        <v>21</v>
      </c>
      <c r="D3427" t="b">
        <v>0</v>
      </c>
      <c r="E3427" t="b">
        <v>1</v>
      </c>
      <c r="F3427">
        <v>370904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f>IF(Table1[[#This Row],[true_positive]]=Table1[[#This Row],[successful]],1,0)</f>
        <v>0</v>
      </c>
      <c r="O3427" t="e">
        <f>SUMIFS(Table1[num_flows],Table1[apk],Table1[[#This Row],[apk]],#REF!,#REF!)</f>
        <v>#REF!</v>
      </c>
      <c r="P3427">
        <f>IF(AND(Table1[[#This Row],[true_positive]],Table1[[#This Row],[successful]]), 1, 0)</f>
        <v>0</v>
      </c>
      <c r="Q3427">
        <f>IF(AND(NOT(Table1[[#This Row],[true_positive]]),Table1[[#This Row],[successful]]), 1, 0)</f>
        <v>1</v>
      </c>
      <c r="R3427" s="1"/>
    </row>
    <row r="3428" spans="1:18" x14ac:dyDescent="0.2">
      <c r="A3428" t="s">
        <v>76</v>
      </c>
      <c r="B3428" t="s">
        <v>74</v>
      </c>
      <c r="C3428">
        <v>21</v>
      </c>
      <c r="D3428" t="b">
        <v>1</v>
      </c>
      <c r="E3428" t="b">
        <v>0</v>
      </c>
      <c r="F3428">
        <v>310174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f>IF(Table1[[#This Row],[true_positive]]=Table1[[#This Row],[successful]],1,0)</f>
        <v>0</v>
      </c>
      <c r="O3428" t="e">
        <f>SUMIFS(Table1[num_flows],Table1[apk],Table1[[#This Row],[apk]],#REF!,#REF!)</f>
        <v>#REF!</v>
      </c>
      <c r="P3428">
        <f>IF(AND(Table1[[#This Row],[true_positive]],Table1[[#This Row],[successful]]), 1, 0)</f>
        <v>0</v>
      </c>
      <c r="Q3428">
        <f>IF(AND(NOT(Table1[[#This Row],[true_positive]]),Table1[[#This Row],[successful]]), 1, 0)</f>
        <v>0</v>
      </c>
      <c r="R3428" s="1"/>
    </row>
    <row r="3429" spans="1:18" x14ac:dyDescent="0.2">
      <c r="A3429" t="s">
        <v>77</v>
      </c>
      <c r="B3429" t="s">
        <v>74</v>
      </c>
      <c r="C3429">
        <v>21</v>
      </c>
      <c r="D3429" t="b">
        <v>0</v>
      </c>
      <c r="E3429" t="b">
        <v>1</v>
      </c>
      <c r="F3429">
        <v>414572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f>IF(Table1[[#This Row],[true_positive]]=Table1[[#This Row],[successful]],1,0)</f>
        <v>0</v>
      </c>
      <c r="O3429" t="e">
        <f>SUMIFS(Table1[num_flows],Table1[apk],Table1[[#This Row],[apk]],#REF!,#REF!)</f>
        <v>#REF!</v>
      </c>
      <c r="P3429">
        <f>IF(AND(Table1[[#This Row],[true_positive]],Table1[[#This Row],[successful]]), 1, 0)</f>
        <v>0</v>
      </c>
      <c r="Q3429">
        <f>IF(AND(NOT(Table1[[#This Row],[true_positive]]),Table1[[#This Row],[successful]]), 1, 0)</f>
        <v>1</v>
      </c>
      <c r="R3429" s="1"/>
    </row>
    <row r="3430" spans="1:18" x14ac:dyDescent="0.2">
      <c r="A3430" t="s">
        <v>78</v>
      </c>
      <c r="B3430" t="s">
        <v>74</v>
      </c>
      <c r="C3430">
        <v>21</v>
      </c>
      <c r="D3430" t="b">
        <v>1</v>
      </c>
      <c r="E3430" t="b">
        <v>0</v>
      </c>
      <c r="F3430">
        <v>363199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f>IF(Table1[[#This Row],[true_positive]]=Table1[[#This Row],[successful]],1,0)</f>
        <v>0</v>
      </c>
      <c r="O3430" t="e">
        <f>SUMIFS(Table1[num_flows],Table1[apk],Table1[[#This Row],[apk]],#REF!,#REF!)</f>
        <v>#REF!</v>
      </c>
      <c r="P3430">
        <f>IF(AND(Table1[[#This Row],[true_positive]],Table1[[#This Row],[successful]]), 1, 0)</f>
        <v>0</v>
      </c>
      <c r="Q3430">
        <f>IF(AND(NOT(Table1[[#This Row],[true_positive]]),Table1[[#This Row],[successful]]), 1, 0)</f>
        <v>0</v>
      </c>
      <c r="R3430" s="1"/>
    </row>
    <row r="3431" spans="1:18" x14ac:dyDescent="0.2">
      <c r="A3431" t="s">
        <v>79</v>
      </c>
      <c r="B3431" t="s">
        <v>74</v>
      </c>
      <c r="C3431">
        <v>21</v>
      </c>
      <c r="D3431" t="b">
        <v>0</v>
      </c>
      <c r="E3431" t="b">
        <v>1</v>
      </c>
      <c r="F3431">
        <v>363306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f>IF(Table1[[#This Row],[true_positive]]=Table1[[#This Row],[successful]],1,0)</f>
        <v>0</v>
      </c>
      <c r="O3431" t="e">
        <f>SUMIFS(Table1[num_flows],Table1[apk],Table1[[#This Row],[apk]],#REF!,#REF!)</f>
        <v>#REF!</v>
      </c>
      <c r="P3431">
        <f>IF(AND(Table1[[#This Row],[true_positive]],Table1[[#This Row],[successful]]), 1, 0)</f>
        <v>0</v>
      </c>
      <c r="Q3431">
        <f>IF(AND(NOT(Table1[[#This Row],[true_positive]]),Table1[[#This Row],[successful]]), 1, 0)</f>
        <v>1</v>
      </c>
      <c r="R3431" s="1"/>
    </row>
    <row r="3432" spans="1:18" x14ac:dyDescent="0.2">
      <c r="A3432" t="s">
        <v>80</v>
      </c>
      <c r="B3432" t="s">
        <v>74</v>
      </c>
      <c r="C3432">
        <v>21</v>
      </c>
      <c r="D3432" t="b">
        <v>0</v>
      </c>
      <c r="E3432" t="b">
        <v>1</v>
      </c>
      <c r="F3432">
        <v>432933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f>IF(Table1[[#This Row],[true_positive]]=Table1[[#This Row],[successful]],1,0)</f>
        <v>0</v>
      </c>
      <c r="O3432" t="e">
        <f>SUMIFS(Table1[num_flows],Table1[apk],Table1[[#This Row],[apk]],#REF!,#REF!)</f>
        <v>#REF!</v>
      </c>
      <c r="P3432">
        <f>IF(AND(Table1[[#This Row],[true_positive]],Table1[[#This Row],[successful]]), 1, 0)</f>
        <v>0</v>
      </c>
      <c r="Q3432">
        <f>IF(AND(NOT(Table1[[#This Row],[true_positive]]),Table1[[#This Row],[successful]]), 1, 0)</f>
        <v>1</v>
      </c>
      <c r="R3432" s="1"/>
    </row>
    <row r="3433" spans="1:18" x14ac:dyDescent="0.2">
      <c r="A3433" t="s">
        <v>81</v>
      </c>
      <c r="B3433" t="s">
        <v>82</v>
      </c>
      <c r="C3433">
        <v>21</v>
      </c>
      <c r="D3433" t="b">
        <v>1</v>
      </c>
      <c r="E3433" t="b">
        <v>0</v>
      </c>
      <c r="F3433">
        <v>252284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f>IF(Table1[[#This Row],[true_positive]]=Table1[[#This Row],[successful]],1,0)</f>
        <v>0</v>
      </c>
      <c r="O3433" t="e">
        <f>SUMIFS(Table1[num_flows],Table1[apk],Table1[[#This Row],[apk]],#REF!,#REF!)</f>
        <v>#REF!</v>
      </c>
      <c r="P3433">
        <f>IF(AND(Table1[[#This Row],[true_positive]],Table1[[#This Row],[successful]]), 1, 0)</f>
        <v>0</v>
      </c>
      <c r="Q3433">
        <f>IF(AND(NOT(Table1[[#This Row],[true_positive]]),Table1[[#This Row],[successful]]), 1, 0)</f>
        <v>0</v>
      </c>
      <c r="R3433" s="1"/>
    </row>
    <row r="3434" spans="1:18" x14ac:dyDescent="0.2">
      <c r="A3434" t="s">
        <v>83</v>
      </c>
      <c r="B3434" t="s">
        <v>82</v>
      </c>
      <c r="C3434">
        <v>21</v>
      </c>
      <c r="D3434" t="b">
        <v>1</v>
      </c>
      <c r="E3434" t="b">
        <v>0</v>
      </c>
      <c r="F3434">
        <v>452747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f>IF(Table1[[#This Row],[true_positive]]=Table1[[#This Row],[successful]],1,0)</f>
        <v>0</v>
      </c>
      <c r="O3434" t="e">
        <f>SUMIFS(Table1[num_flows],Table1[apk],Table1[[#This Row],[apk]],#REF!,#REF!)</f>
        <v>#REF!</v>
      </c>
      <c r="P3434">
        <f>IF(AND(Table1[[#This Row],[true_positive]],Table1[[#This Row],[successful]]), 1, 0)</f>
        <v>0</v>
      </c>
      <c r="Q3434">
        <f>IF(AND(NOT(Table1[[#This Row],[true_positive]]),Table1[[#This Row],[successful]]), 1, 0)</f>
        <v>0</v>
      </c>
      <c r="R3434" s="1"/>
    </row>
    <row r="3435" spans="1:18" x14ac:dyDescent="0.2">
      <c r="A3435" t="s">
        <v>84</v>
      </c>
      <c r="B3435" t="s">
        <v>82</v>
      </c>
      <c r="C3435">
        <v>21</v>
      </c>
      <c r="D3435" t="b">
        <v>1</v>
      </c>
      <c r="E3435" t="b">
        <v>0</v>
      </c>
      <c r="F3435">
        <v>353231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f>IF(Table1[[#This Row],[true_positive]]=Table1[[#This Row],[successful]],1,0)</f>
        <v>0</v>
      </c>
      <c r="O3435" t="e">
        <f>SUMIFS(Table1[num_flows],Table1[apk],Table1[[#This Row],[apk]],#REF!,#REF!)</f>
        <v>#REF!</v>
      </c>
      <c r="P3435">
        <f>IF(AND(Table1[[#This Row],[true_positive]],Table1[[#This Row],[successful]]), 1, 0)</f>
        <v>0</v>
      </c>
      <c r="Q3435">
        <f>IF(AND(NOT(Table1[[#This Row],[true_positive]]),Table1[[#This Row],[successful]]), 1, 0)</f>
        <v>0</v>
      </c>
      <c r="R3435" s="1"/>
    </row>
    <row r="3436" spans="1:18" x14ac:dyDescent="0.2">
      <c r="A3436" t="s">
        <v>85</v>
      </c>
      <c r="B3436" t="s">
        <v>82</v>
      </c>
      <c r="C3436">
        <v>21</v>
      </c>
      <c r="D3436" t="b">
        <v>0</v>
      </c>
      <c r="E3436" t="b">
        <v>1</v>
      </c>
      <c r="F3436">
        <v>335747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f>IF(Table1[[#This Row],[true_positive]]=Table1[[#This Row],[successful]],1,0)</f>
        <v>0</v>
      </c>
      <c r="O3436" t="e">
        <f>SUMIFS(Table1[num_flows],Table1[apk],Table1[[#This Row],[apk]],#REF!,#REF!)</f>
        <v>#REF!</v>
      </c>
      <c r="P3436">
        <f>IF(AND(Table1[[#This Row],[true_positive]],Table1[[#This Row],[successful]]), 1, 0)</f>
        <v>0</v>
      </c>
      <c r="Q3436">
        <f>IF(AND(NOT(Table1[[#This Row],[true_positive]]),Table1[[#This Row],[successful]]), 1, 0)</f>
        <v>1</v>
      </c>
      <c r="R3436" s="1"/>
    </row>
    <row r="3437" spans="1:18" x14ac:dyDescent="0.2">
      <c r="A3437" t="s">
        <v>86</v>
      </c>
      <c r="B3437" t="s">
        <v>82</v>
      </c>
      <c r="C3437">
        <v>21</v>
      </c>
      <c r="D3437" t="b">
        <v>1</v>
      </c>
      <c r="E3437" t="b">
        <v>0</v>
      </c>
      <c r="F3437">
        <v>459415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f>IF(Table1[[#This Row],[true_positive]]=Table1[[#This Row],[successful]],1,0)</f>
        <v>0</v>
      </c>
      <c r="O3437" t="e">
        <f>SUMIFS(Table1[num_flows],Table1[apk],Table1[[#This Row],[apk]],#REF!,#REF!)</f>
        <v>#REF!</v>
      </c>
      <c r="P3437">
        <f>IF(AND(Table1[[#This Row],[true_positive]],Table1[[#This Row],[successful]]), 1, 0)</f>
        <v>0</v>
      </c>
      <c r="Q3437">
        <f>IF(AND(NOT(Table1[[#This Row],[true_positive]]),Table1[[#This Row],[successful]]), 1, 0)</f>
        <v>0</v>
      </c>
      <c r="R3437" s="1"/>
    </row>
    <row r="3438" spans="1:18" x14ac:dyDescent="0.2">
      <c r="A3438" t="s">
        <v>87</v>
      </c>
      <c r="B3438" t="s">
        <v>82</v>
      </c>
      <c r="C3438">
        <v>21</v>
      </c>
      <c r="D3438" t="b">
        <v>1</v>
      </c>
      <c r="E3438" t="b">
        <v>0</v>
      </c>
      <c r="F3438">
        <v>326572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f>IF(Table1[[#This Row],[true_positive]]=Table1[[#This Row],[successful]],1,0)</f>
        <v>0</v>
      </c>
      <c r="O3438" t="e">
        <f>SUMIFS(Table1[num_flows],Table1[apk],Table1[[#This Row],[apk]],#REF!,#REF!)</f>
        <v>#REF!</v>
      </c>
      <c r="P3438">
        <f>IF(AND(Table1[[#This Row],[true_positive]],Table1[[#This Row],[successful]]), 1, 0)</f>
        <v>0</v>
      </c>
      <c r="Q3438">
        <f>IF(AND(NOT(Table1[[#This Row],[true_positive]]),Table1[[#This Row],[successful]]), 1, 0)</f>
        <v>0</v>
      </c>
      <c r="R3438" s="1"/>
    </row>
    <row r="3439" spans="1:18" x14ac:dyDescent="0.2">
      <c r="A3439" t="s">
        <v>88</v>
      </c>
      <c r="B3439" t="s">
        <v>82</v>
      </c>
      <c r="C3439">
        <v>21</v>
      </c>
      <c r="D3439" t="b">
        <v>1</v>
      </c>
      <c r="E3439" t="b">
        <v>0</v>
      </c>
      <c r="F3439">
        <v>393771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f>IF(Table1[[#This Row],[true_positive]]=Table1[[#This Row],[successful]],1,0)</f>
        <v>0</v>
      </c>
      <c r="O3439" t="e">
        <f>SUMIFS(Table1[num_flows],Table1[apk],Table1[[#This Row],[apk]],#REF!,#REF!)</f>
        <v>#REF!</v>
      </c>
      <c r="P3439">
        <f>IF(AND(Table1[[#This Row],[true_positive]],Table1[[#This Row],[successful]]), 1, 0)</f>
        <v>0</v>
      </c>
      <c r="Q3439">
        <f>IF(AND(NOT(Table1[[#This Row],[true_positive]]),Table1[[#This Row],[successful]]), 1, 0)</f>
        <v>0</v>
      </c>
      <c r="R3439" s="1"/>
    </row>
    <row r="3440" spans="1:18" x14ac:dyDescent="0.2">
      <c r="A3440" t="s">
        <v>89</v>
      </c>
      <c r="B3440" t="s">
        <v>82</v>
      </c>
      <c r="C3440">
        <v>21</v>
      </c>
      <c r="D3440" t="b">
        <v>0</v>
      </c>
      <c r="E3440" t="b">
        <v>1</v>
      </c>
      <c r="F3440">
        <v>334092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f>IF(Table1[[#This Row],[true_positive]]=Table1[[#This Row],[successful]],1,0)</f>
        <v>0</v>
      </c>
      <c r="O3440" t="e">
        <f>SUMIFS(Table1[num_flows],Table1[apk],Table1[[#This Row],[apk]],#REF!,#REF!)</f>
        <v>#REF!</v>
      </c>
      <c r="P3440">
        <f>IF(AND(Table1[[#This Row],[true_positive]],Table1[[#This Row],[successful]]), 1, 0)</f>
        <v>0</v>
      </c>
      <c r="Q3440">
        <f>IF(AND(NOT(Table1[[#This Row],[true_positive]]),Table1[[#This Row],[successful]]), 1, 0)</f>
        <v>1</v>
      </c>
      <c r="R3440" s="1"/>
    </row>
    <row r="3441" spans="1:18" x14ac:dyDescent="0.2">
      <c r="A3441" t="s">
        <v>90</v>
      </c>
      <c r="B3441" t="s">
        <v>82</v>
      </c>
      <c r="C3441">
        <v>21</v>
      </c>
      <c r="D3441" t="b">
        <v>1</v>
      </c>
      <c r="E3441" t="b">
        <v>0</v>
      </c>
      <c r="F3441">
        <v>325000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f>IF(Table1[[#This Row],[true_positive]]=Table1[[#This Row],[successful]],1,0)</f>
        <v>0</v>
      </c>
      <c r="O3441" t="e">
        <f>SUMIFS(Table1[num_flows],Table1[apk],Table1[[#This Row],[apk]],#REF!,#REF!)</f>
        <v>#REF!</v>
      </c>
      <c r="P3441">
        <f>IF(AND(Table1[[#This Row],[true_positive]],Table1[[#This Row],[successful]]), 1, 0)</f>
        <v>0</v>
      </c>
      <c r="Q3441">
        <f>IF(AND(NOT(Table1[[#This Row],[true_positive]]),Table1[[#This Row],[successful]]), 1, 0)</f>
        <v>0</v>
      </c>
      <c r="R3441" s="1"/>
    </row>
    <row r="3442" spans="1:18" x14ac:dyDescent="0.2">
      <c r="A3442" t="s">
        <v>91</v>
      </c>
      <c r="B3442" t="s">
        <v>82</v>
      </c>
      <c r="C3442">
        <v>21</v>
      </c>
      <c r="D3442" t="b">
        <v>1</v>
      </c>
      <c r="E3442" t="b">
        <v>0</v>
      </c>
      <c r="F3442">
        <v>383170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f>IF(Table1[[#This Row],[true_positive]]=Table1[[#This Row],[successful]],1,0)</f>
        <v>0</v>
      </c>
      <c r="O3442" t="e">
        <f>SUMIFS(Table1[num_flows],Table1[apk],Table1[[#This Row],[apk]],#REF!,#REF!)</f>
        <v>#REF!</v>
      </c>
      <c r="P3442">
        <f>IF(AND(Table1[[#This Row],[true_positive]],Table1[[#This Row],[successful]]), 1, 0)</f>
        <v>0</v>
      </c>
      <c r="Q3442">
        <f>IF(AND(NOT(Table1[[#This Row],[true_positive]]),Table1[[#This Row],[successful]]), 1, 0)</f>
        <v>0</v>
      </c>
      <c r="R3442" s="1"/>
    </row>
    <row r="3443" spans="1:18" x14ac:dyDescent="0.2">
      <c r="A3443" t="s">
        <v>92</v>
      </c>
      <c r="B3443" t="s">
        <v>82</v>
      </c>
      <c r="C3443">
        <v>21</v>
      </c>
      <c r="D3443" t="b">
        <v>1</v>
      </c>
      <c r="E3443" t="b">
        <v>0</v>
      </c>
      <c r="F3443">
        <v>336493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f>IF(Table1[[#This Row],[true_positive]]=Table1[[#This Row],[successful]],1,0)</f>
        <v>0</v>
      </c>
      <c r="O3443" t="e">
        <f>SUMIFS(Table1[num_flows],Table1[apk],Table1[[#This Row],[apk]],#REF!,#REF!)</f>
        <v>#REF!</v>
      </c>
      <c r="P3443">
        <f>IF(AND(Table1[[#This Row],[true_positive]],Table1[[#This Row],[successful]]), 1, 0)</f>
        <v>0</v>
      </c>
      <c r="Q3443">
        <f>IF(AND(NOT(Table1[[#This Row],[true_positive]]),Table1[[#This Row],[successful]]), 1, 0)</f>
        <v>0</v>
      </c>
      <c r="R3443" s="1"/>
    </row>
    <row r="3444" spans="1:18" x14ac:dyDescent="0.2">
      <c r="A3444" t="s">
        <v>93</v>
      </c>
      <c r="B3444" t="s">
        <v>82</v>
      </c>
      <c r="C3444">
        <v>21</v>
      </c>
      <c r="D3444" t="b">
        <v>1</v>
      </c>
      <c r="E3444" t="b">
        <v>0</v>
      </c>
      <c r="F3444">
        <v>406300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f>IF(Table1[[#This Row],[true_positive]]=Table1[[#This Row],[successful]],1,0)</f>
        <v>0</v>
      </c>
      <c r="O3444" t="e">
        <f>SUMIFS(Table1[num_flows],Table1[apk],Table1[[#This Row],[apk]],#REF!,#REF!)</f>
        <v>#REF!</v>
      </c>
      <c r="P3444">
        <f>IF(AND(Table1[[#This Row],[true_positive]],Table1[[#This Row],[successful]]), 1, 0)</f>
        <v>0</v>
      </c>
      <c r="Q3444">
        <f>IF(AND(NOT(Table1[[#This Row],[true_positive]]),Table1[[#This Row],[successful]]), 1, 0)</f>
        <v>0</v>
      </c>
      <c r="R3444" s="1"/>
    </row>
    <row r="3445" spans="1:18" x14ac:dyDescent="0.2">
      <c r="A3445" t="s">
        <v>94</v>
      </c>
      <c r="B3445" t="s">
        <v>82</v>
      </c>
      <c r="C3445">
        <v>21</v>
      </c>
      <c r="D3445" t="b">
        <v>1</v>
      </c>
      <c r="E3445" t="b">
        <v>0</v>
      </c>
      <c r="F3445">
        <v>325932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f>IF(Table1[[#This Row],[true_positive]]=Table1[[#This Row],[successful]],1,0)</f>
        <v>0</v>
      </c>
      <c r="O3445" t="e">
        <f>SUMIFS(Table1[num_flows],Table1[apk],Table1[[#This Row],[apk]],#REF!,#REF!)</f>
        <v>#REF!</v>
      </c>
      <c r="P3445">
        <f>IF(AND(Table1[[#This Row],[true_positive]],Table1[[#This Row],[successful]]), 1, 0)</f>
        <v>0</v>
      </c>
      <c r="Q3445">
        <f>IF(AND(NOT(Table1[[#This Row],[true_positive]]),Table1[[#This Row],[successful]]), 1, 0)</f>
        <v>0</v>
      </c>
      <c r="R3445" s="1"/>
    </row>
    <row r="3446" spans="1:18" x14ac:dyDescent="0.2">
      <c r="A3446" t="s">
        <v>95</v>
      </c>
      <c r="B3446" t="s">
        <v>82</v>
      </c>
      <c r="C3446">
        <v>21</v>
      </c>
      <c r="D3446" t="b">
        <v>1</v>
      </c>
      <c r="E3446" t="b">
        <v>0</v>
      </c>
      <c r="F3446">
        <v>314648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f>IF(Table1[[#This Row],[true_positive]]=Table1[[#This Row],[successful]],1,0)</f>
        <v>0</v>
      </c>
      <c r="O3446" t="e">
        <f>SUMIFS(Table1[num_flows],Table1[apk],Table1[[#This Row],[apk]],#REF!,#REF!)</f>
        <v>#REF!</v>
      </c>
      <c r="P3446">
        <f>IF(AND(Table1[[#This Row],[true_positive]],Table1[[#This Row],[successful]]), 1, 0)</f>
        <v>0</v>
      </c>
      <c r="Q3446">
        <f>IF(AND(NOT(Table1[[#This Row],[true_positive]]),Table1[[#This Row],[successful]]), 1, 0)</f>
        <v>0</v>
      </c>
      <c r="R3446" s="1"/>
    </row>
    <row r="3447" spans="1:18" x14ac:dyDescent="0.2">
      <c r="A3447" t="s">
        <v>96</v>
      </c>
      <c r="B3447" t="s">
        <v>82</v>
      </c>
      <c r="C3447">
        <v>21</v>
      </c>
      <c r="D3447" t="b">
        <v>1</v>
      </c>
      <c r="E3447" t="b">
        <v>0</v>
      </c>
      <c r="F3447">
        <v>229829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f>IF(Table1[[#This Row],[true_positive]]=Table1[[#This Row],[successful]],1,0)</f>
        <v>0</v>
      </c>
      <c r="O3447" t="e">
        <f>SUMIFS(Table1[num_flows],Table1[apk],Table1[[#This Row],[apk]],#REF!,#REF!)</f>
        <v>#REF!</v>
      </c>
      <c r="P3447">
        <f>IF(AND(Table1[[#This Row],[true_positive]],Table1[[#This Row],[successful]]), 1, 0)</f>
        <v>0</v>
      </c>
      <c r="Q3447">
        <f>IF(AND(NOT(Table1[[#This Row],[true_positive]]),Table1[[#This Row],[successful]]), 1, 0)</f>
        <v>0</v>
      </c>
      <c r="R3447" s="1"/>
    </row>
    <row r="3448" spans="1:18" x14ac:dyDescent="0.2">
      <c r="A3448" t="s">
        <v>97</v>
      </c>
      <c r="B3448" t="s">
        <v>82</v>
      </c>
      <c r="C3448">
        <v>21</v>
      </c>
      <c r="D3448" t="b">
        <v>1</v>
      </c>
      <c r="E3448" t="b">
        <v>0</v>
      </c>
      <c r="F3448">
        <v>312179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f>IF(Table1[[#This Row],[true_positive]]=Table1[[#This Row],[successful]],1,0)</f>
        <v>0</v>
      </c>
      <c r="O3448" t="e">
        <f>SUMIFS(Table1[num_flows],Table1[apk],Table1[[#This Row],[apk]],#REF!,#REF!)</f>
        <v>#REF!</v>
      </c>
      <c r="P3448">
        <f>IF(AND(Table1[[#This Row],[true_positive]],Table1[[#This Row],[successful]]), 1, 0)</f>
        <v>0</v>
      </c>
      <c r="Q3448">
        <f>IF(AND(NOT(Table1[[#This Row],[true_positive]]),Table1[[#This Row],[successful]]), 1, 0)</f>
        <v>0</v>
      </c>
      <c r="R3448" s="1"/>
    </row>
    <row r="3449" spans="1:18" x14ac:dyDescent="0.2">
      <c r="A3449" t="s">
        <v>98</v>
      </c>
      <c r="B3449" t="s">
        <v>82</v>
      </c>
      <c r="C3449">
        <v>21</v>
      </c>
      <c r="D3449" t="b">
        <v>1</v>
      </c>
      <c r="E3449" t="b">
        <v>0</v>
      </c>
      <c r="F3449">
        <v>350640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f>IF(Table1[[#This Row],[true_positive]]=Table1[[#This Row],[successful]],1,0)</f>
        <v>0</v>
      </c>
      <c r="O3449" t="e">
        <f>SUMIFS(Table1[num_flows],Table1[apk],Table1[[#This Row],[apk]],#REF!,#REF!)</f>
        <v>#REF!</v>
      </c>
      <c r="P3449">
        <f>IF(AND(Table1[[#This Row],[true_positive]],Table1[[#This Row],[successful]]), 1, 0)</f>
        <v>0</v>
      </c>
      <c r="Q3449">
        <f>IF(AND(NOT(Table1[[#This Row],[true_positive]]),Table1[[#This Row],[successful]]), 1, 0)</f>
        <v>0</v>
      </c>
      <c r="R3449" s="1"/>
    </row>
    <row r="3450" spans="1:18" x14ac:dyDescent="0.2">
      <c r="A3450" t="s">
        <v>99</v>
      </c>
      <c r="B3450" t="s">
        <v>82</v>
      </c>
      <c r="C3450">
        <v>21</v>
      </c>
      <c r="D3450" t="b">
        <v>1</v>
      </c>
      <c r="E3450" t="b">
        <v>0</v>
      </c>
      <c r="F3450">
        <v>371022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f>IF(Table1[[#This Row],[true_positive]]=Table1[[#This Row],[successful]],1,0)</f>
        <v>0</v>
      </c>
      <c r="O3450" t="e">
        <f>SUMIFS(Table1[num_flows],Table1[apk],Table1[[#This Row],[apk]],#REF!,#REF!)</f>
        <v>#REF!</v>
      </c>
      <c r="P3450">
        <f>IF(AND(Table1[[#This Row],[true_positive]],Table1[[#This Row],[successful]]), 1, 0)</f>
        <v>0</v>
      </c>
      <c r="Q3450">
        <f>IF(AND(NOT(Table1[[#This Row],[true_positive]]),Table1[[#This Row],[successful]]), 1, 0)</f>
        <v>0</v>
      </c>
      <c r="R3450" s="1"/>
    </row>
    <row r="3451" spans="1:18" x14ac:dyDescent="0.2">
      <c r="A3451" t="s">
        <v>100</v>
      </c>
      <c r="B3451" t="s">
        <v>82</v>
      </c>
      <c r="C3451">
        <v>21</v>
      </c>
      <c r="D3451" t="b">
        <v>1</v>
      </c>
      <c r="E3451" t="b">
        <v>0</v>
      </c>
      <c r="F3451">
        <v>342684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f>IF(Table1[[#This Row],[true_positive]]=Table1[[#This Row],[successful]],1,0)</f>
        <v>0</v>
      </c>
      <c r="O3451" t="e">
        <f>SUMIFS(Table1[num_flows],Table1[apk],Table1[[#This Row],[apk]],#REF!,#REF!)</f>
        <v>#REF!</v>
      </c>
      <c r="P3451">
        <f>IF(AND(Table1[[#This Row],[true_positive]],Table1[[#This Row],[successful]]), 1, 0)</f>
        <v>0</v>
      </c>
      <c r="Q3451">
        <f>IF(AND(NOT(Table1[[#This Row],[true_positive]]),Table1[[#This Row],[successful]]), 1, 0)</f>
        <v>0</v>
      </c>
      <c r="R3451" s="1"/>
    </row>
    <row r="3452" spans="1:18" x14ac:dyDescent="0.2">
      <c r="A3452" t="s">
        <v>101</v>
      </c>
      <c r="B3452" t="s">
        <v>82</v>
      </c>
      <c r="C3452">
        <v>21</v>
      </c>
      <c r="D3452" t="b">
        <v>1</v>
      </c>
      <c r="E3452" t="b">
        <v>0</v>
      </c>
      <c r="F3452">
        <v>326091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f>IF(Table1[[#This Row],[true_positive]]=Table1[[#This Row],[successful]],1,0)</f>
        <v>0</v>
      </c>
      <c r="O3452" t="e">
        <f>SUMIFS(Table1[num_flows],Table1[apk],Table1[[#This Row],[apk]],#REF!,#REF!)</f>
        <v>#REF!</v>
      </c>
      <c r="P3452">
        <f>IF(AND(Table1[[#This Row],[true_positive]],Table1[[#This Row],[successful]]), 1, 0)</f>
        <v>0</v>
      </c>
      <c r="Q3452">
        <f>IF(AND(NOT(Table1[[#This Row],[true_positive]]),Table1[[#This Row],[successful]]), 1, 0)</f>
        <v>0</v>
      </c>
      <c r="R3452" s="1"/>
    </row>
    <row r="3453" spans="1:18" x14ac:dyDescent="0.2">
      <c r="A3453" t="s">
        <v>102</v>
      </c>
      <c r="B3453" t="s">
        <v>82</v>
      </c>
      <c r="C3453">
        <v>21</v>
      </c>
      <c r="D3453" t="b">
        <v>1</v>
      </c>
      <c r="E3453" t="b">
        <v>0</v>
      </c>
      <c r="F3453">
        <v>427408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f>IF(Table1[[#This Row],[true_positive]]=Table1[[#This Row],[successful]],1,0)</f>
        <v>0</v>
      </c>
      <c r="O3453" t="e">
        <f>SUMIFS(Table1[num_flows],Table1[apk],Table1[[#This Row],[apk]],#REF!,#REF!)</f>
        <v>#REF!</v>
      </c>
      <c r="P3453">
        <f>IF(AND(Table1[[#This Row],[true_positive]],Table1[[#This Row],[successful]]), 1, 0)</f>
        <v>0</v>
      </c>
      <c r="Q3453">
        <f>IF(AND(NOT(Table1[[#This Row],[true_positive]]),Table1[[#This Row],[successful]]), 1, 0)</f>
        <v>0</v>
      </c>
      <c r="R3453" s="1"/>
    </row>
    <row r="3454" spans="1:18" x14ac:dyDescent="0.2">
      <c r="A3454" t="s">
        <v>103</v>
      </c>
      <c r="B3454" t="s">
        <v>82</v>
      </c>
      <c r="C3454">
        <v>21</v>
      </c>
      <c r="D3454" t="b">
        <v>0</v>
      </c>
      <c r="E3454" t="b">
        <v>1</v>
      </c>
      <c r="F3454">
        <v>472050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f>IF(Table1[[#This Row],[true_positive]]=Table1[[#This Row],[successful]],1,0)</f>
        <v>0</v>
      </c>
      <c r="O3454" t="e">
        <f>SUMIFS(Table1[num_flows],Table1[apk],Table1[[#This Row],[apk]],#REF!,#REF!)</f>
        <v>#REF!</v>
      </c>
      <c r="P3454">
        <f>IF(AND(Table1[[#This Row],[true_positive]],Table1[[#This Row],[successful]]), 1, 0)</f>
        <v>0</v>
      </c>
      <c r="Q3454">
        <f>IF(AND(NOT(Table1[[#This Row],[true_positive]]),Table1[[#This Row],[successful]]), 1, 0)</f>
        <v>1</v>
      </c>
      <c r="R3454" s="1"/>
    </row>
    <row r="3455" spans="1:18" x14ac:dyDescent="0.2">
      <c r="A3455" t="s">
        <v>104</v>
      </c>
      <c r="B3455" t="s">
        <v>82</v>
      </c>
      <c r="C3455">
        <v>21</v>
      </c>
      <c r="D3455" t="b">
        <v>1</v>
      </c>
      <c r="E3455" t="b">
        <v>0</v>
      </c>
      <c r="F3455">
        <v>316522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f>IF(Table1[[#This Row],[true_positive]]=Table1[[#This Row],[successful]],1,0)</f>
        <v>0</v>
      </c>
      <c r="O3455" t="e">
        <f>SUMIFS(Table1[num_flows],Table1[apk],Table1[[#This Row],[apk]],#REF!,#REF!)</f>
        <v>#REF!</v>
      </c>
      <c r="P3455">
        <f>IF(AND(Table1[[#This Row],[true_positive]],Table1[[#This Row],[successful]]), 1, 0)</f>
        <v>0</v>
      </c>
      <c r="Q3455">
        <f>IF(AND(NOT(Table1[[#This Row],[true_positive]]),Table1[[#This Row],[successful]]), 1, 0)</f>
        <v>0</v>
      </c>
      <c r="R3455" s="1"/>
    </row>
    <row r="3456" spans="1:18" x14ac:dyDescent="0.2">
      <c r="A3456" t="s">
        <v>104</v>
      </c>
      <c r="B3456" t="s">
        <v>82</v>
      </c>
      <c r="C3456">
        <v>21</v>
      </c>
      <c r="D3456" t="b">
        <v>0</v>
      </c>
      <c r="E3456" t="b">
        <v>1</v>
      </c>
      <c r="F3456">
        <v>406224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f>IF(Table1[[#This Row],[true_positive]]=Table1[[#This Row],[successful]],1,0)</f>
        <v>0</v>
      </c>
      <c r="O3456" t="e">
        <f>SUMIFS(Table1[num_flows],Table1[apk],Table1[[#This Row],[apk]],#REF!,#REF!)</f>
        <v>#REF!</v>
      </c>
      <c r="P3456">
        <f>IF(AND(Table1[[#This Row],[true_positive]],Table1[[#This Row],[successful]]), 1, 0)</f>
        <v>0</v>
      </c>
      <c r="Q3456">
        <f>IF(AND(NOT(Table1[[#This Row],[true_positive]]),Table1[[#This Row],[successful]]), 1, 0)</f>
        <v>1</v>
      </c>
      <c r="R3456" s="1"/>
    </row>
    <row r="3457" spans="1:18" x14ac:dyDescent="0.2">
      <c r="A3457" t="s">
        <v>105</v>
      </c>
      <c r="B3457" t="s">
        <v>82</v>
      </c>
      <c r="C3457">
        <v>21</v>
      </c>
      <c r="D3457" t="b">
        <v>1</v>
      </c>
      <c r="E3457" t="b">
        <v>0</v>
      </c>
      <c r="F3457">
        <v>339002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f>IF(Table1[[#This Row],[true_positive]]=Table1[[#This Row],[successful]],1,0)</f>
        <v>0</v>
      </c>
      <c r="O3457" t="e">
        <f>SUMIFS(Table1[num_flows],Table1[apk],Table1[[#This Row],[apk]],#REF!,#REF!)</f>
        <v>#REF!</v>
      </c>
      <c r="P3457">
        <f>IF(AND(Table1[[#This Row],[true_positive]],Table1[[#This Row],[successful]]), 1, 0)</f>
        <v>0</v>
      </c>
      <c r="Q3457">
        <f>IF(AND(NOT(Table1[[#This Row],[true_positive]]),Table1[[#This Row],[successful]]), 1, 0)</f>
        <v>0</v>
      </c>
      <c r="R3457" s="1"/>
    </row>
    <row r="3458" spans="1:18" x14ac:dyDescent="0.2">
      <c r="A3458" t="s">
        <v>105</v>
      </c>
      <c r="B3458" t="s">
        <v>82</v>
      </c>
      <c r="C3458">
        <v>21</v>
      </c>
      <c r="D3458" t="b">
        <v>0</v>
      </c>
      <c r="E3458" t="b">
        <v>1</v>
      </c>
      <c r="F3458">
        <v>371821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f>IF(Table1[[#This Row],[true_positive]]=Table1[[#This Row],[successful]],1,0)</f>
        <v>0</v>
      </c>
      <c r="O3458" t="e">
        <f>SUMIFS(Table1[num_flows],Table1[apk],Table1[[#This Row],[apk]],#REF!,#REF!)</f>
        <v>#REF!</v>
      </c>
      <c r="P3458">
        <f>IF(AND(Table1[[#This Row],[true_positive]],Table1[[#This Row],[successful]]), 1, 0)</f>
        <v>0</v>
      </c>
      <c r="Q3458">
        <f>IF(AND(NOT(Table1[[#This Row],[true_positive]]),Table1[[#This Row],[successful]]), 1, 0)</f>
        <v>1</v>
      </c>
      <c r="R3458" s="1"/>
    </row>
    <row r="3459" spans="1:18" x14ac:dyDescent="0.2">
      <c r="A3459" t="s">
        <v>106</v>
      </c>
      <c r="B3459" t="s">
        <v>82</v>
      </c>
      <c r="C3459">
        <v>21</v>
      </c>
      <c r="D3459" t="b">
        <v>0</v>
      </c>
      <c r="E3459" t="b">
        <v>1</v>
      </c>
      <c r="F3459">
        <v>408207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f>IF(Table1[[#This Row],[true_positive]]=Table1[[#This Row],[successful]],1,0)</f>
        <v>0</v>
      </c>
      <c r="O3459" t="e">
        <f>SUMIFS(Table1[num_flows],Table1[apk],Table1[[#This Row],[apk]],#REF!,#REF!)</f>
        <v>#REF!</v>
      </c>
      <c r="P3459">
        <f>IF(AND(Table1[[#This Row],[true_positive]],Table1[[#This Row],[successful]]), 1, 0)</f>
        <v>0</v>
      </c>
      <c r="Q3459">
        <f>IF(AND(NOT(Table1[[#This Row],[true_positive]]),Table1[[#This Row],[successful]]), 1, 0)</f>
        <v>1</v>
      </c>
      <c r="R3459" s="1"/>
    </row>
    <row r="3460" spans="1:18" x14ac:dyDescent="0.2">
      <c r="A3460" t="s">
        <v>107</v>
      </c>
      <c r="B3460" t="s">
        <v>82</v>
      </c>
      <c r="C3460">
        <v>21</v>
      </c>
      <c r="D3460" t="b">
        <v>0</v>
      </c>
      <c r="E3460" t="b">
        <v>1</v>
      </c>
      <c r="F3460">
        <v>411885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f>IF(Table1[[#This Row],[true_positive]]=Table1[[#This Row],[successful]],1,0)</f>
        <v>0</v>
      </c>
      <c r="O3460" t="e">
        <f>SUMIFS(Table1[num_flows],Table1[apk],Table1[[#This Row],[apk]],#REF!,#REF!)</f>
        <v>#REF!</v>
      </c>
      <c r="P3460">
        <f>IF(AND(Table1[[#This Row],[true_positive]],Table1[[#This Row],[successful]]), 1, 0)</f>
        <v>0</v>
      </c>
      <c r="Q3460">
        <f>IF(AND(NOT(Table1[[#This Row],[true_positive]]),Table1[[#This Row],[successful]]), 1, 0)</f>
        <v>1</v>
      </c>
      <c r="R3460" s="1"/>
    </row>
    <row r="3461" spans="1:18" x14ac:dyDescent="0.2">
      <c r="A3461" t="s">
        <v>108</v>
      </c>
      <c r="B3461" t="s">
        <v>109</v>
      </c>
      <c r="C3461">
        <v>21</v>
      </c>
      <c r="D3461" t="b">
        <v>1</v>
      </c>
      <c r="E3461" t="b">
        <v>0</v>
      </c>
      <c r="F3461">
        <v>389447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f>IF(Table1[[#This Row],[true_positive]]=Table1[[#This Row],[successful]],1,0)</f>
        <v>0</v>
      </c>
      <c r="O3461" t="e">
        <f>SUMIFS(Table1[num_flows],Table1[apk],Table1[[#This Row],[apk]],#REF!,#REF!)</f>
        <v>#REF!</v>
      </c>
      <c r="P3461">
        <f>IF(AND(Table1[[#This Row],[true_positive]],Table1[[#This Row],[successful]]), 1, 0)</f>
        <v>0</v>
      </c>
      <c r="Q3461">
        <f>IF(AND(NOT(Table1[[#This Row],[true_positive]]),Table1[[#This Row],[successful]]), 1, 0)</f>
        <v>0</v>
      </c>
      <c r="R3461" s="1"/>
    </row>
    <row r="3462" spans="1:18" x14ac:dyDescent="0.2">
      <c r="A3462" t="s">
        <v>110</v>
      </c>
      <c r="B3462" t="s">
        <v>109</v>
      </c>
      <c r="C3462">
        <v>21</v>
      </c>
      <c r="D3462" t="b">
        <v>0</v>
      </c>
      <c r="E3462" t="b">
        <v>1</v>
      </c>
      <c r="F3462">
        <v>348998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f>IF(Table1[[#This Row],[true_positive]]=Table1[[#This Row],[successful]],1,0)</f>
        <v>0</v>
      </c>
      <c r="O3462" t="e">
        <f>SUMIFS(Table1[num_flows],Table1[apk],Table1[[#This Row],[apk]],#REF!,#REF!)</f>
        <v>#REF!</v>
      </c>
      <c r="P3462">
        <f>IF(AND(Table1[[#This Row],[true_positive]],Table1[[#This Row],[successful]]), 1, 0)</f>
        <v>0</v>
      </c>
      <c r="Q3462">
        <f>IF(AND(NOT(Table1[[#This Row],[true_positive]]),Table1[[#This Row],[successful]]), 1, 0)</f>
        <v>1</v>
      </c>
      <c r="R3462" s="1"/>
    </row>
    <row r="3463" spans="1:18" x14ac:dyDescent="0.2">
      <c r="A3463" t="s">
        <v>111</v>
      </c>
      <c r="B3463" t="s">
        <v>112</v>
      </c>
      <c r="C3463">
        <v>21</v>
      </c>
      <c r="D3463" t="b">
        <v>1</v>
      </c>
      <c r="E3463" t="b">
        <v>0</v>
      </c>
      <c r="F3463">
        <v>2569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f>IF(Table1[[#This Row],[true_positive]]=Table1[[#This Row],[successful]],1,0)</f>
        <v>0</v>
      </c>
      <c r="O3463" t="e">
        <f>SUMIFS(Table1[num_flows],Table1[apk],Table1[[#This Row],[apk]],#REF!,#REF!)</f>
        <v>#REF!</v>
      </c>
      <c r="P3463">
        <f>IF(AND(Table1[[#This Row],[true_positive]],Table1[[#This Row],[successful]]), 1, 0)</f>
        <v>0</v>
      </c>
      <c r="Q3463">
        <f>IF(AND(NOT(Table1[[#This Row],[true_positive]]),Table1[[#This Row],[successful]]), 1, 0)</f>
        <v>0</v>
      </c>
      <c r="R3463" s="1"/>
    </row>
    <row r="3464" spans="1:18" x14ac:dyDescent="0.2">
      <c r="A3464" t="s">
        <v>113</v>
      </c>
      <c r="B3464" t="s">
        <v>112</v>
      </c>
      <c r="C3464">
        <v>21</v>
      </c>
      <c r="D3464" t="b">
        <v>1</v>
      </c>
      <c r="E3464" t="b">
        <v>0</v>
      </c>
      <c r="F3464">
        <v>2178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f>IF(Table1[[#This Row],[true_positive]]=Table1[[#This Row],[successful]],1,0)</f>
        <v>0</v>
      </c>
      <c r="O3464" t="e">
        <f>SUMIFS(Table1[num_flows],Table1[apk],Table1[[#This Row],[apk]],#REF!,#REF!)</f>
        <v>#REF!</v>
      </c>
      <c r="P3464">
        <f>IF(AND(Table1[[#This Row],[true_positive]],Table1[[#This Row],[successful]]), 1, 0)</f>
        <v>0</v>
      </c>
      <c r="Q3464">
        <f>IF(AND(NOT(Table1[[#This Row],[true_positive]]),Table1[[#This Row],[successful]]), 1, 0)</f>
        <v>0</v>
      </c>
      <c r="R3464" s="1"/>
    </row>
    <row r="3465" spans="1:18" x14ac:dyDescent="0.2">
      <c r="A3465" t="s">
        <v>114</v>
      </c>
      <c r="B3465" t="s">
        <v>112</v>
      </c>
      <c r="C3465">
        <v>21</v>
      </c>
      <c r="D3465" t="b">
        <v>1</v>
      </c>
      <c r="E3465" t="b">
        <v>0</v>
      </c>
      <c r="F3465">
        <v>2353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f>IF(Table1[[#This Row],[true_positive]]=Table1[[#This Row],[successful]],1,0)</f>
        <v>0</v>
      </c>
      <c r="O3465" t="e">
        <f>SUMIFS(Table1[num_flows],Table1[apk],Table1[[#This Row],[apk]],#REF!,#REF!)</f>
        <v>#REF!</v>
      </c>
      <c r="P3465">
        <f>IF(AND(Table1[[#This Row],[true_positive]],Table1[[#This Row],[successful]]), 1, 0)</f>
        <v>0</v>
      </c>
      <c r="Q3465">
        <f>IF(AND(NOT(Table1[[#This Row],[true_positive]]),Table1[[#This Row],[successful]]), 1, 0)</f>
        <v>0</v>
      </c>
      <c r="R3465" s="1"/>
    </row>
    <row r="3466" spans="1:18" x14ac:dyDescent="0.2">
      <c r="A3466" t="s">
        <v>115</v>
      </c>
      <c r="B3466" t="s">
        <v>112</v>
      </c>
      <c r="C3466">
        <v>21</v>
      </c>
      <c r="D3466" t="b">
        <v>1</v>
      </c>
      <c r="E3466" t="b">
        <v>0</v>
      </c>
      <c r="F3466">
        <v>3662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f>IF(Table1[[#This Row],[true_positive]]=Table1[[#This Row],[successful]],1,0)</f>
        <v>0</v>
      </c>
      <c r="O3466" t="e">
        <f>SUMIFS(Table1[num_flows],Table1[apk],Table1[[#This Row],[apk]],#REF!,#REF!)</f>
        <v>#REF!</v>
      </c>
      <c r="P3466">
        <f>IF(AND(Table1[[#This Row],[true_positive]],Table1[[#This Row],[successful]]), 1, 0)</f>
        <v>0</v>
      </c>
      <c r="Q3466">
        <f>IF(AND(NOT(Table1[[#This Row],[true_positive]]),Table1[[#This Row],[successful]]), 1, 0)</f>
        <v>0</v>
      </c>
      <c r="R3466" s="1"/>
    </row>
    <row r="3467" spans="1:18" x14ac:dyDescent="0.2">
      <c r="A3467" t="s">
        <v>116</v>
      </c>
      <c r="B3467" t="s">
        <v>112</v>
      </c>
      <c r="C3467">
        <v>21</v>
      </c>
      <c r="D3467" t="b">
        <v>1</v>
      </c>
      <c r="E3467" t="b">
        <v>0</v>
      </c>
      <c r="F3467">
        <v>2672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f>IF(Table1[[#This Row],[true_positive]]=Table1[[#This Row],[successful]],1,0)</f>
        <v>0</v>
      </c>
      <c r="O3467" t="e">
        <f>SUMIFS(Table1[num_flows],Table1[apk],Table1[[#This Row],[apk]],#REF!,#REF!)</f>
        <v>#REF!</v>
      </c>
      <c r="P3467">
        <f>IF(AND(Table1[[#This Row],[true_positive]],Table1[[#This Row],[successful]]), 1, 0)</f>
        <v>0</v>
      </c>
      <c r="Q3467">
        <f>IF(AND(NOT(Table1[[#This Row],[true_positive]]),Table1[[#This Row],[successful]]), 1, 0)</f>
        <v>0</v>
      </c>
      <c r="R3467" s="1"/>
    </row>
    <row r="3468" spans="1:18" x14ac:dyDescent="0.2">
      <c r="A3468" t="s">
        <v>117</v>
      </c>
      <c r="B3468" t="s">
        <v>112</v>
      </c>
      <c r="C3468">
        <v>21</v>
      </c>
      <c r="D3468" t="b">
        <v>1</v>
      </c>
      <c r="E3468" t="b">
        <v>0</v>
      </c>
      <c r="F3468">
        <v>2307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f>IF(Table1[[#This Row],[true_positive]]=Table1[[#This Row],[successful]],1,0)</f>
        <v>0</v>
      </c>
      <c r="O3468" t="e">
        <f>SUMIFS(Table1[num_flows],Table1[apk],Table1[[#This Row],[apk]],#REF!,#REF!)</f>
        <v>#REF!</v>
      </c>
      <c r="P3468">
        <f>IF(AND(Table1[[#This Row],[true_positive]],Table1[[#This Row],[successful]]), 1, 0)</f>
        <v>0</v>
      </c>
      <c r="Q3468">
        <f>IF(AND(NOT(Table1[[#This Row],[true_positive]]),Table1[[#This Row],[successful]]), 1, 0)</f>
        <v>0</v>
      </c>
      <c r="R3468" s="1"/>
    </row>
    <row r="3469" spans="1:18" x14ac:dyDescent="0.2">
      <c r="A3469" t="s">
        <v>118</v>
      </c>
      <c r="B3469" t="s">
        <v>112</v>
      </c>
      <c r="C3469">
        <v>21</v>
      </c>
      <c r="D3469" t="b">
        <v>1</v>
      </c>
      <c r="E3469" t="b">
        <v>0</v>
      </c>
      <c r="F3469">
        <v>3577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f>IF(Table1[[#This Row],[true_positive]]=Table1[[#This Row],[successful]],1,0)</f>
        <v>0</v>
      </c>
      <c r="O3469" t="e">
        <f>SUMIFS(Table1[num_flows],Table1[apk],Table1[[#This Row],[apk]],#REF!,#REF!)</f>
        <v>#REF!</v>
      </c>
      <c r="P3469">
        <f>IF(AND(Table1[[#This Row],[true_positive]],Table1[[#This Row],[successful]]), 1, 0)</f>
        <v>0</v>
      </c>
      <c r="Q3469">
        <f>IF(AND(NOT(Table1[[#This Row],[true_positive]]),Table1[[#This Row],[successful]]), 1, 0)</f>
        <v>0</v>
      </c>
      <c r="R3469" s="1"/>
    </row>
    <row r="3470" spans="1:18" x14ac:dyDescent="0.2">
      <c r="A3470" t="s">
        <v>119</v>
      </c>
      <c r="B3470" t="s">
        <v>112</v>
      </c>
      <c r="C3470">
        <v>21</v>
      </c>
      <c r="D3470" t="b">
        <v>1</v>
      </c>
      <c r="E3470" t="b">
        <v>0</v>
      </c>
      <c r="F3470">
        <v>19743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f>IF(Table1[[#This Row],[true_positive]]=Table1[[#This Row],[successful]],1,0)</f>
        <v>0</v>
      </c>
      <c r="O3470" t="e">
        <f>SUMIFS(Table1[num_flows],Table1[apk],Table1[[#This Row],[apk]],#REF!,#REF!)</f>
        <v>#REF!</v>
      </c>
      <c r="P3470">
        <f>IF(AND(Table1[[#This Row],[true_positive]],Table1[[#This Row],[successful]]), 1, 0)</f>
        <v>0</v>
      </c>
      <c r="Q3470">
        <f>IF(AND(NOT(Table1[[#This Row],[true_positive]]),Table1[[#This Row],[successful]]), 1, 0)</f>
        <v>0</v>
      </c>
      <c r="R3470" s="1"/>
    </row>
    <row r="3471" spans="1:18" x14ac:dyDescent="0.2">
      <c r="A3471" t="s">
        <v>119</v>
      </c>
      <c r="B3471" t="s">
        <v>112</v>
      </c>
      <c r="C3471">
        <v>21</v>
      </c>
      <c r="D3471" t="b">
        <v>1</v>
      </c>
      <c r="E3471" t="b">
        <v>0</v>
      </c>
      <c r="F3471">
        <v>3413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f>IF(Table1[[#This Row],[true_positive]]=Table1[[#This Row],[successful]],1,0)</f>
        <v>0</v>
      </c>
      <c r="O3471" t="e">
        <f>SUMIFS(Table1[num_flows],Table1[apk],Table1[[#This Row],[apk]],#REF!,#REF!)</f>
        <v>#REF!</v>
      </c>
      <c r="P3471">
        <f>IF(AND(Table1[[#This Row],[true_positive]],Table1[[#This Row],[successful]]), 1, 0)</f>
        <v>0</v>
      </c>
      <c r="Q3471">
        <f>IF(AND(NOT(Table1[[#This Row],[true_positive]]),Table1[[#This Row],[successful]]), 1, 0)</f>
        <v>0</v>
      </c>
      <c r="R3471" s="1"/>
    </row>
    <row r="3472" spans="1:18" x14ac:dyDescent="0.2">
      <c r="A3472" t="s">
        <v>120</v>
      </c>
      <c r="B3472" t="s">
        <v>112</v>
      </c>
      <c r="C3472">
        <v>21</v>
      </c>
      <c r="D3472" t="b">
        <v>1</v>
      </c>
      <c r="E3472" t="b">
        <v>0</v>
      </c>
      <c r="F3472">
        <v>2831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f>IF(Table1[[#This Row],[true_positive]]=Table1[[#This Row],[successful]],1,0)</f>
        <v>0</v>
      </c>
      <c r="O3472" t="e">
        <f>SUMIFS(Table1[num_flows],Table1[apk],Table1[[#This Row],[apk]],#REF!,#REF!)</f>
        <v>#REF!</v>
      </c>
      <c r="P3472">
        <f>IF(AND(Table1[[#This Row],[true_positive]],Table1[[#This Row],[successful]]), 1, 0)</f>
        <v>0</v>
      </c>
      <c r="Q3472">
        <f>IF(AND(NOT(Table1[[#This Row],[true_positive]]),Table1[[#This Row],[successful]]), 1, 0)</f>
        <v>0</v>
      </c>
      <c r="R3472" s="1"/>
    </row>
    <row r="3473" spans="1:18" x14ac:dyDescent="0.2">
      <c r="A3473" t="s">
        <v>120</v>
      </c>
      <c r="B3473" t="s">
        <v>112</v>
      </c>
      <c r="C3473">
        <v>21</v>
      </c>
      <c r="D3473" t="b">
        <v>1</v>
      </c>
      <c r="E3473" t="b">
        <v>0</v>
      </c>
      <c r="F3473">
        <v>2186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f>IF(Table1[[#This Row],[true_positive]]=Table1[[#This Row],[successful]],1,0)</f>
        <v>0</v>
      </c>
      <c r="O3473" t="e">
        <f>SUMIFS(Table1[num_flows],Table1[apk],Table1[[#This Row],[apk]],#REF!,#REF!)</f>
        <v>#REF!</v>
      </c>
      <c r="P3473">
        <f>IF(AND(Table1[[#This Row],[true_positive]],Table1[[#This Row],[successful]]), 1, 0)</f>
        <v>0</v>
      </c>
      <c r="Q3473">
        <f>IF(AND(NOT(Table1[[#This Row],[true_positive]]),Table1[[#This Row],[successful]]), 1, 0)</f>
        <v>0</v>
      </c>
      <c r="R3473" s="1"/>
    </row>
    <row r="3474" spans="1:18" x14ac:dyDescent="0.2">
      <c r="A3474" t="s">
        <v>121</v>
      </c>
      <c r="B3474" t="s">
        <v>122</v>
      </c>
      <c r="C3474">
        <v>21</v>
      </c>
      <c r="D3474" t="b">
        <v>1</v>
      </c>
      <c r="E3474" t="b">
        <v>0</v>
      </c>
      <c r="F3474">
        <v>329053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f>IF(Table1[[#This Row],[true_positive]]=Table1[[#This Row],[successful]],1,0)</f>
        <v>0</v>
      </c>
      <c r="O3474" t="e">
        <f>SUMIFS(Table1[num_flows],Table1[apk],Table1[[#This Row],[apk]],#REF!,#REF!)</f>
        <v>#REF!</v>
      </c>
      <c r="P3474">
        <f>IF(AND(Table1[[#This Row],[true_positive]],Table1[[#This Row],[successful]]), 1, 0)</f>
        <v>0</v>
      </c>
      <c r="Q3474">
        <f>IF(AND(NOT(Table1[[#This Row],[true_positive]]),Table1[[#This Row],[successful]]), 1, 0)</f>
        <v>0</v>
      </c>
      <c r="R3474" s="1"/>
    </row>
    <row r="3475" spans="1:18" x14ac:dyDescent="0.2">
      <c r="A3475" t="s">
        <v>123</v>
      </c>
      <c r="B3475" t="s">
        <v>122</v>
      </c>
      <c r="C3475">
        <v>21</v>
      </c>
      <c r="D3475" t="b">
        <v>1</v>
      </c>
      <c r="E3475" t="b">
        <v>0</v>
      </c>
      <c r="F3475">
        <v>430539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f>IF(Table1[[#This Row],[true_positive]]=Table1[[#This Row],[successful]],1,0)</f>
        <v>0</v>
      </c>
      <c r="O3475" t="e">
        <f>SUMIFS(Table1[num_flows],Table1[apk],Table1[[#This Row],[apk]],#REF!,#REF!)</f>
        <v>#REF!</v>
      </c>
      <c r="P3475">
        <f>IF(AND(Table1[[#This Row],[true_positive]],Table1[[#This Row],[successful]]), 1, 0)</f>
        <v>0</v>
      </c>
      <c r="Q3475">
        <f>IF(AND(NOT(Table1[[#This Row],[true_positive]]),Table1[[#This Row],[successful]]), 1, 0)</f>
        <v>0</v>
      </c>
      <c r="R3475" s="1"/>
    </row>
    <row r="3476" spans="1:18" x14ac:dyDescent="0.2">
      <c r="A3476" t="s">
        <v>123</v>
      </c>
      <c r="B3476" t="s">
        <v>122</v>
      </c>
      <c r="C3476">
        <v>21</v>
      </c>
      <c r="D3476" t="b">
        <v>0</v>
      </c>
      <c r="E3476" t="b">
        <v>1</v>
      </c>
      <c r="F3476">
        <v>358105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f>IF(Table1[[#This Row],[true_positive]]=Table1[[#This Row],[successful]],1,0)</f>
        <v>0</v>
      </c>
      <c r="O3476" t="e">
        <f>SUMIFS(Table1[num_flows],Table1[apk],Table1[[#This Row],[apk]],#REF!,#REF!)</f>
        <v>#REF!</v>
      </c>
      <c r="P3476">
        <f>IF(AND(Table1[[#This Row],[true_positive]],Table1[[#This Row],[successful]]), 1, 0)</f>
        <v>0</v>
      </c>
      <c r="Q3476">
        <f>IF(AND(NOT(Table1[[#This Row],[true_positive]]),Table1[[#This Row],[successful]]), 1, 0)</f>
        <v>1</v>
      </c>
      <c r="R3476" s="1"/>
    </row>
    <row r="3477" spans="1:18" x14ac:dyDescent="0.2">
      <c r="A3477" t="s">
        <v>124</v>
      </c>
      <c r="B3477" t="s">
        <v>122</v>
      </c>
      <c r="C3477">
        <v>21</v>
      </c>
      <c r="D3477" t="b">
        <v>0</v>
      </c>
      <c r="E3477" t="b">
        <v>1</v>
      </c>
      <c r="F3477">
        <v>349671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f>IF(Table1[[#This Row],[true_positive]]=Table1[[#This Row],[successful]],1,0)</f>
        <v>0</v>
      </c>
      <c r="O3477" t="e">
        <f>SUMIFS(Table1[num_flows],Table1[apk],Table1[[#This Row],[apk]],#REF!,#REF!)</f>
        <v>#REF!</v>
      </c>
      <c r="P3477">
        <f>IF(AND(Table1[[#This Row],[true_positive]],Table1[[#This Row],[successful]]), 1, 0)</f>
        <v>0</v>
      </c>
      <c r="Q3477">
        <f>IF(AND(NOT(Table1[[#This Row],[true_positive]]),Table1[[#This Row],[successful]]), 1, 0)</f>
        <v>1</v>
      </c>
      <c r="R3477" s="1"/>
    </row>
    <row r="3478" spans="1:18" x14ac:dyDescent="0.2">
      <c r="A3478" t="s">
        <v>124</v>
      </c>
      <c r="B3478" t="s">
        <v>122</v>
      </c>
      <c r="C3478">
        <v>21</v>
      </c>
      <c r="D3478" t="b">
        <v>1</v>
      </c>
      <c r="E3478" t="b">
        <v>0</v>
      </c>
      <c r="F3478">
        <v>408190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f>IF(Table1[[#This Row],[true_positive]]=Table1[[#This Row],[successful]],1,0)</f>
        <v>0</v>
      </c>
      <c r="O3478" t="e">
        <f>SUMIFS(Table1[num_flows],Table1[apk],Table1[[#This Row],[apk]],#REF!,#REF!)</f>
        <v>#REF!</v>
      </c>
      <c r="P3478">
        <f>IF(AND(Table1[[#This Row],[true_positive]],Table1[[#This Row],[successful]]), 1, 0)</f>
        <v>0</v>
      </c>
      <c r="Q3478">
        <f>IF(AND(NOT(Table1[[#This Row],[true_positive]]),Table1[[#This Row],[successful]]), 1, 0)</f>
        <v>0</v>
      </c>
      <c r="R3478" s="1"/>
    </row>
    <row r="3479" spans="1:18" x14ac:dyDescent="0.2">
      <c r="A3479" t="s">
        <v>125</v>
      </c>
      <c r="B3479" t="s">
        <v>122</v>
      </c>
      <c r="C3479">
        <v>21</v>
      </c>
      <c r="D3479" t="b">
        <v>1</v>
      </c>
      <c r="E3479" t="b">
        <v>0</v>
      </c>
      <c r="F3479">
        <v>388642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f>IF(Table1[[#This Row],[true_positive]]=Table1[[#This Row],[successful]],1,0)</f>
        <v>0</v>
      </c>
      <c r="O3479" t="e">
        <f>SUMIFS(Table1[num_flows],Table1[apk],Table1[[#This Row],[apk]],#REF!,#REF!)</f>
        <v>#REF!</v>
      </c>
      <c r="P3479">
        <f>IF(AND(Table1[[#This Row],[true_positive]],Table1[[#This Row],[successful]]), 1, 0)</f>
        <v>0</v>
      </c>
      <c r="Q3479">
        <f>IF(AND(NOT(Table1[[#This Row],[true_positive]]),Table1[[#This Row],[successful]]), 1, 0)</f>
        <v>0</v>
      </c>
      <c r="R3479" s="1"/>
    </row>
    <row r="3480" spans="1:18" x14ac:dyDescent="0.2">
      <c r="A3480" t="s">
        <v>125</v>
      </c>
      <c r="B3480" t="s">
        <v>122</v>
      </c>
      <c r="C3480">
        <v>21</v>
      </c>
      <c r="D3480" t="b">
        <v>0</v>
      </c>
      <c r="E3480" t="b">
        <v>1</v>
      </c>
      <c r="F3480">
        <v>390239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f>IF(Table1[[#This Row],[true_positive]]=Table1[[#This Row],[successful]],1,0)</f>
        <v>0</v>
      </c>
      <c r="O3480" t="e">
        <f>SUMIFS(Table1[num_flows],Table1[apk],Table1[[#This Row],[apk]],#REF!,#REF!)</f>
        <v>#REF!</v>
      </c>
      <c r="P3480">
        <f>IF(AND(Table1[[#This Row],[true_positive]],Table1[[#This Row],[successful]]), 1, 0)</f>
        <v>0</v>
      </c>
      <c r="Q3480">
        <f>IF(AND(NOT(Table1[[#This Row],[true_positive]]),Table1[[#This Row],[successful]]), 1, 0)</f>
        <v>1</v>
      </c>
      <c r="R3480" s="1"/>
    </row>
    <row r="3481" spans="1:18" x14ac:dyDescent="0.2">
      <c r="A3481" t="s">
        <v>126</v>
      </c>
      <c r="B3481" t="s">
        <v>122</v>
      </c>
      <c r="C3481">
        <v>21</v>
      </c>
      <c r="D3481" t="b">
        <v>0</v>
      </c>
      <c r="E3481" t="b">
        <v>1</v>
      </c>
      <c r="F3481">
        <v>437538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f>IF(Table1[[#This Row],[true_positive]]=Table1[[#This Row],[successful]],1,0)</f>
        <v>0</v>
      </c>
      <c r="O3481" t="e">
        <f>SUMIFS(Table1[num_flows],Table1[apk],Table1[[#This Row],[apk]],#REF!,#REF!)</f>
        <v>#REF!</v>
      </c>
      <c r="P3481">
        <f>IF(AND(Table1[[#This Row],[true_positive]],Table1[[#This Row],[successful]]), 1, 0)</f>
        <v>0</v>
      </c>
      <c r="Q3481">
        <f>IF(AND(NOT(Table1[[#This Row],[true_positive]]),Table1[[#This Row],[successful]]), 1, 0)</f>
        <v>1</v>
      </c>
      <c r="R3481" s="1"/>
    </row>
    <row r="3482" spans="1:18" x14ac:dyDescent="0.2">
      <c r="A3482" t="s">
        <v>126</v>
      </c>
      <c r="B3482" t="s">
        <v>122</v>
      </c>
      <c r="C3482">
        <v>21</v>
      </c>
      <c r="D3482" t="b">
        <v>1</v>
      </c>
      <c r="E3482" t="b">
        <v>0</v>
      </c>
      <c r="F3482">
        <v>302049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f>IF(Table1[[#This Row],[true_positive]]=Table1[[#This Row],[successful]],1,0)</f>
        <v>0</v>
      </c>
      <c r="O3482" t="e">
        <f>SUMIFS(Table1[num_flows],Table1[apk],Table1[[#This Row],[apk]],#REF!,#REF!)</f>
        <v>#REF!</v>
      </c>
      <c r="P3482">
        <f>IF(AND(Table1[[#This Row],[true_positive]],Table1[[#This Row],[successful]]), 1, 0)</f>
        <v>0</v>
      </c>
      <c r="Q3482">
        <f>IF(AND(NOT(Table1[[#This Row],[true_positive]]),Table1[[#This Row],[successful]]), 1, 0)</f>
        <v>0</v>
      </c>
      <c r="R3482" s="1"/>
    </row>
    <row r="3483" spans="1:18" x14ac:dyDescent="0.2">
      <c r="A3483" t="s">
        <v>127</v>
      </c>
      <c r="B3483" t="s">
        <v>122</v>
      </c>
      <c r="C3483">
        <v>21</v>
      </c>
      <c r="D3483" t="b">
        <v>0</v>
      </c>
      <c r="E3483" t="b">
        <v>1</v>
      </c>
      <c r="F3483">
        <v>436668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f>IF(Table1[[#This Row],[true_positive]]=Table1[[#This Row],[successful]],1,0)</f>
        <v>0</v>
      </c>
      <c r="O3483" t="e">
        <f>SUMIFS(Table1[num_flows],Table1[apk],Table1[[#This Row],[apk]],#REF!,#REF!)</f>
        <v>#REF!</v>
      </c>
      <c r="P3483">
        <f>IF(AND(Table1[[#This Row],[true_positive]],Table1[[#This Row],[successful]]), 1, 0)</f>
        <v>0</v>
      </c>
      <c r="Q3483">
        <f>IF(AND(NOT(Table1[[#This Row],[true_positive]]),Table1[[#This Row],[successful]]), 1, 0)</f>
        <v>1</v>
      </c>
      <c r="R3483" s="1"/>
    </row>
    <row r="3484" spans="1:18" x14ac:dyDescent="0.2">
      <c r="A3484" t="s">
        <v>127</v>
      </c>
      <c r="B3484" t="s">
        <v>122</v>
      </c>
      <c r="C3484">
        <v>21</v>
      </c>
      <c r="D3484" t="b">
        <v>1</v>
      </c>
      <c r="E3484" t="b">
        <v>0</v>
      </c>
      <c r="F3484">
        <v>388558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f>IF(Table1[[#This Row],[true_positive]]=Table1[[#This Row],[successful]],1,0)</f>
        <v>0</v>
      </c>
      <c r="O3484" t="e">
        <f>SUMIFS(Table1[num_flows],Table1[apk],Table1[[#This Row],[apk]],#REF!,#REF!)</f>
        <v>#REF!</v>
      </c>
      <c r="P3484">
        <f>IF(AND(Table1[[#This Row],[true_positive]],Table1[[#This Row],[successful]]), 1, 0)</f>
        <v>0</v>
      </c>
      <c r="Q3484">
        <f>IF(AND(NOT(Table1[[#This Row],[true_positive]]),Table1[[#This Row],[successful]]), 1, 0)</f>
        <v>0</v>
      </c>
      <c r="R3484" s="1"/>
    </row>
    <row r="3485" spans="1:18" x14ac:dyDescent="0.2">
      <c r="A3485" t="s">
        <v>128</v>
      </c>
      <c r="B3485" t="s">
        <v>122</v>
      </c>
      <c r="C3485">
        <v>21</v>
      </c>
      <c r="D3485" t="b">
        <v>1</v>
      </c>
      <c r="E3485" t="b">
        <v>0</v>
      </c>
      <c r="F3485">
        <v>343019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f>IF(Table1[[#This Row],[true_positive]]=Table1[[#This Row],[successful]],1,0)</f>
        <v>0</v>
      </c>
      <c r="O3485" t="e">
        <f>SUMIFS(Table1[num_flows],Table1[apk],Table1[[#This Row],[apk]],#REF!,#REF!)</f>
        <v>#REF!</v>
      </c>
      <c r="P3485">
        <f>IF(AND(Table1[[#This Row],[true_positive]],Table1[[#This Row],[successful]]), 1, 0)</f>
        <v>0</v>
      </c>
      <c r="Q3485">
        <f>IF(AND(NOT(Table1[[#This Row],[true_positive]]),Table1[[#This Row],[successful]]), 1, 0)</f>
        <v>0</v>
      </c>
      <c r="R3485" s="1"/>
    </row>
    <row r="3486" spans="1:18" x14ac:dyDescent="0.2">
      <c r="A3486" t="s">
        <v>128</v>
      </c>
      <c r="B3486" t="s">
        <v>122</v>
      </c>
      <c r="C3486">
        <v>21</v>
      </c>
      <c r="D3486" t="b">
        <v>0</v>
      </c>
      <c r="E3486" t="b">
        <v>1</v>
      </c>
      <c r="F3486">
        <v>431971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f>IF(Table1[[#This Row],[true_positive]]=Table1[[#This Row],[successful]],1,0)</f>
        <v>0</v>
      </c>
      <c r="O3486" t="e">
        <f>SUMIFS(Table1[num_flows],Table1[apk],Table1[[#This Row],[apk]],#REF!,#REF!)</f>
        <v>#REF!</v>
      </c>
      <c r="P3486">
        <f>IF(AND(Table1[[#This Row],[true_positive]],Table1[[#This Row],[successful]]), 1, 0)</f>
        <v>0</v>
      </c>
      <c r="Q3486">
        <f>IF(AND(NOT(Table1[[#This Row],[true_positive]]),Table1[[#This Row],[successful]]), 1, 0)</f>
        <v>1</v>
      </c>
      <c r="R3486" s="1"/>
    </row>
    <row r="3487" spans="1:18" x14ac:dyDescent="0.2">
      <c r="A3487" t="s">
        <v>129</v>
      </c>
      <c r="B3487" t="s">
        <v>122</v>
      </c>
      <c r="C3487">
        <v>21</v>
      </c>
      <c r="D3487" t="b">
        <v>1</v>
      </c>
      <c r="E3487" t="b">
        <v>0</v>
      </c>
      <c r="F3487">
        <v>438562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f>IF(Table1[[#This Row],[true_positive]]=Table1[[#This Row],[successful]],1,0)</f>
        <v>0</v>
      </c>
      <c r="O3487" t="e">
        <f>SUMIFS(Table1[num_flows],Table1[apk],Table1[[#This Row],[apk]],#REF!,#REF!)</f>
        <v>#REF!</v>
      </c>
      <c r="P3487">
        <f>IF(AND(Table1[[#This Row],[true_positive]],Table1[[#This Row],[successful]]), 1, 0)</f>
        <v>0</v>
      </c>
      <c r="Q3487">
        <f>IF(AND(NOT(Table1[[#This Row],[true_positive]]),Table1[[#This Row],[successful]]), 1, 0)</f>
        <v>0</v>
      </c>
      <c r="R3487" s="1"/>
    </row>
    <row r="3488" spans="1:18" x14ac:dyDescent="0.2">
      <c r="A3488" t="s">
        <v>129</v>
      </c>
      <c r="B3488" t="s">
        <v>122</v>
      </c>
      <c r="C3488">
        <v>21</v>
      </c>
      <c r="D3488" t="b">
        <v>0</v>
      </c>
      <c r="E3488" t="b">
        <v>1</v>
      </c>
      <c r="F3488">
        <v>397351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f>IF(Table1[[#This Row],[true_positive]]=Table1[[#This Row],[successful]],1,0)</f>
        <v>0</v>
      </c>
      <c r="O3488" t="e">
        <f>SUMIFS(Table1[num_flows],Table1[apk],Table1[[#This Row],[apk]],#REF!,#REF!)</f>
        <v>#REF!</v>
      </c>
      <c r="P3488">
        <f>IF(AND(Table1[[#This Row],[true_positive]],Table1[[#This Row],[successful]]), 1, 0)</f>
        <v>0</v>
      </c>
      <c r="Q3488">
        <f>IF(AND(NOT(Table1[[#This Row],[true_positive]]),Table1[[#This Row],[successful]]), 1, 0)</f>
        <v>1</v>
      </c>
      <c r="R3488" s="1"/>
    </row>
    <row r="3489" spans="1:18" x14ac:dyDescent="0.2">
      <c r="A3489" t="s">
        <v>130</v>
      </c>
      <c r="B3489" t="s">
        <v>122</v>
      </c>
      <c r="C3489">
        <v>21</v>
      </c>
      <c r="D3489" t="b">
        <v>1</v>
      </c>
      <c r="E3489" t="b">
        <v>0</v>
      </c>
      <c r="F3489">
        <v>370996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f>IF(Table1[[#This Row],[true_positive]]=Table1[[#This Row],[successful]],1,0)</f>
        <v>0</v>
      </c>
      <c r="O3489" t="e">
        <f>SUMIFS(Table1[num_flows],Table1[apk],Table1[[#This Row],[apk]],#REF!,#REF!)</f>
        <v>#REF!</v>
      </c>
      <c r="P3489">
        <f>IF(AND(Table1[[#This Row],[true_positive]],Table1[[#This Row],[successful]]), 1, 0)</f>
        <v>0</v>
      </c>
      <c r="Q3489">
        <f>IF(AND(NOT(Table1[[#This Row],[true_positive]]),Table1[[#This Row],[successful]]), 1, 0)</f>
        <v>0</v>
      </c>
      <c r="R3489" s="1"/>
    </row>
    <row r="3490" spans="1:18" x14ac:dyDescent="0.2">
      <c r="A3490" t="s">
        <v>131</v>
      </c>
      <c r="B3490" t="s">
        <v>122</v>
      </c>
      <c r="C3490">
        <v>21</v>
      </c>
      <c r="D3490" t="b">
        <v>0</v>
      </c>
      <c r="E3490" t="b">
        <v>1</v>
      </c>
      <c r="F3490">
        <v>464229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f>IF(Table1[[#This Row],[true_positive]]=Table1[[#This Row],[successful]],1,0)</f>
        <v>0</v>
      </c>
      <c r="O3490" t="e">
        <f>SUMIFS(Table1[num_flows],Table1[apk],Table1[[#This Row],[apk]],#REF!,#REF!)</f>
        <v>#REF!</v>
      </c>
      <c r="P3490">
        <f>IF(AND(Table1[[#This Row],[true_positive]],Table1[[#This Row],[successful]]), 1, 0)</f>
        <v>0</v>
      </c>
      <c r="Q3490">
        <f>IF(AND(NOT(Table1[[#This Row],[true_positive]]),Table1[[#This Row],[successful]]), 1, 0)</f>
        <v>1</v>
      </c>
      <c r="R3490" s="1"/>
    </row>
    <row r="3491" spans="1:18" x14ac:dyDescent="0.2">
      <c r="A3491" t="s">
        <v>131</v>
      </c>
      <c r="B3491" t="s">
        <v>122</v>
      </c>
      <c r="C3491">
        <v>21</v>
      </c>
      <c r="D3491" t="b">
        <v>1</v>
      </c>
      <c r="E3491" t="b">
        <v>0</v>
      </c>
      <c r="F3491">
        <v>322039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f>IF(Table1[[#This Row],[true_positive]]=Table1[[#This Row],[successful]],1,0)</f>
        <v>0</v>
      </c>
      <c r="O3491" t="e">
        <f>SUMIFS(Table1[num_flows],Table1[apk],Table1[[#This Row],[apk]],#REF!,#REF!)</f>
        <v>#REF!</v>
      </c>
      <c r="P3491">
        <f>IF(AND(Table1[[#This Row],[true_positive]],Table1[[#This Row],[successful]]), 1, 0)</f>
        <v>0</v>
      </c>
      <c r="Q3491">
        <f>IF(AND(NOT(Table1[[#This Row],[true_positive]]),Table1[[#This Row],[successful]]), 1, 0)</f>
        <v>0</v>
      </c>
      <c r="R3491" s="1"/>
    </row>
    <row r="3492" spans="1:18" x14ac:dyDescent="0.2">
      <c r="A3492" t="s">
        <v>132</v>
      </c>
      <c r="B3492" t="s">
        <v>122</v>
      </c>
      <c r="C3492">
        <v>21</v>
      </c>
      <c r="D3492" t="b">
        <v>0</v>
      </c>
      <c r="E3492" t="b">
        <v>1</v>
      </c>
      <c r="F3492">
        <v>386801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f>IF(Table1[[#This Row],[true_positive]]=Table1[[#This Row],[successful]],1,0)</f>
        <v>0</v>
      </c>
      <c r="O3492" t="e">
        <f>SUMIFS(Table1[num_flows],Table1[apk],Table1[[#This Row],[apk]],#REF!,#REF!)</f>
        <v>#REF!</v>
      </c>
      <c r="P3492">
        <f>IF(AND(Table1[[#This Row],[true_positive]],Table1[[#This Row],[successful]]), 1, 0)</f>
        <v>0</v>
      </c>
      <c r="Q3492">
        <f>IF(AND(NOT(Table1[[#This Row],[true_positive]]),Table1[[#This Row],[successful]]), 1, 0)</f>
        <v>1</v>
      </c>
      <c r="R3492" s="1"/>
    </row>
    <row r="3493" spans="1:18" x14ac:dyDescent="0.2">
      <c r="A3493" t="s">
        <v>132</v>
      </c>
      <c r="B3493" t="s">
        <v>122</v>
      </c>
      <c r="C3493">
        <v>21</v>
      </c>
      <c r="D3493" t="b">
        <v>1</v>
      </c>
      <c r="E3493" t="b">
        <v>0</v>
      </c>
      <c r="F3493">
        <v>331644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f>IF(Table1[[#This Row],[true_positive]]=Table1[[#This Row],[successful]],1,0)</f>
        <v>0</v>
      </c>
      <c r="O3493" t="e">
        <f>SUMIFS(Table1[num_flows],Table1[apk],Table1[[#This Row],[apk]],#REF!,#REF!)</f>
        <v>#REF!</v>
      </c>
      <c r="P3493">
        <f>IF(AND(Table1[[#This Row],[true_positive]],Table1[[#This Row],[successful]]), 1, 0)</f>
        <v>0</v>
      </c>
      <c r="Q3493">
        <f>IF(AND(NOT(Table1[[#This Row],[true_positive]]),Table1[[#This Row],[successful]]), 1, 0)</f>
        <v>0</v>
      </c>
      <c r="R3493" s="1"/>
    </row>
    <row r="3494" spans="1:18" x14ac:dyDescent="0.2">
      <c r="A3494" t="s">
        <v>133</v>
      </c>
      <c r="B3494" t="s">
        <v>122</v>
      </c>
      <c r="C3494">
        <v>21</v>
      </c>
      <c r="D3494" t="b">
        <v>1</v>
      </c>
      <c r="E3494" t="b">
        <v>0</v>
      </c>
      <c r="F3494">
        <v>371838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f>IF(Table1[[#This Row],[true_positive]]=Table1[[#This Row],[successful]],1,0)</f>
        <v>0</v>
      </c>
      <c r="O3494" t="e">
        <f>SUMIFS(Table1[num_flows],Table1[apk],Table1[[#This Row],[apk]],#REF!,#REF!)</f>
        <v>#REF!</v>
      </c>
      <c r="P3494">
        <f>IF(AND(Table1[[#This Row],[true_positive]],Table1[[#This Row],[successful]]), 1, 0)</f>
        <v>0</v>
      </c>
      <c r="Q3494">
        <f>IF(AND(NOT(Table1[[#This Row],[true_positive]]),Table1[[#This Row],[successful]]), 1, 0)</f>
        <v>0</v>
      </c>
      <c r="R3494" s="1"/>
    </row>
    <row r="3495" spans="1:18" x14ac:dyDescent="0.2">
      <c r="A3495" t="s">
        <v>134</v>
      </c>
      <c r="B3495" t="s">
        <v>122</v>
      </c>
      <c r="C3495">
        <v>21</v>
      </c>
      <c r="D3495" t="b">
        <v>1</v>
      </c>
      <c r="E3495" t="b">
        <v>0</v>
      </c>
      <c r="F3495">
        <v>435657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f>IF(Table1[[#This Row],[true_positive]]=Table1[[#This Row],[successful]],1,0)</f>
        <v>0</v>
      </c>
      <c r="O3495" t="e">
        <f>SUMIFS(Table1[num_flows],Table1[apk],Table1[[#This Row],[apk]],#REF!,#REF!)</f>
        <v>#REF!</v>
      </c>
      <c r="P3495">
        <f>IF(AND(Table1[[#This Row],[true_positive]],Table1[[#This Row],[successful]]), 1, 0)</f>
        <v>0</v>
      </c>
      <c r="Q3495">
        <f>IF(AND(NOT(Table1[[#This Row],[true_positive]]),Table1[[#This Row],[successful]]), 1, 0)</f>
        <v>0</v>
      </c>
      <c r="R3495" s="1"/>
    </row>
    <row r="3496" spans="1:18" x14ac:dyDescent="0.2">
      <c r="A3496" t="s">
        <v>135</v>
      </c>
      <c r="B3496" t="s">
        <v>122</v>
      </c>
      <c r="C3496">
        <v>21</v>
      </c>
      <c r="D3496" t="b">
        <v>1</v>
      </c>
      <c r="E3496" t="b">
        <v>0</v>
      </c>
      <c r="F3496">
        <v>436648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f>IF(Table1[[#This Row],[true_positive]]=Table1[[#This Row],[successful]],1,0)</f>
        <v>0</v>
      </c>
      <c r="O3496" t="e">
        <f>SUMIFS(Table1[num_flows],Table1[apk],Table1[[#This Row],[apk]],#REF!,#REF!)</f>
        <v>#REF!</v>
      </c>
      <c r="P3496">
        <f>IF(AND(Table1[[#This Row],[true_positive]],Table1[[#This Row],[successful]]), 1, 0)</f>
        <v>0</v>
      </c>
      <c r="Q3496">
        <f>IF(AND(NOT(Table1[[#This Row],[true_positive]]),Table1[[#This Row],[successful]]), 1, 0)</f>
        <v>0</v>
      </c>
      <c r="R3496" s="1"/>
    </row>
    <row r="3497" spans="1:18" x14ac:dyDescent="0.2">
      <c r="A3497" t="s">
        <v>136</v>
      </c>
      <c r="B3497" t="s">
        <v>122</v>
      </c>
      <c r="C3497">
        <v>21</v>
      </c>
      <c r="D3497" t="b">
        <v>1</v>
      </c>
      <c r="E3497" t="b">
        <v>0</v>
      </c>
      <c r="F3497">
        <v>313861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f>IF(Table1[[#This Row],[true_positive]]=Table1[[#This Row],[successful]],1,0)</f>
        <v>0</v>
      </c>
      <c r="O3497" t="e">
        <f>SUMIFS(Table1[num_flows],Table1[apk],Table1[[#This Row],[apk]],#REF!,#REF!)</f>
        <v>#REF!</v>
      </c>
      <c r="P3497">
        <f>IF(AND(Table1[[#This Row],[true_positive]],Table1[[#This Row],[successful]]), 1, 0)</f>
        <v>0</v>
      </c>
      <c r="Q3497">
        <f>IF(AND(NOT(Table1[[#This Row],[true_positive]]),Table1[[#This Row],[successful]]), 1, 0)</f>
        <v>0</v>
      </c>
      <c r="R3497" s="1"/>
    </row>
    <row r="3498" spans="1:18" x14ac:dyDescent="0.2">
      <c r="A3498" t="s">
        <v>137</v>
      </c>
      <c r="B3498" t="s">
        <v>122</v>
      </c>
      <c r="C3498">
        <v>21</v>
      </c>
      <c r="D3498" t="b">
        <v>1</v>
      </c>
      <c r="E3498" t="b">
        <v>0</v>
      </c>
      <c r="F3498">
        <v>393741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f>IF(Table1[[#This Row],[true_positive]]=Table1[[#This Row],[successful]],1,0)</f>
        <v>0</v>
      </c>
      <c r="O3498" t="e">
        <f>SUMIFS(Table1[num_flows],Table1[apk],Table1[[#This Row],[apk]],#REF!,#REF!)</f>
        <v>#REF!</v>
      </c>
      <c r="P3498">
        <f>IF(AND(Table1[[#This Row],[true_positive]],Table1[[#This Row],[successful]]), 1, 0)</f>
        <v>0</v>
      </c>
      <c r="Q3498">
        <f>IF(AND(NOT(Table1[[#This Row],[true_positive]]),Table1[[#This Row],[successful]]), 1, 0)</f>
        <v>0</v>
      </c>
      <c r="R3498" s="1"/>
    </row>
    <row r="3499" spans="1:18" x14ac:dyDescent="0.2">
      <c r="A3499" t="s">
        <v>138</v>
      </c>
      <c r="B3499" t="s">
        <v>122</v>
      </c>
      <c r="C3499">
        <v>21</v>
      </c>
      <c r="D3499" t="b">
        <v>1</v>
      </c>
      <c r="E3499" t="b">
        <v>0</v>
      </c>
      <c r="F3499">
        <v>343861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f>IF(Table1[[#This Row],[true_positive]]=Table1[[#This Row],[successful]],1,0)</f>
        <v>0</v>
      </c>
      <c r="O3499" t="e">
        <f>SUMIFS(Table1[num_flows],Table1[apk],Table1[[#This Row],[apk]],#REF!,#REF!)</f>
        <v>#REF!</v>
      </c>
      <c r="P3499">
        <f>IF(AND(Table1[[#This Row],[true_positive]],Table1[[#This Row],[successful]]), 1, 0)</f>
        <v>0</v>
      </c>
      <c r="Q3499">
        <f>IF(AND(NOT(Table1[[#This Row],[true_positive]]),Table1[[#This Row],[successful]]), 1, 0)</f>
        <v>0</v>
      </c>
      <c r="R3499" s="1"/>
    </row>
    <row r="3500" spans="1:18" x14ac:dyDescent="0.2">
      <c r="A3500" t="s">
        <v>139</v>
      </c>
      <c r="B3500" t="s">
        <v>122</v>
      </c>
      <c r="C3500">
        <v>21</v>
      </c>
      <c r="D3500" t="b">
        <v>1</v>
      </c>
      <c r="E3500" t="b">
        <v>0</v>
      </c>
      <c r="F3500">
        <v>421764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f>IF(Table1[[#This Row],[true_positive]]=Table1[[#This Row],[successful]],1,0)</f>
        <v>0</v>
      </c>
      <c r="O3500" t="e">
        <f>SUMIFS(Table1[num_flows],Table1[apk],Table1[[#This Row],[apk]],#REF!,#REF!)</f>
        <v>#REF!</v>
      </c>
      <c r="P3500">
        <f>IF(AND(Table1[[#This Row],[true_positive]],Table1[[#This Row],[successful]]), 1, 0)</f>
        <v>0</v>
      </c>
      <c r="Q3500">
        <f>IF(AND(NOT(Table1[[#This Row],[true_positive]]),Table1[[#This Row],[successful]]), 1, 0)</f>
        <v>0</v>
      </c>
      <c r="R3500" s="1"/>
    </row>
    <row r="3501" spans="1:18" x14ac:dyDescent="0.2">
      <c r="A3501" t="s">
        <v>139</v>
      </c>
      <c r="B3501" t="s">
        <v>122</v>
      </c>
      <c r="C3501">
        <v>21</v>
      </c>
      <c r="D3501" t="b">
        <v>1</v>
      </c>
      <c r="E3501" t="b">
        <v>0</v>
      </c>
      <c r="F3501">
        <v>325194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f>IF(Table1[[#This Row],[true_positive]]=Table1[[#This Row],[successful]],1,0)</f>
        <v>0</v>
      </c>
      <c r="O3501" t="e">
        <f>SUMIFS(Table1[num_flows],Table1[apk],Table1[[#This Row],[apk]],#REF!,#REF!)</f>
        <v>#REF!</v>
      </c>
      <c r="P3501">
        <f>IF(AND(Table1[[#This Row],[true_positive]],Table1[[#This Row],[successful]]), 1, 0)</f>
        <v>0</v>
      </c>
      <c r="Q3501">
        <f>IF(AND(NOT(Table1[[#This Row],[true_positive]]),Table1[[#This Row],[successful]]), 1, 0)</f>
        <v>0</v>
      </c>
      <c r="R3501" s="1"/>
    </row>
    <row r="3502" spans="1:18" x14ac:dyDescent="0.2">
      <c r="A3502" t="s">
        <v>140</v>
      </c>
      <c r="B3502" t="s">
        <v>141</v>
      </c>
      <c r="C3502">
        <v>21</v>
      </c>
      <c r="D3502" t="b">
        <v>1</v>
      </c>
      <c r="E3502" t="b">
        <v>0</v>
      </c>
      <c r="F3502">
        <v>374490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f>IF(Table1[[#This Row],[true_positive]]=Table1[[#This Row],[successful]],1,0)</f>
        <v>0</v>
      </c>
      <c r="O3502" t="e">
        <f>SUMIFS(Table1[num_flows],Table1[apk],Table1[[#This Row],[apk]],#REF!,#REF!)</f>
        <v>#REF!</v>
      </c>
      <c r="P3502">
        <f>IF(AND(Table1[[#This Row],[true_positive]],Table1[[#This Row],[successful]]), 1, 0)</f>
        <v>0</v>
      </c>
      <c r="Q3502">
        <f>IF(AND(NOT(Table1[[#This Row],[true_positive]]),Table1[[#This Row],[successful]]), 1, 0)</f>
        <v>0</v>
      </c>
      <c r="R3502" s="1"/>
    </row>
    <row r="3503" spans="1:18" x14ac:dyDescent="0.2">
      <c r="A3503" t="s">
        <v>142</v>
      </c>
      <c r="B3503" t="s">
        <v>141</v>
      </c>
      <c r="C3503">
        <v>21</v>
      </c>
      <c r="D3503" t="b">
        <v>1</v>
      </c>
      <c r="E3503" t="b">
        <v>0</v>
      </c>
      <c r="F3503">
        <v>434756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f>IF(Table1[[#This Row],[true_positive]]=Table1[[#This Row],[successful]],1,0)</f>
        <v>0</v>
      </c>
      <c r="O3503" t="e">
        <f>SUMIFS(Table1[num_flows],Table1[apk],Table1[[#This Row],[apk]],#REF!,#REF!)</f>
        <v>#REF!</v>
      </c>
      <c r="P3503">
        <f>IF(AND(Table1[[#This Row],[true_positive]],Table1[[#This Row],[successful]]), 1, 0)</f>
        <v>0</v>
      </c>
      <c r="Q3503">
        <f>IF(AND(NOT(Table1[[#This Row],[true_positive]]),Table1[[#This Row],[successful]]), 1, 0)</f>
        <v>0</v>
      </c>
      <c r="R3503" s="1"/>
    </row>
    <row r="3504" spans="1:18" x14ac:dyDescent="0.2">
      <c r="A3504" t="s">
        <v>143</v>
      </c>
      <c r="B3504" t="s">
        <v>141</v>
      </c>
      <c r="C3504">
        <v>21</v>
      </c>
      <c r="D3504" t="b">
        <v>1</v>
      </c>
      <c r="E3504" t="b">
        <v>0</v>
      </c>
      <c r="F3504">
        <v>326108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f>IF(Table1[[#This Row],[true_positive]]=Table1[[#This Row],[successful]],1,0)</f>
        <v>0</v>
      </c>
      <c r="O3504" t="e">
        <f>SUMIFS(Table1[num_flows],Table1[apk],Table1[[#This Row],[apk]],#REF!,#REF!)</f>
        <v>#REF!</v>
      </c>
      <c r="P3504">
        <f>IF(AND(Table1[[#This Row],[true_positive]],Table1[[#This Row],[successful]]), 1, 0)</f>
        <v>0</v>
      </c>
      <c r="Q3504">
        <f>IF(AND(NOT(Table1[[#This Row],[true_positive]]),Table1[[#This Row],[successful]]), 1, 0)</f>
        <v>0</v>
      </c>
      <c r="R3504" s="1"/>
    </row>
    <row r="3505" spans="1:18" x14ac:dyDescent="0.2">
      <c r="A3505" t="s">
        <v>144</v>
      </c>
      <c r="B3505" t="s">
        <v>141</v>
      </c>
      <c r="C3505">
        <v>21</v>
      </c>
      <c r="D3505" t="b">
        <v>1</v>
      </c>
      <c r="E3505" t="b">
        <v>0</v>
      </c>
      <c r="F3505">
        <v>377108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f>IF(Table1[[#This Row],[true_positive]]=Table1[[#This Row],[successful]],1,0)</f>
        <v>0</v>
      </c>
      <c r="O3505" t="e">
        <f>SUMIFS(Table1[num_flows],Table1[apk],Table1[[#This Row],[apk]],#REF!,#REF!)</f>
        <v>#REF!</v>
      </c>
      <c r="P3505">
        <f>IF(AND(Table1[[#This Row],[true_positive]],Table1[[#This Row],[successful]]), 1, 0)</f>
        <v>0</v>
      </c>
      <c r="Q3505">
        <f>IF(AND(NOT(Table1[[#This Row],[true_positive]]),Table1[[#This Row],[successful]]), 1, 0)</f>
        <v>0</v>
      </c>
      <c r="R3505" s="1"/>
    </row>
    <row r="3506" spans="1:18" x14ac:dyDescent="0.2">
      <c r="A3506" t="s">
        <v>145</v>
      </c>
      <c r="B3506" t="s">
        <v>141</v>
      </c>
      <c r="C3506">
        <v>21</v>
      </c>
      <c r="D3506" t="b">
        <v>1</v>
      </c>
      <c r="E3506" t="b">
        <v>0</v>
      </c>
      <c r="F3506">
        <v>423649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f>IF(Table1[[#This Row],[true_positive]]=Table1[[#This Row],[successful]],1,0)</f>
        <v>0</v>
      </c>
      <c r="O3506" t="e">
        <f>SUMIFS(Table1[num_flows],Table1[apk],Table1[[#This Row],[apk]],#REF!,#REF!)</f>
        <v>#REF!</v>
      </c>
      <c r="P3506">
        <f>IF(AND(Table1[[#This Row],[true_positive]],Table1[[#This Row],[successful]]), 1, 0)</f>
        <v>0</v>
      </c>
      <c r="Q3506">
        <f>IF(AND(NOT(Table1[[#This Row],[true_positive]]),Table1[[#This Row],[successful]]), 1, 0)</f>
        <v>0</v>
      </c>
      <c r="R3506" s="1"/>
    </row>
    <row r="3507" spans="1:18" x14ac:dyDescent="0.2">
      <c r="A3507" t="s">
        <v>146</v>
      </c>
      <c r="B3507" t="s">
        <v>141</v>
      </c>
      <c r="C3507">
        <v>21</v>
      </c>
      <c r="D3507" t="b">
        <v>1</v>
      </c>
      <c r="E3507" t="b">
        <v>0</v>
      </c>
      <c r="F3507">
        <v>405476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f>IF(Table1[[#This Row],[true_positive]]=Table1[[#This Row],[successful]],1,0)</f>
        <v>0</v>
      </c>
      <c r="O3507" t="e">
        <f>SUMIFS(Table1[num_flows],Table1[apk],Table1[[#This Row],[apk]],#REF!,#REF!)</f>
        <v>#REF!</v>
      </c>
      <c r="P3507">
        <f>IF(AND(Table1[[#This Row],[true_positive]],Table1[[#This Row],[successful]]), 1, 0)</f>
        <v>0</v>
      </c>
      <c r="Q3507">
        <f>IF(AND(NOT(Table1[[#This Row],[true_positive]]),Table1[[#This Row],[successful]]), 1, 0)</f>
        <v>0</v>
      </c>
      <c r="R3507" s="1"/>
    </row>
    <row r="3508" spans="1:18" x14ac:dyDescent="0.2">
      <c r="A3508" t="s">
        <v>147</v>
      </c>
      <c r="B3508" t="s">
        <v>141</v>
      </c>
      <c r="C3508">
        <v>21</v>
      </c>
      <c r="D3508" t="b">
        <v>1</v>
      </c>
      <c r="E3508" t="b">
        <v>0</v>
      </c>
      <c r="F3508">
        <v>392924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f>IF(Table1[[#This Row],[true_positive]]=Table1[[#This Row],[successful]],1,0)</f>
        <v>0</v>
      </c>
      <c r="O3508" t="e">
        <f>SUMIFS(Table1[num_flows],Table1[apk],Table1[[#This Row],[apk]],#REF!,#REF!)</f>
        <v>#REF!</v>
      </c>
      <c r="P3508">
        <f>IF(AND(Table1[[#This Row],[true_positive]],Table1[[#This Row],[successful]]), 1, 0)</f>
        <v>0</v>
      </c>
      <c r="Q3508">
        <f>IF(AND(NOT(Table1[[#This Row],[true_positive]]),Table1[[#This Row],[successful]]), 1, 0)</f>
        <v>0</v>
      </c>
      <c r="R3508" s="1"/>
    </row>
    <row r="3509" spans="1:18" x14ac:dyDescent="0.2">
      <c r="A3509" t="s">
        <v>148</v>
      </c>
      <c r="B3509" t="s">
        <v>141</v>
      </c>
      <c r="C3509">
        <v>21</v>
      </c>
      <c r="D3509" t="b">
        <v>1</v>
      </c>
      <c r="E3509" t="b">
        <v>0</v>
      </c>
      <c r="F3509">
        <v>375362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f>IF(Table1[[#This Row],[true_positive]]=Table1[[#This Row],[successful]],1,0)</f>
        <v>0</v>
      </c>
      <c r="O3509" t="e">
        <f>SUMIFS(Table1[num_flows],Table1[apk],Table1[[#This Row],[apk]],#REF!,#REF!)</f>
        <v>#REF!</v>
      </c>
      <c r="P3509">
        <f>IF(AND(Table1[[#This Row],[true_positive]],Table1[[#This Row],[successful]]), 1, 0)</f>
        <v>0</v>
      </c>
      <c r="Q3509">
        <f>IF(AND(NOT(Table1[[#This Row],[true_positive]]),Table1[[#This Row],[successful]]), 1, 0)</f>
        <v>0</v>
      </c>
      <c r="R3509" s="1"/>
    </row>
    <row r="3510" spans="1:18" x14ac:dyDescent="0.2">
      <c r="A3510" t="s">
        <v>149</v>
      </c>
      <c r="B3510" t="s">
        <v>141</v>
      </c>
      <c r="C3510">
        <v>21</v>
      </c>
      <c r="D3510" t="b">
        <v>1</v>
      </c>
      <c r="E3510" t="b">
        <v>0</v>
      </c>
      <c r="F3510">
        <v>318671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f>IF(Table1[[#This Row],[true_positive]]=Table1[[#This Row],[successful]],1,0)</f>
        <v>0</v>
      </c>
      <c r="O3510" t="e">
        <f>SUMIFS(Table1[num_flows],Table1[apk],Table1[[#This Row],[apk]],#REF!,#REF!)</f>
        <v>#REF!</v>
      </c>
      <c r="P3510">
        <f>IF(AND(Table1[[#This Row],[true_positive]],Table1[[#This Row],[successful]]), 1, 0)</f>
        <v>0</v>
      </c>
      <c r="Q3510">
        <f>IF(AND(NOT(Table1[[#This Row],[true_positive]]),Table1[[#This Row],[successful]]), 1, 0)</f>
        <v>0</v>
      </c>
      <c r="R3510" s="1"/>
    </row>
    <row r="3511" spans="1:18" x14ac:dyDescent="0.2">
      <c r="A3511" t="s">
        <v>150</v>
      </c>
      <c r="B3511" t="s">
        <v>141</v>
      </c>
      <c r="C3511">
        <v>21</v>
      </c>
      <c r="D3511" t="b">
        <v>1</v>
      </c>
      <c r="E3511" t="b">
        <v>0</v>
      </c>
      <c r="F3511">
        <v>420952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f>IF(Table1[[#This Row],[true_positive]]=Table1[[#This Row],[successful]],1,0)</f>
        <v>0</v>
      </c>
      <c r="O3511" t="e">
        <f>SUMIFS(Table1[num_flows],Table1[apk],Table1[[#This Row],[apk]],#REF!,#REF!)</f>
        <v>#REF!</v>
      </c>
      <c r="P3511">
        <f>IF(AND(Table1[[#This Row],[true_positive]],Table1[[#This Row],[successful]]), 1, 0)</f>
        <v>0</v>
      </c>
      <c r="Q3511">
        <f>IF(AND(NOT(Table1[[#This Row],[true_positive]]),Table1[[#This Row],[successful]]), 1, 0)</f>
        <v>0</v>
      </c>
      <c r="R3511" s="1"/>
    </row>
    <row r="3512" spans="1:18" x14ac:dyDescent="0.2">
      <c r="A3512" t="s">
        <v>151</v>
      </c>
      <c r="B3512" t="s">
        <v>141</v>
      </c>
      <c r="C3512">
        <v>21</v>
      </c>
      <c r="D3512" t="b">
        <v>1</v>
      </c>
      <c r="E3512" t="b">
        <v>0</v>
      </c>
      <c r="F3512">
        <v>363296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f>IF(Table1[[#This Row],[true_positive]]=Table1[[#This Row],[successful]],1,0)</f>
        <v>0</v>
      </c>
      <c r="O3512" t="e">
        <f>SUMIFS(Table1[num_flows],Table1[apk],Table1[[#This Row],[apk]],#REF!,#REF!)</f>
        <v>#REF!</v>
      </c>
      <c r="P3512">
        <f>IF(AND(Table1[[#This Row],[true_positive]],Table1[[#This Row],[successful]]), 1, 0)</f>
        <v>0</v>
      </c>
      <c r="Q3512">
        <f>IF(AND(NOT(Table1[[#This Row],[true_positive]]),Table1[[#This Row],[successful]]), 1, 0)</f>
        <v>0</v>
      </c>
      <c r="R3512" s="1"/>
    </row>
    <row r="3513" spans="1:18" x14ac:dyDescent="0.2">
      <c r="A3513" t="s">
        <v>152</v>
      </c>
      <c r="B3513" t="s">
        <v>141</v>
      </c>
      <c r="C3513">
        <v>21</v>
      </c>
      <c r="D3513" t="b">
        <v>1</v>
      </c>
      <c r="E3513" t="b">
        <v>0</v>
      </c>
      <c r="F3513">
        <v>345525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f>IF(Table1[[#This Row],[true_positive]]=Table1[[#This Row],[successful]],1,0)</f>
        <v>0</v>
      </c>
      <c r="O3513" t="e">
        <f>SUMIFS(Table1[num_flows],Table1[apk],Table1[[#This Row],[apk]],#REF!,#REF!)</f>
        <v>#REF!</v>
      </c>
      <c r="P3513">
        <f>IF(AND(Table1[[#This Row],[true_positive]],Table1[[#This Row],[successful]]), 1, 0)</f>
        <v>0</v>
      </c>
      <c r="Q3513">
        <f>IF(AND(NOT(Table1[[#This Row],[true_positive]]),Table1[[#This Row],[successful]]), 1, 0)</f>
        <v>0</v>
      </c>
      <c r="R3513" s="1"/>
    </row>
    <row r="3514" spans="1:18" x14ac:dyDescent="0.2">
      <c r="A3514" t="s">
        <v>153</v>
      </c>
      <c r="B3514" t="s">
        <v>141</v>
      </c>
      <c r="C3514">
        <v>21</v>
      </c>
      <c r="D3514" t="b">
        <v>1</v>
      </c>
      <c r="E3514" t="b">
        <v>0</v>
      </c>
      <c r="F3514">
        <v>439388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f>IF(Table1[[#This Row],[true_positive]]=Table1[[#This Row],[successful]],1,0)</f>
        <v>0</v>
      </c>
      <c r="O3514" t="e">
        <f>SUMIFS(Table1[num_flows],Table1[apk],Table1[[#This Row],[apk]],#REF!,#REF!)</f>
        <v>#REF!</v>
      </c>
      <c r="P3514">
        <f>IF(AND(Table1[[#This Row],[true_positive]],Table1[[#This Row],[successful]]), 1, 0)</f>
        <v>0</v>
      </c>
      <c r="Q3514">
        <f>IF(AND(NOT(Table1[[#This Row],[true_positive]]),Table1[[#This Row],[successful]]), 1, 0)</f>
        <v>0</v>
      </c>
      <c r="R3514" s="1"/>
    </row>
    <row r="3515" spans="1:18" x14ac:dyDescent="0.2">
      <c r="A3515" t="s">
        <v>154</v>
      </c>
      <c r="B3515" t="s">
        <v>141</v>
      </c>
      <c r="C3515">
        <v>21</v>
      </c>
      <c r="D3515" t="b">
        <v>1</v>
      </c>
      <c r="E3515" t="b">
        <v>0</v>
      </c>
      <c r="F3515">
        <v>389339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f>IF(Table1[[#This Row],[true_positive]]=Table1[[#This Row],[successful]],1,0)</f>
        <v>0</v>
      </c>
      <c r="O3515" t="e">
        <f>SUMIFS(Table1[num_flows],Table1[apk],Table1[[#This Row],[apk]],#REF!,#REF!)</f>
        <v>#REF!</v>
      </c>
      <c r="P3515">
        <f>IF(AND(Table1[[#This Row],[true_positive]],Table1[[#This Row],[successful]]), 1, 0)</f>
        <v>0</v>
      </c>
      <c r="Q3515">
        <f>IF(AND(NOT(Table1[[#This Row],[true_positive]]),Table1[[#This Row],[successful]]), 1, 0)</f>
        <v>0</v>
      </c>
      <c r="R3515" s="1"/>
    </row>
    <row r="3516" spans="1:18" x14ac:dyDescent="0.2">
      <c r="A3516" t="s">
        <v>155</v>
      </c>
      <c r="B3516" t="s">
        <v>141</v>
      </c>
      <c r="C3516">
        <v>21</v>
      </c>
      <c r="D3516" t="b">
        <v>1</v>
      </c>
      <c r="E3516" t="b">
        <v>0</v>
      </c>
      <c r="F3516">
        <v>424599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f>IF(Table1[[#This Row],[true_positive]]=Table1[[#This Row],[successful]],1,0)</f>
        <v>0</v>
      </c>
      <c r="O3516" t="e">
        <f>SUMIFS(Table1[num_flows],Table1[apk],Table1[[#This Row],[apk]],#REF!,#REF!)</f>
        <v>#REF!</v>
      </c>
      <c r="P3516">
        <f>IF(AND(Table1[[#This Row],[true_positive]],Table1[[#This Row],[successful]]), 1, 0)</f>
        <v>0</v>
      </c>
      <c r="Q3516">
        <f>IF(AND(NOT(Table1[[#This Row],[true_positive]]),Table1[[#This Row],[successful]]), 1, 0)</f>
        <v>0</v>
      </c>
      <c r="R3516" s="1"/>
    </row>
    <row r="3517" spans="1:18" x14ac:dyDescent="0.2">
      <c r="A3517" t="s">
        <v>156</v>
      </c>
      <c r="B3517" t="s">
        <v>141</v>
      </c>
      <c r="C3517">
        <v>21</v>
      </c>
      <c r="D3517" t="b">
        <v>1</v>
      </c>
      <c r="E3517" t="b">
        <v>0</v>
      </c>
      <c r="F3517">
        <v>401739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f>IF(Table1[[#This Row],[true_positive]]=Table1[[#This Row],[successful]],1,0)</f>
        <v>0</v>
      </c>
      <c r="O3517" t="e">
        <f>SUMIFS(Table1[num_flows],Table1[apk],Table1[[#This Row],[apk]],#REF!,#REF!)</f>
        <v>#REF!</v>
      </c>
      <c r="P3517">
        <f>IF(AND(Table1[[#This Row],[true_positive]],Table1[[#This Row],[successful]]), 1, 0)</f>
        <v>0</v>
      </c>
      <c r="Q3517">
        <f>IF(AND(NOT(Table1[[#This Row],[true_positive]]),Table1[[#This Row],[successful]]), 1, 0)</f>
        <v>0</v>
      </c>
      <c r="R3517" s="1"/>
    </row>
    <row r="3518" spans="1:18" x14ac:dyDescent="0.2">
      <c r="A3518" t="s">
        <v>157</v>
      </c>
      <c r="B3518" t="s">
        <v>141</v>
      </c>
      <c r="C3518">
        <v>21</v>
      </c>
      <c r="D3518" t="b">
        <v>1</v>
      </c>
      <c r="E3518" t="b">
        <v>0</v>
      </c>
      <c r="F3518">
        <v>390353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f>IF(Table1[[#This Row],[true_positive]]=Table1[[#This Row],[successful]],1,0)</f>
        <v>0</v>
      </c>
      <c r="O3518" t="e">
        <f>SUMIFS(Table1[num_flows],Table1[apk],Table1[[#This Row],[apk]],#REF!,#REF!)</f>
        <v>#REF!</v>
      </c>
      <c r="P3518">
        <f>IF(AND(Table1[[#This Row],[true_positive]],Table1[[#This Row],[successful]]), 1, 0)</f>
        <v>0</v>
      </c>
      <c r="Q3518">
        <f>IF(AND(NOT(Table1[[#This Row],[true_positive]]),Table1[[#This Row],[successful]]), 1, 0)</f>
        <v>0</v>
      </c>
      <c r="R3518" s="1"/>
    </row>
    <row r="3519" spans="1:18" x14ac:dyDescent="0.2">
      <c r="A3519" t="s">
        <v>158</v>
      </c>
      <c r="B3519" t="s">
        <v>141</v>
      </c>
      <c r="C3519">
        <v>21</v>
      </c>
      <c r="D3519" t="b">
        <v>1</v>
      </c>
      <c r="E3519" t="b">
        <v>0</v>
      </c>
      <c r="F3519">
        <v>376189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f>IF(Table1[[#This Row],[true_positive]]=Table1[[#This Row],[successful]],1,0)</f>
        <v>0</v>
      </c>
      <c r="O3519" t="e">
        <f>SUMIFS(Table1[num_flows],Table1[apk],Table1[[#This Row],[apk]],#REF!,#REF!)</f>
        <v>#REF!</v>
      </c>
      <c r="P3519">
        <f>IF(AND(Table1[[#This Row],[true_positive]],Table1[[#This Row],[successful]]), 1, 0)</f>
        <v>0</v>
      </c>
      <c r="Q3519">
        <f>IF(AND(NOT(Table1[[#This Row],[true_positive]]),Table1[[#This Row],[successful]]), 1, 0)</f>
        <v>0</v>
      </c>
      <c r="R3519" s="1"/>
    </row>
    <row r="3520" spans="1:18" x14ac:dyDescent="0.2">
      <c r="A3520" t="s">
        <v>159</v>
      </c>
      <c r="B3520" t="s">
        <v>141</v>
      </c>
      <c r="C3520">
        <v>21</v>
      </c>
      <c r="D3520" t="b">
        <v>1</v>
      </c>
      <c r="E3520" t="b">
        <v>0</v>
      </c>
      <c r="F3520">
        <v>443244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f>IF(Table1[[#This Row],[true_positive]]=Table1[[#This Row],[successful]],1,0)</f>
        <v>0</v>
      </c>
      <c r="O3520" t="e">
        <f>SUMIFS(Table1[num_flows],Table1[apk],Table1[[#This Row],[apk]],#REF!,#REF!)</f>
        <v>#REF!</v>
      </c>
      <c r="P3520">
        <f>IF(AND(Table1[[#This Row],[true_positive]],Table1[[#This Row],[successful]]), 1, 0)</f>
        <v>0</v>
      </c>
      <c r="Q3520">
        <f>IF(AND(NOT(Table1[[#This Row],[true_positive]]),Table1[[#This Row],[successful]]), 1, 0)</f>
        <v>0</v>
      </c>
      <c r="R3520" s="1"/>
    </row>
    <row r="3521" spans="1:18" x14ac:dyDescent="0.2">
      <c r="A3521" t="s">
        <v>160</v>
      </c>
      <c r="B3521" t="s">
        <v>141</v>
      </c>
      <c r="C3521">
        <v>21</v>
      </c>
      <c r="D3521" t="b">
        <v>1</v>
      </c>
      <c r="E3521" t="b">
        <v>0</v>
      </c>
      <c r="F3521">
        <v>391222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f>IF(Table1[[#This Row],[true_positive]]=Table1[[#This Row],[successful]],1,0)</f>
        <v>0</v>
      </c>
      <c r="O3521" t="e">
        <f>SUMIFS(Table1[num_flows],Table1[apk],Table1[[#This Row],[apk]],#REF!,#REF!)</f>
        <v>#REF!</v>
      </c>
      <c r="P3521">
        <f>IF(AND(Table1[[#This Row],[true_positive]],Table1[[#This Row],[successful]]), 1, 0)</f>
        <v>0</v>
      </c>
      <c r="Q3521">
        <f>IF(AND(NOT(Table1[[#This Row],[true_positive]]),Table1[[#This Row],[successful]]), 1, 0)</f>
        <v>0</v>
      </c>
      <c r="R3521" s="1"/>
    </row>
    <row r="3522" spans="1:18" x14ac:dyDescent="0.2">
      <c r="A3522" t="s">
        <v>161</v>
      </c>
      <c r="B3522" t="s">
        <v>141</v>
      </c>
      <c r="C3522">
        <v>21</v>
      </c>
      <c r="D3522" t="b">
        <v>1</v>
      </c>
      <c r="E3522" t="b">
        <v>0</v>
      </c>
      <c r="F3522">
        <v>410827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f>IF(Table1[[#This Row],[true_positive]]=Table1[[#This Row],[successful]],1,0)</f>
        <v>0</v>
      </c>
      <c r="O3522" t="e">
        <f>SUMIFS(Table1[num_flows],Table1[apk],Table1[[#This Row],[apk]],#REF!,#REF!)</f>
        <v>#REF!</v>
      </c>
      <c r="P3522">
        <f>IF(AND(Table1[[#This Row],[true_positive]],Table1[[#This Row],[successful]]), 1, 0)</f>
        <v>0</v>
      </c>
      <c r="Q3522">
        <f>IF(AND(NOT(Table1[[#This Row],[true_positive]]),Table1[[#This Row],[successful]]), 1, 0)</f>
        <v>0</v>
      </c>
      <c r="R3522" s="1"/>
    </row>
    <row r="3523" spans="1:18" x14ac:dyDescent="0.2">
      <c r="A3523" t="s">
        <v>162</v>
      </c>
      <c r="B3523" t="s">
        <v>141</v>
      </c>
      <c r="C3523">
        <v>21</v>
      </c>
      <c r="D3523" t="b">
        <v>1</v>
      </c>
      <c r="E3523" t="b">
        <v>0</v>
      </c>
      <c r="F3523">
        <v>365286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f>IF(Table1[[#This Row],[true_positive]]=Table1[[#This Row],[successful]],1,0)</f>
        <v>0</v>
      </c>
      <c r="O3523" t="e">
        <f>SUMIFS(Table1[num_flows],Table1[apk],Table1[[#This Row],[apk]],#REF!,#REF!)</f>
        <v>#REF!</v>
      </c>
      <c r="P3523">
        <f>IF(AND(Table1[[#This Row],[true_positive]],Table1[[#This Row],[successful]]), 1, 0)</f>
        <v>0</v>
      </c>
      <c r="Q3523">
        <f>IF(AND(NOT(Table1[[#This Row],[true_positive]]),Table1[[#This Row],[successful]]), 1, 0)</f>
        <v>0</v>
      </c>
      <c r="R3523" s="1"/>
    </row>
    <row r="3524" spans="1:18" x14ac:dyDescent="0.2">
      <c r="A3524" t="s">
        <v>163</v>
      </c>
      <c r="B3524" t="s">
        <v>141</v>
      </c>
      <c r="C3524">
        <v>21</v>
      </c>
      <c r="D3524" t="b">
        <v>1</v>
      </c>
      <c r="E3524" t="b">
        <v>0</v>
      </c>
      <c r="F3524">
        <v>294370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f>IF(Table1[[#This Row],[true_positive]]=Table1[[#This Row],[successful]],1,0)</f>
        <v>0</v>
      </c>
      <c r="O3524" t="e">
        <f>SUMIFS(Table1[num_flows],Table1[apk],Table1[[#This Row],[apk]],#REF!,#REF!)</f>
        <v>#REF!</v>
      </c>
      <c r="P3524">
        <f>IF(AND(Table1[[#This Row],[true_positive]],Table1[[#This Row],[successful]]), 1, 0)</f>
        <v>0</v>
      </c>
      <c r="Q3524">
        <f>IF(AND(NOT(Table1[[#This Row],[true_positive]]),Table1[[#This Row],[successful]]), 1, 0)</f>
        <v>0</v>
      </c>
      <c r="R3524" s="1"/>
    </row>
    <row r="3525" spans="1:18" x14ac:dyDescent="0.2">
      <c r="A3525" t="s">
        <v>164</v>
      </c>
      <c r="B3525" t="s">
        <v>141</v>
      </c>
      <c r="C3525">
        <v>21</v>
      </c>
      <c r="D3525" t="b">
        <v>1</v>
      </c>
      <c r="E3525" t="b">
        <v>0</v>
      </c>
      <c r="F3525">
        <v>442154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f>IF(Table1[[#This Row],[true_positive]]=Table1[[#This Row],[successful]],1,0)</f>
        <v>0</v>
      </c>
      <c r="O3525" t="e">
        <f>SUMIFS(Table1[num_flows],Table1[apk],Table1[[#This Row],[apk]],#REF!,#REF!)</f>
        <v>#REF!</v>
      </c>
      <c r="P3525">
        <f>IF(AND(Table1[[#This Row],[true_positive]],Table1[[#This Row],[successful]]), 1, 0)</f>
        <v>0</v>
      </c>
      <c r="Q3525">
        <f>IF(AND(NOT(Table1[[#This Row],[true_positive]]),Table1[[#This Row],[successful]]), 1, 0)</f>
        <v>0</v>
      </c>
      <c r="R3525" s="1"/>
    </row>
    <row r="3526" spans="1:18" x14ac:dyDescent="0.2">
      <c r="A3526" t="s">
        <v>165</v>
      </c>
      <c r="B3526" t="s">
        <v>166</v>
      </c>
      <c r="C3526">
        <v>21</v>
      </c>
      <c r="D3526" t="b">
        <v>1</v>
      </c>
      <c r="E3526" t="b">
        <v>0</v>
      </c>
      <c r="F3526">
        <v>378814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f>IF(Table1[[#This Row],[true_positive]]=Table1[[#This Row],[successful]],1,0)</f>
        <v>0</v>
      </c>
      <c r="O3526" t="e">
        <f>SUMIFS(Table1[num_flows],Table1[apk],Table1[[#This Row],[apk]],#REF!,#REF!)</f>
        <v>#REF!</v>
      </c>
      <c r="P3526">
        <f>IF(AND(Table1[[#This Row],[true_positive]],Table1[[#This Row],[successful]]), 1, 0)</f>
        <v>0</v>
      </c>
      <c r="Q3526">
        <f>IF(AND(NOT(Table1[[#This Row],[true_positive]]),Table1[[#This Row],[successful]]), 1, 0)</f>
        <v>0</v>
      </c>
      <c r="R3526" s="1"/>
    </row>
    <row r="3527" spans="1:18" x14ac:dyDescent="0.2">
      <c r="A3527" t="s">
        <v>167</v>
      </c>
      <c r="B3527" t="s">
        <v>166</v>
      </c>
      <c r="C3527">
        <v>21</v>
      </c>
      <c r="D3527" t="b">
        <v>1</v>
      </c>
      <c r="E3527" t="b">
        <v>0</v>
      </c>
      <c r="F3527">
        <v>349648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f>IF(Table1[[#This Row],[true_positive]]=Table1[[#This Row],[successful]],1,0)</f>
        <v>0</v>
      </c>
      <c r="O3527" t="e">
        <f>SUMIFS(Table1[num_flows],Table1[apk],Table1[[#This Row],[apk]],#REF!,#REF!)</f>
        <v>#REF!</v>
      </c>
      <c r="P3527">
        <f>IF(AND(Table1[[#This Row],[true_positive]],Table1[[#This Row],[successful]]), 1, 0)</f>
        <v>0</v>
      </c>
      <c r="Q3527">
        <f>IF(AND(NOT(Table1[[#This Row],[true_positive]]),Table1[[#This Row],[successful]]), 1, 0)</f>
        <v>0</v>
      </c>
      <c r="R3527" s="1"/>
    </row>
    <row r="3528" spans="1:18" x14ac:dyDescent="0.2">
      <c r="A3528" t="s">
        <v>168</v>
      </c>
      <c r="B3528" t="s">
        <v>166</v>
      </c>
      <c r="C3528">
        <v>21</v>
      </c>
      <c r="D3528" t="b">
        <v>1</v>
      </c>
      <c r="E3528" t="b">
        <v>0</v>
      </c>
      <c r="F3528">
        <v>464198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f>IF(Table1[[#This Row],[true_positive]]=Table1[[#This Row],[successful]],1,0)</f>
        <v>0</v>
      </c>
      <c r="O3528" t="e">
        <f>SUMIFS(Table1[num_flows],Table1[apk],Table1[[#This Row],[apk]],#REF!,#REF!)</f>
        <v>#REF!</v>
      </c>
      <c r="P3528">
        <f>IF(AND(Table1[[#This Row],[true_positive]],Table1[[#This Row],[successful]]), 1, 0)</f>
        <v>0</v>
      </c>
      <c r="Q3528">
        <f>IF(AND(NOT(Table1[[#This Row],[true_positive]]),Table1[[#This Row],[successful]]), 1, 0)</f>
        <v>0</v>
      </c>
      <c r="R3528" s="1"/>
    </row>
    <row r="3529" spans="1:18" x14ac:dyDescent="0.2">
      <c r="A3529" t="s">
        <v>169</v>
      </c>
      <c r="B3529" t="s">
        <v>166</v>
      </c>
      <c r="C3529">
        <v>21</v>
      </c>
      <c r="D3529" t="b">
        <v>1</v>
      </c>
      <c r="E3529" t="b">
        <v>0</v>
      </c>
      <c r="F3529">
        <v>364967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f>IF(Table1[[#This Row],[true_positive]]=Table1[[#This Row],[successful]],1,0)</f>
        <v>0</v>
      </c>
      <c r="O3529" t="e">
        <f>SUMIFS(Table1[num_flows],Table1[apk],Table1[[#This Row],[apk]],#REF!,#REF!)</f>
        <v>#REF!</v>
      </c>
      <c r="P3529">
        <f>IF(AND(Table1[[#This Row],[true_positive]],Table1[[#This Row],[successful]]), 1, 0)</f>
        <v>0</v>
      </c>
      <c r="Q3529">
        <f>IF(AND(NOT(Table1[[#This Row],[true_positive]]),Table1[[#This Row],[successful]]), 1, 0)</f>
        <v>0</v>
      </c>
      <c r="R3529" s="1"/>
    </row>
    <row r="3530" spans="1:18" x14ac:dyDescent="0.2">
      <c r="A3530" t="s">
        <v>170</v>
      </c>
      <c r="B3530" t="s">
        <v>166</v>
      </c>
      <c r="C3530">
        <v>21</v>
      </c>
      <c r="D3530" t="b">
        <v>1</v>
      </c>
      <c r="E3530" t="b">
        <v>0</v>
      </c>
      <c r="F3530">
        <v>368426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f>IF(Table1[[#This Row],[true_positive]]=Table1[[#This Row],[successful]],1,0)</f>
        <v>0</v>
      </c>
      <c r="O3530" t="e">
        <f>SUMIFS(Table1[num_flows],Table1[apk],Table1[[#This Row],[apk]],#REF!,#REF!)</f>
        <v>#REF!</v>
      </c>
      <c r="P3530">
        <f>IF(AND(Table1[[#This Row],[true_positive]],Table1[[#This Row],[successful]]), 1, 0)</f>
        <v>0</v>
      </c>
      <c r="Q3530">
        <f>IF(AND(NOT(Table1[[#This Row],[true_positive]]),Table1[[#This Row],[successful]]), 1, 0)</f>
        <v>0</v>
      </c>
      <c r="R3530" s="1"/>
    </row>
    <row r="3531" spans="1:18" x14ac:dyDescent="0.2">
      <c r="A3531" t="s">
        <v>171</v>
      </c>
      <c r="B3531" t="s">
        <v>172</v>
      </c>
      <c r="C3531">
        <v>21</v>
      </c>
      <c r="D3531" t="b">
        <v>1</v>
      </c>
      <c r="E3531" t="b">
        <v>0</v>
      </c>
      <c r="F3531">
        <v>404601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f>IF(Table1[[#This Row],[true_positive]]=Table1[[#This Row],[successful]],1,0)</f>
        <v>0</v>
      </c>
      <c r="O3531" t="e">
        <f>SUMIFS(Table1[num_flows],Table1[apk],Table1[[#This Row],[apk]],#REF!,#REF!)</f>
        <v>#REF!</v>
      </c>
      <c r="P3531">
        <f>IF(AND(Table1[[#This Row],[true_positive]],Table1[[#This Row],[successful]]), 1, 0)</f>
        <v>0</v>
      </c>
      <c r="Q3531">
        <f>IF(AND(NOT(Table1[[#This Row],[true_positive]]),Table1[[#This Row],[successful]]), 1, 0)</f>
        <v>0</v>
      </c>
      <c r="R3531" s="1"/>
    </row>
    <row r="3532" spans="1:18" x14ac:dyDescent="0.2">
      <c r="A3532" t="s">
        <v>173</v>
      </c>
      <c r="B3532" t="s">
        <v>172</v>
      </c>
      <c r="C3532">
        <v>21</v>
      </c>
      <c r="D3532" t="b">
        <v>1</v>
      </c>
      <c r="E3532" t="b">
        <v>0</v>
      </c>
      <c r="F3532">
        <v>385875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f>IF(Table1[[#This Row],[true_positive]]=Table1[[#This Row],[successful]],1,0)</f>
        <v>0</v>
      </c>
      <c r="O3532" t="e">
        <f>SUMIFS(Table1[num_flows],Table1[apk],Table1[[#This Row],[apk]],#REF!,#REF!)</f>
        <v>#REF!</v>
      </c>
      <c r="P3532">
        <f>IF(AND(Table1[[#This Row],[true_positive]],Table1[[#This Row],[successful]]), 1, 0)</f>
        <v>0</v>
      </c>
      <c r="Q3532">
        <f>IF(AND(NOT(Table1[[#This Row],[true_positive]]),Table1[[#This Row],[successful]]), 1, 0)</f>
        <v>0</v>
      </c>
      <c r="R3532" s="1"/>
    </row>
    <row r="3533" spans="1:18" x14ac:dyDescent="0.2">
      <c r="A3533" t="s">
        <v>174</v>
      </c>
      <c r="B3533" t="s">
        <v>172</v>
      </c>
      <c r="C3533">
        <v>21</v>
      </c>
      <c r="D3533" t="b">
        <v>1</v>
      </c>
      <c r="E3533" t="b">
        <v>0</v>
      </c>
      <c r="F3533">
        <v>397644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f>IF(Table1[[#This Row],[true_positive]]=Table1[[#This Row],[successful]],1,0)</f>
        <v>0</v>
      </c>
      <c r="O3533" t="e">
        <f>SUMIFS(Table1[num_flows],Table1[apk],Table1[[#This Row],[apk]],#REF!,#REF!)</f>
        <v>#REF!</v>
      </c>
      <c r="P3533">
        <f>IF(AND(Table1[[#This Row],[true_positive]],Table1[[#This Row],[successful]]), 1, 0)</f>
        <v>0</v>
      </c>
      <c r="Q3533">
        <f>IF(AND(NOT(Table1[[#This Row],[true_positive]]),Table1[[#This Row],[successful]]), 1, 0)</f>
        <v>0</v>
      </c>
      <c r="R3533" s="1"/>
    </row>
    <row r="3534" spans="1:18" x14ac:dyDescent="0.2">
      <c r="A3534" t="s">
        <v>175</v>
      </c>
      <c r="B3534" t="s">
        <v>172</v>
      </c>
      <c r="C3534">
        <v>21</v>
      </c>
      <c r="D3534" t="b">
        <v>1</v>
      </c>
      <c r="E3534" t="b">
        <v>0</v>
      </c>
      <c r="F3534">
        <v>422669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f>IF(Table1[[#This Row],[true_positive]]=Table1[[#This Row],[successful]],1,0)</f>
        <v>0</v>
      </c>
      <c r="O3534" t="e">
        <f>SUMIFS(Table1[num_flows],Table1[apk],Table1[[#This Row],[apk]],#REF!,#REF!)</f>
        <v>#REF!</v>
      </c>
      <c r="P3534">
        <f>IF(AND(Table1[[#This Row],[true_positive]],Table1[[#This Row],[successful]]), 1, 0)</f>
        <v>0</v>
      </c>
      <c r="Q3534">
        <f>IF(AND(NOT(Table1[[#This Row],[true_positive]]),Table1[[#This Row],[successful]]), 1, 0)</f>
        <v>0</v>
      </c>
      <c r="R3534" s="1"/>
    </row>
    <row r="3535" spans="1:18" x14ac:dyDescent="0.2">
      <c r="A3535" t="s">
        <v>176</v>
      </c>
      <c r="B3535" t="s">
        <v>172</v>
      </c>
      <c r="C3535">
        <v>21</v>
      </c>
      <c r="D3535" t="b">
        <v>1</v>
      </c>
      <c r="E3535" t="b">
        <v>0</v>
      </c>
      <c r="F3535">
        <v>295199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f>IF(Table1[[#This Row],[true_positive]]=Table1[[#This Row],[successful]],1,0)</f>
        <v>0</v>
      </c>
      <c r="O3535" t="e">
        <f>SUMIFS(Table1[num_flows],Table1[apk],Table1[[#This Row],[apk]],#REF!,#REF!)</f>
        <v>#REF!</v>
      </c>
      <c r="P3535">
        <f>IF(AND(Table1[[#This Row],[true_positive]],Table1[[#This Row],[successful]]), 1, 0)</f>
        <v>0</v>
      </c>
      <c r="Q3535">
        <f>IF(AND(NOT(Table1[[#This Row],[true_positive]]),Table1[[#This Row],[successful]]), 1, 0)</f>
        <v>0</v>
      </c>
      <c r="R3535" s="1"/>
    </row>
    <row r="3536" spans="1:18" x14ac:dyDescent="0.2">
      <c r="A3536" t="s">
        <v>177</v>
      </c>
      <c r="B3536" t="s">
        <v>172</v>
      </c>
      <c r="C3536">
        <v>21</v>
      </c>
      <c r="D3536" t="b">
        <v>1</v>
      </c>
      <c r="E3536" t="b">
        <v>0</v>
      </c>
      <c r="F3536">
        <v>440305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f>IF(Table1[[#This Row],[true_positive]]=Table1[[#This Row],[successful]],1,0)</f>
        <v>0</v>
      </c>
      <c r="O3536" t="e">
        <f>SUMIFS(Table1[num_flows],Table1[apk],Table1[[#This Row],[apk]],#REF!,#REF!)</f>
        <v>#REF!</v>
      </c>
      <c r="P3536">
        <f>IF(AND(Table1[[#This Row],[true_positive]],Table1[[#This Row],[successful]]), 1, 0)</f>
        <v>0</v>
      </c>
      <c r="Q3536">
        <f>IF(AND(NOT(Table1[[#This Row],[true_positive]]),Table1[[#This Row],[successful]]), 1, 0)</f>
        <v>0</v>
      </c>
      <c r="R3536" s="1"/>
    </row>
    <row r="3537" spans="1:18" x14ac:dyDescent="0.2">
      <c r="A3537" t="s">
        <v>178</v>
      </c>
      <c r="B3537" t="s">
        <v>172</v>
      </c>
      <c r="C3537">
        <v>21</v>
      </c>
      <c r="D3537" t="b">
        <v>1</v>
      </c>
      <c r="E3537" t="b">
        <v>0</v>
      </c>
      <c r="F3537">
        <v>334865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f>IF(Table1[[#This Row],[true_positive]]=Table1[[#This Row],[successful]],1,0)</f>
        <v>0</v>
      </c>
      <c r="O3537" t="e">
        <f>SUMIFS(Table1[num_flows],Table1[apk],Table1[[#This Row],[apk]],#REF!,#REF!)</f>
        <v>#REF!</v>
      </c>
      <c r="P3537">
        <f>IF(AND(Table1[[#This Row],[true_positive]],Table1[[#This Row],[successful]]), 1, 0)</f>
        <v>0</v>
      </c>
      <c r="Q3537">
        <f>IF(AND(NOT(Table1[[#This Row],[true_positive]]),Table1[[#This Row],[successful]]), 1, 0)</f>
        <v>0</v>
      </c>
      <c r="R3537" s="1"/>
    </row>
    <row r="3538" spans="1:18" x14ac:dyDescent="0.2">
      <c r="A3538" t="s">
        <v>179</v>
      </c>
      <c r="B3538" t="s">
        <v>172</v>
      </c>
      <c r="C3538">
        <v>21</v>
      </c>
      <c r="D3538" t="b">
        <v>1</v>
      </c>
      <c r="E3538" t="b">
        <v>0</v>
      </c>
      <c r="F3538">
        <v>348315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f>IF(Table1[[#This Row],[true_positive]]=Table1[[#This Row],[successful]],1,0)</f>
        <v>0</v>
      </c>
      <c r="O3538" t="e">
        <f>SUMIFS(Table1[num_flows],Table1[apk],Table1[[#This Row],[apk]],#REF!,#REF!)</f>
        <v>#REF!</v>
      </c>
      <c r="P3538">
        <f>IF(AND(Table1[[#This Row],[true_positive]],Table1[[#This Row],[successful]]), 1, 0)</f>
        <v>0</v>
      </c>
      <c r="Q3538">
        <f>IF(AND(NOT(Table1[[#This Row],[true_positive]]),Table1[[#This Row],[successful]]), 1, 0)</f>
        <v>0</v>
      </c>
      <c r="R3538" s="1"/>
    </row>
    <row r="3539" spans="1:18" x14ac:dyDescent="0.2">
      <c r="A3539" t="s">
        <v>180</v>
      </c>
      <c r="B3539" t="s">
        <v>172</v>
      </c>
      <c r="C3539">
        <v>21</v>
      </c>
      <c r="D3539" t="b">
        <v>1</v>
      </c>
      <c r="E3539" t="b">
        <v>0</v>
      </c>
      <c r="F3539">
        <v>446993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f>IF(Table1[[#This Row],[true_positive]]=Table1[[#This Row],[successful]],1,0)</f>
        <v>0</v>
      </c>
      <c r="O3539" t="e">
        <f>SUMIFS(Table1[num_flows],Table1[apk],Table1[[#This Row],[apk]],#REF!,#REF!)</f>
        <v>#REF!</v>
      </c>
      <c r="P3539">
        <f>IF(AND(Table1[[#This Row],[true_positive]],Table1[[#This Row],[successful]]), 1, 0)</f>
        <v>0</v>
      </c>
      <c r="Q3539">
        <f>IF(AND(NOT(Table1[[#This Row],[true_positive]]),Table1[[#This Row],[successful]]), 1, 0)</f>
        <v>0</v>
      </c>
      <c r="R3539" s="1"/>
    </row>
    <row r="3540" spans="1:18" x14ac:dyDescent="0.2">
      <c r="A3540" t="s">
        <v>181</v>
      </c>
      <c r="B3540" t="s">
        <v>182</v>
      </c>
      <c r="C3540">
        <v>21</v>
      </c>
      <c r="D3540" t="b">
        <v>1</v>
      </c>
      <c r="E3540" t="b">
        <v>0</v>
      </c>
      <c r="F3540">
        <v>321771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f>IF(Table1[[#This Row],[true_positive]]=Table1[[#This Row],[successful]],1,0)</f>
        <v>0</v>
      </c>
      <c r="O3540" t="e">
        <f>SUMIFS(Table1[num_flows],Table1[apk],Table1[[#This Row],[apk]],#REF!,#REF!)</f>
        <v>#REF!</v>
      </c>
      <c r="P3540">
        <f>IF(AND(Table1[[#This Row],[true_positive]],Table1[[#This Row],[successful]]), 1, 0)</f>
        <v>0</v>
      </c>
      <c r="Q3540">
        <f>IF(AND(NOT(Table1[[#This Row],[true_positive]]),Table1[[#This Row],[successful]]), 1, 0)</f>
        <v>0</v>
      </c>
      <c r="R3540" s="1"/>
    </row>
    <row r="3541" spans="1:18" x14ac:dyDescent="0.2">
      <c r="A3541" t="s">
        <v>181</v>
      </c>
      <c r="B3541" t="s">
        <v>182</v>
      </c>
      <c r="C3541">
        <v>21</v>
      </c>
      <c r="D3541" t="b">
        <v>0</v>
      </c>
      <c r="E3541" t="b">
        <v>1</v>
      </c>
      <c r="F3541">
        <v>402602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f>IF(Table1[[#This Row],[true_positive]]=Table1[[#This Row],[successful]],1,0)</f>
        <v>0</v>
      </c>
      <c r="O3541" t="e">
        <f>SUMIFS(Table1[num_flows],Table1[apk],Table1[[#This Row],[apk]],#REF!,#REF!)</f>
        <v>#REF!</v>
      </c>
      <c r="P3541">
        <f>IF(AND(Table1[[#This Row],[true_positive]],Table1[[#This Row],[successful]]), 1, 0)</f>
        <v>0</v>
      </c>
      <c r="Q3541">
        <f>IF(AND(NOT(Table1[[#This Row],[true_positive]]),Table1[[#This Row],[successful]]), 1, 0)</f>
        <v>1</v>
      </c>
      <c r="R3541" s="1"/>
    </row>
    <row r="3542" spans="1:18" x14ac:dyDescent="0.2">
      <c r="A3542" t="s">
        <v>183</v>
      </c>
      <c r="B3542" t="s">
        <v>182</v>
      </c>
      <c r="C3542">
        <v>21</v>
      </c>
      <c r="D3542" t="b">
        <v>1</v>
      </c>
      <c r="E3542" t="b">
        <v>0</v>
      </c>
      <c r="F3542">
        <v>408964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f>IF(Table1[[#This Row],[true_positive]]=Table1[[#This Row],[successful]],1,0)</f>
        <v>0</v>
      </c>
      <c r="O3542" t="e">
        <f>SUMIFS(Table1[num_flows],Table1[apk],Table1[[#This Row],[apk]],#REF!,#REF!)</f>
        <v>#REF!</v>
      </c>
      <c r="P3542">
        <f>IF(AND(Table1[[#This Row],[true_positive]],Table1[[#This Row],[successful]]), 1, 0)</f>
        <v>0</v>
      </c>
      <c r="Q3542">
        <f>IF(AND(NOT(Table1[[#This Row],[true_positive]]),Table1[[#This Row],[successful]]), 1, 0)</f>
        <v>0</v>
      </c>
      <c r="R3542" s="1"/>
    </row>
    <row r="3543" spans="1:18" x14ac:dyDescent="0.2">
      <c r="A3543" t="s">
        <v>184</v>
      </c>
      <c r="B3543" t="s">
        <v>182</v>
      </c>
      <c r="C3543">
        <v>21</v>
      </c>
      <c r="D3543" t="b">
        <v>1</v>
      </c>
      <c r="E3543" t="b">
        <v>0</v>
      </c>
      <c r="F3543">
        <v>368384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f>IF(Table1[[#This Row],[true_positive]]=Table1[[#This Row],[successful]],1,0)</f>
        <v>0</v>
      </c>
      <c r="O3543" t="e">
        <f>SUMIFS(Table1[num_flows],Table1[apk],Table1[[#This Row],[apk]],#REF!,#REF!)</f>
        <v>#REF!</v>
      </c>
      <c r="P3543">
        <f>IF(AND(Table1[[#This Row],[true_positive]],Table1[[#This Row],[successful]]), 1, 0)</f>
        <v>0</v>
      </c>
      <c r="Q3543">
        <f>IF(AND(NOT(Table1[[#This Row],[true_positive]]),Table1[[#This Row],[successful]]), 1, 0)</f>
        <v>0</v>
      </c>
      <c r="R3543" s="1"/>
    </row>
    <row r="3544" spans="1:18" x14ac:dyDescent="0.2">
      <c r="A3544" t="s">
        <v>185</v>
      </c>
      <c r="B3544" t="s">
        <v>182</v>
      </c>
      <c r="C3544">
        <v>21</v>
      </c>
      <c r="D3544" t="b">
        <v>1</v>
      </c>
      <c r="E3544" t="b">
        <v>0</v>
      </c>
      <c r="F3544">
        <v>395462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f>IF(Table1[[#This Row],[true_positive]]=Table1[[#This Row],[successful]],1,0)</f>
        <v>0</v>
      </c>
      <c r="O3544" t="e">
        <f>SUMIFS(Table1[num_flows],Table1[apk],Table1[[#This Row],[apk]],#REF!,#REF!)</f>
        <v>#REF!</v>
      </c>
      <c r="P3544">
        <f>IF(AND(Table1[[#This Row],[true_positive]],Table1[[#This Row],[successful]]), 1, 0)</f>
        <v>0</v>
      </c>
      <c r="Q3544">
        <f>IF(AND(NOT(Table1[[#This Row],[true_positive]]),Table1[[#This Row],[successful]]), 1, 0)</f>
        <v>0</v>
      </c>
      <c r="R3544" s="1"/>
    </row>
    <row r="3545" spans="1:18" x14ac:dyDescent="0.2">
      <c r="A3545" t="s">
        <v>186</v>
      </c>
      <c r="B3545" t="s">
        <v>182</v>
      </c>
      <c r="C3545">
        <v>21</v>
      </c>
      <c r="D3545" t="b">
        <v>1</v>
      </c>
      <c r="E3545" t="b">
        <v>0</v>
      </c>
      <c r="F3545">
        <v>412643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f>IF(Table1[[#This Row],[true_positive]]=Table1[[#This Row],[successful]],1,0)</f>
        <v>0</v>
      </c>
      <c r="O3545" t="e">
        <f>SUMIFS(Table1[num_flows],Table1[apk],Table1[[#This Row],[apk]],#REF!,#REF!)</f>
        <v>#REF!</v>
      </c>
      <c r="P3545">
        <f>IF(AND(Table1[[#This Row],[true_positive]],Table1[[#This Row],[successful]]), 1, 0)</f>
        <v>0</v>
      </c>
      <c r="Q3545">
        <f>IF(AND(NOT(Table1[[#This Row],[true_positive]]),Table1[[#This Row],[successful]]), 1, 0)</f>
        <v>0</v>
      </c>
      <c r="R3545" s="1"/>
    </row>
    <row r="3546" spans="1:18" x14ac:dyDescent="0.2">
      <c r="A3546" t="s">
        <v>187</v>
      </c>
      <c r="B3546" t="s">
        <v>182</v>
      </c>
      <c r="C3546">
        <v>21</v>
      </c>
      <c r="D3546" t="b">
        <v>1</v>
      </c>
      <c r="E3546" t="b">
        <v>0</v>
      </c>
      <c r="F3546">
        <v>406403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f>IF(Table1[[#This Row],[true_positive]]=Table1[[#This Row],[successful]],1,0)</f>
        <v>0</v>
      </c>
      <c r="O3546" t="e">
        <f>SUMIFS(Table1[num_flows],Table1[apk],Table1[[#This Row],[apk]],#REF!,#REF!)</f>
        <v>#REF!</v>
      </c>
      <c r="P3546">
        <f>IF(AND(Table1[[#This Row],[true_positive]],Table1[[#This Row],[successful]]), 1, 0)</f>
        <v>0</v>
      </c>
      <c r="Q3546">
        <f>IF(AND(NOT(Table1[[#This Row],[true_positive]]),Table1[[#This Row],[successful]]), 1, 0)</f>
        <v>0</v>
      </c>
      <c r="R3546" s="1"/>
    </row>
    <row r="3547" spans="1:18" x14ac:dyDescent="0.2">
      <c r="A3547" t="s">
        <v>188</v>
      </c>
      <c r="B3547" t="s">
        <v>182</v>
      </c>
      <c r="C3547">
        <v>21</v>
      </c>
      <c r="D3547" t="b">
        <v>1</v>
      </c>
      <c r="E3547" t="b">
        <v>0</v>
      </c>
      <c r="F3547">
        <v>390164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f>IF(Table1[[#This Row],[true_positive]]=Table1[[#This Row],[successful]],1,0)</f>
        <v>0</v>
      </c>
      <c r="O3547" t="e">
        <f>SUMIFS(Table1[num_flows],Table1[apk],Table1[[#This Row],[apk]],#REF!,#REF!)</f>
        <v>#REF!</v>
      </c>
      <c r="P3547">
        <f>IF(AND(Table1[[#This Row],[true_positive]],Table1[[#This Row],[successful]]), 1, 0)</f>
        <v>0</v>
      </c>
      <c r="Q3547">
        <f>IF(AND(NOT(Table1[[#This Row],[true_positive]]),Table1[[#This Row],[successful]]), 1, 0)</f>
        <v>0</v>
      </c>
      <c r="R3547" s="1"/>
    </row>
    <row r="3548" spans="1:18" x14ac:dyDescent="0.2">
      <c r="A3548" t="s">
        <v>189</v>
      </c>
      <c r="B3548" t="s">
        <v>182</v>
      </c>
      <c r="C3548">
        <v>21</v>
      </c>
      <c r="D3548" t="b">
        <v>1</v>
      </c>
      <c r="E3548" t="b">
        <v>0</v>
      </c>
      <c r="F3548">
        <v>389277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f>IF(Table1[[#This Row],[true_positive]]=Table1[[#This Row],[successful]],1,0)</f>
        <v>0</v>
      </c>
      <c r="O3548" t="e">
        <f>SUMIFS(Table1[num_flows],Table1[apk],Table1[[#This Row],[apk]],#REF!,#REF!)</f>
        <v>#REF!</v>
      </c>
      <c r="P3548">
        <f>IF(AND(Table1[[#This Row],[true_positive]],Table1[[#This Row],[successful]]), 1, 0)</f>
        <v>0</v>
      </c>
      <c r="Q3548">
        <f>IF(AND(NOT(Table1[[#This Row],[true_positive]]),Table1[[#This Row],[successful]]), 1, 0)</f>
        <v>0</v>
      </c>
      <c r="R3548" s="1"/>
    </row>
    <row r="3549" spans="1:18" x14ac:dyDescent="0.2">
      <c r="A3549" t="s">
        <v>190</v>
      </c>
      <c r="B3549" t="s">
        <v>182</v>
      </c>
      <c r="C3549">
        <v>21</v>
      </c>
      <c r="D3549" t="b">
        <v>1</v>
      </c>
      <c r="E3549" t="b">
        <v>0</v>
      </c>
      <c r="F3549">
        <v>348082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f>IF(Table1[[#This Row],[true_positive]]=Table1[[#This Row],[successful]],1,0)</f>
        <v>0</v>
      </c>
      <c r="O3549" t="e">
        <f>SUMIFS(Table1[num_flows],Table1[apk],Table1[[#This Row],[apk]],#REF!,#REF!)</f>
        <v>#REF!</v>
      </c>
      <c r="P3549">
        <f>IF(AND(Table1[[#This Row],[true_positive]],Table1[[#This Row],[successful]]), 1, 0)</f>
        <v>0</v>
      </c>
      <c r="Q3549">
        <f>IF(AND(NOT(Table1[[#This Row],[true_positive]]),Table1[[#This Row],[successful]]), 1, 0)</f>
        <v>0</v>
      </c>
      <c r="R3549" s="1"/>
    </row>
    <row r="3550" spans="1:18" x14ac:dyDescent="0.2">
      <c r="A3550" t="s">
        <v>191</v>
      </c>
      <c r="B3550" t="s">
        <v>182</v>
      </c>
      <c r="C3550">
        <v>21</v>
      </c>
      <c r="D3550" t="b">
        <v>1</v>
      </c>
      <c r="E3550" t="b">
        <v>0</v>
      </c>
      <c r="F3550">
        <v>406321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f>IF(Table1[[#This Row],[true_positive]]=Table1[[#This Row],[successful]],1,0)</f>
        <v>0</v>
      </c>
      <c r="O3550" t="e">
        <f>SUMIFS(Table1[num_flows],Table1[apk],Table1[[#This Row],[apk]],#REF!,#REF!)</f>
        <v>#REF!</v>
      </c>
      <c r="P3550">
        <f>IF(AND(Table1[[#This Row],[true_positive]],Table1[[#This Row],[successful]]), 1, 0)</f>
        <v>0</v>
      </c>
      <c r="Q3550">
        <f>IF(AND(NOT(Table1[[#This Row],[true_positive]]),Table1[[#This Row],[successful]]), 1, 0)</f>
        <v>0</v>
      </c>
      <c r="R3550" s="1"/>
    </row>
    <row r="3551" spans="1:18" x14ac:dyDescent="0.2">
      <c r="A3551" t="s">
        <v>191</v>
      </c>
      <c r="B3551" t="s">
        <v>182</v>
      </c>
      <c r="C3551">
        <v>21</v>
      </c>
      <c r="D3551" t="b">
        <v>1</v>
      </c>
      <c r="E3551" t="b">
        <v>0</v>
      </c>
      <c r="F3551">
        <v>356523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f>IF(Table1[[#This Row],[true_positive]]=Table1[[#This Row],[successful]],1,0)</f>
        <v>0</v>
      </c>
      <c r="O3551" t="e">
        <f>SUMIFS(Table1[num_flows],Table1[apk],Table1[[#This Row],[apk]],#REF!,#REF!)</f>
        <v>#REF!</v>
      </c>
      <c r="P3551">
        <f>IF(AND(Table1[[#This Row],[true_positive]],Table1[[#This Row],[successful]]), 1, 0)</f>
        <v>0</v>
      </c>
      <c r="Q3551">
        <f>IF(AND(NOT(Table1[[#This Row],[true_positive]]),Table1[[#This Row],[successful]]), 1, 0)</f>
        <v>0</v>
      </c>
      <c r="R3551" s="1"/>
    </row>
    <row r="3552" spans="1:18" x14ac:dyDescent="0.2">
      <c r="A3552" t="s">
        <v>192</v>
      </c>
      <c r="B3552" t="s">
        <v>193</v>
      </c>
      <c r="C3552">
        <v>21</v>
      </c>
      <c r="D3552" t="b">
        <v>0</v>
      </c>
      <c r="E3552" t="b">
        <v>1</v>
      </c>
      <c r="F3552">
        <v>347509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f>IF(Table1[[#This Row],[true_positive]]=Table1[[#This Row],[successful]],1,0)</f>
        <v>0</v>
      </c>
      <c r="O3552" t="e">
        <f>SUMIFS(Table1[num_flows],Table1[apk],Table1[[#This Row],[apk]],#REF!,#REF!)</f>
        <v>#REF!</v>
      </c>
      <c r="P3552">
        <f>IF(AND(Table1[[#This Row],[true_positive]],Table1[[#This Row],[successful]]), 1, 0)</f>
        <v>0</v>
      </c>
      <c r="Q3552">
        <f>IF(AND(NOT(Table1[[#This Row],[true_positive]]),Table1[[#This Row],[successful]]), 1, 0)</f>
        <v>1</v>
      </c>
      <c r="R3552" s="1"/>
    </row>
    <row r="3553" spans="1:18" x14ac:dyDescent="0.2">
      <c r="A3553" t="s">
        <v>192</v>
      </c>
      <c r="B3553" t="s">
        <v>193</v>
      </c>
      <c r="C3553">
        <v>21</v>
      </c>
      <c r="D3553" t="b">
        <v>1</v>
      </c>
      <c r="E3553" t="b">
        <v>0</v>
      </c>
      <c r="F3553">
        <v>338887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f>IF(Table1[[#This Row],[true_positive]]=Table1[[#This Row],[successful]],1,0)</f>
        <v>0</v>
      </c>
      <c r="O3553" t="e">
        <f>SUMIFS(Table1[num_flows],Table1[apk],Table1[[#This Row],[apk]],#REF!,#REF!)</f>
        <v>#REF!</v>
      </c>
      <c r="P3553">
        <f>IF(AND(Table1[[#This Row],[true_positive]],Table1[[#This Row],[successful]]), 1, 0)</f>
        <v>0</v>
      </c>
      <c r="Q3553">
        <f>IF(AND(NOT(Table1[[#This Row],[true_positive]]),Table1[[#This Row],[successful]]), 1, 0)</f>
        <v>0</v>
      </c>
      <c r="R3553" s="1"/>
    </row>
    <row r="3554" spans="1:18" x14ac:dyDescent="0.2">
      <c r="A3554" t="s">
        <v>194</v>
      </c>
      <c r="B3554" t="s">
        <v>193</v>
      </c>
      <c r="C3554">
        <v>21</v>
      </c>
      <c r="D3554" t="b">
        <v>1</v>
      </c>
      <c r="E3554" t="b">
        <v>0</v>
      </c>
      <c r="F3554">
        <v>372730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f>IF(Table1[[#This Row],[true_positive]]=Table1[[#This Row],[successful]],1,0)</f>
        <v>0</v>
      </c>
      <c r="O3554" t="e">
        <f>SUMIFS(Table1[num_flows],Table1[apk],Table1[[#This Row],[apk]],#REF!,#REF!)</f>
        <v>#REF!</v>
      </c>
      <c r="P3554">
        <f>IF(AND(Table1[[#This Row],[true_positive]],Table1[[#This Row],[successful]]), 1, 0)</f>
        <v>0</v>
      </c>
      <c r="Q3554">
        <f>IF(AND(NOT(Table1[[#This Row],[true_positive]]),Table1[[#This Row],[successful]]), 1, 0)</f>
        <v>0</v>
      </c>
      <c r="R3554" s="1"/>
    </row>
    <row r="3555" spans="1:18" x14ac:dyDescent="0.2">
      <c r="A3555" t="s">
        <v>195</v>
      </c>
      <c r="B3555" t="s">
        <v>193</v>
      </c>
      <c r="C3555">
        <v>21</v>
      </c>
      <c r="D3555" t="b">
        <v>0</v>
      </c>
      <c r="E3555" t="b">
        <v>1</v>
      </c>
      <c r="F3555">
        <v>347132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f>IF(Table1[[#This Row],[true_positive]]=Table1[[#This Row],[successful]],1,0)</f>
        <v>0</v>
      </c>
      <c r="O3555" t="e">
        <f>SUMIFS(Table1[num_flows],Table1[apk],Table1[[#This Row],[apk]],#REF!,#REF!)</f>
        <v>#REF!</v>
      </c>
      <c r="P3555">
        <f>IF(AND(Table1[[#This Row],[true_positive]],Table1[[#This Row],[successful]]), 1, 0)</f>
        <v>0</v>
      </c>
      <c r="Q3555">
        <f>IF(AND(NOT(Table1[[#This Row],[true_positive]]),Table1[[#This Row],[successful]]), 1, 0)</f>
        <v>1</v>
      </c>
      <c r="R3555" s="1"/>
    </row>
    <row r="3556" spans="1:18" x14ac:dyDescent="0.2">
      <c r="A3556" t="s">
        <v>195</v>
      </c>
      <c r="B3556" t="s">
        <v>193</v>
      </c>
      <c r="C3556">
        <v>21</v>
      </c>
      <c r="D3556" t="b">
        <v>1</v>
      </c>
      <c r="E3556" t="b">
        <v>0</v>
      </c>
      <c r="F3556">
        <v>301217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f>IF(Table1[[#This Row],[true_positive]]=Table1[[#This Row],[successful]],1,0)</f>
        <v>0</v>
      </c>
      <c r="O3556" t="e">
        <f>SUMIFS(Table1[num_flows],Table1[apk],Table1[[#This Row],[apk]],#REF!,#REF!)</f>
        <v>#REF!</v>
      </c>
      <c r="P3556">
        <f>IF(AND(Table1[[#This Row],[true_positive]],Table1[[#This Row],[successful]]), 1, 0)</f>
        <v>0</v>
      </c>
      <c r="Q3556">
        <f>IF(AND(NOT(Table1[[#This Row],[true_positive]]),Table1[[#This Row],[successful]]), 1, 0)</f>
        <v>0</v>
      </c>
      <c r="R3556" s="1"/>
    </row>
    <row r="3557" spans="1:18" x14ac:dyDescent="0.2">
      <c r="A3557" t="s">
        <v>196</v>
      </c>
      <c r="B3557" t="s">
        <v>197</v>
      </c>
      <c r="C3557">
        <v>21</v>
      </c>
      <c r="D3557" t="b">
        <v>1</v>
      </c>
      <c r="E3557" t="b">
        <v>0</v>
      </c>
      <c r="F3557">
        <v>397218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f>IF(Table1[[#This Row],[true_positive]]=Table1[[#This Row],[successful]],1,0)</f>
        <v>0</v>
      </c>
      <c r="O3557" t="e">
        <f>SUMIFS(Table1[num_flows],Table1[apk],Table1[[#This Row],[apk]],#REF!,#REF!)</f>
        <v>#REF!</v>
      </c>
      <c r="P3557">
        <f>IF(AND(Table1[[#This Row],[true_positive]],Table1[[#This Row],[successful]]), 1, 0)</f>
        <v>0</v>
      </c>
      <c r="Q3557">
        <f>IF(AND(NOT(Table1[[#This Row],[true_positive]]),Table1[[#This Row],[successful]]), 1, 0)</f>
        <v>0</v>
      </c>
      <c r="R3557" s="1"/>
    </row>
    <row r="3558" spans="1:18" x14ac:dyDescent="0.2">
      <c r="A3558" t="s">
        <v>198</v>
      </c>
      <c r="B3558" t="s">
        <v>197</v>
      </c>
      <c r="C3558">
        <v>21</v>
      </c>
      <c r="D3558" t="b">
        <v>1</v>
      </c>
      <c r="E3558" t="b">
        <v>0</v>
      </c>
      <c r="F3558">
        <v>372719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f>IF(Table1[[#This Row],[true_positive]]=Table1[[#This Row],[successful]],1,0)</f>
        <v>0</v>
      </c>
      <c r="O3558" t="e">
        <f>SUMIFS(Table1[num_flows],Table1[apk],Table1[[#This Row],[apk]],#REF!,#REF!)</f>
        <v>#REF!</v>
      </c>
      <c r="P3558">
        <f>IF(AND(Table1[[#This Row],[true_positive]],Table1[[#This Row],[successful]]), 1, 0)</f>
        <v>0</v>
      </c>
      <c r="Q3558">
        <f>IF(AND(NOT(Table1[[#This Row],[true_positive]]),Table1[[#This Row],[successful]]), 1, 0)</f>
        <v>0</v>
      </c>
      <c r="R3558" s="1"/>
    </row>
    <row r="3559" spans="1:18" x14ac:dyDescent="0.2">
      <c r="A3559" t="s">
        <v>199</v>
      </c>
      <c r="B3559" t="s">
        <v>197</v>
      </c>
      <c r="C3559">
        <v>21</v>
      </c>
      <c r="D3559" t="b">
        <v>1</v>
      </c>
      <c r="E3559" t="b">
        <v>0</v>
      </c>
      <c r="F3559">
        <v>366679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f>IF(Table1[[#This Row],[true_positive]]=Table1[[#This Row],[successful]],1,0)</f>
        <v>0</v>
      </c>
      <c r="O3559" t="e">
        <f>SUMIFS(Table1[num_flows],Table1[apk],Table1[[#This Row],[apk]],#REF!,#REF!)</f>
        <v>#REF!</v>
      </c>
      <c r="P3559">
        <f>IF(AND(Table1[[#This Row],[true_positive]],Table1[[#This Row],[successful]]), 1, 0)</f>
        <v>0</v>
      </c>
      <c r="Q3559">
        <f>IF(AND(NOT(Table1[[#This Row],[true_positive]]),Table1[[#This Row],[successful]]), 1, 0)</f>
        <v>0</v>
      </c>
      <c r="R3559" s="1"/>
    </row>
    <row r="3560" spans="1:18" x14ac:dyDescent="0.2">
      <c r="A3560" t="s">
        <v>200</v>
      </c>
      <c r="B3560" t="s">
        <v>197</v>
      </c>
      <c r="C3560">
        <v>21</v>
      </c>
      <c r="D3560" t="b">
        <v>1</v>
      </c>
      <c r="E3560" t="b">
        <v>0</v>
      </c>
      <c r="F3560">
        <v>408984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f>IF(Table1[[#This Row],[true_positive]]=Table1[[#This Row],[successful]],1,0)</f>
        <v>0</v>
      </c>
      <c r="O3560" t="e">
        <f>SUMIFS(Table1[num_flows],Table1[apk],Table1[[#This Row],[apk]],#REF!,#REF!)</f>
        <v>#REF!</v>
      </c>
      <c r="P3560">
        <f>IF(AND(Table1[[#This Row],[true_positive]],Table1[[#This Row],[successful]]), 1, 0)</f>
        <v>0</v>
      </c>
      <c r="Q3560">
        <f>IF(AND(NOT(Table1[[#This Row],[true_positive]]),Table1[[#This Row],[successful]]), 1, 0)</f>
        <v>0</v>
      </c>
      <c r="R3560" s="1"/>
    </row>
    <row r="3561" spans="1:18" x14ac:dyDescent="0.2">
      <c r="A3561" t="s">
        <v>201</v>
      </c>
      <c r="B3561" t="s">
        <v>197</v>
      </c>
      <c r="C3561">
        <v>21</v>
      </c>
      <c r="D3561" t="b">
        <v>1</v>
      </c>
      <c r="E3561" t="b">
        <v>0</v>
      </c>
      <c r="F3561">
        <v>398352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f>IF(Table1[[#This Row],[true_positive]]=Table1[[#This Row],[successful]],1,0)</f>
        <v>0</v>
      </c>
      <c r="O3561" t="e">
        <f>SUMIFS(Table1[num_flows],Table1[apk],Table1[[#This Row],[apk]],#REF!,#REF!)</f>
        <v>#REF!</v>
      </c>
      <c r="P3561">
        <f>IF(AND(Table1[[#This Row],[true_positive]],Table1[[#This Row],[successful]]), 1, 0)</f>
        <v>0</v>
      </c>
      <c r="Q3561">
        <f>IF(AND(NOT(Table1[[#This Row],[true_positive]]),Table1[[#This Row],[successful]]), 1, 0)</f>
        <v>0</v>
      </c>
      <c r="R3561" s="1"/>
    </row>
    <row r="3562" spans="1:18" x14ac:dyDescent="0.2">
      <c r="A3562" t="s">
        <v>202</v>
      </c>
      <c r="B3562" t="s">
        <v>197</v>
      </c>
      <c r="C3562">
        <v>21</v>
      </c>
      <c r="D3562" t="b">
        <v>1</v>
      </c>
      <c r="E3562" t="b">
        <v>0</v>
      </c>
      <c r="F3562">
        <v>364179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f>IF(Table1[[#This Row],[true_positive]]=Table1[[#This Row],[successful]],1,0)</f>
        <v>0</v>
      </c>
      <c r="O3562" t="e">
        <f>SUMIFS(Table1[num_flows],Table1[apk],Table1[[#This Row],[apk]],#REF!,#REF!)</f>
        <v>#REF!</v>
      </c>
      <c r="P3562">
        <f>IF(AND(Table1[[#This Row],[true_positive]],Table1[[#This Row],[successful]]), 1, 0)</f>
        <v>0</v>
      </c>
      <c r="Q3562">
        <f>IF(AND(NOT(Table1[[#This Row],[true_positive]]),Table1[[#This Row],[successful]]), 1, 0)</f>
        <v>0</v>
      </c>
      <c r="R3562" s="1"/>
    </row>
    <row r="3563" spans="1:18" x14ac:dyDescent="0.2">
      <c r="A3563" t="s">
        <v>203</v>
      </c>
      <c r="B3563" t="s">
        <v>204</v>
      </c>
      <c r="C3563">
        <v>21</v>
      </c>
      <c r="D3563" t="b">
        <v>0</v>
      </c>
      <c r="E3563" t="b">
        <v>1</v>
      </c>
      <c r="F3563">
        <v>426481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f>IF(Table1[[#This Row],[true_positive]]=Table1[[#This Row],[successful]],1,0)</f>
        <v>0</v>
      </c>
      <c r="O3563" t="e">
        <f>SUMIFS(Table1[num_flows],Table1[apk],Table1[[#This Row],[apk]],#REF!,#REF!)</f>
        <v>#REF!</v>
      </c>
      <c r="P3563">
        <f>IF(AND(Table1[[#This Row],[true_positive]],Table1[[#This Row],[successful]]), 1, 0)</f>
        <v>0</v>
      </c>
      <c r="Q3563">
        <f>IF(AND(NOT(Table1[[#This Row],[true_positive]]),Table1[[#This Row],[successful]]), 1, 0)</f>
        <v>1</v>
      </c>
      <c r="R3563" s="1"/>
    </row>
    <row r="3564" spans="1:18" x14ac:dyDescent="0.2">
      <c r="A3564" t="s">
        <v>205</v>
      </c>
      <c r="B3564" t="s">
        <v>204</v>
      </c>
      <c r="C3564">
        <v>21</v>
      </c>
      <c r="D3564" t="b">
        <v>1</v>
      </c>
      <c r="E3564" t="b">
        <v>0</v>
      </c>
      <c r="F3564">
        <v>267362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f>IF(Table1[[#This Row],[true_positive]]=Table1[[#This Row],[successful]],1,0)</f>
        <v>0</v>
      </c>
      <c r="O3564" t="e">
        <f>SUMIFS(Table1[num_flows],Table1[apk],Table1[[#This Row],[apk]],#REF!,#REF!)</f>
        <v>#REF!</v>
      </c>
      <c r="P3564">
        <f>IF(AND(Table1[[#This Row],[true_positive]],Table1[[#This Row],[successful]]), 1, 0)</f>
        <v>0</v>
      </c>
      <c r="Q3564">
        <f>IF(AND(NOT(Table1[[#This Row],[true_positive]]),Table1[[#This Row],[successful]]), 1, 0)</f>
        <v>0</v>
      </c>
      <c r="R3564" s="1"/>
    </row>
    <row r="3565" spans="1:18" x14ac:dyDescent="0.2">
      <c r="A3565" t="s">
        <v>206</v>
      </c>
      <c r="B3565" t="s">
        <v>204</v>
      </c>
      <c r="C3565">
        <v>21</v>
      </c>
      <c r="D3565" t="b">
        <v>1</v>
      </c>
      <c r="E3565" t="b">
        <v>0</v>
      </c>
      <c r="F3565">
        <v>389387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f>IF(Table1[[#This Row],[true_positive]]=Table1[[#This Row],[successful]],1,0)</f>
        <v>0</v>
      </c>
      <c r="O3565" t="e">
        <f>SUMIFS(Table1[num_flows],Table1[apk],Table1[[#This Row],[apk]],#REF!,#REF!)</f>
        <v>#REF!</v>
      </c>
      <c r="P3565">
        <f>IF(AND(Table1[[#This Row],[true_positive]],Table1[[#This Row],[successful]]), 1, 0)</f>
        <v>0</v>
      </c>
      <c r="Q3565">
        <f>IF(AND(NOT(Table1[[#This Row],[true_positive]]),Table1[[#This Row],[successful]]), 1, 0)</f>
        <v>0</v>
      </c>
      <c r="R3565" s="1"/>
    </row>
    <row r="3566" spans="1:18" x14ac:dyDescent="0.2">
      <c r="A3566" t="s">
        <v>14</v>
      </c>
      <c r="B3566" t="s">
        <v>15</v>
      </c>
      <c r="C3566">
        <v>22</v>
      </c>
      <c r="D3566" t="b">
        <v>1</v>
      </c>
      <c r="E3566" t="b">
        <v>0</v>
      </c>
      <c r="F3566">
        <v>605001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f>IF(Table1[[#This Row],[true_positive]]=Table1[[#This Row],[successful]],1,0)</f>
        <v>0</v>
      </c>
      <c r="O3566" t="e">
        <f>SUMIFS(Table1[num_flows],Table1[apk],Table1[[#This Row],[apk]],#REF!,#REF!)</f>
        <v>#REF!</v>
      </c>
      <c r="P3566">
        <f>IF(AND(Table1[[#This Row],[true_positive]],Table1[[#This Row],[successful]]), 1, 0)</f>
        <v>0</v>
      </c>
      <c r="Q3566">
        <f>IF(AND(NOT(Table1[[#This Row],[true_positive]]),Table1[[#This Row],[successful]]), 1, 0)</f>
        <v>0</v>
      </c>
      <c r="R3566" s="1"/>
    </row>
    <row r="3567" spans="1:18" x14ac:dyDescent="0.2">
      <c r="A3567" t="s">
        <v>16</v>
      </c>
      <c r="B3567" t="s">
        <v>15</v>
      </c>
      <c r="C3567">
        <v>22</v>
      </c>
      <c r="D3567" t="b">
        <v>0</v>
      </c>
      <c r="E3567" t="b">
        <v>1</v>
      </c>
      <c r="F3567">
        <v>607735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f>IF(Table1[[#This Row],[true_positive]]=Table1[[#This Row],[successful]],1,0)</f>
        <v>0</v>
      </c>
      <c r="O3567" t="e">
        <f>SUMIFS(Table1[num_flows],Table1[apk],Table1[[#This Row],[apk]],#REF!,#REF!)</f>
        <v>#REF!</v>
      </c>
      <c r="P3567">
        <f>IF(AND(Table1[[#This Row],[true_positive]],Table1[[#This Row],[successful]]), 1, 0)</f>
        <v>0</v>
      </c>
      <c r="Q3567">
        <f>IF(AND(NOT(Table1[[#This Row],[true_positive]]),Table1[[#This Row],[successful]]), 1, 0)</f>
        <v>1</v>
      </c>
      <c r="R3567" s="1"/>
    </row>
    <row r="3568" spans="1:18" x14ac:dyDescent="0.2">
      <c r="A3568" t="s">
        <v>17</v>
      </c>
      <c r="B3568" t="s">
        <v>15</v>
      </c>
      <c r="C3568">
        <v>22</v>
      </c>
      <c r="D3568" t="b">
        <v>1</v>
      </c>
      <c r="E3568" t="b">
        <v>0</v>
      </c>
      <c r="F3568">
        <v>603494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f>IF(Table1[[#This Row],[true_positive]]=Table1[[#This Row],[successful]],1,0)</f>
        <v>0</v>
      </c>
      <c r="O3568" t="e">
        <f>SUMIFS(Table1[num_flows],Table1[apk],Table1[[#This Row],[apk]],#REF!,#REF!)</f>
        <v>#REF!</v>
      </c>
      <c r="P3568">
        <f>IF(AND(Table1[[#This Row],[true_positive]],Table1[[#This Row],[successful]]), 1, 0)</f>
        <v>0</v>
      </c>
      <c r="Q3568">
        <f>IF(AND(NOT(Table1[[#This Row],[true_positive]]),Table1[[#This Row],[successful]]), 1, 0)</f>
        <v>0</v>
      </c>
      <c r="R3568" s="1"/>
    </row>
    <row r="3569" spans="1:18" x14ac:dyDescent="0.2">
      <c r="A3569" t="s">
        <v>18</v>
      </c>
      <c r="B3569" t="s">
        <v>15</v>
      </c>
      <c r="C3569">
        <v>22</v>
      </c>
      <c r="D3569" t="b">
        <v>1</v>
      </c>
      <c r="E3569" t="b">
        <v>0</v>
      </c>
      <c r="F3569">
        <v>608498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f>IF(Table1[[#This Row],[true_positive]]=Table1[[#This Row],[successful]],1,0)</f>
        <v>0</v>
      </c>
      <c r="O3569" t="e">
        <f>SUMIFS(Table1[num_flows],Table1[apk],Table1[[#This Row],[apk]],#REF!,#REF!)</f>
        <v>#REF!</v>
      </c>
      <c r="P3569">
        <f>IF(AND(Table1[[#This Row],[true_positive]],Table1[[#This Row],[successful]]), 1, 0)</f>
        <v>0</v>
      </c>
      <c r="Q3569">
        <f>IF(AND(NOT(Table1[[#This Row],[true_positive]]),Table1[[#This Row],[successful]]), 1, 0)</f>
        <v>0</v>
      </c>
      <c r="R3569" s="1"/>
    </row>
    <row r="3570" spans="1:18" x14ac:dyDescent="0.2">
      <c r="A3570" t="s">
        <v>19</v>
      </c>
      <c r="B3570" t="s">
        <v>15</v>
      </c>
      <c r="C3570">
        <v>22</v>
      </c>
      <c r="D3570" t="b">
        <v>1</v>
      </c>
      <c r="E3570" t="b">
        <v>0</v>
      </c>
      <c r="F3570">
        <v>605512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f>IF(Table1[[#This Row],[true_positive]]=Table1[[#This Row],[successful]],1,0)</f>
        <v>0</v>
      </c>
      <c r="O3570" t="e">
        <f>SUMIFS(Table1[num_flows],Table1[apk],Table1[[#This Row],[apk]],#REF!,#REF!)</f>
        <v>#REF!</v>
      </c>
      <c r="P3570">
        <f>IF(AND(Table1[[#This Row],[true_positive]],Table1[[#This Row],[successful]]), 1, 0)</f>
        <v>0</v>
      </c>
      <c r="Q3570">
        <f>IF(AND(NOT(Table1[[#This Row],[true_positive]]),Table1[[#This Row],[successful]]), 1, 0)</f>
        <v>0</v>
      </c>
      <c r="R3570" s="1"/>
    </row>
    <row r="3571" spans="1:18" x14ac:dyDescent="0.2">
      <c r="A3571" t="s">
        <v>20</v>
      </c>
      <c r="B3571" t="s">
        <v>15</v>
      </c>
      <c r="C3571">
        <v>22</v>
      </c>
      <c r="D3571" t="b">
        <v>1</v>
      </c>
      <c r="E3571" t="b">
        <v>0</v>
      </c>
      <c r="F3571">
        <v>602593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f>IF(Table1[[#This Row],[true_positive]]=Table1[[#This Row],[successful]],1,0)</f>
        <v>0</v>
      </c>
      <c r="O3571" t="e">
        <f>SUMIFS(Table1[num_flows],Table1[apk],Table1[[#This Row],[apk]],#REF!,#REF!)</f>
        <v>#REF!</v>
      </c>
      <c r="P3571">
        <f>IF(AND(Table1[[#This Row],[true_positive]],Table1[[#This Row],[successful]]), 1, 0)</f>
        <v>0</v>
      </c>
      <c r="Q3571">
        <f>IF(AND(NOT(Table1[[#This Row],[true_positive]]),Table1[[#This Row],[successful]]), 1, 0)</f>
        <v>0</v>
      </c>
      <c r="R3571" s="1"/>
    </row>
    <row r="3572" spans="1:18" x14ac:dyDescent="0.2">
      <c r="A3572" t="s">
        <v>21</v>
      </c>
      <c r="B3572" t="s">
        <v>15</v>
      </c>
      <c r="C3572">
        <v>22</v>
      </c>
      <c r="D3572" t="b">
        <v>1</v>
      </c>
      <c r="E3572" t="b">
        <v>0</v>
      </c>
      <c r="F3572">
        <v>603566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f>IF(Table1[[#This Row],[true_positive]]=Table1[[#This Row],[successful]],1,0)</f>
        <v>0</v>
      </c>
      <c r="O3572" t="e">
        <f>SUMIFS(Table1[num_flows],Table1[apk],Table1[[#This Row],[apk]],#REF!,#REF!)</f>
        <v>#REF!</v>
      </c>
      <c r="P3572">
        <f>IF(AND(Table1[[#This Row],[true_positive]],Table1[[#This Row],[successful]]), 1, 0)</f>
        <v>0</v>
      </c>
      <c r="Q3572">
        <f>IF(AND(NOT(Table1[[#This Row],[true_positive]]),Table1[[#This Row],[successful]]), 1, 0)</f>
        <v>0</v>
      </c>
      <c r="R3572" s="1"/>
    </row>
    <row r="3573" spans="1:18" x14ac:dyDescent="0.2">
      <c r="A3573" t="s">
        <v>22</v>
      </c>
      <c r="B3573" t="s">
        <v>15</v>
      </c>
      <c r="C3573">
        <v>22</v>
      </c>
      <c r="D3573" t="b">
        <v>1</v>
      </c>
      <c r="E3573" t="b">
        <v>0</v>
      </c>
      <c r="F3573">
        <v>602848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f>IF(Table1[[#This Row],[true_positive]]=Table1[[#This Row],[successful]],1,0)</f>
        <v>0</v>
      </c>
      <c r="O3573" t="e">
        <f>SUMIFS(Table1[num_flows],Table1[apk],Table1[[#This Row],[apk]],#REF!,#REF!)</f>
        <v>#REF!</v>
      </c>
      <c r="P3573">
        <f>IF(AND(Table1[[#This Row],[true_positive]],Table1[[#This Row],[successful]]), 1, 0)</f>
        <v>0</v>
      </c>
      <c r="Q3573">
        <f>IF(AND(NOT(Table1[[#This Row],[true_positive]]),Table1[[#This Row],[successful]]), 1, 0)</f>
        <v>0</v>
      </c>
      <c r="R3573" s="1"/>
    </row>
    <row r="3574" spans="1:18" x14ac:dyDescent="0.2">
      <c r="A3574" t="s">
        <v>23</v>
      </c>
      <c r="B3574" t="s">
        <v>15</v>
      </c>
      <c r="C3574">
        <v>22</v>
      </c>
      <c r="D3574" t="b">
        <v>1</v>
      </c>
      <c r="E3574" t="b">
        <v>0</v>
      </c>
      <c r="F3574">
        <v>602845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f>IF(Table1[[#This Row],[true_positive]]=Table1[[#This Row],[successful]],1,0)</f>
        <v>0</v>
      </c>
      <c r="O3574" t="e">
        <f>SUMIFS(Table1[num_flows],Table1[apk],Table1[[#This Row],[apk]],#REF!,#REF!)</f>
        <v>#REF!</v>
      </c>
      <c r="P3574">
        <f>IF(AND(Table1[[#This Row],[true_positive]],Table1[[#This Row],[successful]]), 1, 0)</f>
        <v>0</v>
      </c>
      <c r="Q3574">
        <f>IF(AND(NOT(Table1[[#This Row],[true_positive]]),Table1[[#This Row],[successful]]), 1, 0)</f>
        <v>0</v>
      </c>
      <c r="R3574" s="1"/>
    </row>
    <row r="3575" spans="1:18" x14ac:dyDescent="0.2">
      <c r="A3575" t="s">
        <v>24</v>
      </c>
      <c r="B3575" t="s">
        <v>15</v>
      </c>
      <c r="C3575">
        <v>22</v>
      </c>
      <c r="D3575" t="b">
        <v>1</v>
      </c>
      <c r="E3575" t="b">
        <v>0</v>
      </c>
      <c r="F3575">
        <v>602478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f>IF(Table1[[#This Row],[true_positive]]=Table1[[#This Row],[successful]],1,0)</f>
        <v>0</v>
      </c>
      <c r="O3575" t="e">
        <f>SUMIFS(Table1[num_flows],Table1[apk],Table1[[#This Row],[apk]],#REF!,#REF!)</f>
        <v>#REF!</v>
      </c>
      <c r="P3575">
        <f>IF(AND(Table1[[#This Row],[true_positive]],Table1[[#This Row],[successful]]), 1, 0)</f>
        <v>0</v>
      </c>
      <c r="Q3575">
        <f>IF(AND(NOT(Table1[[#This Row],[true_positive]]),Table1[[#This Row],[successful]]), 1, 0)</f>
        <v>0</v>
      </c>
      <c r="R3575" s="1"/>
    </row>
    <row r="3576" spans="1:18" x14ac:dyDescent="0.2">
      <c r="A3576" t="s">
        <v>25</v>
      </c>
      <c r="B3576" t="s">
        <v>15</v>
      </c>
      <c r="C3576">
        <v>22</v>
      </c>
      <c r="D3576" t="b">
        <v>1</v>
      </c>
      <c r="E3576" t="b">
        <v>0</v>
      </c>
      <c r="F3576">
        <v>603926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f>IF(Table1[[#This Row],[true_positive]]=Table1[[#This Row],[successful]],1,0)</f>
        <v>0</v>
      </c>
      <c r="O3576" t="e">
        <f>SUMIFS(Table1[num_flows],Table1[apk],Table1[[#This Row],[apk]],#REF!,#REF!)</f>
        <v>#REF!</v>
      </c>
      <c r="P3576">
        <f>IF(AND(Table1[[#This Row],[true_positive]],Table1[[#This Row],[successful]]), 1, 0)</f>
        <v>0</v>
      </c>
      <c r="Q3576">
        <f>IF(AND(NOT(Table1[[#This Row],[true_positive]]),Table1[[#This Row],[successful]]), 1, 0)</f>
        <v>0</v>
      </c>
      <c r="R3576" s="1"/>
    </row>
    <row r="3577" spans="1:18" x14ac:dyDescent="0.2">
      <c r="A3577" t="s">
        <v>26</v>
      </c>
      <c r="B3577" t="s">
        <v>27</v>
      </c>
      <c r="C3577">
        <v>22</v>
      </c>
      <c r="D3577" t="b">
        <v>0</v>
      </c>
      <c r="E3577" t="b">
        <v>1</v>
      </c>
      <c r="F3577">
        <v>602731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f>IF(Table1[[#This Row],[true_positive]]=Table1[[#This Row],[successful]],1,0)</f>
        <v>0</v>
      </c>
      <c r="O3577" t="e">
        <f>SUMIFS(Table1[num_flows],Table1[apk],Table1[[#This Row],[apk]],#REF!,#REF!)</f>
        <v>#REF!</v>
      </c>
      <c r="P3577">
        <f>IF(AND(Table1[[#This Row],[true_positive]],Table1[[#This Row],[successful]]), 1, 0)</f>
        <v>0</v>
      </c>
      <c r="Q3577">
        <f>IF(AND(NOT(Table1[[#This Row],[true_positive]]),Table1[[#This Row],[successful]]), 1, 0)</f>
        <v>1</v>
      </c>
      <c r="R3577" s="1"/>
    </row>
    <row r="3578" spans="1:18" x14ac:dyDescent="0.2">
      <c r="A3578" t="s">
        <v>28</v>
      </c>
      <c r="B3578" t="s">
        <v>27</v>
      </c>
      <c r="C3578">
        <v>22</v>
      </c>
      <c r="D3578" t="b">
        <v>0</v>
      </c>
      <c r="E3578" t="b">
        <v>1</v>
      </c>
      <c r="F3578">
        <v>603190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f>IF(Table1[[#This Row],[true_positive]]=Table1[[#This Row],[successful]],1,0)</f>
        <v>0</v>
      </c>
      <c r="O3578" t="e">
        <f>SUMIFS(Table1[num_flows],Table1[apk],Table1[[#This Row],[apk]],#REF!,#REF!)</f>
        <v>#REF!</v>
      </c>
      <c r="P3578">
        <f>IF(AND(Table1[[#This Row],[true_positive]],Table1[[#This Row],[successful]]), 1, 0)</f>
        <v>0</v>
      </c>
      <c r="Q3578">
        <f>IF(AND(NOT(Table1[[#This Row],[true_positive]]),Table1[[#This Row],[successful]]), 1, 0)</f>
        <v>1</v>
      </c>
      <c r="R3578" s="1"/>
    </row>
    <row r="3579" spans="1:18" x14ac:dyDescent="0.2">
      <c r="A3579" t="s">
        <v>29</v>
      </c>
      <c r="B3579" t="s">
        <v>27</v>
      </c>
      <c r="C3579">
        <v>22</v>
      </c>
      <c r="D3579" t="b">
        <v>1</v>
      </c>
      <c r="E3579" t="b">
        <v>0</v>
      </c>
      <c r="F3579">
        <v>602629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f>IF(Table1[[#This Row],[true_positive]]=Table1[[#This Row],[successful]],1,0)</f>
        <v>0</v>
      </c>
      <c r="O3579" t="e">
        <f>SUMIFS(Table1[num_flows],Table1[apk],Table1[[#This Row],[apk]],#REF!,#REF!)</f>
        <v>#REF!</v>
      </c>
      <c r="P3579">
        <f>IF(AND(Table1[[#This Row],[true_positive]],Table1[[#This Row],[successful]]), 1, 0)</f>
        <v>0</v>
      </c>
      <c r="Q3579">
        <f>IF(AND(NOT(Table1[[#This Row],[true_positive]]),Table1[[#This Row],[successful]]), 1, 0)</f>
        <v>0</v>
      </c>
      <c r="R3579" s="1"/>
    </row>
    <row r="3580" spans="1:18" x14ac:dyDescent="0.2">
      <c r="A3580" t="s">
        <v>30</v>
      </c>
      <c r="B3580" t="s">
        <v>27</v>
      </c>
      <c r="C3580">
        <v>22</v>
      </c>
      <c r="D3580" t="b">
        <v>0</v>
      </c>
      <c r="E3580" t="b">
        <v>1</v>
      </c>
      <c r="F3580">
        <v>603703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f>IF(Table1[[#This Row],[true_positive]]=Table1[[#This Row],[successful]],1,0)</f>
        <v>0</v>
      </c>
      <c r="O3580" t="e">
        <f>SUMIFS(Table1[num_flows],Table1[apk],Table1[[#This Row],[apk]],#REF!,#REF!)</f>
        <v>#REF!</v>
      </c>
      <c r="P3580">
        <f>IF(AND(Table1[[#This Row],[true_positive]],Table1[[#This Row],[successful]]), 1, 0)</f>
        <v>0</v>
      </c>
      <c r="Q3580">
        <f>IF(AND(NOT(Table1[[#This Row],[true_positive]]),Table1[[#This Row],[successful]]), 1, 0)</f>
        <v>1</v>
      </c>
      <c r="R3580" s="1"/>
    </row>
    <row r="3581" spans="1:18" x14ac:dyDescent="0.2">
      <c r="A3581" t="s">
        <v>31</v>
      </c>
      <c r="B3581" t="s">
        <v>27</v>
      </c>
      <c r="C3581">
        <v>22</v>
      </c>
      <c r="D3581" t="b">
        <v>0</v>
      </c>
      <c r="E3581" t="b">
        <v>1</v>
      </c>
      <c r="F3581">
        <v>608461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f>IF(Table1[[#This Row],[true_positive]]=Table1[[#This Row],[successful]],1,0)</f>
        <v>0</v>
      </c>
      <c r="O3581" t="e">
        <f>SUMIFS(Table1[num_flows],Table1[apk],Table1[[#This Row],[apk]],#REF!,#REF!)</f>
        <v>#REF!</v>
      </c>
      <c r="P3581">
        <f>IF(AND(Table1[[#This Row],[true_positive]],Table1[[#This Row],[successful]]), 1, 0)</f>
        <v>0</v>
      </c>
      <c r="Q3581">
        <f>IF(AND(NOT(Table1[[#This Row],[true_positive]]),Table1[[#This Row],[successful]]), 1, 0)</f>
        <v>1</v>
      </c>
      <c r="R3581" s="1"/>
    </row>
    <row r="3582" spans="1:18" x14ac:dyDescent="0.2">
      <c r="A3582" t="s">
        <v>32</v>
      </c>
      <c r="B3582" t="s">
        <v>27</v>
      </c>
      <c r="C3582">
        <v>22</v>
      </c>
      <c r="D3582" t="b">
        <v>1</v>
      </c>
      <c r="E3582" t="b">
        <v>0</v>
      </c>
      <c r="F3582">
        <v>602647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f>IF(Table1[[#This Row],[true_positive]]=Table1[[#This Row],[successful]],1,0)</f>
        <v>0</v>
      </c>
      <c r="O3582" t="e">
        <f>SUMIFS(Table1[num_flows],Table1[apk],Table1[[#This Row],[apk]],#REF!,#REF!)</f>
        <v>#REF!</v>
      </c>
      <c r="P3582">
        <f>IF(AND(Table1[[#This Row],[true_positive]],Table1[[#This Row],[successful]]), 1, 0)</f>
        <v>0</v>
      </c>
      <c r="Q3582">
        <f>IF(AND(NOT(Table1[[#This Row],[true_positive]]),Table1[[#This Row],[successful]]), 1, 0)</f>
        <v>0</v>
      </c>
      <c r="R3582" s="1"/>
    </row>
    <row r="3583" spans="1:18" x14ac:dyDescent="0.2">
      <c r="A3583" t="s">
        <v>33</v>
      </c>
      <c r="B3583" t="s">
        <v>27</v>
      </c>
      <c r="C3583">
        <v>22</v>
      </c>
      <c r="D3583" t="b">
        <v>1</v>
      </c>
      <c r="E3583" t="b">
        <v>0</v>
      </c>
      <c r="F3583">
        <v>602716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f>IF(Table1[[#This Row],[true_positive]]=Table1[[#This Row],[successful]],1,0)</f>
        <v>0</v>
      </c>
      <c r="O3583" t="e">
        <f>SUMIFS(Table1[num_flows],Table1[apk],Table1[[#This Row],[apk]],#REF!,#REF!)</f>
        <v>#REF!</v>
      </c>
      <c r="P3583">
        <f>IF(AND(Table1[[#This Row],[true_positive]],Table1[[#This Row],[successful]]), 1, 0)</f>
        <v>0</v>
      </c>
      <c r="Q3583">
        <f>IF(AND(NOT(Table1[[#This Row],[true_positive]]),Table1[[#This Row],[successful]]), 1, 0)</f>
        <v>0</v>
      </c>
      <c r="R3583" s="1"/>
    </row>
    <row r="3584" spans="1:18" x14ac:dyDescent="0.2">
      <c r="A3584" t="s">
        <v>34</v>
      </c>
      <c r="B3584" t="s">
        <v>27</v>
      </c>
      <c r="C3584">
        <v>22</v>
      </c>
      <c r="D3584" t="b">
        <v>0</v>
      </c>
      <c r="E3584" t="b">
        <v>1</v>
      </c>
      <c r="F3584">
        <v>606757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f>IF(Table1[[#This Row],[true_positive]]=Table1[[#This Row],[successful]],1,0)</f>
        <v>0</v>
      </c>
      <c r="O3584" t="e">
        <f>SUMIFS(Table1[num_flows],Table1[apk],Table1[[#This Row],[apk]],#REF!,#REF!)</f>
        <v>#REF!</v>
      </c>
      <c r="P3584">
        <f>IF(AND(Table1[[#This Row],[true_positive]],Table1[[#This Row],[successful]]), 1, 0)</f>
        <v>0</v>
      </c>
      <c r="Q3584">
        <f>IF(AND(NOT(Table1[[#This Row],[true_positive]]),Table1[[#This Row],[successful]]), 1, 0)</f>
        <v>1</v>
      </c>
      <c r="R3584" s="1"/>
    </row>
    <row r="3585" spans="1:18" x14ac:dyDescent="0.2">
      <c r="A3585" t="s">
        <v>35</v>
      </c>
      <c r="B3585" t="s">
        <v>27</v>
      </c>
      <c r="C3585">
        <v>22</v>
      </c>
      <c r="D3585" t="b">
        <v>0</v>
      </c>
      <c r="E3585" t="b">
        <v>1</v>
      </c>
      <c r="F3585">
        <v>604617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f>IF(Table1[[#This Row],[true_positive]]=Table1[[#This Row],[successful]],1,0)</f>
        <v>0</v>
      </c>
      <c r="O3585" t="e">
        <f>SUMIFS(Table1[num_flows],Table1[apk],Table1[[#This Row],[apk]],#REF!,#REF!)</f>
        <v>#REF!</v>
      </c>
      <c r="P3585">
        <f>IF(AND(Table1[[#This Row],[true_positive]],Table1[[#This Row],[successful]]), 1, 0)</f>
        <v>0</v>
      </c>
      <c r="Q3585">
        <f>IF(AND(NOT(Table1[[#This Row],[true_positive]]),Table1[[#This Row],[successful]]), 1, 0)</f>
        <v>1</v>
      </c>
      <c r="R3585" s="1"/>
    </row>
    <row r="3586" spans="1:18" x14ac:dyDescent="0.2">
      <c r="A3586" t="s">
        <v>36</v>
      </c>
      <c r="B3586" t="s">
        <v>27</v>
      </c>
      <c r="C3586">
        <v>22</v>
      </c>
      <c r="D3586" t="b">
        <v>1</v>
      </c>
      <c r="E3586" t="b">
        <v>0</v>
      </c>
      <c r="F3586">
        <v>602586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f>IF(Table1[[#This Row],[true_positive]]=Table1[[#This Row],[successful]],1,0)</f>
        <v>0</v>
      </c>
      <c r="O3586" t="e">
        <f>SUMIFS(Table1[num_flows],Table1[apk],Table1[[#This Row],[apk]],#REF!,#REF!)</f>
        <v>#REF!</v>
      </c>
      <c r="P3586">
        <f>IF(AND(Table1[[#This Row],[true_positive]],Table1[[#This Row],[successful]]), 1, 0)</f>
        <v>0</v>
      </c>
      <c r="Q3586">
        <f>IF(AND(NOT(Table1[[#This Row],[true_positive]]),Table1[[#This Row],[successful]]), 1, 0)</f>
        <v>0</v>
      </c>
      <c r="R3586" s="1"/>
    </row>
    <row r="3587" spans="1:18" x14ac:dyDescent="0.2">
      <c r="A3587" t="s">
        <v>37</v>
      </c>
      <c r="B3587" t="s">
        <v>38</v>
      </c>
      <c r="C3587">
        <v>22</v>
      </c>
      <c r="D3587" t="b">
        <v>1</v>
      </c>
      <c r="E3587" t="b">
        <v>0</v>
      </c>
      <c r="F3587">
        <v>602510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f>IF(Table1[[#This Row],[true_positive]]=Table1[[#This Row],[successful]],1,0)</f>
        <v>0</v>
      </c>
      <c r="O3587" t="e">
        <f>SUMIFS(Table1[num_flows],Table1[apk],Table1[[#This Row],[apk]],#REF!,#REF!)</f>
        <v>#REF!</v>
      </c>
      <c r="P3587">
        <f>IF(AND(Table1[[#This Row],[true_positive]],Table1[[#This Row],[successful]]), 1, 0)</f>
        <v>0</v>
      </c>
      <c r="Q3587">
        <f>IF(AND(NOT(Table1[[#This Row],[true_positive]]),Table1[[#This Row],[successful]]), 1, 0)</f>
        <v>0</v>
      </c>
      <c r="R3587" s="1"/>
    </row>
    <row r="3588" spans="1:18" x14ac:dyDescent="0.2">
      <c r="A3588" t="s">
        <v>39</v>
      </c>
      <c r="B3588" t="s">
        <v>38</v>
      </c>
      <c r="C3588">
        <v>22</v>
      </c>
      <c r="D3588" t="b">
        <v>1</v>
      </c>
      <c r="E3588" t="b">
        <v>0</v>
      </c>
      <c r="F3588">
        <v>605904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f>IF(Table1[[#This Row],[true_positive]]=Table1[[#This Row],[successful]],1,0)</f>
        <v>0</v>
      </c>
      <c r="O3588" t="e">
        <f>SUMIFS(Table1[num_flows],Table1[apk],Table1[[#This Row],[apk]],#REF!,#REF!)</f>
        <v>#REF!</v>
      </c>
      <c r="P3588">
        <f>IF(AND(Table1[[#This Row],[true_positive]],Table1[[#This Row],[successful]]), 1, 0)</f>
        <v>0</v>
      </c>
      <c r="Q3588">
        <f>IF(AND(NOT(Table1[[#This Row],[true_positive]]),Table1[[#This Row],[successful]]), 1, 0)</f>
        <v>0</v>
      </c>
      <c r="R3588" s="1"/>
    </row>
    <row r="3589" spans="1:18" x14ac:dyDescent="0.2">
      <c r="A3589" t="s">
        <v>40</v>
      </c>
      <c r="B3589" t="s">
        <v>38</v>
      </c>
      <c r="C3589">
        <v>22</v>
      </c>
      <c r="D3589" t="b">
        <v>1</v>
      </c>
      <c r="E3589" t="b">
        <v>0</v>
      </c>
      <c r="F3589">
        <v>602496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f>IF(Table1[[#This Row],[true_positive]]=Table1[[#This Row],[successful]],1,0)</f>
        <v>0</v>
      </c>
      <c r="O3589" t="e">
        <f>SUMIFS(Table1[num_flows],Table1[apk],Table1[[#This Row],[apk]],#REF!,#REF!)</f>
        <v>#REF!</v>
      </c>
      <c r="P3589">
        <f>IF(AND(Table1[[#This Row],[true_positive]],Table1[[#This Row],[successful]]), 1, 0)</f>
        <v>0</v>
      </c>
      <c r="Q3589">
        <f>IF(AND(NOT(Table1[[#This Row],[true_positive]]),Table1[[#This Row],[successful]]), 1, 0)</f>
        <v>0</v>
      </c>
      <c r="R3589" s="1"/>
    </row>
    <row r="3590" spans="1:18" x14ac:dyDescent="0.2">
      <c r="A3590" t="s">
        <v>40</v>
      </c>
      <c r="B3590" t="s">
        <v>38</v>
      </c>
      <c r="C3590">
        <v>22</v>
      </c>
      <c r="D3590" t="b">
        <v>1</v>
      </c>
      <c r="E3590" t="b">
        <v>0</v>
      </c>
      <c r="F3590">
        <v>5373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f>IF(Table1[[#This Row],[true_positive]]=Table1[[#This Row],[successful]],1,0)</f>
        <v>0</v>
      </c>
      <c r="O3590" t="e">
        <f>SUMIFS(Table1[num_flows],Table1[apk],Table1[[#This Row],[apk]],#REF!,#REF!)</f>
        <v>#REF!</v>
      </c>
      <c r="P3590">
        <f>IF(AND(Table1[[#This Row],[true_positive]],Table1[[#This Row],[successful]]), 1, 0)</f>
        <v>0</v>
      </c>
      <c r="Q3590">
        <f>IF(AND(NOT(Table1[[#This Row],[true_positive]]),Table1[[#This Row],[successful]]), 1, 0)</f>
        <v>0</v>
      </c>
      <c r="R3590" s="1"/>
    </row>
    <row r="3591" spans="1:18" x14ac:dyDescent="0.2">
      <c r="A3591" t="s">
        <v>40</v>
      </c>
      <c r="B3591" t="s">
        <v>38</v>
      </c>
      <c r="C3591">
        <v>22</v>
      </c>
      <c r="D3591" t="b">
        <v>1</v>
      </c>
      <c r="E3591" t="b">
        <v>0</v>
      </c>
      <c r="F3591">
        <v>3026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f>IF(Table1[[#This Row],[true_positive]]=Table1[[#This Row],[successful]],1,0)</f>
        <v>0</v>
      </c>
      <c r="O3591" t="e">
        <f>SUMIFS(Table1[num_flows],Table1[apk],Table1[[#This Row],[apk]],#REF!,#REF!)</f>
        <v>#REF!</v>
      </c>
      <c r="P3591">
        <f>IF(AND(Table1[[#This Row],[true_positive]],Table1[[#This Row],[successful]]), 1, 0)</f>
        <v>0</v>
      </c>
      <c r="Q3591">
        <f>IF(AND(NOT(Table1[[#This Row],[true_positive]]),Table1[[#This Row],[successful]]), 1, 0)</f>
        <v>0</v>
      </c>
      <c r="R3591" s="1"/>
    </row>
    <row r="3592" spans="1:18" x14ac:dyDescent="0.2">
      <c r="A3592" t="s">
        <v>40</v>
      </c>
      <c r="B3592" t="s">
        <v>38</v>
      </c>
      <c r="C3592">
        <v>22</v>
      </c>
      <c r="D3592" t="b">
        <v>0</v>
      </c>
      <c r="E3592" t="b">
        <v>1</v>
      </c>
      <c r="F3592">
        <v>1826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f>IF(Table1[[#This Row],[true_positive]]=Table1[[#This Row],[successful]],1,0)</f>
        <v>0</v>
      </c>
      <c r="O3592" t="e">
        <f>SUMIFS(Table1[num_flows],Table1[apk],Table1[[#This Row],[apk]],#REF!,#REF!)</f>
        <v>#REF!</v>
      </c>
      <c r="P3592">
        <f>IF(AND(Table1[[#This Row],[true_positive]],Table1[[#This Row],[successful]]), 1, 0)</f>
        <v>0</v>
      </c>
      <c r="Q3592">
        <f>IF(AND(NOT(Table1[[#This Row],[true_positive]]),Table1[[#This Row],[successful]]), 1, 0)</f>
        <v>1</v>
      </c>
      <c r="R3592" s="1"/>
    </row>
    <row r="3593" spans="1:18" x14ac:dyDescent="0.2">
      <c r="A3593" t="s">
        <v>41</v>
      </c>
      <c r="B3593" t="s">
        <v>38</v>
      </c>
      <c r="C3593">
        <v>22</v>
      </c>
      <c r="D3593" t="b">
        <v>1</v>
      </c>
      <c r="E3593" t="b">
        <v>0</v>
      </c>
      <c r="F3593">
        <v>601463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f>IF(Table1[[#This Row],[true_positive]]=Table1[[#This Row],[successful]],1,0)</f>
        <v>0</v>
      </c>
      <c r="O3593" t="e">
        <f>SUMIFS(Table1[num_flows],Table1[apk],Table1[[#This Row],[apk]],#REF!,#REF!)</f>
        <v>#REF!</v>
      </c>
      <c r="P3593">
        <f>IF(AND(Table1[[#This Row],[true_positive]],Table1[[#This Row],[successful]]), 1, 0)</f>
        <v>0</v>
      </c>
      <c r="Q3593">
        <f>IF(AND(NOT(Table1[[#This Row],[true_positive]]),Table1[[#This Row],[successful]]), 1, 0)</f>
        <v>0</v>
      </c>
      <c r="R3593" s="1"/>
    </row>
    <row r="3594" spans="1:18" x14ac:dyDescent="0.2">
      <c r="A3594" t="s">
        <v>42</v>
      </c>
      <c r="B3594" t="s">
        <v>38</v>
      </c>
      <c r="C3594">
        <v>22</v>
      </c>
      <c r="D3594" t="b">
        <v>1</v>
      </c>
      <c r="E3594" t="b">
        <v>0</v>
      </c>
      <c r="F3594">
        <v>604670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f>IF(Table1[[#This Row],[true_positive]]=Table1[[#This Row],[successful]],1,0)</f>
        <v>0</v>
      </c>
      <c r="O3594" t="e">
        <f>SUMIFS(Table1[num_flows],Table1[apk],Table1[[#This Row],[apk]],#REF!,#REF!)</f>
        <v>#REF!</v>
      </c>
      <c r="P3594">
        <f>IF(AND(Table1[[#This Row],[true_positive]],Table1[[#This Row],[successful]]), 1, 0)</f>
        <v>0</v>
      </c>
      <c r="Q3594">
        <f>IF(AND(NOT(Table1[[#This Row],[true_positive]]),Table1[[#This Row],[successful]]), 1, 0)</f>
        <v>0</v>
      </c>
      <c r="R3594" s="1"/>
    </row>
    <row r="3595" spans="1:18" x14ac:dyDescent="0.2">
      <c r="A3595" t="s">
        <v>43</v>
      </c>
      <c r="B3595" t="s">
        <v>38</v>
      </c>
      <c r="C3595">
        <v>22</v>
      </c>
      <c r="D3595" t="b">
        <v>1</v>
      </c>
      <c r="E3595" t="b">
        <v>0</v>
      </c>
      <c r="F3595">
        <v>602511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f>IF(Table1[[#This Row],[true_positive]]=Table1[[#This Row],[successful]],1,0)</f>
        <v>0</v>
      </c>
      <c r="O3595" t="e">
        <f>SUMIFS(Table1[num_flows],Table1[apk],Table1[[#This Row],[apk]],#REF!,#REF!)</f>
        <v>#REF!</v>
      </c>
      <c r="P3595">
        <f>IF(AND(Table1[[#This Row],[true_positive]],Table1[[#This Row],[successful]]), 1, 0)</f>
        <v>0</v>
      </c>
      <c r="Q3595">
        <f>IF(AND(NOT(Table1[[#This Row],[true_positive]]),Table1[[#This Row],[successful]]), 1, 0)</f>
        <v>0</v>
      </c>
      <c r="R3595" s="1"/>
    </row>
    <row r="3596" spans="1:18" x14ac:dyDescent="0.2">
      <c r="A3596" t="s">
        <v>44</v>
      </c>
      <c r="B3596" t="s">
        <v>38</v>
      </c>
      <c r="C3596">
        <v>22</v>
      </c>
      <c r="D3596" t="b">
        <v>1</v>
      </c>
      <c r="E3596" t="b">
        <v>0</v>
      </c>
      <c r="F3596">
        <v>602522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f>IF(Table1[[#This Row],[true_positive]]=Table1[[#This Row],[successful]],1,0)</f>
        <v>0</v>
      </c>
      <c r="O3596" t="e">
        <f>SUMIFS(Table1[num_flows],Table1[apk],Table1[[#This Row],[apk]],#REF!,#REF!)</f>
        <v>#REF!</v>
      </c>
      <c r="P3596">
        <f>IF(AND(Table1[[#This Row],[true_positive]],Table1[[#This Row],[successful]]), 1, 0)</f>
        <v>0</v>
      </c>
      <c r="Q3596">
        <f>IF(AND(NOT(Table1[[#This Row],[true_positive]]),Table1[[#This Row],[successful]]), 1, 0)</f>
        <v>0</v>
      </c>
      <c r="R3596" s="1"/>
    </row>
    <row r="3597" spans="1:18" x14ac:dyDescent="0.2">
      <c r="A3597" t="s">
        <v>45</v>
      </c>
      <c r="B3597" t="s">
        <v>38</v>
      </c>
      <c r="C3597">
        <v>22</v>
      </c>
      <c r="D3597" t="b">
        <v>1</v>
      </c>
      <c r="E3597" t="b">
        <v>0</v>
      </c>
      <c r="F3597">
        <v>602778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f>IF(Table1[[#This Row],[true_positive]]=Table1[[#This Row],[successful]],1,0)</f>
        <v>0</v>
      </c>
      <c r="O3597" t="e">
        <f>SUMIFS(Table1[num_flows],Table1[apk],Table1[[#This Row],[apk]],#REF!,#REF!)</f>
        <v>#REF!</v>
      </c>
      <c r="P3597">
        <f>IF(AND(Table1[[#This Row],[true_positive]],Table1[[#This Row],[successful]]), 1, 0)</f>
        <v>0</v>
      </c>
      <c r="Q3597">
        <f>IF(AND(NOT(Table1[[#This Row],[true_positive]]),Table1[[#This Row],[successful]]), 1, 0)</f>
        <v>0</v>
      </c>
      <c r="R3597" s="1"/>
    </row>
    <row r="3598" spans="1:18" x14ac:dyDescent="0.2">
      <c r="A3598" t="s">
        <v>46</v>
      </c>
      <c r="B3598" t="s">
        <v>38</v>
      </c>
      <c r="C3598">
        <v>22</v>
      </c>
      <c r="D3598" t="b">
        <v>1</v>
      </c>
      <c r="E3598" t="b">
        <v>0</v>
      </c>
      <c r="F3598">
        <v>605596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f>IF(Table1[[#This Row],[true_positive]]=Table1[[#This Row],[successful]],1,0)</f>
        <v>0</v>
      </c>
      <c r="O3598" t="e">
        <f>SUMIFS(Table1[num_flows],Table1[apk],Table1[[#This Row],[apk]],#REF!,#REF!)</f>
        <v>#REF!</v>
      </c>
      <c r="P3598">
        <f>IF(AND(Table1[[#This Row],[true_positive]],Table1[[#This Row],[successful]]), 1, 0)</f>
        <v>0</v>
      </c>
      <c r="Q3598">
        <f>IF(AND(NOT(Table1[[#This Row],[true_positive]]),Table1[[#This Row],[successful]]), 1, 0)</f>
        <v>0</v>
      </c>
      <c r="R3598" s="1"/>
    </row>
    <row r="3599" spans="1:18" x14ac:dyDescent="0.2">
      <c r="A3599" t="s">
        <v>47</v>
      </c>
      <c r="B3599" t="s">
        <v>38</v>
      </c>
      <c r="C3599">
        <v>22</v>
      </c>
      <c r="D3599" t="b">
        <v>1</v>
      </c>
      <c r="E3599" t="b">
        <v>0</v>
      </c>
      <c r="F3599">
        <v>602830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f>IF(Table1[[#This Row],[true_positive]]=Table1[[#This Row],[successful]],1,0)</f>
        <v>0</v>
      </c>
      <c r="O3599" t="e">
        <f>SUMIFS(Table1[num_flows],Table1[apk],Table1[[#This Row],[apk]],#REF!,#REF!)</f>
        <v>#REF!</v>
      </c>
      <c r="P3599">
        <f>IF(AND(Table1[[#This Row],[true_positive]],Table1[[#This Row],[successful]]), 1, 0)</f>
        <v>0</v>
      </c>
      <c r="Q3599">
        <f>IF(AND(NOT(Table1[[#This Row],[true_positive]]),Table1[[#This Row],[successful]]), 1, 0)</f>
        <v>0</v>
      </c>
      <c r="R3599" s="1"/>
    </row>
    <row r="3600" spans="1:18" x14ac:dyDescent="0.2">
      <c r="A3600" t="s">
        <v>48</v>
      </c>
      <c r="B3600" t="s">
        <v>38</v>
      </c>
      <c r="C3600">
        <v>22</v>
      </c>
      <c r="D3600" t="b">
        <v>0</v>
      </c>
      <c r="E3600" t="b">
        <v>1</v>
      </c>
      <c r="F3600">
        <v>612270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f>IF(Table1[[#This Row],[true_positive]]=Table1[[#This Row],[successful]],1,0)</f>
        <v>0</v>
      </c>
      <c r="O3600" t="e">
        <f>SUMIFS(Table1[num_flows],Table1[apk],Table1[[#This Row],[apk]],#REF!,#REF!)</f>
        <v>#REF!</v>
      </c>
      <c r="P3600">
        <f>IF(AND(Table1[[#This Row],[true_positive]],Table1[[#This Row],[successful]]), 1, 0)</f>
        <v>0</v>
      </c>
      <c r="Q3600">
        <f>IF(AND(NOT(Table1[[#This Row],[true_positive]]),Table1[[#This Row],[successful]]), 1, 0)</f>
        <v>1</v>
      </c>
      <c r="R3600" s="1"/>
    </row>
    <row r="3601" spans="1:18" x14ac:dyDescent="0.2">
      <c r="A3601" t="s">
        <v>48</v>
      </c>
      <c r="B3601" t="s">
        <v>38</v>
      </c>
      <c r="C3601">
        <v>22</v>
      </c>
      <c r="D3601" t="b">
        <v>0</v>
      </c>
      <c r="E3601" t="b">
        <v>1</v>
      </c>
      <c r="F3601">
        <v>5961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f>IF(Table1[[#This Row],[true_positive]]=Table1[[#This Row],[successful]],1,0)</f>
        <v>0</v>
      </c>
      <c r="O3601" t="e">
        <f>SUMIFS(Table1[num_flows],Table1[apk],Table1[[#This Row],[apk]],#REF!,#REF!)</f>
        <v>#REF!</v>
      </c>
      <c r="P3601">
        <f>IF(AND(Table1[[#This Row],[true_positive]],Table1[[#This Row],[successful]]), 1, 0)</f>
        <v>0</v>
      </c>
      <c r="Q3601">
        <f>IF(AND(NOT(Table1[[#This Row],[true_positive]]),Table1[[#This Row],[successful]]), 1, 0)</f>
        <v>1</v>
      </c>
      <c r="R3601" s="1"/>
    </row>
    <row r="3602" spans="1:18" x14ac:dyDescent="0.2">
      <c r="A3602" t="s">
        <v>49</v>
      </c>
      <c r="B3602" t="s">
        <v>38</v>
      </c>
      <c r="C3602">
        <v>22</v>
      </c>
      <c r="D3602" t="b">
        <v>0</v>
      </c>
      <c r="E3602" t="b">
        <v>1</v>
      </c>
      <c r="F3602">
        <v>603854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f>IF(Table1[[#This Row],[true_positive]]=Table1[[#This Row],[successful]],1,0)</f>
        <v>0</v>
      </c>
      <c r="O3602" t="e">
        <f>SUMIFS(Table1[num_flows],Table1[apk],Table1[[#This Row],[apk]],#REF!,#REF!)</f>
        <v>#REF!</v>
      </c>
      <c r="P3602">
        <f>IF(AND(Table1[[#This Row],[true_positive]],Table1[[#This Row],[successful]]), 1, 0)</f>
        <v>0</v>
      </c>
      <c r="Q3602">
        <f>IF(AND(NOT(Table1[[#This Row],[true_positive]]),Table1[[#This Row],[successful]]), 1, 0)</f>
        <v>1</v>
      </c>
      <c r="R3602" s="1"/>
    </row>
    <row r="3603" spans="1:18" x14ac:dyDescent="0.2">
      <c r="A3603" t="s">
        <v>50</v>
      </c>
      <c r="B3603" t="s">
        <v>38</v>
      </c>
      <c r="C3603">
        <v>22</v>
      </c>
      <c r="D3603" t="b">
        <v>1</v>
      </c>
      <c r="E3603" t="b">
        <v>0</v>
      </c>
      <c r="F3603">
        <v>608514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f>IF(Table1[[#This Row],[true_positive]]=Table1[[#This Row],[successful]],1,0)</f>
        <v>0</v>
      </c>
      <c r="O3603" t="e">
        <f>SUMIFS(Table1[num_flows],Table1[apk],Table1[[#This Row],[apk]],#REF!,#REF!)</f>
        <v>#REF!</v>
      </c>
      <c r="P3603">
        <f>IF(AND(Table1[[#This Row],[true_positive]],Table1[[#This Row],[successful]]), 1, 0)</f>
        <v>0</v>
      </c>
      <c r="Q3603">
        <f>IF(AND(NOT(Table1[[#This Row],[true_positive]]),Table1[[#This Row],[successful]]), 1, 0)</f>
        <v>0</v>
      </c>
      <c r="R3603" s="1"/>
    </row>
    <row r="3604" spans="1:18" x14ac:dyDescent="0.2">
      <c r="A3604" t="s">
        <v>51</v>
      </c>
      <c r="B3604" t="s">
        <v>38</v>
      </c>
      <c r="C3604">
        <v>22</v>
      </c>
      <c r="D3604" t="b">
        <v>1</v>
      </c>
      <c r="E3604" t="b">
        <v>0</v>
      </c>
      <c r="F3604">
        <v>603660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f>IF(Table1[[#This Row],[true_positive]]=Table1[[#This Row],[successful]],1,0)</f>
        <v>0</v>
      </c>
      <c r="O3604" t="e">
        <f>SUMIFS(Table1[num_flows],Table1[apk],Table1[[#This Row],[apk]],#REF!,#REF!)</f>
        <v>#REF!</v>
      </c>
      <c r="P3604">
        <f>IF(AND(Table1[[#This Row],[true_positive]],Table1[[#This Row],[successful]]), 1, 0)</f>
        <v>0</v>
      </c>
      <c r="Q3604">
        <f>IF(AND(NOT(Table1[[#This Row],[true_positive]]),Table1[[#This Row],[successful]]), 1, 0)</f>
        <v>0</v>
      </c>
      <c r="R3604" s="1"/>
    </row>
    <row r="3605" spans="1:18" x14ac:dyDescent="0.2">
      <c r="A3605" t="s">
        <v>52</v>
      </c>
      <c r="B3605" t="s">
        <v>38</v>
      </c>
      <c r="C3605">
        <v>22</v>
      </c>
      <c r="D3605" t="b">
        <v>0</v>
      </c>
      <c r="E3605" t="b">
        <v>1</v>
      </c>
      <c r="F3605">
        <v>602690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f>IF(Table1[[#This Row],[true_positive]]=Table1[[#This Row],[successful]],1,0)</f>
        <v>0</v>
      </c>
      <c r="O3605" t="e">
        <f>SUMIFS(Table1[num_flows],Table1[apk],Table1[[#This Row],[apk]],#REF!,#REF!)</f>
        <v>#REF!</v>
      </c>
      <c r="P3605">
        <f>IF(AND(Table1[[#This Row],[true_positive]],Table1[[#This Row],[successful]]), 1, 0)</f>
        <v>0</v>
      </c>
      <c r="Q3605">
        <f>IF(AND(NOT(Table1[[#This Row],[true_positive]]),Table1[[#This Row],[successful]]), 1, 0)</f>
        <v>1</v>
      </c>
      <c r="R3605" s="1"/>
    </row>
    <row r="3606" spans="1:18" x14ac:dyDescent="0.2">
      <c r="A3606" t="s">
        <v>53</v>
      </c>
      <c r="B3606" t="s">
        <v>54</v>
      </c>
      <c r="C3606">
        <v>22</v>
      </c>
      <c r="D3606" t="b">
        <v>1</v>
      </c>
      <c r="E3606" t="b">
        <v>0</v>
      </c>
      <c r="F3606">
        <v>604800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f>IF(Table1[[#This Row],[true_positive]]=Table1[[#This Row],[successful]],1,0)</f>
        <v>0</v>
      </c>
      <c r="O3606" t="e">
        <f>SUMIFS(Table1[num_flows],Table1[apk],Table1[[#This Row],[apk]],#REF!,#REF!)</f>
        <v>#REF!</v>
      </c>
      <c r="P3606">
        <f>IF(AND(Table1[[#This Row],[true_positive]],Table1[[#This Row],[successful]]), 1, 0)</f>
        <v>0</v>
      </c>
      <c r="Q3606">
        <f>IF(AND(NOT(Table1[[#This Row],[true_positive]]),Table1[[#This Row],[successful]]), 1, 0)</f>
        <v>0</v>
      </c>
      <c r="R3606" s="1"/>
    </row>
    <row r="3607" spans="1:18" x14ac:dyDescent="0.2">
      <c r="A3607" t="s">
        <v>55</v>
      </c>
      <c r="B3607" t="s">
        <v>54</v>
      </c>
      <c r="C3607">
        <v>22</v>
      </c>
      <c r="D3607" t="b">
        <v>1</v>
      </c>
      <c r="E3607" t="b">
        <v>0</v>
      </c>
      <c r="F3607">
        <v>602568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f>IF(Table1[[#This Row],[true_positive]]=Table1[[#This Row],[successful]],1,0)</f>
        <v>0</v>
      </c>
      <c r="O3607" t="e">
        <f>SUMIFS(Table1[num_flows],Table1[apk],Table1[[#This Row],[apk]],#REF!,#REF!)</f>
        <v>#REF!</v>
      </c>
      <c r="P3607">
        <f>IF(AND(Table1[[#This Row],[true_positive]],Table1[[#This Row],[successful]]), 1, 0)</f>
        <v>0</v>
      </c>
      <c r="Q3607">
        <f>IF(AND(NOT(Table1[[#This Row],[true_positive]]),Table1[[#This Row],[successful]]), 1, 0)</f>
        <v>0</v>
      </c>
      <c r="R3607" s="1"/>
    </row>
    <row r="3608" spans="1:18" x14ac:dyDescent="0.2">
      <c r="A3608" t="s">
        <v>56</v>
      </c>
      <c r="B3608" t="s">
        <v>54</v>
      </c>
      <c r="C3608">
        <v>22</v>
      </c>
      <c r="D3608" t="b">
        <v>1</v>
      </c>
      <c r="E3608" t="b">
        <v>0</v>
      </c>
      <c r="F3608">
        <v>605537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f>IF(Table1[[#This Row],[true_positive]]=Table1[[#This Row],[successful]],1,0)</f>
        <v>0</v>
      </c>
      <c r="O3608" t="e">
        <f>SUMIFS(Table1[num_flows],Table1[apk],Table1[[#This Row],[apk]],#REF!,#REF!)</f>
        <v>#REF!</v>
      </c>
      <c r="P3608">
        <f>IF(AND(Table1[[#This Row],[true_positive]],Table1[[#This Row],[successful]]), 1, 0)</f>
        <v>0</v>
      </c>
      <c r="Q3608">
        <f>IF(AND(NOT(Table1[[#This Row],[true_positive]]),Table1[[#This Row],[successful]]), 1, 0)</f>
        <v>0</v>
      </c>
      <c r="R3608" s="1"/>
    </row>
    <row r="3609" spans="1:18" x14ac:dyDescent="0.2">
      <c r="A3609" t="s">
        <v>57</v>
      </c>
      <c r="B3609" t="s">
        <v>58</v>
      </c>
      <c r="C3609">
        <v>22</v>
      </c>
      <c r="D3609" t="b">
        <v>1</v>
      </c>
      <c r="E3609" t="b">
        <v>0</v>
      </c>
      <c r="F3609">
        <v>603858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f>IF(Table1[[#This Row],[true_positive]]=Table1[[#This Row],[successful]],1,0)</f>
        <v>0</v>
      </c>
      <c r="O3609" t="e">
        <f>SUMIFS(Table1[num_flows],Table1[apk],Table1[[#This Row],[apk]],#REF!,#REF!)</f>
        <v>#REF!</v>
      </c>
      <c r="P3609">
        <f>IF(AND(Table1[[#This Row],[true_positive]],Table1[[#This Row],[successful]]), 1, 0)</f>
        <v>0</v>
      </c>
      <c r="Q3609">
        <f>IF(AND(NOT(Table1[[#This Row],[true_positive]]),Table1[[#This Row],[successful]]), 1, 0)</f>
        <v>0</v>
      </c>
      <c r="R3609" s="1"/>
    </row>
    <row r="3610" spans="1:18" x14ac:dyDescent="0.2">
      <c r="A3610" t="s">
        <v>59</v>
      </c>
      <c r="B3610" t="s">
        <v>58</v>
      </c>
      <c r="C3610">
        <v>22</v>
      </c>
      <c r="D3610" t="b">
        <v>1</v>
      </c>
      <c r="E3610" t="b">
        <v>0</v>
      </c>
      <c r="F3610">
        <v>605571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f>IF(Table1[[#This Row],[true_positive]]=Table1[[#This Row],[successful]],1,0)</f>
        <v>0</v>
      </c>
      <c r="O3610" t="e">
        <f>SUMIFS(Table1[num_flows],Table1[apk],Table1[[#This Row],[apk]],#REF!,#REF!)</f>
        <v>#REF!</v>
      </c>
      <c r="P3610">
        <f>IF(AND(Table1[[#This Row],[true_positive]],Table1[[#This Row],[successful]]), 1, 0)</f>
        <v>0</v>
      </c>
      <c r="Q3610">
        <f>IF(AND(NOT(Table1[[#This Row],[true_positive]]),Table1[[#This Row],[successful]]), 1, 0)</f>
        <v>0</v>
      </c>
      <c r="R3610" s="1"/>
    </row>
    <row r="3611" spans="1:18" x14ac:dyDescent="0.2">
      <c r="A3611" t="s">
        <v>60</v>
      </c>
      <c r="B3611" t="s">
        <v>58</v>
      </c>
      <c r="C3611">
        <v>22</v>
      </c>
      <c r="D3611" t="b">
        <v>1</v>
      </c>
      <c r="E3611" t="b">
        <v>0</v>
      </c>
      <c r="F3611">
        <v>608518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f>IF(Table1[[#This Row],[true_positive]]=Table1[[#This Row],[successful]],1,0)</f>
        <v>0</v>
      </c>
      <c r="O3611" t="e">
        <f>SUMIFS(Table1[num_flows],Table1[apk],Table1[[#This Row],[apk]],#REF!,#REF!)</f>
        <v>#REF!</v>
      </c>
      <c r="P3611">
        <f>IF(AND(Table1[[#This Row],[true_positive]],Table1[[#This Row],[successful]]), 1, 0)</f>
        <v>0</v>
      </c>
      <c r="Q3611">
        <f>IF(AND(NOT(Table1[[#This Row],[true_positive]]),Table1[[#This Row],[successful]]), 1, 0)</f>
        <v>0</v>
      </c>
      <c r="R3611" s="1"/>
    </row>
    <row r="3612" spans="1:18" x14ac:dyDescent="0.2">
      <c r="A3612" t="s">
        <v>61</v>
      </c>
      <c r="B3612" t="s">
        <v>58</v>
      </c>
      <c r="C3612">
        <v>22</v>
      </c>
      <c r="D3612" t="b">
        <v>1</v>
      </c>
      <c r="E3612" t="b">
        <v>0</v>
      </c>
      <c r="F3612">
        <v>603512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f>IF(Table1[[#This Row],[true_positive]]=Table1[[#This Row],[successful]],1,0)</f>
        <v>0</v>
      </c>
      <c r="O3612" t="e">
        <f>SUMIFS(Table1[num_flows],Table1[apk],Table1[[#This Row],[apk]],#REF!,#REF!)</f>
        <v>#REF!</v>
      </c>
      <c r="P3612">
        <f>IF(AND(Table1[[#This Row],[true_positive]],Table1[[#This Row],[successful]]), 1, 0)</f>
        <v>0</v>
      </c>
      <c r="Q3612">
        <f>IF(AND(NOT(Table1[[#This Row],[true_positive]]),Table1[[#This Row],[successful]]), 1, 0)</f>
        <v>0</v>
      </c>
      <c r="R3612" s="1"/>
    </row>
    <row r="3613" spans="1:18" x14ac:dyDescent="0.2">
      <c r="A3613" t="s">
        <v>62</v>
      </c>
      <c r="B3613" t="s">
        <v>58</v>
      </c>
      <c r="C3613">
        <v>22</v>
      </c>
      <c r="D3613" t="b">
        <v>1</v>
      </c>
      <c r="E3613" t="b">
        <v>0</v>
      </c>
      <c r="F3613">
        <v>608654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f>IF(Table1[[#This Row],[true_positive]]=Table1[[#This Row],[successful]],1,0)</f>
        <v>0</v>
      </c>
      <c r="O3613" t="e">
        <f>SUMIFS(Table1[num_flows],Table1[apk],Table1[[#This Row],[apk]],#REF!,#REF!)</f>
        <v>#REF!</v>
      </c>
      <c r="P3613">
        <f>IF(AND(Table1[[#This Row],[true_positive]],Table1[[#This Row],[successful]]), 1, 0)</f>
        <v>0</v>
      </c>
      <c r="Q3613">
        <f>IF(AND(NOT(Table1[[#This Row],[true_positive]]),Table1[[#This Row],[successful]]), 1, 0)</f>
        <v>0</v>
      </c>
      <c r="R3613" s="1"/>
    </row>
    <row r="3614" spans="1:18" x14ac:dyDescent="0.2">
      <c r="A3614" t="s">
        <v>63</v>
      </c>
      <c r="B3614" t="s">
        <v>58</v>
      </c>
      <c r="C3614">
        <v>22</v>
      </c>
      <c r="D3614" t="b">
        <v>1</v>
      </c>
      <c r="E3614" t="b">
        <v>0</v>
      </c>
      <c r="F3614">
        <v>603547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f>IF(Table1[[#This Row],[true_positive]]=Table1[[#This Row],[successful]],1,0)</f>
        <v>0</v>
      </c>
      <c r="O3614" t="e">
        <f>SUMIFS(Table1[num_flows],Table1[apk],Table1[[#This Row],[apk]],#REF!,#REF!)</f>
        <v>#REF!</v>
      </c>
      <c r="P3614">
        <f>IF(AND(Table1[[#This Row],[true_positive]],Table1[[#This Row],[successful]]), 1, 0)</f>
        <v>0</v>
      </c>
      <c r="Q3614">
        <f>IF(AND(NOT(Table1[[#This Row],[true_positive]]),Table1[[#This Row],[successful]]), 1, 0)</f>
        <v>0</v>
      </c>
      <c r="R3614" s="1"/>
    </row>
    <row r="3615" spans="1:18" x14ac:dyDescent="0.2">
      <c r="A3615" t="s">
        <v>64</v>
      </c>
      <c r="B3615" t="s">
        <v>58</v>
      </c>
      <c r="C3615">
        <v>22</v>
      </c>
      <c r="D3615" t="b">
        <v>1</v>
      </c>
      <c r="E3615" t="b">
        <v>0</v>
      </c>
      <c r="F3615">
        <v>603650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f>IF(Table1[[#This Row],[true_positive]]=Table1[[#This Row],[successful]],1,0)</f>
        <v>0</v>
      </c>
      <c r="O3615" t="e">
        <f>SUMIFS(Table1[num_flows],Table1[apk],Table1[[#This Row],[apk]],#REF!,#REF!)</f>
        <v>#REF!</v>
      </c>
      <c r="P3615">
        <f>IF(AND(Table1[[#This Row],[true_positive]],Table1[[#This Row],[successful]]), 1, 0)</f>
        <v>0</v>
      </c>
      <c r="Q3615">
        <f>IF(AND(NOT(Table1[[#This Row],[true_positive]]),Table1[[#This Row],[successful]]), 1, 0)</f>
        <v>0</v>
      </c>
      <c r="R3615" s="1"/>
    </row>
    <row r="3616" spans="1:18" x14ac:dyDescent="0.2">
      <c r="A3616" t="s">
        <v>65</v>
      </c>
      <c r="B3616" t="s">
        <v>58</v>
      </c>
      <c r="C3616">
        <v>22</v>
      </c>
      <c r="D3616" t="b">
        <v>1</v>
      </c>
      <c r="E3616" t="b">
        <v>0</v>
      </c>
      <c r="F3616">
        <v>605544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f>IF(Table1[[#This Row],[true_positive]]=Table1[[#This Row],[successful]],1,0)</f>
        <v>0</v>
      </c>
      <c r="O3616" t="e">
        <f>SUMIFS(Table1[num_flows],Table1[apk],Table1[[#This Row],[apk]],#REF!,#REF!)</f>
        <v>#REF!</v>
      </c>
      <c r="P3616">
        <f>IF(AND(Table1[[#This Row],[true_positive]],Table1[[#This Row],[successful]]), 1, 0)</f>
        <v>0</v>
      </c>
      <c r="Q3616">
        <f>IF(AND(NOT(Table1[[#This Row],[true_positive]]),Table1[[#This Row],[successful]]), 1, 0)</f>
        <v>0</v>
      </c>
      <c r="R3616" s="1"/>
    </row>
    <row r="3617" spans="1:18" x14ac:dyDescent="0.2">
      <c r="A3617" t="s">
        <v>66</v>
      </c>
      <c r="B3617" t="s">
        <v>58</v>
      </c>
      <c r="C3617">
        <v>22</v>
      </c>
      <c r="D3617" t="b">
        <v>1</v>
      </c>
      <c r="E3617" t="b">
        <v>0</v>
      </c>
      <c r="F3617">
        <v>604823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f>IF(Table1[[#This Row],[true_positive]]=Table1[[#This Row],[successful]],1,0)</f>
        <v>0</v>
      </c>
      <c r="O3617" t="e">
        <f>SUMIFS(Table1[num_flows],Table1[apk],Table1[[#This Row],[apk]],#REF!,#REF!)</f>
        <v>#REF!</v>
      </c>
      <c r="P3617">
        <f>IF(AND(Table1[[#This Row],[true_positive]],Table1[[#This Row],[successful]]), 1, 0)</f>
        <v>0</v>
      </c>
      <c r="Q3617">
        <f>IF(AND(NOT(Table1[[#This Row],[true_positive]]),Table1[[#This Row],[successful]]), 1, 0)</f>
        <v>0</v>
      </c>
      <c r="R3617" s="1"/>
    </row>
    <row r="3618" spans="1:18" x14ac:dyDescent="0.2">
      <c r="A3618" t="s">
        <v>67</v>
      </c>
      <c r="B3618" t="s">
        <v>58</v>
      </c>
      <c r="C3618">
        <v>22</v>
      </c>
      <c r="D3618" t="b">
        <v>1</v>
      </c>
      <c r="E3618" t="b">
        <v>0</v>
      </c>
      <c r="F3618">
        <v>606712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f>IF(Table1[[#This Row],[true_positive]]=Table1[[#This Row],[successful]],1,0)</f>
        <v>0</v>
      </c>
      <c r="O3618" t="e">
        <f>SUMIFS(Table1[num_flows],Table1[apk],Table1[[#This Row],[apk]],#REF!,#REF!)</f>
        <v>#REF!</v>
      </c>
      <c r="P3618">
        <f>IF(AND(Table1[[#This Row],[true_positive]],Table1[[#This Row],[successful]]), 1, 0)</f>
        <v>0</v>
      </c>
      <c r="Q3618">
        <f>IF(AND(NOT(Table1[[#This Row],[true_positive]]),Table1[[#This Row],[successful]]), 1, 0)</f>
        <v>0</v>
      </c>
      <c r="R3618" s="1"/>
    </row>
    <row r="3619" spans="1:18" x14ac:dyDescent="0.2">
      <c r="A3619" t="s">
        <v>68</v>
      </c>
      <c r="B3619" t="s">
        <v>58</v>
      </c>
      <c r="C3619">
        <v>22</v>
      </c>
      <c r="D3619" t="b">
        <v>1</v>
      </c>
      <c r="E3619" t="b">
        <v>0</v>
      </c>
      <c r="F3619">
        <v>613508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f>IF(Table1[[#This Row],[true_positive]]=Table1[[#This Row],[successful]],1,0)</f>
        <v>0</v>
      </c>
      <c r="O3619" t="e">
        <f>SUMIFS(Table1[num_flows],Table1[apk],Table1[[#This Row],[apk]],#REF!,#REF!)</f>
        <v>#REF!</v>
      </c>
      <c r="P3619">
        <f>IF(AND(Table1[[#This Row],[true_positive]],Table1[[#This Row],[successful]]), 1, 0)</f>
        <v>0</v>
      </c>
      <c r="Q3619">
        <f>IF(AND(NOT(Table1[[#This Row],[true_positive]]),Table1[[#This Row],[successful]]), 1, 0)</f>
        <v>0</v>
      </c>
      <c r="R3619" s="1"/>
    </row>
    <row r="3620" spans="1:18" x14ac:dyDescent="0.2">
      <c r="A3620" t="s">
        <v>69</v>
      </c>
      <c r="B3620" t="s">
        <v>58</v>
      </c>
      <c r="C3620">
        <v>22</v>
      </c>
      <c r="D3620" t="b">
        <v>1</v>
      </c>
      <c r="E3620" t="b">
        <v>0</v>
      </c>
      <c r="F3620">
        <v>605888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f>IF(Table1[[#This Row],[true_positive]]=Table1[[#This Row],[successful]],1,0)</f>
        <v>0</v>
      </c>
      <c r="O3620" t="e">
        <f>SUMIFS(Table1[num_flows],Table1[apk],Table1[[#This Row],[apk]],#REF!,#REF!)</f>
        <v>#REF!</v>
      </c>
      <c r="P3620">
        <f>IF(AND(Table1[[#This Row],[true_positive]],Table1[[#This Row],[successful]]), 1, 0)</f>
        <v>0</v>
      </c>
      <c r="Q3620">
        <f>IF(AND(NOT(Table1[[#This Row],[true_positive]]),Table1[[#This Row],[successful]]), 1, 0)</f>
        <v>0</v>
      </c>
      <c r="R3620" s="1"/>
    </row>
    <row r="3621" spans="1:18" x14ac:dyDescent="0.2">
      <c r="A3621" t="s">
        <v>70</v>
      </c>
      <c r="B3621" t="s">
        <v>58</v>
      </c>
      <c r="C3621">
        <v>22</v>
      </c>
      <c r="D3621" t="b">
        <v>1</v>
      </c>
      <c r="E3621" t="b">
        <v>0</v>
      </c>
      <c r="F3621">
        <v>604500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f>IF(Table1[[#This Row],[true_positive]]=Table1[[#This Row],[successful]],1,0)</f>
        <v>0</v>
      </c>
      <c r="O3621" t="e">
        <f>SUMIFS(Table1[num_flows],Table1[apk],Table1[[#This Row],[apk]],#REF!,#REF!)</f>
        <v>#REF!</v>
      </c>
      <c r="P3621">
        <f>IF(AND(Table1[[#This Row],[true_positive]],Table1[[#This Row],[successful]]), 1, 0)</f>
        <v>0</v>
      </c>
      <c r="Q3621">
        <f>IF(AND(NOT(Table1[[#This Row],[true_positive]]),Table1[[#This Row],[successful]]), 1, 0)</f>
        <v>0</v>
      </c>
      <c r="R3621" s="1"/>
    </row>
    <row r="3622" spans="1:18" x14ac:dyDescent="0.2">
      <c r="A3622" t="s">
        <v>71</v>
      </c>
      <c r="B3622" t="s">
        <v>58</v>
      </c>
      <c r="C3622">
        <v>22</v>
      </c>
      <c r="D3622" t="b">
        <v>1</v>
      </c>
      <c r="E3622" t="b">
        <v>0</v>
      </c>
      <c r="F3622">
        <v>606629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f>IF(Table1[[#This Row],[true_positive]]=Table1[[#This Row],[successful]],1,0)</f>
        <v>0</v>
      </c>
      <c r="O3622" t="e">
        <f>SUMIFS(Table1[num_flows],Table1[apk],Table1[[#This Row],[apk]],#REF!,#REF!)</f>
        <v>#REF!</v>
      </c>
      <c r="P3622">
        <f>IF(AND(Table1[[#This Row],[true_positive]],Table1[[#This Row],[successful]]), 1, 0)</f>
        <v>0</v>
      </c>
      <c r="Q3622">
        <f>IF(AND(NOT(Table1[[#This Row],[true_positive]]),Table1[[#This Row],[successful]]), 1, 0)</f>
        <v>0</v>
      </c>
      <c r="R3622" s="1"/>
    </row>
    <row r="3623" spans="1:18" x14ac:dyDescent="0.2">
      <c r="A3623" t="s">
        <v>72</v>
      </c>
      <c r="B3623" t="s">
        <v>58</v>
      </c>
      <c r="C3623">
        <v>22</v>
      </c>
      <c r="D3623" t="b">
        <v>1</v>
      </c>
      <c r="E3623" t="b">
        <v>0</v>
      </c>
      <c r="F3623">
        <v>602574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f>IF(Table1[[#This Row],[true_positive]]=Table1[[#This Row],[successful]],1,0)</f>
        <v>0</v>
      </c>
      <c r="O3623" t="e">
        <f>SUMIFS(Table1[num_flows],Table1[apk],Table1[[#This Row],[apk]],#REF!,#REF!)</f>
        <v>#REF!</v>
      </c>
      <c r="P3623">
        <f>IF(AND(Table1[[#This Row],[true_positive]],Table1[[#This Row],[successful]]), 1, 0)</f>
        <v>0</v>
      </c>
      <c r="Q3623">
        <f>IF(AND(NOT(Table1[[#This Row],[true_positive]]),Table1[[#This Row],[successful]]), 1, 0)</f>
        <v>0</v>
      </c>
      <c r="R3623" s="1"/>
    </row>
    <row r="3624" spans="1:18" x14ac:dyDescent="0.2">
      <c r="A3624" t="s">
        <v>73</v>
      </c>
      <c r="B3624" t="s">
        <v>74</v>
      </c>
      <c r="C3624">
        <v>22</v>
      </c>
      <c r="D3624" t="b">
        <v>0</v>
      </c>
      <c r="E3624" t="b">
        <v>1</v>
      </c>
      <c r="F3624">
        <v>603640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f>IF(Table1[[#This Row],[true_positive]]=Table1[[#This Row],[successful]],1,0)</f>
        <v>0</v>
      </c>
      <c r="O3624" t="e">
        <f>SUMIFS(Table1[num_flows],Table1[apk],Table1[[#This Row],[apk]],#REF!,#REF!)</f>
        <v>#REF!</v>
      </c>
      <c r="P3624">
        <f>IF(AND(Table1[[#This Row],[true_positive]],Table1[[#This Row],[successful]]), 1, 0)</f>
        <v>0</v>
      </c>
      <c r="Q3624">
        <f>IF(AND(NOT(Table1[[#This Row],[true_positive]]),Table1[[#This Row],[successful]]), 1, 0)</f>
        <v>1</v>
      </c>
      <c r="R3624" s="1"/>
    </row>
    <row r="3625" spans="1:18" x14ac:dyDescent="0.2">
      <c r="A3625" t="s">
        <v>75</v>
      </c>
      <c r="B3625" t="s">
        <v>74</v>
      </c>
      <c r="C3625">
        <v>22</v>
      </c>
      <c r="D3625" t="b">
        <v>0</v>
      </c>
      <c r="E3625" t="b">
        <v>1</v>
      </c>
      <c r="F3625">
        <v>602490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f>IF(Table1[[#This Row],[true_positive]]=Table1[[#This Row],[successful]],1,0)</f>
        <v>0</v>
      </c>
      <c r="O3625" t="e">
        <f>SUMIFS(Table1[num_flows],Table1[apk],Table1[[#This Row],[apk]],#REF!,#REF!)</f>
        <v>#REF!</v>
      </c>
      <c r="P3625">
        <f>IF(AND(Table1[[#This Row],[true_positive]],Table1[[#This Row],[successful]]), 1, 0)</f>
        <v>0</v>
      </c>
      <c r="Q3625">
        <f>IF(AND(NOT(Table1[[#This Row],[true_positive]]),Table1[[#This Row],[successful]]), 1, 0)</f>
        <v>1</v>
      </c>
      <c r="R3625" s="1"/>
    </row>
    <row r="3626" spans="1:18" x14ac:dyDescent="0.2">
      <c r="A3626" t="s">
        <v>76</v>
      </c>
      <c r="B3626" t="s">
        <v>74</v>
      </c>
      <c r="C3626">
        <v>22</v>
      </c>
      <c r="D3626" t="b">
        <v>1</v>
      </c>
      <c r="E3626" t="b">
        <v>0</v>
      </c>
      <c r="F3626">
        <v>602619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f>IF(Table1[[#This Row],[true_positive]]=Table1[[#This Row],[successful]],1,0)</f>
        <v>0</v>
      </c>
      <c r="O3626" t="e">
        <f>SUMIFS(Table1[num_flows],Table1[apk],Table1[[#This Row],[apk]],#REF!,#REF!)</f>
        <v>#REF!</v>
      </c>
      <c r="P3626">
        <f>IF(AND(Table1[[#This Row],[true_positive]],Table1[[#This Row],[successful]]), 1, 0)</f>
        <v>0</v>
      </c>
      <c r="Q3626">
        <f>IF(AND(NOT(Table1[[#This Row],[true_positive]]),Table1[[#This Row],[successful]]), 1, 0)</f>
        <v>0</v>
      </c>
      <c r="R3626" s="1"/>
    </row>
    <row r="3627" spans="1:18" x14ac:dyDescent="0.2">
      <c r="A3627" t="s">
        <v>77</v>
      </c>
      <c r="B3627" t="s">
        <v>74</v>
      </c>
      <c r="C3627">
        <v>22</v>
      </c>
      <c r="D3627" t="b">
        <v>0</v>
      </c>
      <c r="E3627" t="b">
        <v>1</v>
      </c>
      <c r="F3627">
        <v>610491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f>IF(Table1[[#This Row],[true_positive]]=Table1[[#This Row],[successful]],1,0)</f>
        <v>0</v>
      </c>
      <c r="O3627" t="e">
        <f>SUMIFS(Table1[num_flows],Table1[apk],Table1[[#This Row],[apk]],#REF!,#REF!)</f>
        <v>#REF!</v>
      </c>
      <c r="P3627">
        <f>IF(AND(Table1[[#This Row],[true_positive]],Table1[[#This Row],[successful]]), 1, 0)</f>
        <v>0</v>
      </c>
      <c r="Q3627">
        <f>IF(AND(NOT(Table1[[#This Row],[true_positive]]),Table1[[#This Row],[successful]]), 1, 0)</f>
        <v>1</v>
      </c>
      <c r="R3627" s="1"/>
    </row>
    <row r="3628" spans="1:18" x14ac:dyDescent="0.2">
      <c r="A3628" t="s">
        <v>78</v>
      </c>
      <c r="B3628" t="s">
        <v>74</v>
      </c>
      <c r="C3628">
        <v>22</v>
      </c>
      <c r="D3628" t="b">
        <v>1</v>
      </c>
      <c r="E3628" t="b">
        <v>0</v>
      </c>
      <c r="F3628">
        <v>602607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f>IF(Table1[[#This Row],[true_positive]]=Table1[[#This Row],[successful]],1,0)</f>
        <v>0</v>
      </c>
      <c r="O3628" t="e">
        <f>SUMIFS(Table1[num_flows],Table1[apk],Table1[[#This Row],[apk]],#REF!,#REF!)</f>
        <v>#REF!</v>
      </c>
      <c r="P3628">
        <f>IF(AND(Table1[[#This Row],[true_positive]],Table1[[#This Row],[successful]]), 1, 0)</f>
        <v>0</v>
      </c>
      <c r="Q3628">
        <f>IF(AND(NOT(Table1[[#This Row],[true_positive]]),Table1[[#This Row],[successful]]), 1, 0)</f>
        <v>0</v>
      </c>
      <c r="R3628" s="1"/>
    </row>
    <row r="3629" spans="1:18" x14ac:dyDescent="0.2">
      <c r="A3629" t="s">
        <v>79</v>
      </c>
      <c r="B3629" t="s">
        <v>74</v>
      </c>
      <c r="C3629">
        <v>22</v>
      </c>
      <c r="D3629" t="b">
        <v>0</v>
      </c>
      <c r="E3629" t="b">
        <v>1</v>
      </c>
      <c r="F3629">
        <v>605580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f>IF(Table1[[#This Row],[true_positive]]=Table1[[#This Row],[successful]],1,0)</f>
        <v>0</v>
      </c>
      <c r="O3629" t="e">
        <f>SUMIFS(Table1[num_flows],Table1[apk],Table1[[#This Row],[apk]],#REF!,#REF!)</f>
        <v>#REF!</v>
      </c>
      <c r="P3629">
        <f>IF(AND(Table1[[#This Row],[true_positive]],Table1[[#This Row],[successful]]), 1, 0)</f>
        <v>0</v>
      </c>
      <c r="Q3629">
        <f>IF(AND(NOT(Table1[[#This Row],[true_positive]]),Table1[[#This Row],[successful]]), 1, 0)</f>
        <v>1</v>
      </c>
      <c r="R3629" s="1"/>
    </row>
    <row r="3630" spans="1:18" x14ac:dyDescent="0.2">
      <c r="A3630" t="s">
        <v>80</v>
      </c>
      <c r="B3630" t="s">
        <v>74</v>
      </c>
      <c r="C3630">
        <v>22</v>
      </c>
      <c r="D3630" t="b">
        <v>0</v>
      </c>
      <c r="E3630" t="b">
        <v>1</v>
      </c>
      <c r="F3630">
        <v>602481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f>IF(Table1[[#This Row],[true_positive]]=Table1[[#This Row],[successful]],1,0)</f>
        <v>0</v>
      </c>
      <c r="O3630" t="e">
        <f>SUMIFS(Table1[num_flows],Table1[apk],Table1[[#This Row],[apk]],#REF!,#REF!)</f>
        <v>#REF!</v>
      </c>
      <c r="P3630">
        <f>IF(AND(Table1[[#This Row],[true_positive]],Table1[[#This Row],[successful]]), 1, 0)</f>
        <v>0</v>
      </c>
      <c r="Q3630">
        <f>IF(AND(NOT(Table1[[#This Row],[true_positive]]),Table1[[#This Row],[successful]]), 1, 0)</f>
        <v>1</v>
      </c>
      <c r="R3630" s="1"/>
    </row>
    <row r="3631" spans="1:18" x14ac:dyDescent="0.2">
      <c r="A3631" t="s">
        <v>81</v>
      </c>
      <c r="B3631" t="s">
        <v>82</v>
      </c>
      <c r="C3631">
        <v>22</v>
      </c>
      <c r="D3631" t="b">
        <v>1</v>
      </c>
      <c r="E3631" t="b">
        <v>0</v>
      </c>
      <c r="F3631">
        <v>602505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f>IF(Table1[[#This Row],[true_positive]]=Table1[[#This Row],[successful]],1,0)</f>
        <v>0</v>
      </c>
      <c r="O3631" t="e">
        <f>SUMIFS(Table1[num_flows],Table1[apk],Table1[[#This Row],[apk]],#REF!,#REF!)</f>
        <v>#REF!</v>
      </c>
      <c r="P3631">
        <f>IF(AND(Table1[[#This Row],[true_positive]],Table1[[#This Row],[successful]]), 1, 0)</f>
        <v>0</v>
      </c>
      <c r="Q3631">
        <f>IF(AND(NOT(Table1[[#This Row],[true_positive]]),Table1[[#This Row],[successful]]), 1, 0)</f>
        <v>0</v>
      </c>
      <c r="R3631" s="1"/>
    </row>
    <row r="3632" spans="1:18" x14ac:dyDescent="0.2">
      <c r="A3632" t="s">
        <v>83</v>
      </c>
      <c r="B3632" t="s">
        <v>82</v>
      </c>
      <c r="C3632">
        <v>22</v>
      </c>
      <c r="D3632" t="b">
        <v>1</v>
      </c>
      <c r="E3632" t="b">
        <v>0</v>
      </c>
      <c r="F3632">
        <v>602798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f>IF(Table1[[#This Row],[true_positive]]=Table1[[#This Row],[successful]],1,0)</f>
        <v>0</v>
      </c>
      <c r="O3632" t="e">
        <f>SUMIFS(Table1[num_flows],Table1[apk],Table1[[#This Row],[apk]],#REF!,#REF!)</f>
        <v>#REF!</v>
      </c>
      <c r="P3632">
        <f>IF(AND(Table1[[#This Row],[true_positive]],Table1[[#This Row],[successful]]), 1, 0)</f>
        <v>0</v>
      </c>
      <c r="Q3632">
        <f>IF(AND(NOT(Table1[[#This Row],[true_positive]]),Table1[[#This Row],[successful]]), 1, 0)</f>
        <v>0</v>
      </c>
      <c r="R3632" s="1"/>
    </row>
    <row r="3633" spans="1:18" x14ac:dyDescent="0.2">
      <c r="A3633" t="s">
        <v>84</v>
      </c>
      <c r="B3633" t="s">
        <v>82</v>
      </c>
      <c r="C3633">
        <v>22</v>
      </c>
      <c r="D3633" t="b">
        <v>1</v>
      </c>
      <c r="E3633" t="b">
        <v>0</v>
      </c>
      <c r="F3633">
        <v>602535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f>IF(Table1[[#This Row],[true_positive]]=Table1[[#This Row],[successful]],1,0)</f>
        <v>0</v>
      </c>
      <c r="O3633" t="e">
        <f>SUMIFS(Table1[num_flows],Table1[apk],Table1[[#This Row],[apk]],#REF!,#REF!)</f>
        <v>#REF!</v>
      </c>
      <c r="P3633">
        <f>IF(AND(Table1[[#This Row],[true_positive]],Table1[[#This Row],[successful]]), 1, 0)</f>
        <v>0</v>
      </c>
      <c r="Q3633">
        <f>IF(AND(NOT(Table1[[#This Row],[true_positive]]),Table1[[#This Row],[successful]]), 1, 0)</f>
        <v>0</v>
      </c>
      <c r="R3633" s="1"/>
    </row>
    <row r="3634" spans="1:18" x14ac:dyDescent="0.2">
      <c r="A3634" t="s">
        <v>85</v>
      </c>
      <c r="B3634" t="s">
        <v>82</v>
      </c>
      <c r="C3634">
        <v>22</v>
      </c>
      <c r="D3634" t="b">
        <v>0</v>
      </c>
      <c r="E3634" t="b">
        <v>1</v>
      </c>
      <c r="F3634">
        <v>602591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f>IF(Table1[[#This Row],[true_positive]]=Table1[[#This Row],[successful]],1,0)</f>
        <v>0</v>
      </c>
      <c r="O3634" t="e">
        <f>SUMIFS(Table1[num_flows],Table1[apk],Table1[[#This Row],[apk]],#REF!,#REF!)</f>
        <v>#REF!</v>
      </c>
      <c r="P3634">
        <f>IF(AND(Table1[[#This Row],[true_positive]],Table1[[#This Row],[successful]]), 1, 0)</f>
        <v>0</v>
      </c>
      <c r="Q3634">
        <f>IF(AND(NOT(Table1[[#This Row],[true_positive]]),Table1[[#This Row],[successful]]), 1, 0)</f>
        <v>1</v>
      </c>
      <c r="R3634" s="1"/>
    </row>
    <row r="3635" spans="1:18" x14ac:dyDescent="0.2">
      <c r="A3635" t="s">
        <v>86</v>
      </c>
      <c r="B3635" t="s">
        <v>82</v>
      </c>
      <c r="C3635">
        <v>22</v>
      </c>
      <c r="D3635" t="b">
        <v>1</v>
      </c>
      <c r="E3635" t="b">
        <v>0</v>
      </c>
      <c r="F3635">
        <v>602733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f>IF(Table1[[#This Row],[true_positive]]=Table1[[#This Row],[successful]],1,0)</f>
        <v>0</v>
      </c>
      <c r="O3635" t="e">
        <f>SUMIFS(Table1[num_flows],Table1[apk],Table1[[#This Row],[apk]],#REF!,#REF!)</f>
        <v>#REF!</v>
      </c>
      <c r="P3635">
        <f>IF(AND(Table1[[#This Row],[true_positive]],Table1[[#This Row],[successful]]), 1, 0)</f>
        <v>0</v>
      </c>
      <c r="Q3635">
        <f>IF(AND(NOT(Table1[[#This Row],[true_positive]]),Table1[[#This Row],[successful]]), 1, 0)</f>
        <v>0</v>
      </c>
      <c r="R3635" s="1"/>
    </row>
    <row r="3636" spans="1:18" x14ac:dyDescent="0.2">
      <c r="A3636" t="s">
        <v>87</v>
      </c>
      <c r="B3636" t="s">
        <v>82</v>
      </c>
      <c r="C3636">
        <v>22</v>
      </c>
      <c r="D3636" t="b">
        <v>1</v>
      </c>
      <c r="E3636" t="b">
        <v>0</v>
      </c>
      <c r="F3636">
        <v>602545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f>IF(Table1[[#This Row],[true_positive]]=Table1[[#This Row],[successful]],1,0)</f>
        <v>0</v>
      </c>
      <c r="O3636" t="e">
        <f>SUMIFS(Table1[num_flows],Table1[apk],Table1[[#This Row],[apk]],#REF!,#REF!)</f>
        <v>#REF!</v>
      </c>
      <c r="P3636">
        <f>IF(AND(Table1[[#This Row],[true_positive]],Table1[[#This Row],[successful]]), 1, 0)</f>
        <v>0</v>
      </c>
      <c r="Q3636">
        <f>IF(AND(NOT(Table1[[#This Row],[true_positive]]),Table1[[#This Row],[successful]]), 1, 0)</f>
        <v>0</v>
      </c>
      <c r="R3636" s="1"/>
    </row>
    <row r="3637" spans="1:18" x14ac:dyDescent="0.2">
      <c r="A3637" t="s">
        <v>88</v>
      </c>
      <c r="B3637" t="s">
        <v>82</v>
      </c>
      <c r="C3637">
        <v>22</v>
      </c>
      <c r="D3637" t="b">
        <v>1</v>
      </c>
      <c r="E3637" t="b">
        <v>0</v>
      </c>
      <c r="F3637">
        <v>602747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f>IF(Table1[[#This Row],[true_positive]]=Table1[[#This Row],[successful]],1,0)</f>
        <v>0</v>
      </c>
      <c r="O3637" t="e">
        <f>SUMIFS(Table1[num_flows],Table1[apk],Table1[[#This Row],[apk]],#REF!,#REF!)</f>
        <v>#REF!</v>
      </c>
      <c r="P3637">
        <f>IF(AND(Table1[[#This Row],[true_positive]],Table1[[#This Row],[successful]]), 1, 0)</f>
        <v>0</v>
      </c>
      <c r="Q3637">
        <f>IF(AND(NOT(Table1[[#This Row],[true_positive]]),Table1[[#This Row],[successful]]), 1, 0)</f>
        <v>0</v>
      </c>
      <c r="R3637" s="1"/>
    </row>
    <row r="3638" spans="1:18" x14ac:dyDescent="0.2">
      <c r="A3638" t="s">
        <v>89</v>
      </c>
      <c r="B3638" t="s">
        <v>82</v>
      </c>
      <c r="C3638">
        <v>22</v>
      </c>
      <c r="D3638" t="b">
        <v>0</v>
      </c>
      <c r="E3638" t="b">
        <v>1</v>
      </c>
      <c r="F3638">
        <v>606701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f>IF(Table1[[#This Row],[true_positive]]=Table1[[#This Row],[successful]],1,0)</f>
        <v>0</v>
      </c>
      <c r="O3638" t="e">
        <f>SUMIFS(Table1[num_flows],Table1[apk],Table1[[#This Row],[apk]],#REF!,#REF!)</f>
        <v>#REF!</v>
      </c>
      <c r="P3638">
        <f>IF(AND(Table1[[#This Row],[true_positive]],Table1[[#This Row],[successful]]), 1, 0)</f>
        <v>0</v>
      </c>
      <c r="Q3638">
        <f>IF(AND(NOT(Table1[[#This Row],[true_positive]]),Table1[[#This Row],[successful]]), 1, 0)</f>
        <v>1</v>
      </c>
      <c r="R3638" s="1"/>
    </row>
    <row r="3639" spans="1:18" x14ac:dyDescent="0.2">
      <c r="A3639" t="s">
        <v>90</v>
      </c>
      <c r="B3639" t="s">
        <v>82</v>
      </c>
      <c r="C3639">
        <v>22</v>
      </c>
      <c r="D3639" t="b">
        <v>1</v>
      </c>
      <c r="E3639" t="b">
        <v>0</v>
      </c>
      <c r="F3639">
        <v>602407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f>IF(Table1[[#This Row],[true_positive]]=Table1[[#This Row],[successful]],1,0)</f>
        <v>0</v>
      </c>
      <c r="O3639" t="e">
        <f>SUMIFS(Table1[num_flows],Table1[apk],Table1[[#This Row],[apk]],#REF!,#REF!)</f>
        <v>#REF!</v>
      </c>
      <c r="P3639">
        <f>IF(AND(Table1[[#This Row],[true_positive]],Table1[[#This Row],[successful]]), 1, 0)</f>
        <v>0</v>
      </c>
      <c r="Q3639">
        <f>IF(AND(NOT(Table1[[#This Row],[true_positive]]),Table1[[#This Row],[successful]]), 1, 0)</f>
        <v>0</v>
      </c>
      <c r="R3639" s="1"/>
    </row>
    <row r="3640" spans="1:18" x14ac:dyDescent="0.2">
      <c r="A3640" t="s">
        <v>91</v>
      </c>
      <c r="B3640" t="s">
        <v>82</v>
      </c>
      <c r="C3640">
        <v>22</v>
      </c>
      <c r="D3640" t="b">
        <v>1</v>
      </c>
      <c r="E3640" t="b">
        <v>0</v>
      </c>
      <c r="F3640">
        <v>603594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f>IF(Table1[[#This Row],[true_positive]]=Table1[[#This Row],[successful]],1,0)</f>
        <v>0</v>
      </c>
      <c r="O3640" t="e">
        <f>SUMIFS(Table1[num_flows],Table1[apk],Table1[[#This Row],[apk]],#REF!,#REF!)</f>
        <v>#REF!</v>
      </c>
      <c r="P3640">
        <f>IF(AND(Table1[[#This Row],[true_positive]],Table1[[#This Row],[successful]]), 1, 0)</f>
        <v>0</v>
      </c>
      <c r="Q3640">
        <f>IF(AND(NOT(Table1[[#This Row],[true_positive]]),Table1[[#This Row],[successful]]), 1, 0)</f>
        <v>0</v>
      </c>
      <c r="R3640" s="1"/>
    </row>
    <row r="3641" spans="1:18" x14ac:dyDescent="0.2">
      <c r="A3641" t="s">
        <v>92</v>
      </c>
      <c r="B3641" t="s">
        <v>82</v>
      </c>
      <c r="C3641">
        <v>22</v>
      </c>
      <c r="D3641" t="b">
        <v>1</v>
      </c>
      <c r="E3641" t="b">
        <v>0</v>
      </c>
      <c r="F3641">
        <v>602638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f>IF(Table1[[#This Row],[true_positive]]=Table1[[#This Row],[successful]],1,0)</f>
        <v>0</v>
      </c>
      <c r="O3641" t="e">
        <f>SUMIFS(Table1[num_flows],Table1[apk],Table1[[#This Row],[apk]],#REF!,#REF!)</f>
        <v>#REF!</v>
      </c>
      <c r="P3641">
        <f>IF(AND(Table1[[#This Row],[true_positive]],Table1[[#This Row],[successful]]), 1, 0)</f>
        <v>0</v>
      </c>
      <c r="Q3641">
        <f>IF(AND(NOT(Table1[[#This Row],[true_positive]]),Table1[[#This Row],[successful]]), 1, 0)</f>
        <v>0</v>
      </c>
      <c r="R3641" s="1"/>
    </row>
    <row r="3642" spans="1:18" x14ac:dyDescent="0.2">
      <c r="A3642" t="s">
        <v>93</v>
      </c>
      <c r="B3642" t="s">
        <v>82</v>
      </c>
      <c r="C3642">
        <v>22</v>
      </c>
      <c r="D3642" t="b">
        <v>1</v>
      </c>
      <c r="E3642" t="b">
        <v>0</v>
      </c>
      <c r="F3642">
        <v>602616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f>IF(Table1[[#This Row],[true_positive]]=Table1[[#This Row],[successful]],1,0)</f>
        <v>0</v>
      </c>
      <c r="O3642" t="e">
        <f>SUMIFS(Table1[num_flows],Table1[apk],Table1[[#This Row],[apk]],#REF!,#REF!)</f>
        <v>#REF!</v>
      </c>
      <c r="P3642">
        <f>IF(AND(Table1[[#This Row],[true_positive]],Table1[[#This Row],[successful]]), 1, 0)</f>
        <v>0</v>
      </c>
      <c r="Q3642">
        <f>IF(AND(NOT(Table1[[#This Row],[true_positive]]),Table1[[#This Row],[successful]]), 1, 0)</f>
        <v>0</v>
      </c>
      <c r="R3642" s="1"/>
    </row>
    <row r="3643" spans="1:18" x14ac:dyDescent="0.2">
      <c r="A3643" t="s">
        <v>94</v>
      </c>
      <c r="B3643" t="s">
        <v>82</v>
      </c>
      <c r="C3643">
        <v>22</v>
      </c>
      <c r="D3643" t="b">
        <v>1</v>
      </c>
      <c r="E3643" t="b">
        <v>0</v>
      </c>
      <c r="F3643">
        <v>602745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f>IF(Table1[[#This Row],[true_positive]]=Table1[[#This Row],[successful]],1,0)</f>
        <v>0</v>
      </c>
      <c r="O3643" t="e">
        <f>SUMIFS(Table1[num_flows],Table1[apk],Table1[[#This Row],[apk]],#REF!,#REF!)</f>
        <v>#REF!</v>
      </c>
      <c r="P3643">
        <f>IF(AND(Table1[[#This Row],[true_positive]],Table1[[#This Row],[successful]]), 1, 0)</f>
        <v>0</v>
      </c>
      <c r="Q3643">
        <f>IF(AND(NOT(Table1[[#This Row],[true_positive]]),Table1[[#This Row],[successful]]), 1, 0)</f>
        <v>0</v>
      </c>
      <c r="R3643" s="1"/>
    </row>
    <row r="3644" spans="1:18" x14ac:dyDescent="0.2">
      <c r="A3644" t="s">
        <v>95</v>
      </c>
      <c r="B3644" t="s">
        <v>82</v>
      </c>
      <c r="C3644">
        <v>22</v>
      </c>
      <c r="D3644" t="b">
        <v>1</v>
      </c>
      <c r="E3644" t="b">
        <v>0</v>
      </c>
      <c r="F3644">
        <v>602625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f>IF(Table1[[#This Row],[true_positive]]=Table1[[#This Row],[successful]],1,0)</f>
        <v>0</v>
      </c>
      <c r="O3644" t="e">
        <f>SUMIFS(Table1[num_flows],Table1[apk],Table1[[#This Row],[apk]],#REF!,#REF!)</f>
        <v>#REF!</v>
      </c>
      <c r="P3644">
        <f>IF(AND(Table1[[#This Row],[true_positive]],Table1[[#This Row],[successful]]), 1, 0)</f>
        <v>0</v>
      </c>
      <c r="Q3644">
        <f>IF(AND(NOT(Table1[[#This Row],[true_positive]]),Table1[[#This Row],[successful]]), 1, 0)</f>
        <v>0</v>
      </c>
      <c r="R3644" s="1"/>
    </row>
    <row r="3645" spans="1:18" x14ac:dyDescent="0.2">
      <c r="A3645" t="s">
        <v>96</v>
      </c>
      <c r="B3645" t="s">
        <v>82</v>
      </c>
      <c r="C3645">
        <v>22</v>
      </c>
      <c r="D3645" t="b">
        <v>1</v>
      </c>
      <c r="E3645" t="b">
        <v>0</v>
      </c>
      <c r="F3645">
        <v>602678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f>IF(Table1[[#This Row],[true_positive]]=Table1[[#This Row],[successful]],1,0)</f>
        <v>0</v>
      </c>
      <c r="O3645" t="e">
        <f>SUMIFS(Table1[num_flows],Table1[apk],Table1[[#This Row],[apk]],#REF!,#REF!)</f>
        <v>#REF!</v>
      </c>
      <c r="P3645">
        <f>IF(AND(Table1[[#This Row],[true_positive]],Table1[[#This Row],[successful]]), 1, 0)</f>
        <v>0</v>
      </c>
      <c r="Q3645">
        <f>IF(AND(NOT(Table1[[#This Row],[true_positive]]),Table1[[#This Row],[successful]]), 1, 0)</f>
        <v>0</v>
      </c>
      <c r="R3645" s="1"/>
    </row>
    <row r="3646" spans="1:18" x14ac:dyDescent="0.2">
      <c r="A3646" t="s">
        <v>97</v>
      </c>
      <c r="B3646" t="s">
        <v>82</v>
      </c>
      <c r="C3646">
        <v>22</v>
      </c>
      <c r="D3646" t="b">
        <v>1</v>
      </c>
      <c r="E3646" t="b">
        <v>0</v>
      </c>
      <c r="F3646">
        <v>602657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f>IF(Table1[[#This Row],[true_positive]]=Table1[[#This Row],[successful]],1,0)</f>
        <v>0</v>
      </c>
      <c r="O3646" t="e">
        <f>SUMIFS(Table1[num_flows],Table1[apk],Table1[[#This Row],[apk]],#REF!,#REF!)</f>
        <v>#REF!</v>
      </c>
      <c r="P3646">
        <f>IF(AND(Table1[[#This Row],[true_positive]],Table1[[#This Row],[successful]]), 1, 0)</f>
        <v>0</v>
      </c>
      <c r="Q3646">
        <f>IF(AND(NOT(Table1[[#This Row],[true_positive]]),Table1[[#This Row],[successful]]), 1, 0)</f>
        <v>0</v>
      </c>
      <c r="R3646" s="1"/>
    </row>
    <row r="3647" spans="1:18" x14ac:dyDescent="0.2">
      <c r="A3647" t="s">
        <v>98</v>
      </c>
      <c r="B3647" t="s">
        <v>82</v>
      </c>
      <c r="C3647">
        <v>22</v>
      </c>
      <c r="D3647" t="b">
        <v>1</v>
      </c>
      <c r="E3647" t="b">
        <v>0</v>
      </c>
      <c r="F3647">
        <v>602706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f>IF(Table1[[#This Row],[true_positive]]=Table1[[#This Row],[successful]],1,0)</f>
        <v>0</v>
      </c>
      <c r="O3647" t="e">
        <f>SUMIFS(Table1[num_flows],Table1[apk],Table1[[#This Row],[apk]],#REF!,#REF!)</f>
        <v>#REF!</v>
      </c>
      <c r="P3647">
        <f>IF(AND(Table1[[#This Row],[true_positive]],Table1[[#This Row],[successful]]), 1, 0)</f>
        <v>0</v>
      </c>
      <c r="Q3647">
        <f>IF(AND(NOT(Table1[[#This Row],[true_positive]]),Table1[[#This Row],[successful]]), 1, 0)</f>
        <v>0</v>
      </c>
      <c r="R3647" s="1"/>
    </row>
    <row r="3648" spans="1:18" x14ac:dyDescent="0.2">
      <c r="A3648" t="s">
        <v>99</v>
      </c>
      <c r="B3648" t="s">
        <v>82</v>
      </c>
      <c r="C3648">
        <v>22</v>
      </c>
      <c r="D3648" t="b">
        <v>1</v>
      </c>
      <c r="E3648" t="b">
        <v>0</v>
      </c>
      <c r="F3648">
        <v>602530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f>IF(Table1[[#This Row],[true_positive]]=Table1[[#This Row],[successful]],1,0)</f>
        <v>0</v>
      </c>
      <c r="O3648" t="e">
        <f>SUMIFS(Table1[num_flows],Table1[apk],Table1[[#This Row],[apk]],#REF!,#REF!)</f>
        <v>#REF!</v>
      </c>
      <c r="P3648">
        <f>IF(AND(Table1[[#This Row],[true_positive]],Table1[[#This Row],[successful]]), 1, 0)</f>
        <v>0</v>
      </c>
      <c r="Q3648">
        <f>IF(AND(NOT(Table1[[#This Row],[true_positive]]),Table1[[#This Row],[successful]]), 1, 0)</f>
        <v>0</v>
      </c>
      <c r="R3648" s="1"/>
    </row>
    <row r="3649" spans="1:18" x14ac:dyDescent="0.2">
      <c r="A3649" t="s">
        <v>100</v>
      </c>
      <c r="B3649" t="s">
        <v>82</v>
      </c>
      <c r="C3649">
        <v>22</v>
      </c>
      <c r="D3649" t="b">
        <v>1</v>
      </c>
      <c r="E3649" t="b">
        <v>0</v>
      </c>
      <c r="F3649">
        <v>602505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f>IF(Table1[[#This Row],[true_positive]]=Table1[[#This Row],[successful]],1,0)</f>
        <v>0</v>
      </c>
      <c r="O3649" t="e">
        <f>SUMIFS(Table1[num_flows],Table1[apk],Table1[[#This Row],[apk]],#REF!,#REF!)</f>
        <v>#REF!</v>
      </c>
      <c r="P3649">
        <f>IF(AND(Table1[[#This Row],[true_positive]],Table1[[#This Row],[successful]]), 1, 0)</f>
        <v>0</v>
      </c>
      <c r="Q3649">
        <f>IF(AND(NOT(Table1[[#This Row],[true_positive]]),Table1[[#This Row],[successful]]), 1, 0)</f>
        <v>0</v>
      </c>
      <c r="R3649" s="1"/>
    </row>
    <row r="3650" spans="1:18" x14ac:dyDescent="0.2">
      <c r="A3650" t="s">
        <v>101</v>
      </c>
      <c r="B3650" t="s">
        <v>82</v>
      </c>
      <c r="C3650">
        <v>22</v>
      </c>
      <c r="D3650" t="b">
        <v>1</v>
      </c>
      <c r="E3650" t="b">
        <v>0</v>
      </c>
      <c r="F3650">
        <v>602513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f>IF(Table1[[#This Row],[true_positive]]=Table1[[#This Row],[successful]],1,0)</f>
        <v>0</v>
      </c>
      <c r="O3650" t="e">
        <f>SUMIFS(Table1[num_flows],Table1[apk],Table1[[#This Row],[apk]],#REF!,#REF!)</f>
        <v>#REF!</v>
      </c>
      <c r="P3650">
        <f>IF(AND(Table1[[#This Row],[true_positive]],Table1[[#This Row],[successful]]), 1, 0)</f>
        <v>0</v>
      </c>
      <c r="Q3650">
        <f>IF(AND(NOT(Table1[[#This Row],[true_positive]]),Table1[[#This Row],[successful]]), 1, 0)</f>
        <v>0</v>
      </c>
      <c r="R3650" s="1"/>
    </row>
    <row r="3651" spans="1:18" x14ac:dyDescent="0.2">
      <c r="A3651" t="s">
        <v>102</v>
      </c>
      <c r="B3651" t="s">
        <v>82</v>
      </c>
      <c r="C3651">
        <v>22</v>
      </c>
      <c r="D3651" t="b">
        <v>1</v>
      </c>
      <c r="E3651" t="b">
        <v>0</v>
      </c>
      <c r="F3651">
        <v>602674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f>IF(Table1[[#This Row],[true_positive]]=Table1[[#This Row],[successful]],1,0)</f>
        <v>0</v>
      </c>
      <c r="O3651" t="e">
        <f>SUMIFS(Table1[num_flows],Table1[apk],Table1[[#This Row],[apk]],#REF!,#REF!)</f>
        <v>#REF!</v>
      </c>
      <c r="P3651">
        <f>IF(AND(Table1[[#This Row],[true_positive]],Table1[[#This Row],[successful]]), 1, 0)</f>
        <v>0</v>
      </c>
      <c r="Q3651">
        <f>IF(AND(NOT(Table1[[#This Row],[true_positive]]),Table1[[#This Row],[successful]]), 1, 0)</f>
        <v>0</v>
      </c>
      <c r="R3651" s="1"/>
    </row>
    <row r="3652" spans="1:18" x14ac:dyDescent="0.2">
      <c r="A3652" t="s">
        <v>103</v>
      </c>
      <c r="B3652" t="s">
        <v>82</v>
      </c>
      <c r="C3652">
        <v>22</v>
      </c>
      <c r="D3652" t="b">
        <v>0</v>
      </c>
      <c r="E3652" t="b">
        <v>1</v>
      </c>
      <c r="F3652">
        <v>602538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f>IF(Table1[[#This Row],[true_positive]]=Table1[[#This Row],[successful]],1,0)</f>
        <v>0</v>
      </c>
      <c r="O3652" t="e">
        <f>SUMIFS(Table1[num_flows],Table1[apk],Table1[[#This Row],[apk]],#REF!,#REF!)</f>
        <v>#REF!</v>
      </c>
      <c r="P3652">
        <f>IF(AND(Table1[[#This Row],[true_positive]],Table1[[#This Row],[successful]]), 1, 0)</f>
        <v>0</v>
      </c>
      <c r="Q3652">
        <f>IF(AND(NOT(Table1[[#This Row],[true_positive]]),Table1[[#This Row],[successful]]), 1, 0)</f>
        <v>1</v>
      </c>
      <c r="R3652" s="1"/>
    </row>
    <row r="3653" spans="1:18" x14ac:dyDescent="0.2">
      <c r="A3653" t="s">
        <v>104</v>
      </c>
      <c r="B3653" t="s">
        <v>82</v>
      </c>
      <c r="C3653">
        <v>22</v>
      </c>
      <c r="D3653" t="b">
        <v>1</v>
      </c>
      <c r="E3653" t="b">
        <v>0</v>
      </c>
      <c r="F3653">
        <v>602656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f>IF(Table1[[#This Row],[true_positive]]=Table1[[#This Row],[successful]],1,0)</f>
        <v>0</v>
      </c>
      <c r="O3653" t="e">
        <f>SUMIFS(Table1[num_flows],Table1[apk],Table1[[#This Row],[apk]],#REF!,#REF!)</f>
        <v>#REF!</v>
      </c>
      <c r="P3653">
        <f>IF(AND(Table1[[#This Row],[true_positive]],Table1[[#This Row],[successful]]), 1, 0)</f>
        <v>0</v>
      </c>
      <c r="Q3653">
        <f>IF(AND(NOT(Table1[[#This Row],[true_positive]]),Table1[[#This Row],[successful]]), 1, 0)</f>
        <v>0</v>
      </c>
      <c r="R3653" s="1"/>
    </row>
    <row r="3654" spans="1:18" x14ac:dyDescent="0.2">
      <c r="A3654" t="s">
        <v>104</v>
      </c>
      <c r="B3654" t="s">
        <v>82</v>
      </c>
      <c r="C3654">
        <v>22</v>
      </c>
      <c r="D3654" t="b">
        <v>0</v>
      </c>
      <c r="E3654" t="b">
        <v>1</v>
      </c>
      <c r="F3654">
        <v>768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f>IF(Table1[[#This Row],[true_positive]]=Table1[[#This Row],[successful]],1,0)</f>
        <v>0</v>
      </c>
      <c r="O3654" t="e">
        <f>SUMIFS(Table1[num_flows],Table1[apk],Table1[[#This Row],[apk]],#REF!,#REF!)</f>
        <v>#REF!</v>
      </c>
      <c r="P3654">
        <f>IF(AND(Table1[[#This Row],[true_positive]],Table1[[#This Row],[successful]]), 1, 0)</f>
        <v>0</v>
      </c>
      <c r="Q3654">
        <f>IF(AND(NOT(Table1[[#This Row],[true_positive]]),Table1[[#This Row],[successful]]), 1, 0)</f>
        <v>1</v>
      </c>
      <c r="R3654" s="1"/>
    </row>
    <row r="3655" spans="1:18" x14ac:dyDescent="0.2">
      <c r="A3655" t="s">
        <v>105</v>
      </c>
      <c r="B3655" t="s">
        <v>82</v>
      </c>
      <c r="C3655">
        <v>22</v>
      </c>
      <c r="D3655" t="b">
        <v>1</v>
      </c>
      <c r="E3655" t="b">
        <v>0</v>
      </c>
      <c r="F3655">
        <v>602646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f>IF(Table1[[#This Row],[true_positive]]=Table1[[#This Row],[successful]],1,0)</f>
        <v>0</v>
      </c>
      <c r="O3655" t="e">
        <f>SUMIFS(Table1[num_flows],Table1[apk],Table1[[#This Row],[apk]],#REF!,#REF!)</f>
        <v>#REF!</v>
      </c>
      <c r="P3655">
        <f>IF(AND(Table1[[#This Row],[true_positive]],Table1[[#This Row],[successful]]), 1, 0)</f>
        <v>0</v>
      </c>
      <c r="Q3655">
        <f>IF(AND(NOT(Table1[[#This Row],[true_positive]]),Table1[[#This Row],[successful]]), 1, 0)</f>
        <v>0</v>
      </c>
      <c r="R3655" s="1"/>
    </row>
    <row r="3656" spans="1:18" x14ac:dyDescent="0.2">
      <c r="A3656" t="s">
        <v>105</v>
      </c>
      <c r="B3656" t="s">
        <v>82</v>
      </c>
      <c r="C3656">
        <v>22</v>
      </c>
      <c r="D3656" t="b">
        <v>0</v>
      </c>
      <c r="E3656" t="b">
        <v>1</v>
      </c>
      <c r="F3656">
        <v>1012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f>IF(Table1[[#This Row],[true_positive]]=Table1[[#This Row],[successful]],1,0)</f>
        <v>0</v>
      </c>
      <c r="O3656" t="e">
        <f>SUMIFS(Table1[num_flows],Table1[apk],Table1[[#This Row],[apk]],#REF!,#REF!)</f>
        <v>#REF!</v>
      </c>
      <c r="P3656">
        <f>IF(AND(Table1[[#This Row],[true_positive]],Table1[[#This Row],[successful]]), 1, 0)</f>
        <v>0</v>
      </c>
      <c r="Q3656">
        <f>IF(AND(NOT(Table1[[#This Row],[true_positive]]),Table1[[#This Row],[successful]]), 1, 0)</f>
        <v>1</v>
      </c>
      <c r="R3656" s="1"/>
    </row>
    <row r="3657" spans="1:18" x14ac:dyDescent="0.2">
      <c r="A3657" t="s">
        <v>106</v>
      </c>
      <c r="B3657" t="s">
        <v>82</v>
      </c>
      <c r="C3657">
        <v>22</v>
      </c>
      <c r="D3657" t="b">
        <v>0</v>
      </c>
      <c r="E3657" t="b">
        <v>1</v>
      </c>
      <c r="F3657">
        <v>603049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f>IF(Table1[[#This Row],[true_positive]]=Table1[[#This Row],[successful]],1,0)</f>
        <v>0</v>
      </c>
      <c r="O3657" t="e">
        <f>SUMIFS(Table1[num_flows],Table1[apk],Table1[[#This Row],[apk]],#REF!,#REF!)</f>
        <v>#REF!</v>
      </c>
      <c r="P3657">
        <f>IF(AND(Table1[[#This Row],[true_positive]],Table1[[#This Row],[successful]]), 1, 0)</f>
        <v>0</v>
      </c>
      <c r="Q3657">
        <f>IF(AND(NOT(Table1[[#This Row],[true_positive]]),Table1[[#This Row],[successful]]), 1, 0)</f>
        <v>1</v>
      </c>
      <c r="R3657" s="1"/>
    </row>
    <row r="3658" spans="1:18" x14ac:dyDescent="0.2">
      <c r="A3658" t="s">
        <v>107</v>
      </c>
      <c r="B3658" t="s">
        <v>82</v>
      </c>
      <c r="C3658">
        <v>22</v>
      </c>
      <c r="D3658" t="b">
        <v>0</v>
      </c>
      <c r="E3658" t="b">
        <v>1</v>
      </c>
      <c r="F3658">
        <v>603465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f>IF(Table1[[#This Row],[true_positive]]=Table1[[#This Row],[successful]],1,0)</f>
        <v>0</v>
      </c>
      <c r="O3658" t="e">
        <f>SUMIFS(Table1[num_flows],Table1[apk],Table1[[#This Row],[apk]],#REF!,#REF!)</f>
        <v>#REF!</v>
      </c>
      <c r="P3658">
        <f>IF(AND(Table1[[#This Row],[true_positive]],Table1[[#This Row],[successful]]), 1, 0)</f>
        <v>0</v>
      </c>
      <c r="Q3658">
        <f>IF(AND(NOT(Table1[[#This Row],[true_positive]]),Table1[[#This Row],[successful]]), 1, 0)</f>
        <v>1</v>
      </c>
      <c r="R3658" s="1"/>
    </row>
    <row r="3659" spans="1:18" x14ac:dyDescent="0.2">
      <c r="A3659" t="s">
        <v>108</v>
      </c>
      <c r="B3659" t="s">
        <v>109</v>
      </c>
      <c r="C3659">
        <v>22</v>
      </c>
      <c r="D3659" t="b">
        <v>1</v>
      </c>
      <c r="E3659" t="b">
        <v>0</v>
      </c>
      <c r="F3659">
        <v>602811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f>IF(Table1[[#This Row],[true_positive]]=Table1[[#This Row],[successful]],1,0)</f>
        <v>0</v>
      </c>
      <c r="O3659" t="e">
        <f>SUMIFS(Table1[num_flows],Table1[apk],Table1[[#This Row],[apk]],#REF!,#REF!)</f>
        <v>#REF!</v>
      </c>
      <c r="P3659">
        <f>IF(AND(Table1[[#This Row],[true_positive]],Table1[[#This Row],[successful]]), 1, 0)</f>
        <v>0</v>
      </c>
      <c r="Q3659">
        <f>IF(AND(NOT(Table1[[#This Row],[true_positive]]),Table1[[#This Row],[successful]]), 1, 0)</f>
        <v>0</v>
      </c>
      <c r="R3659" s="1"/>
    </row>
    <row r="3660" spans="1:18" x14ac:dyDescent="0.2">
      <c r="A3660" t="s">
        <v>110</v>
      </c>
      <c r="B3660" t="s">
        <v>109</v>
      </c>
      <c r="C3660">
        <v>22</v>
      </c>
      <c r="D3660" t="b">
        <v>0</v>
      </c>
      <c r="E3660" t="b">
        <v>1</v>
      </c>
      <c r="F3660">
        <v>603537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f>IF(Table1[[#This Row],[true_positive]]=Table1[[#This Row],[successful]],1,0)</f>
        <v>0</v>
      </c>
      <c r="O3660" t="e">
        <f>SUMIFS(Table1[num_flows],Table1[apk],Table1[[#This Row],[apk]],#REF!,#REF!)</f>
        <v>#REF!</v>
      </c>
      <c r="P3660">
        <f>IF(AND(Table1[[#This Row],[true_positive]],Table1[[#This Row],[successful]]), 1, 0)</f>
        <v>0</v>
      </c>
      <c r="Q3660">
        <f>IF(AND(NOT(Table1[[#This Row],[true_positive]]),Table1[[#This Row],[successful]]), 1, 0)</f>
        <v>1</v>
      </c>
      <c r="R3660" s="1"/>
    </row>
    <row r="3661" spans="1:18" x14ac:dyDescent="0.2">
      <c r="A3661" t="s">
        <v>111</v>
      </c>
      <c r="B3661" t="s">
        <v>112</v>
      </c>
      <c r="C3661">
        <v>22</v>
      </c>
      <c r="D3661" t="b">
        <v>1</v>
      </c>
      <c r="E3661" t="b">
        <v>0</v>
      </c>
      <c r="F3661">
        <v>3140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f>IF(Table1[[#This Row],[true_positive]]=Table1[[#This Row],[successful]],1,0)</f>
        <v>0</v>
      </c>
      <c r="O3661" t="e">
        <f>SUMIFS(Table1[num_flows],Table1[apk],Table1[[#This Row],[apk]],#REF!,#REF!)</f>
        <v>#REF!</v>
      </c>
      <c r="P3661">
        <f>IF(AND(Table1[[#This Row],[true_positive]],Table1[[#This Row],[successful]]), 1, 0)</f>
        <v>0</v>
      </c>
      <c r="Q3661">
        <f>IF(AND(NOT(Table1[[#This Row],[true_positive]]),Table1[[#This Row],[successful]]), 1, 0)</f>
        <v>0</v>
      </c>
      <c r="R3661" s="1"/>
    </row>
    <row r="3662" spans="1:18" x14ac:dyDescent="0.2">
      <c r="A3662" t="s">
        <v>113</v>
      </c>
      <c r="B3662" t="s">
        <v>112</v>
      </c>
      <c r="C3662">
        <v>22</v>
      </c>
      <c r="D3662" t="b">
        <v>1</v>
      </c>
      <c r="E3662" t="b">
        <v>0</v>
      </c>
      <c r="F3662">
        <v>2109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f>IF(Table1[[#This Row],[true_positive]]=Table1[[#This Row],[successful]],1,0)</f>
        <v>0</v>
      </c>
      <c r="O3662" t="e">
        <f>SUMIFS(Table1[num_flows],Table1[apk],Table1[[#This Row],[apk]],#REF!,#REF!)</f>
        <v>#REF!</v>
      </c>
      <c r="P3662">
        <f>IF(AND(Table1[[#This Row],[true_positive]],Table1[[#This Row],[successful]]), 1, 0)</f>
        <v>0</v>
      </c>
      <c r="Q3662">
        <f>IF(AND(NOT(Table1[[#This Row],[true_positive]]),Table1[[#This Row],[successful]]), 1, 0)</f>
        <v>0</v>
      </c>
      <c r="R3662" s="1"/>
    </row>
    <row r="3663" spans="1:18" x14ac:dyDescent="0.2">
      <c r="A3663" t="s">
        <v>114</v>
      </c>
      <c r="B3663" t="s">
        <v>112</v>
      </c>
      <c r="C3663">
        <v>22</v>
      </c>
      <c r="D3663" t="b">
        <v>1</v>
      </c>
      <c r="E3663" t="b">
        <v>0</v>
      </c>
      <c r="F3663">
        <v>2584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f>IF(Table1[[#This Row],[true_positive]]=Table1[[#This Row],[successful]],1,0)</f>
        <v>0</v>
      </c>
      <c r="O3663" t="e">
        <f>SUMIFS(Table1[num_flows],Table1[apk],Table1[[#This Row],[apk]],#REF!,#REF!)</f>
        <v>#REF!</v>
      </c>
      <c r="P3663">
        <f>IF(AND(Table1[[#This Row],[true_positive]],Table1[[#This Row],[successful]]), 1, 0)</f>
        <v>0</v>
      </c>
      <c r="Q3663">
        <f>IF(AND(NOT(Table1[[#This Row],[true_positive]]),Table1[[#This Row],[successful]]), 1, 0)</f>
        <v>0</v>
      </c>
      <c r="R3663" s="1"/>
    </row>
    <row r="3664" spans="1:18" x14ac:dyDescent="0.2">
      <c r="A3664" t="s">
        <v>115</v>
      </c>
      <c r="B3664" t="s">
        <v>112</v>
      </c>
      <c r="C3664">
        <v>22</v>
      </c>
      <c r="D3664" t="b">
        <v>1</v>
      </c>
      <c r="E3664" t="b">
        <v>0</v>
      </c>
      <c r="F3664">
        <v>3750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f>IF(Table1[[#This Row],[true_positive]]=Table1[[#This Row],[successful]],1,0)</f>
        <v>0</v>
      </c>
      <c r="O3664" t="e">
        <f>SUMIFS(Table1[num_flows],Table1[apk],Table1[[#This Row],[apk]],#REF!,#REF!)</f>
        <v>#REF!</v>
      </c>
      <c r="P3664">
        <f>IF(AND(Table1[[#This Row],[true_positive]],Table1[[#This Row],[successful]]), 1, 0)</f>
        <v>0</v>
      </c>
      <c r="Q3664">
        <f>IF(AND(NOT(Table1[[#This Row],[true_positive]]),Table1[[#This Row],[successful]]), 1, 0)</f>
        <v>0</v>
      </c>
      <c r="R3664" s="1"/>
    </row>
    <row r="3665" spans="1:18" x14ac:dyDescent="0.2">
      <c r="A3665" t="s">
        <v>116</v>
      </c>
      <c r="B3665" t="s">
        <v>112</v>
      </c>
      <c r="C3665">
        <v>22</v>
      </c>
      <c r="D3665" t="b">
        <v>1</v>
      </c>
      <c r="E3665" t="b">
        <v>0</v>
      </c>
      <c r="F3665">
        <v>3552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f>IF(Table1[[#This Row],[true_positive]]=Table1[[#This Row],[successful]],1,0)</f>
        <v>0</v>
      </c>
      <c r="O3665" t="e">
        <f>SUMIFS(Table1[num_flows],Table1[apk],Table1[[#This Row],[apk]],#REF!,#REF!)</f>
        <v>#REF!</v>
      </c>
      <c r="P3665">
        <f>IF(AND(Table1[[#This Row],[true_positive]],Table1[[#This Row],[successful]]), 1, 0)</f>
        <v>0</v>
      </c>
      <c r="Q3665">
        <f>IF(AND(NOT(Table1[[#This Row],[true_positive]]),Table1[[#This Row],[successful]]), 1, 0)</f>
        <v>0</v>
      </c>
      <c r="R3665" s="1"/>
    </row>
    <row r="3666" spans="1:18" x14ac:dyDescent="0.2">
      <c r="A3666" t="s">
        <v>117</v>
      </c>
      <c r="B3666" t="s">
        <v>112</v>
      </c>
      <c r="C3666">
        <v>22</v>
      </c>
      <c r="D3666" t="b">
        <v>1</v>
      </c>
      <c r="E3666" t="b">
        <v>0</v>
      </c>
      <c r="F3666">
        <v>2152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f>IF(Table1[[#This Row],[true_positive]]=Table1[[#This Row],[successful]],1,0)</f>
        <v>0</v>
      </c>
      <c r="O3666" t="e">
        <f>SUMIFS(Table1[num_flows],Table1[apk],Table1[[#This Row],[apk]],#REF!,#REF!)</f>
        <v>#REF!</v>
      </c>
      <c r="P3666">
        <f>IF(AND(Table1[[#This Row],[true_positive]],Table1[[#This Row],[successful]]), 1, 0)</f>
        <v>0</v>
      </c>
      <c r="Q3666">
        <f>IF(AND(NOT(Table1[[#This Row],[true_positive]]),Table1[[#This Row],[successful]]), 1, 0)</f>
        <v>0</v>
      </c>
      <c r="R3666" s="1"/>
    </row>
    <row r="3667" spans="1:18" x14ac:dyDescent="0.2">
      <c r="A3667" t="s">
        <v>118</v>
      </c>
      <c r="B3667" t="s">
        <v>112</v>
      </c>
      <c r="C3667">
        <v>22</v>
      </c>
      <c r="D3667" t="b">
        <v>1</v>
      </c>
      <c r="E3667" t="b">
        <v>0</v>
      </c>
      <c r="F3667">
        <v>5058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f>IF(Table1[[#This Row],[true_positive]]=Table1[[#This Row],[successful]],1,0)</f>
        <v>0</v>
      </c>
      <c r="O3667" t="e">
        <f>SUMIFS(Table1[num_flows],Table1[apk],Table1[[#This Row],[apk]],#REF!,#REF!)</f>
        <v>#REF!</v>
      </c>
      <c r="P3667">
        <f>IF(AND(Table1[[#This Row],[true_positive]],Table1[[#This Row],[successful]]), 1, 0)</f>
        <v>0</v>
      </c>
      <c r="Q3667">
        <f>IF(AND(NOT(Table1[[#This Row],[true_positive]]),Table1[[#This Row],[successful]]), 1, 0)</f>
        <v>0</v>
      </c>
      <c r="R3667" s="1"/>
    </row>
    <row r="3668" spans="1:18" x14ac:dyDescent="0.2">
      <c r="A3668" t="s">
        <v>119</v>
      </c>
      <c r="B3668" t="s">
        <v>112</v>
      </c>
      <c r="C3668">
        <v>22</v>
      </c>
      <c r="D3668" t="b">
        <v>1</v>
      </c>
      <c r="E3668" t="b">
        <v>0</v>
      </c>
      <c r="F3668">
        <v>2638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f>IF(Table1[[#This Row],[true_positive]]=Table1[[#This Row],[successful]],1,0)</f>
        <v>0</v>
      </c>
      <c r="O3668" t="e">
        <f>SUMIFS(Table1[num_flows],Table1[apk],Table1[[#This Row],[apk]],#REF!,#REF!)</f>
        <v>#REF!</v>
      </c>
      <c r="P3668">
        <f>IF(AND(Table1[[#This Row],[true_positive]],Table1[[#This Row],[successful]]), 1, 0)</f>
        <v>0</v>
      </c>
      <c r="Q3668">
        <f>IF(AND(NOT(Table1[[#This Row],[true_positive]]),Table1[[#This Row],[successful]]), 1, 0)</f>
        <v>0</v>
      </c>
      <c r="R3668" s="1"/>
    </row>
    <row r="3669" spans="1:18" x14ac:dyDescent="0.2">
      <c r="A3669" t="s">
        <v>119</v>
      </c>
      <c r="B3669" t="s">
        <v>112</v>
      </c>
      <c r="C3669">
        <v>22</v>
      </c>
      <c r="D3669" t="b">
        <v>1</v>
      </c>
      <c r="E3669" t="b">
        <v>0</v>
      </c>
      <c r="F3669">
        <v>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f>IF(Table1[[#This Row],[true_positive]]=Table1[[#This Row],[successful]],1,0)</f>
        <v>0</v>
      </c>
      <c r="O3669" t="e">
        <f>SUMIFS(Table1[num_flows],Table1[apk],Table1[[#This Row],[apk]],#REF!,#REF!)</f>
        <v>#REF!</v>
      </c>
      <c r="P3669">
        <f>IF(AND(Table1[[#This Row],[true_positive]],Table1[[#This Row],[successful]]), 1, 0)</f>
        <v>0</v>
      </c>
      <c r="Q3669">
        <f>IF(AND(NOT(Table1[[#This Row],[true_positive]]),Table1[[#This Row],[successful]]), 1, 0)</f>
        <v>0</v>
      </c>
      <c r="R3669" s="1"/>
    </row>
    <row r="3670" spans="1:18" x14ac:dyDescent="0.2">
      <c r="A3670" t="s">
        <v>120</v>
      </c>
      <c r="B3670" t="s">
        <v>112</v>
      </c>
      <c r="C3670">
        <v>22</v>
      </c>
      <c r="D3670" t="b">
        <v>1</v>
      </c>
      <c r="E3670" t="b">
        <v>0</v>
      </c>
      <c r="F3670">
        <v>1759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f>IF(Table1[[#This Row],[true_positive]]=Table1[[#This Row],[successful]],1,0)</f>
        <v>0</v>
      </c>
      <c r="O3670" t="e">
        <f>SUMIFS(Table1[num_flows],Table1[apk],Table1[[#This Row],[apk]],#REF!,#REF!)</f>
        <v>#REF!</v>
      </c>
      <c r="P3670">
        <f>IF(AND(Table1[[#This Row],[true_positive]],Table1[[#This Row],[successful]]), 1, 0)</f>
        <v>0</v>
      </c>
      <c r="Q3670">
        <f>IF(AND(NOT(Table1[[#This Row],[true_positive]]),Table1[[#This Row],[successful]]), 1, 0)</f>
        <v>0</v>
      </c>
      <c r="R3670" s="1"/>
    </row>
    <row r="3671" spans="1:18" x14ac:dyDescent="0.2">
      <c r="A3671" t="s">
        <v>120</v>
      </c>
      <c r="B3671" t="s">
        <v>112</v>
      </c>
      <c r="C3671">
        <v>22</v>
      </c>
      <c r="D3671" t="b">
        <v>1</v>
      </c>
      <c r="E3671" t="b">
        <v>0</v>
      </c>
      <c r="F3671">
        <v>2333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f>IF(Table1[[#This Row],[true_positive]]=Table1[[#This Row],[successful]],1,0)</f>
        <v>0</v>
      </c>
      <c r="O3671" t="e">
        <f>SUMIFS(Table1[num_flows],Table1[apk],Table1[[#This Row],[apk]],#REF!,#REF!)</f>
        <v>#REF!</v>
      </c>
      <c r="P3671">
        <f>IF(AND(Table1[[#This Row],[true_positive]],Table1[[#This Row],[successful]]), 1, 0)</f>
        <v>0</v>
      </c>
      <c r="Q3671">
        <f>IF(AND(NOT(Table1[[#This Row],[true_positive]]),Table1[[#This Row],[successful]]), 1, 0)</f>
        <v>0</v>
      </c>
      <c r="R3671" s="1"/>
    </row>
    <row r="3672" spans="1:18" x14ac:dyDescent="0.2">
      <c r="A3672" t="s">
        <v>121</v>
      </c>
      <c r="B3672" t="s">
        <v>122</v>
      </c>
      <c r="C3672">
        <v>22</v>
      </c>
      <c r="D3672" t="b">
        <v>1</v>
      </c>
      <c r="E3672" t="b">
        <v>0</v>
      </c>
      <c r="F3672">
        <v>602719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f>IF(Table1[[#This Row],[true_positive]]=Table1[[#This Row],[successful]],1,0)</f>
        <v>0</v>
      </c>
      <c r="O3672" t="e">
        <f>SUMIFS(Table1[num_flows],Table1[apk],Table1[[#This Row],[apk]],#REF!,#REF!)</f>
        <v>#REF!</v>
      </c>
      <c r="P3672">
        <f>IF(AND(Table1[[#This Row],[true_positive]],Table1[[#This Row],[successful]]), 1, 0)</f>
        <v>0</v>
      </c>
      <c r="Q3672">
        <f>IF(AND(NOT(Table1[[#This Row],[true_positive]]),Table1[[#This Row],[successful]]), 1, 0)</f>
        <v>0</v>
      </c>
      <c r="R3672" s="1"/>
    </row>
    <row r="3673" spans="1:18" x14ac:dyDescent="0.2">
      <c r="A3673" t="s">
        <v>123</v>
      </c>
      <c r="B3673" t="s">
        <v>122</v>
      </c>
      <c r="C3673">
        <v>22</v>
      </c>
      <c r="D3673" t="b">
        <v>1</v>
      </c>
      <c r="E3673" t="b">
        <v>0</v>
      </c>
      <c r="F3673">
        <v>604516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f>IF(Table1[[#This Row],[true_positive]]=Table1[[#This Row],[successful]],1,0)</f>
        <v>0</v>
      </c>
      <c r="O3673" t="e">
        <f>SUMIFS(Table1[num_flows],Table1[apk],Table1[[#This Row],[apk]],#REF!,#REF!)</f>
        <v>#REF!</v>
      </c>
      <c r="P3673">
        <f>IF(AND(Table1[[#This Row],[true_positive]],Table1[[#This Row],[successful]]), 1, 0)</f>
        <v>0</v>
      </c>
      <c r="Q3673">
        <f>IF(AND(NOT(Table1[[#This Row],[true_positive]]),Table1[[#This Row],[successful]]), 1, 0)</f>
        <v>0</v>
      </c>
      <c r="R3673" s="1"/>
    </row>
    <row r="3674" spans="1:18" x14ac:dyDescent="0.2">
      <c r="A3674" t="s">
        <v>123</v>
      </c>
      <c r="B3674" t="s">
        <v>122</v>
      </c>
      <c r="C3674">
        <v>22</v>
      </c>
      <c r="D3674" t="b">
        <v>0</v>
      </c>
      <c r="E3674" t="b">
        <v>1</v>
      </c>
      <c r="F3674">
        <v>1609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f>IF(Table1[[#This Row],[true_positive]]=Table1[[#This Row],[successful]],1,0)</f>
        <v>0</v>
      </c>
      <c r="O3674" t="e">
        <f>SUMIFS(Table1[num_flows],Table1[apk],Table1[[#This Row],[apk]],#REF!,#REF!)</f>
        <v>#REF!</v>
      </c>
      <c r="P3674">
        <f>IF(AND(Table1[[#This Row],[true_positive]],Table1[[#This Row],[successful]]), 1, 0)</f>
        <v>0</v>
      </c>
      <c r="Q3674">
        <f>IF(AND(NOT(Table1[[#This Row],[true_positive]]),Table1[[#This Row],[successful]]), 1, 0)</f>
        <v>1</v>
      </c>
      <c r="R3674" s="1"/>
    </row>
    <row r="3675" spans="1:18" x14ac:dyDescent="0.2">
      <c r="A3675" t="s">
        <v>124</v>
      </c>
      <c r="B3675" t="s">
        <v>122</v>
      </c>
      <c r="C3675">
        <v>22</v>
      </c>
      <c r="D3675" t="b">
        <v>0</v>
      </c>
      <c r="E3675" t="b">
        <v>1</v>
      </c>
      <c r="F3675">
        <v>603729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f>IF(Table1[[#This Row],[true_positive]]=Table1[[#This Row],[successful]],1,0)</f>
        <v>0</v>
      </c>
      <c r="O3675" t="e">
        <f>SUMIFS(Table1[num_flows],Table1[apk],Table1[[#This Row],[apk]],#REF!,#REF!)</f>
        <v>#REF!</v>
      </c>
      <c r="P3675">
        <f>IF(AND(Table1[[#This Row],[true_positive]],Table1[[#This Row],[successful]]), 1, 0)</f>
        <v>0</v>
      </c>
      <c r="Q3675">
        <f>IF(AND(NOT(Table1[[#This Row],[true_positive]]),Table1[[#This Row],[successful]]), 1, 0)</f>
        <v>1</v>
      </c>
      <c r="R3675" s="1"/>
    </row>
    <row r="3676" spans="1:18" x14ac:dyDescent="0.2">
      <c r="A3676" t="s">
        <v>124</v>
      </c>
      <c r="B3676" t="s">
        <v>122</v>
      </c>
      <c r="C3676">
        <v>22</v>
      </c>
      <c r="D3676" t="b">
        <v>1</v>
      </c>
      <c r="E3676" t="b">
        <v>0</v>
      </c>
      <c r="F3676">
        <v>3280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f>IF(Table1[[#This Row],[true_positive]]=Table1[[#This Row],[successful]],1,0)</f>
        <v>0</v>
      </c>
      <c r="O3676" t="e">
        <f>SUMIFS(Table1[num_flows],Table1[apk],Table1[[#This Row],[apk]],#REF!,#REF!)</f>
        <v>#REF!</v>
      </c>
      <c r="P3676">
        <f>IF(AND(Table1[[#This Row],[true_positive]],Table1[[#This Row],[successful]]), 1, 0)</f>
        <v>0</v>
      </c>
      <c r="Q3676">
        <f>IF(AND(NOT(Table1[[#This Row],[true_positive]]),Table1[[#This Row],[successful]]), 1, 0)</f>
        <v>0</v>
      </c>
      <c r="R3676" s="1"/>
    </row>
    <row r="3677" spans="1:18" x14ac:dyDescent="0.2">
      <c r="A3677" t="s">
        <v>125</v>
      </c>
      <c r="B3677" t="s">
        <v>122</v>
      </c>
      <c r="C3677">
        <v>22</v>
      </c>
      <c r="D3677" t="b">
        <v>1</v>
      </c>
      <c r="E3677" t="b">
        <v>0</v>
      </c>
      <c r="F3677">
        <v>602669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f>IF(Table1[[#This Row],[true_positive]]=Table1[[#This Row],[successful]],1,0)</f>
        <v>0</v>
      </c>
      <c r="O3677" t="e">
        <f>SUMIFS(Table1[num_flows],Table1[apk],Table1[[#This Row],[apk]],#REF!,#REF!)</f>
        <v>#REF!</v>
      </c>
      <c r="P3677">
        <f>IF(AND(Table1[[#This Row],[true_positive]],Table1[[#This Row],[successful]]), 1, 0)</f>
        <v>0</v>
      </c>
      <c r="Q3677">
        <f>IF(AND(NOT(Table1[[#This Row],[true_positive]]),Table1[[#This Row],[successful]]), 1, 0)</f>
        <v>0</v>
      </c>
      <c r="R3677" s="1"/>
    </row>
    <row r="3678" spans="1:18" x14ac:dyDescent="0.2">
      <c r="A3678" t="s">
        <v>125</v>
      </c>
      <c r="B3678" t="s">
        <v>122</v>
      </c>
      <c r="C3678">
        <v>22</v>
      </c>
      <c r="D3678" t="b">
        <v>0</v>
      </c>
      <c r="E3678" t="b">
        <v>1</v>
      </c>
      <c r="F3678">
        <v>1077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f>IF(Table1[[#This Row],[true_positive]]=Table1[[#This Row],[successful]],1,0)</f>
        <v>0</v>
      </c>
      <c r="O3678" t="e">
        <f>SUMIFS(Table1[num_flows],Table1[apk],Table1[[#This Row],[apk]],#REF!,#REF!)</f>
        <v>#REF!</v>
      </c>
      <c r="P3678">
        <f>IF(AND(Table1[[#This Row],[true_positive]],Table1[[#This Row],[successful]]), 1, 0)</f>
        <v>0</v>
      </c>
      <c r="Q3678">
        <f>IF(AND(NOT(Table1[[#This Row],[true_positive]]),Table1[[#This Row],[successful]]), 1, 0)</f>
        <v>1</v>
      </c>
      <c r="R3678" s="1"/>
    </row>
    <row r="3679" spans="1:18" x14ac:dyDescent="0.2">
      <c r="A3679" t="s">
        <v>126</v>
      </c>
      <c r="B3679" t="s">
        <v>122</v>
      </c>
      <c r="C3679">
        <v>22</v>
      </c>
      <c r="D3679" t="b">
        <v>0</v>
      </c>
      <c r="E3679" t="b">
        <v>1</v>
      </c>
      <c r="F3679">
        <v>602682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f>IF(Table1[[#This Row],[true_positive]]=Table1[[#This Row],[successful]],1,0)</f>
        <v>0</v>
      </c>
      <c r="O3679" t="e">
        <f>SUMIFS(Table1[num_flows],Table1[apk],Table1[[#This Row],[apk]],#REF!,#REF!)</f>
        <v>#REF!</v>
      </c>
      <c r="P3679">
        <f>IF(AND(Table1[[#This Row],[true_positive]],Table1[[#This Row],[successful]]), 1, 0)</f>
        <v>0</v>
      </c>
      <c r="Q3679">
        <f>IF(AND(NOT(Table1[[#This Row],[true_positive]]),Table1[[#This Row],[successful]]), 1, 0)</f>
        <v>1</v>
      </c>
      <c r="R3679" s="1"/>
    </row>
    <row r="3680" spans="1:18" x14ac:dyDescent="0.2">
      <c r="A3680" t="s">
        <v>126</v>
      </c>
      <c r="B3680" t="s">
        <v>122</v>
      </c>
      <c r="C3680">
        <v>22</v>
      </c>
      <c r="D3680" t="b">
        <v>1</v>
      </c>
      <c r="E3680" t="b">
        <v>0</v>
      </c>
      <c r="F3680">
        <v>1294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f>IF(Table1[[#This Row],[true_positive]]=Table1[[#This Row],[successful]],1,0)</f>
        <v>0</v>
      </c>
      <c r="O3680" t="e">
        <f>SUMIFS(Table1[num_flows],Table1[apk],Table1[[#This Row],[apk]],#REF!,#REF!)</f>
        <v>#REF!</v>
      </c>
      <c r="P3680">
        <f>IF(AND(Table1[[#This Row],[true_positive]],Table1[[#This Row],[successful]]), 1, 0)</f>
        <v>0</v>
      </c>
      <c r="Q3680">
        <f>IF(AND(NOT(Table1[[#This Row],[true_positive]]),Table1[[#This Row],[successful]]), 1, 0)</f>
        <v>0</v>
      </c>
      <c r="R3680" s="1"/>
    </row>
    <row r="3681" spans="1:18" x14ac:dyDescent="0.2">
      <c r="A3681" t="s">
        <v>127</v>
      </c>
      <c r="B3681" t="s">
        <v>122</v>
      </c>
      <c r="C3681">
        <v>22</v>
      </c>
      <c r="D3681" t="b">
        <v>0</v>
      </c>
      <c r="E3681" t="b">
        <v>1</v>
      </c>
      <c r="F3681">
        <v>603008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f>IF(Table1[[#This Row],[true_positive]]=Table1[[#This Row],[successful]],1,0)</f>
        <v>0</v>
      </c>
      <c r="O3681" t="e">
        <f>SUMIFS(Table1[num_flows],Table1[apk],Table1[[#This Row],[apk]],#REF!,#REF!)</f>
        <v>#REF!</v>
      </c>
      <c r="P3681">
        <f>IF(AND(Table1[[#This Row],[true_positive]],Table1[[#This Row],[successful]]), 1, 0)</f>
        <v>0</v>
      </c>
      <c r="Q3681">
        <f>IF(AND(NOT(Table1[[#This Row],[true_positive]]),Table1[[#This Row],[successful]]), 1, 0)</f>
        <v>1</v>
      </c>
      <c r="R3681" s="1"/>
    </row>
    <row r="3682" spans="1:18" x14ac:dyDescent="0.2">
      <c r="A3682" t="s">
        <v>127</v>
      </c>
      <c r="B3682" t="s">
        <v>122</v>
      </c>
      <c r="C3682">
        <v>22</v>
      </c>
      <c r="D3682" t="b">
        <v>1</v>
      </c>
      <c r="E3682" t="b">
        <v>0</v>
      </c>
      <c r="F3682">
        <v>944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f>IF(Table1[[#This Row],[true_positive]]=Table1[[#This Row],[successful]],1,0)</f>
        <v>0</v>
      </c>
      <c r="O3682" t="e">
        <f>SUMIFS(Table1[num_flows],Table1[apk],Table1[[#This Row],[apk]],#REF!,#REF!)</f>
        <v>#REF!</v>
      </c>
      <c r="P3682">
        <f>IF(AND(Table1[[#This Row],[true_positive]],Table1[[#This Row],[successful]]), 1, 0)</f>
        <v>0</v>
      </c>
      <c r="Q3682">
        <f>IF(AND(NOT(Table1[[#This Row],[true_positive]]),Table1[[#This Row],[successful]]), 1, 0)</f>
        <v>0</v>
      </c>
      <c r="R3682" s="1"/>
    </row>
    <row r="3683" spans="1:18" x14ac:dyDescent="0.2">
      <c r="A3683" t="s">
        <v>128</v>
      </c>
      <c r="B3683" t="s">
        <v>122</v>
      </c>
      <c r="C3683">
        <v>22</v>
      </c>
      <c r="D3683" t="b">
        <v>1</v>
      </c>
      <c r="E3683" t="b">
        <v>0</v>
      </c>
      <c r="F3683">
        <v>603783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f>IF(Table1[[#This Row],[true_positive]]=Table1[[#This Row],[successful]],1,0)</f>
        <v>0</v>
      </c>
      <c r="O3683" t="e">
        <f>SUMIFS(Table1[num_flows],Table1[apk],Table1[[#This Row],[apk]],#REF!,#REF!)</f>
        <v>#REF!</v>
      </c>
      <c r="P3683">
        <f>IF(AND(Table1[[#This Row],[true_positive]],Table1[[#This Row],[successful]]), 1, 0)</f>
        <v>0</v>
      </c>
      <c r="Q3683">
        <f>IF(AND(NOT(Table1[[#This Row],[true_positive]]),Table1[[#This Row],[successful]]), 1, 0)</f>
        <v>0</v>
      </c>
      <c r="R3683" s="1"/>
    </row>
    <row r="3684" spans="1:18" x14ac:dyDescent="0.2">
      <c r="A3684" t="s">
        <v>128</v>
      </c>
      <c r="B3684" t="s">
        <v>122</v>
      </c>
      <c r="C3684">
        <v>22</v>
      </c>
      <c r="D3684" t="b">
        <v>0</v>
      </c>
      <c r="E3684" t="b">
        <v>1</v>
      </c>
      <c r="F3684">
        <v>1618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f>IF(Table1[[#This Row],[true_positive]]=Table1[[#This Row],[successful]],1,0)</f>
        <v>0</v>
      </c>
      <c r="O3684" t="e">
        <f>SUMIFS(Table1[num_flows],Table1[apk],Table1[[#This Row],[apk]],#REF!,#REF!)</f>
        <v>#REF!</v>
      </c>
      <c r="P3684">
        <f>IF(AND(Table1[[#This Row],[true_positive]],Table1[[#This Row],[successful]]), 1, 0)</f>
        <v>0</v>
      </c>
      <c r="Q3684">
        <f>IF(AND(NOT(Table1[[#This Row],[true_positive]]),Table1[[#This Row],[successful]]), 1, 0)</f>
        <v>1</v>
      </c>
      <c r="R3684" s="1"/>
    </row>
    <row r="3685" spans="1:18" x14ac:dyDescent="0.2">
      <c r="A3685" t="s">
        <v>129</v>
      </c>
      <c r="B3685" t="s">
        <v>122</v>
      </c>
      <c r="C3685">
        <v>22</v>
      </c>
      <c r="D3685" t="b">
        <v>1</v>
      </c>
      <c r="E3685" t="b">
        <v>0</v>
      </c>
      <c r="F3685">
        <v>602690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f>IF(Table1[[#This Row],[true_positive]]=Table1[[#This Row],[successful]],1,0)</f>
        <v>0</v>
      </c>
      <c r="O3685" t="e">
        <f>SUMIFS(Table1[num_flows],Table1[apk],Table1[[#This Row],[apk]],#REF!,#REF!)</f>
        <v>#REF!</v>
      </c>
      <c r="P3685">
        <f>IF(AND(Table1[[#This Row],[true_positive]],Table1[[#This Row],[successful]]), 1, 0)</f>
        <v>0</v>
      </c>
      <c r="Q3685">
        <f>IF(AND(NOT(Table1[[#This Row],[true_positive]]),Table1[[#This Row],[successful]]), 1, 0)</f>
        <v>0</v>
      </c>
      <c r="R3685" s="1"/>
    </row>
    <row r="3686" spans="1:18" x14ac:dyDescent="0.2">
      <c r="A3686" t="s">
        <v>129</v>
      </c>
      <c r="B3686" t="s">
        <v>122</v>
      </c>
      <c r="C3686">
        <v>22</v>
      </c>
      <c r="D3686" t="b">
        <v>0</v>
      </c>
      <c r="E3686" t="b">
        <v>1</v>
      </c>
      <c r="F3686">
        <v>1760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f>IF(Table1[[#This Row],[true_positive]]=Table1[[#This Row],[successful]],1,0)</f>
        <v>0</v>
      </c>
      <c r="O3686" t="e">
        <f>SUMIFS(Table1[num_flows],Table1[apk],Table1[[#This Row],[apk]],#REF!,#REF!)</f>
        <v>#REF!</v>
      </c>
      <c r="P3686">
        <f>IF(AND(Table1[[#This Row],[true_positive]],Table1[[#This Row],[successful]]), 1, 0)</f>
        <v>0</v>
      </c>
      <c r="Q3686">
        <f>IF(AND(NOT(Table1[[#This Row],[true_positive]]),Table1[[#This Row],[successful]]), 1, 0)</f>
        <v>1</v>
      </c>
      <c r="R3686" s="1"/>
    </row>
    <row r="3687" spans="1:18" x14ac:dyDescent="0.2">
      <c r="A3687" t="s">
        <v>130</v>
      </c>
      <c r="B3687" t="s">
        <v>122</v>
      </c>
      <c r="C3687">
        <v>22</v>
      </c>
      <c r="D3687" t="b">
        <v>1</v>
      </c>
      <c r="E3687" t="b">
        <v>0</v>
      </c>
      <c r="F3687">
        <v>602679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f>IF(Table1[[#This Row],[true_positive]]=Table1[[#This Row],[successful]],1,0)</f>
        <v>0</v>
      </c>
      <c r="O3687" t="e">
        <f>SUMIFS(Table1[num_flows],Table1[apk],Table1[[#This Row],[apk]],#REF!,#REF!)</f>
        <v>#REF!</v>
      </c>
      <c r="P3687">
        <f>IF(AND(Table1[[#This Row],[true_positive]],Table1[[#This Row],[successful]]), 1, 0)</f>
        <v>0</v>
      </c>
      <c r="Q3687">
        <f>IF(AND(NOT(Table1[[#This Row],[true_positive]]),Table1[[#This Row],[successful]]), 1, 0)</f>
        <v>0</v>
      </c>
      <c r="R3687" s="1"/>
    </row>
    <row r="3688" spans="1:18" x14ac:dyDescent="0.2">
      <c r="A3688" t="s">
        <v>131</v>
      </c>
      <c r="B3688" t="s">
        <v>122</v>
      </c>
      <c r="C3688">
        <v>22</v>
      </c>
      <c r="D3688" t="b">
        <v>0</v>
      </c>
      <c r="E3688" t="b">
        <v>1</v>
      </c>
      <c r="F3688">
        <v>602502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f>IF(Table1[[#This Row],[true_positive]]=Table1[[#This Row],[successful]],1,0)</f>
        <v>0</v>
      </c>
      <c r="O3688" t="e">
        <f>SUMIFS(Table1[num_flows],Table1[apk],Table1[[#This Row],[apk]],#REF!,#REF!)</f>
        <v>#REF!</v>
      </c>
      <c r="P3688">
        <f>IF(AND(Table1[[#This Row],[true_positive]],Table1[[#This Row],[successful]]), 1, 0)</f>
        <v>0</v>
      </c>
      <c r="Q3688">
        <f>IF(AND(NOT(Table1[[#This Row],[true_positive]]),Table1[[#This Row],[successful]]), 1, 0)</f>
        <v>1</v>
      </c>
      <c r="R3688" s="1"/>
    </row>
    <row r="3689" spans="1:18" x14ac:dyDescent="0.2">
      <c r="A3689" t="s">
        <v>131</v>
      </c>
      <c r="B3689" t="s">
        <v>122</v>
      </c>
      <c r="C3689">
        <v>22</v>
      </c>
      <c r="D3689" t="b">
        <v>1</v>
      </c>
      <c r="E3689" t="b">
        <v>0</v>
      </c>
      <c r="F3689">
        <v>1769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f>IF(Table1[[#This Row],[true_positive]]=Table1[[#This Row],[successful]],1,0)</f>
        <v>0</v>
      </c>
      <c r="O3689" t="e">
        <f>SUMIFS(Table1[num_flows],Table1[apk],Table1[[#This Row],[apk]],#REF!,#REF!)</f>
        <v>#REF!</v>
      </c>
      <c r="P3689">
        <f>IF(AND(Table1[[#This Row],[true_positive]],Table1[[#This Row],[successful]]), 1, 0)</f>
        <v>0</v>
      </c>
      <c r="Q3689">
        <f>IF(AND(NOT(Table1[[#This Row],[true_positive]]),Table1[[#This Row],[successful]]), 1, 0)</f>
        <v>0</v>
      </c>
      <c r="R3689" s="1"/>
    </row>
    <row r="3690" spans="1:18" x14ac:dyDescent="0.2">
      <c r="A3690" t="s">
        <v>132</v>
      </c>
      <c r="B3690" t="s">
        <v>122</v>
      </c>
      <c r="C3690">
        <v>22</v>
      </c>
      <c r="D3690" t="b">
        <v>0</v>
      </c>
      <c r="E3690" t="b">
        <v>1</v>
      </c>
      <c r="F3690">
        <v>603020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f>IF(Table1[[#This Row],[true_positive]]=Table1[[#This Row],[successful]],1,0)</f>
        <v>0</v>
      </c>
      <c r="O3690" t="e">
        <f>SUMIFS(Table1[num_flows],Table1[apk],Table1[[#This Row],[apk]],#REF!,#REF!)</f>
        <v>#REF!</v>
      </c>
      <c r="P3690">
        <f>IF(AND(Table1[[#This Row],[true_positive]],Table1[[#This Row],[successful]]), 1, 0)</f>
        <v>0</v>
      </c>
      <c r="Q3690">
        <f>IF(AND(NOT(Table1[[#This Row],[true_positive]]),Table1[[#This Row],[successful]]), 1, 0)</f>
        <v>1</v>
      </c>
      <c r="R3690" s="1"/>
    </row>
    <row r="3691" spans="1:18" x14ac:dyDescent="0.2">
      <c r="A3691" t="s">
        <v>132</v>
      </c>
      <c r="B3691" t="s">
        <v>122</v>
      </c>
      <c r="C3691">
        <v>22</v>
      </c>
      <c r="D3691" t="b">
        <v>1</v>
      </c>
      <c r="E3691" t="b">
        <v>0</v>
      </c>
      <c r="F3691">
        <v>1055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f>IF(Table1[[#This Row],[true_positive]]=Table1[[#This Row],[successful]],1,0)</f>
        <v>0</v>
      </c>
      <c r="O3691" t="e">
        <f>SUMIFS(Table1[num_flows],Table1[apk],Table1[[#This Row],[apk]],#REF!,#REF!)</f>
        <v>#REF!</v>
      </c>
      <c r="P3691">
        <f>IF(AND(Table1[[#This Row],[true_positive]],Table1[[#This Row],[successful]]), 1, 0)</f>
        <v>0</v>
      </c>
      <c r="Q3691">
        <f>IF(AND(NOT(Table1[[#This Row],[true_positive]]),Table1[[#This Row],[successful]]), 1, 0)</f>
        <v>0</v>
      </c>
      <c r="R3691" s="1"/>
    </row>
    <row r="3692" spans="1:18" x14ac:dyDescent="0.2">
      <c r="A3692" t="s">
        <v>133</v>
      </c>
      <c r="B3692" t="s">
        <v>122</v>
      </c>
      <c r="C3692">
        <v>22</v>
      </c>
      <c r="D3692" t="b">
        <v>1</v>
      </c>
      <c r="E3692" t="b">
        <v>0</v>
      </c>
      <c r="F3692">
        <v>603626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f>IF(Table1[[#This Row],[true_positive]]=Table1[[#This Row],[successful]],1,0)</f>
        <v>0</v>
      </c>
      <c r="O3692" t="e">
        <f>SUMIFS(Table1[num_flows],Table1[apk],Table1[[#This Row],[apk]],#REF!,#REF!)</f>
        <v>#REF!</v>
      </c>
      <c r="P3692">
        <f>IF(AND(Table1[[#This Row],[true_positive]],Table1[[#This Row],[successful]]), 1, 0)</f>
        <v>0</v>
      </c>
      <c r="Q3692">
        <f>IF(AND(NOT(Table1[[#This Row],[true_positive]]),Table1[[#This Row],[successful]]), 1, 0)</f>
        <v>0</v>
      </c>
      <c r="R3692" s="1"/>
    </row>
    <row r="3693" spans="1:18" x14ac:dyDescent="0.2">
      <c r="A3693" t="s">
        <v>134</v>
      </c>
      <c r="B3693" t="s">
        <v>122</v>
      </c>
      <c r="C3693">
        <v>22</v>
      </c>
      <c r="D3693" t="b">
        <v>1</v>
      </c>
      <c r="E3693" t="b">
        <v>0</v>
      </c>
      <c r="F3693">
        <v>602559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f>IF(Table1[[#This Row],[true_positive]]=Table1[[#This Row],[successful]],1,0)</f>
        <v>0</v>
      </c>
      <c r="O3693" t="e">
        <f>SUMIFS(Table1[num_flows],Table1[apk],Table1[[#This Row],[apk]],#REF!,#REF!)</f>
        <v>#REF!</v>
      </c>
      <c r="P3693">
        <f>IF(AND(Table1[[#This Row],[true_positive]],Table1[[#This Row],[successful]]), 1, 0)</f>
        <v>0</v>
      </c>
      <c r="Q3693">
        <f>IF(AND(NOT(Table1[[#This Row],[true_positive]]),Table1[[#This Row],[successful]]), 1, 0)</f>
        <v>0</v>
      </c>
      <c r="R3693" s="1"/>
    </row>
    <row r="3694" spans="1:18" x14ac:dyDescent="0.2">
      <c r="A3694" t="s">
        <v>135</v>
      </c>
      <c r="B3694" t="s">
        <v>122</v>
      </c>
      <c r="C3694">
        <v>22</v>
      </c>
      <c r="D3694" t="b">
        <v>1</v>
      </c>
      <c r="E3694" t="b">
        <v>0</v>
      </c>
      <c r="F3694">
        <v>602651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f>IF(Table1[[#This Row],[true_positive]]=Table1[[#This Row],[successful]],1,0)</f>
        <v>0</v>
      </c>
      <c r="O3694" t="e">
        <f>SUMIFS(Table1[num_flows],Table1[apk],Table1[[#This Row],[apk]],#REF!,#REF!)</f>
        <v>#REF!</v>
      </c>
      <c r="P3694">
        <f>IF(AND(Table1[[#This Row],[true_positive]],Table1[[#This Row],[successful]]), 1, 0)</f>
        <v>0</v>
      </c>
      <c r="Q3694">
        <f>IF(AND(NOT(Table1[[#This Row],[true_positive]]),Table1[[#This Row],[successful]]), 1, 0)</f>
        <v>0</v>
      </c>
      <c r="R3694" s="1"/>
    </row>
    <row r="3695" spans="1:18" x14ac:dyDescent="0.2">
      <c r="A3695" t="s">
        <v>136</v>
      </c>
      <c r="B3695" t="s">
        <v>122</v>
      </c>
      <c r="C3695">
        <v>22</v>
      </c>
      <c r="D3695" t="b">
        <v>1</v>
      </c>
      <c r="E3695" t="b">
        <v>0</v>
      </c>
      <c r="F3695">
        <v>602685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f>IF(Table1[[#This Row],[true_positive]]=Table1[[#This Row],[successful]],1,0)</f>
        <v>0</v>
      </c>
      <c r="O3695" t="e">
        <f>SUMIFS(Table1[num_flows],Table1[apk],Table1[[#This Row],[apk]],#REF!,#REF!)</f>
        <v>#REF!</v>
      </c>
      <c r="P3695">
        <f>IF(AND(Table1[[#This Row],[true_positive]],Table1[[#This Row],[successful]]), 1, 0)</f>
        <v>0</v>
      </c>
      <c r="Q3695">
        <f>IF(AND(NOT(Table1[[#This Row],[true_positive]]),Table1[[#This Row],[successful]]), 1, 0)</f>
        <v>0</v>
      </c>
      <c r="R3695" s="1"/>
    </row>
    <row r="3696" spans="1:18" x14ac:dyDescent="0.2">
      <c r="A3696" t="s">
        <v>137</v>
      </c>
      <c r="B3696" t="s">
        <v>122</v>
      </c>
      <c r="C3696">
        <v>22</v>
      </c>
      <c r="D3696" t="b">
        <v>1</v>
      </c>
      <c r="E3696" t="b">
        <v>0</v>
      </c>
      <c r="F3696">
        <v>602661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f>IF(Table1[[#This Row],[true_positive]]=Table1[[#This Row],[successful]],1,0)</f>
        <v>0</v>
      </c>
      <c r="O3696" t="e">
        <f>SUMIFS(Table1[num_flows],Table1[apk],Table1[[#This Row],[apk]],#REF!,#REF!)</f>
        <v>#REF!</v>
      </c>
      <c r="P3696">
        <f>IF(AND(Table1[[#This Row],[true_positive]],Table1[[#This Row],[successful]]), 1, 0)</f>
        <v>0</v>
      </c>
      <c r="Q3696">
        <f>IF(AND(NOT(Table1[[#This Row],[true_positive]]),Table1[[#This Row],[successful]]), 1, 0)</f>
        <v>0</v>
      </c>
      <c r="R3696" s="1"/>
    </row>
    <row r="3697" spans="1:18" x14ac:dyDescent="0.2">
      <c r="A3697" t="s">
        <v>138</v>
      </c>
      <c r="B3697" t="s">
        <v>122</v>
      </c>
      <c r="C3697">
        <v>22</v>
      </c>
      <c r="D3697" t="b">
        <v>1</v>
      </c>
      <c r="E3697" t="b">
        <v>0</v>
      </c>
      <c r="F3697">
        <v>602560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f>IF(Table1[[#This Row],[true_positive]]=Table1[[#This Row],[successful]],1,0)</f>
        <v>0</v>
      </c>
      <c r="O3697" t="e">
        <f>SUMIFS(Table1[num_flows],Table1[apk],Table1[[#This Row],[apk]],#REF!,#REF!)</f>
        <v>#REF!</v>
      </c>
      <c r="P3697">
        <f>IF(AND(Table1[[#This Row],[true_positive]],Table1[[#This Row],[successful]]), 1, 0)</f>
        <v>0</v>
      </c>
      <c r="Q3697">
        <f>IF(AND(NOT(Table1[[#This Row],[true_positive]]),Table1[[#This Row],[successful]]), 1, 0)</f>
        <v>0</v>
      </c>
      <c r="R3697" s="1"/>
    </row>
    <row r="3698" spans="1:18" x14ac:dyDescent="0.2">
      <c r="A3698" t="s">
        <v>139</v>
      </c>
      <c r="B3698" t="s">
        <v>122</v>
      </c>
      <c r="C3698">
        <v>22</v>
      </c>
      <c r="D3698" t="b">
        <v>1</v>
      </c>
      <c r="E3698" t="b">
        <v>0</v>
      </c>
      <c r="F3698">
        <v>602740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f>IF(Table1[[#This Row],[true_positive]]=Table1[[#This Row],[successful]],1,0)</f>
        <v>0</v>
      </c>
      <c r="O3698" t="e">
        <f>SUMIFS(Table1[num_flows],Table1[apk],Table1[[#This Row],[apk]],#REF!,#REF!)</f>
        <v>#REF!</v>
      </c>
      <c r="P3698">
        <f>IF(AND(Table1[[#This Row],[true_positive]],Table1[[#This Row],[successful]]), 1, 0)</f>
        <v>0</v>
      </c>
      <c r="Q3698">
        <f>IF(AND(NOT(Table1[[#This Row],[true_positive]]),Table1[[#This Row],[successful]]), 1, 0)</f>
        <v>0</v>
      </c>
      <c r="R3698" s="1"/>
    </row>
    <row r="3699" spans="1:18" x14ac:dyDescent="0.2">
      <c r="A3699" t="s">
        <v>139</v>
      </c>
      <c r="B3699" t="s">
        <v>122</v>
      </c>
      <c r="C3699">
        <v>22</v>
      </c>
      <c r="D3699" t="b">
        <v>1</v>
      </c>
      <c r="E3699" t="b">
        <v>0</v>
      </c>
      <c r="F3699">
        <v>852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f>IF(Table1[[#This Row],[true_positive]]=Table1[[#This Row],[successful]],1,0)</f>
        <v>0</v>
      </c>
      <c r="O3699" t="e">
        <f>SUMIFS(Table1[num_flows],Table1[apk],Table1[[#This Row],[apk]],#REF!,#REF!)</f>
        <v>#REF!</v>
      </c>
      <c r="P3699">
        <f>IF(AND(Table1[[#This Row],[true_positive]],Table1[[#This Row],[successful]]), 1, 0)</f>
        <v>0</v>
      </c>
      <c r="Q3699">
        <f>IF(AND(NOT(Table1[[#This Row],[true_positive]]),Table1[[#This Row],[successful]]), 1, 0)</f>
        <v>0</v>
      </c>
      <c r="R3699" s="1"/>
    </row>
    <row r="3700" spans="1:18" x14ac:dyDescent="0.2">
      <c r="A3700" t="s">
        <v>140</v>
      </c>
      <c r="B3700" t="s">
        <v>141</v>
      </c>
      <c r="C3700">
        <v>22</v>
      </c>
      <c r="D3700" t="b">
        <v>1</v>
      </c>
      <c r="E3700" t="b">
        <v>0</v>
      </c>
      <c r="F3700">
        <v>602604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f>IF(Table1[[#This Row],[true_positive]]=Table1[[#This Row],[successful]],1,0)</f>
        <v>0</v>
      </c>
      <c r="O3700" t="e">
        <f>SUMIFS(Table1[num_flows],Table1[apk],Table1[[#This Row],[apk]],#REF!,#REF!)</f>
        <v>#REF!</v>
      </c>
      <c r="P3700">
        <f>IF(AND(Table1[[#This Row],[true_positive]],Table1[[#This Row],[successful]]), 1, 0)</f>
        <v>0</v>
      </c>
      <c r="Q3700">
        <f>IF(AND(NOT(Table1[[#This Row],[true_positive]]),Table1[[#This Row],[successful]]), 1, 0)</f>
        <v>0</v>
      </c>
      <c r="R3700" s="1"/>
    </row>
    <row r="3701" spans="1:18" x14ac:dyDescent="0.2">
      <c r="A3701" t="s">
        <v>142</v>
      </c>
      <c r="B3701" t="s">
        <v>141</v>
      </c>
      <c r="C3701">
        <v>22</v>
      </c>
      <c r="D3701" t="b">
        <v>1</v>
      </c>
      <c r="E3701" t="b">
        <v>0</v>
      </c>
      <c r="F3701">
        <v>602582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f>IF(Table1[[#This Row],[true_positive]]=Table1[[#This Row],[successful]],1,0)</f>
        <v>0</v>
      </c>
      <c r="O3701" t="e">
        <f>SUMIFS(Table1[num_flows],Table1[apk],Table1[[#This Row],[apk]],#REF!,#REF!)</f>
        <v>#REF!</v>
      </c>
      <c r="P3701">
        <f>IF(AND(Table1[[#This Row],[true_positive]],Table1[[#This Row],[successful]]), 1, 0)</f>
        <v>0</v>
      </c>
      <c r="Q3701">
        <f>IF(AND(NOT(Table1[[#This Row],[true_positive]]),Table1[[#This Row],[successful]]), 1, 0)</f>
        <v>0</v>
      </c>
      <c r="R3701" s="1"/>
    </row>
    <row r="3702" spans="1:18" x14ac:dyDescent="0.2">
      <c r="A3702" t="s">
        <v>143</v>
      </c>
      <c r="B3702" t="s">
        <v>141</v>
      </c>
      <c r="C3702">
        <v>22</v>
      </c>
      <c r="D3702" t="b">
        <v>1</v>
      </c>
      <c r="E3702" t="b">
        <v>0</v>
      </c>
      <c r="F3702">
        <v>602602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f>IF(Table1[[#This Row],[true_positive]]=Table1[[#This Row],[successful]],1,0)</f>
        <v>0</v>
      </c>
      <c r="O3702" t="e">
        <f>SUMIFS(Table1[num_flows],Table1[apk],Table1[[#This Row],[apk]],#REF!,#REF!)</f>
        <v>#REF!</v>
      </c>
      <c r="P3702">
        <f>IF(AND(Table1[[#This Row],[true_positive]],Table1[[#This Row],[successful]]), 1, 0)</f>
        <v>0</v>
      </c>
      <c r="Q3702">
        <f>IF(AND(NOT(Table1[[#This Row],[true_positive]]),Table1[[#This Row],[successful]]), 1, 0)</f>
        <v>0</v>
      </c>
      <c r="R3702" s="1"/>
    </row>
    <row r="3703" spans="1:18" x14ac:dyDescent="0.2">
      <c r="A3703" t="s">
        <v>144</v>
      </c>
      <c r="B3703" t="s">
        <v>141</v>
      </c>
      <c r="C3703">
        <v>22</v>
      </c>
      <c r="D3703" t="b">
        <v>1</v>
      </c>
      <c r="E3703" t="b">
        <v>0</v>
      </c>
      <c r="F3703">
        <v>602563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f>IF(Table1[[#This Row],[true_positive]]=Table1[[#This Row],[successful]],1,0)</f>
        <v>0</v>
      </c>
      <c r="O3703" t="e">
        <f>SUMIFS(Table1[num_flows],Table1[apk],Table1[[#This Row],[apk]],#REF!,#REF!)</f>
        <v>#REF!</v>
      </c>
      <c r="P3703">
        <f>IF(AND(Table1[[#This Row],[true_positive]],Table1[[#This Row],[successful]]), 1, 0)</f>
        <v>0</v>
      </c>
      <c r="Q3703">
        <f>IF(AND(NOT(Table1[[#This Row],[true_positive]]),Table1[[#This Row],[successful]]), 1, 0)</f>
        <v>0</v>
      </c>
      <c r="R3703" s="1"/>
    </row>
    <row r="3704" spans="1:18" x14ac:dyDescent="0.2">
      <c r="A3704" t="s">
        <v>145</v>
      </c>
      <c r="B3704" t="s">
        <v>141</v>
      </c>
      <c r="C3704">
        <v>22</v>
      </c>
      <c r="D3704" t="b">
        <v>1</v>
      </c>
      <c r="E3704" t="b">
        <v>0</v>
      </c>
      <c r="F3704">
        <v>602595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f>IF(Table1[[#This Row],[true_positive]]=Table1[[#This Row],[successful]],1,0)</f>
        <v>0</v>
      </c>
      <c r="O3704" t="e">
        <f>SUMIFS(Table1[num_flows],Table1[apk],Table1[[#This Row],[apk]],#REF!,#REF!)</f>
        <v>#REF!</v>
      </c>
      <c r="P3704">
        <f>IF(AND(Table1[[#This Row],[true_positive]],Table1[[#This Row],[successful]]), 1, 0)</f>
        <v>0</v>
      </c>
      <c r="Q3704">
        <f>IF(AND(NOT(Table1[[#This Row],[true_positive]]),Table1[[#This Row],[successful]]), 1, 0)</f>
        <v>0</v>
      </c>
      <c r="R3704" s="1"/>
    </row>
    <row r="3705" spans="1:18" x14ac:dyDescent="0.2">
      <c r="A3705" t="s">
        <v>146</v>
      </c>
      <c r="B3705" t="s">
        <v>141</v>
      </c>
      <c r="C3705">
        <v>22</v>
      </c>
      <c r="D3705" t="b">
        <v>1</v>
      </c>
      <c r="E3705" t="b">
        <v>0</v>
      </c>
      <c r="F3705">
        <v>602595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f>IF(Table1[[#This Row],[true_positive]]=Table1[[#This Row],[successful]],1,0)</f>
        <v>0</v>
      </c>
      <c r="O3705" t="e">
        <f>SUMIFS(Table1[num_flows],Table1[apk],Table1[[#This Row],[apk]],#REF!,#REF!)</f>
        <v>#REF!</v>
      </c>
      <c r="P3705">
        <f>IF(AND(Table1[[#This Row],[true_positive]],Table1[[#This Row],[successful]]), 1, 0)</f>
        <v>0</v>
      </c>
      <c r="Q3705">
        <f>IF(AND(NOT(Table1[[#This Row],[true_positive]]),Table1[[#This Row],[successful]]), 1, 0)</f>
        <v>0</v>
      </c>
      <c r="R3705" s="1"/>
    </row>
    <row r="3706" spans="1:18" x14ac:dyDescent="0.2">
      <c r="A3706" t="s">
        <v>147</v>
      </c>
      <c r="B3706" t="s">
        <v>141</v>
      </c>
      <c r="C3706">
        <v>22</v>
      </c>
      <c r="D3706" t="b">
        <v>1</v>
      </c>
      <c r="E3706" t="b">
        <v>0</v>
      </c>
      <c r="F3706">
        <v>602613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f>IF(Table1[[#This Row],[true_positive]]=Table1[[#This Row],[successful]],1,0)</f>
        <v>0</v>
      </c>
      <c r="O3706" t="e">
        <f>SUMIFS(Table1[num_flows],Table1[apk],Table1[[#This Row],[apk]],#REF!,#REF!)</f>
        <v>#REF!</v>
      </c>
      <c r="P3706">
        <f>IF(AND(Table1[[#This Row],[true_positive]],Table1[[#This Row],[successful]]), 1, 0)</f>
        <v>0</v>
      </c>
      <c r="Q3706">
        <f>IF(AND(NOT(Table1[[#This Row],[true_positive]]),Table1[[#This Row],[successful]]), 1, 0)</f>
        <v>0</v>
      </c>
      <c r="R3706" s="1"/>
    </row>
    <row r="3707" spans="1:18" x14ac:dyDescent="0.2">
      <c r="A3707" t="s">
        <v>148</v>
      </c>
      <c r="B3707" t="s">
        <v>141</v>
      </c>
      <c r="C3707">
        <v>22</v>
      </c>
      <c r="D3707" t="b">
        <v>1</v>
      </c>
      <c r="E3707" t="b">
        <v>0</v>
      </c>
      <c r="F3707">
        <v>602636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f>IF(Table1[[#This Row],[true_positive]]=Table1[[#This Row],[successful]],1,0)</f>
        <v>0</v>
      </c>
      <c r="O3707" t="e">
        <f>SUMIFS(Table1[num_flows],Table1[apk],Table1[[#This Row],[apk]],#REF!,#REF!)</f>
        <v>#REF!</v>
      </c>
      <c r="P3707">
        <f>IF(AND(Table1[[#This Row],[true_positive]],Table1[[#This Row],[successful]]), 1, 0)</f>
        <v>0</v>
      </c>
      <c r="Q3707">
        <f>IF(AND(NOT(Table1[[#This Row],[true_positive]]),Table1[[#This Row],[successful]]), 1, 0)</f>
        <v>0</v>
      </c>
      <c r="R3707" s="1"/>
    </row>
    <row r="3708" spans="1:18" x14ac:dyDescent="0.2">
      <c r="A3708" t="s">
        <v>149</v>
      </c>
      <c r="B3708" t="s">
        <v>141</v>
      </c>
      <c r="C3708">
        <v>22</v>
      </c>
      <c r="D3708" t="b">
        <v>1</v>
      </c>
      <c r="E3708" t="b">
        <v>0</v>
      </c>
      <c r="F3708">
        <v>603583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f>IF(Table1[[#This Row],[true_positive]]=Table1[[#This Row],[successful]],1,0)</f>
        <v>0</v>
      </c>
      <c r="O3708" t="e">
        <f>SUMIFS(Table1[num_flows],Table1[apk],Table1[[#This Row],[apk]],#REF!,#REF!)</f>
        <v>#REF!</v>
      </c>
      <c r="P3708">
        <f>IF(AND(Table1[[#This Row],[true_positive]],Table1[[#This Row],[successful]]), 1, 0)</f>
        <v>0</v>
      </c>
      <c r="Q3708">
        <f>IF(AND(NOT(Table1[[#This Row],[true_positive]]),Table1[[#This Row],[successful]]), 1, 0)</f>
        <v>0</v>
      </c>
      <c r="R3708" s="1"/>
    </row>
    <row r="3709" spans="1:18" x14ac:dyDescent="0.2">
      <c r="A3709" t="s">
        <v>150</v>
      </c>
      <c r="B3709" t="s">
        <v>141</v>
      </c>
      <c r="C3709">
        <v>22</v>
      </c>
      <c r="D3709" t="b">
        <v>1</v>
      </c>
      <c r="E3709" t="b">
        <v>0</v>
      </c>
      <c r="F3709">
        <v>602604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f>IF(Table1[[#This Row],[true_positive]]=Table1[[#This Row],[successful]],1,0)</f>
        <v>0</v>
      </c>
      <c r="O3709" t="e">
        <f>SUMIFS(Table1[num_flows],Table1[apk],Table1[[#This Row],[apk]],#REF!,#REF!)</f>
        <v>#REF!</v>
      </c>
      <c r="P3709">
        <f>IF(AND(Table1[[#This Row],[true_positive]],Table1[[#This Row],[successful]]), 1, 0)</f>
        <v>0</v>
      </c>
      <c r="Q3709">
        <f>IF(AND(NOT(Table1[[#This Row],[true_positive]]),Table1[[#This Row],[successful]]), 1, 0)</f>
        <v>0</v>
      </c>
      <c r="R3709" s="1"/>
    </row>
    <row r="3710" spans="1:18" x14ac:dyDescent="0.2">
      <c r="A3710" t="s">
        <v>151</v>
      </c>
      <c r="B3710" t="s">
        <v>141</v>
      </c>
      <c r="C3710">
        <v>22</v>
      </c>
      <c r="D3710" t="b">
        <v>1</v>
      </c>
      <c r="E3710" t="b">
        <v>0</v>
      </c>
      <c r="F3710">
        <v>602633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f>IF(Table1[[#This Row],[true_positive]]=Table1[[#This Row],[successful]],1,0)</f>
        <v>0</v>
      </c>
      <c r="O3710" t="e">
        <f>SUMIFS(Table1[num_flows],Table1[apk],Table1[[#This Row],[apk]],#REF!,#REF!)</f>
        <v>#REF!</v>
      </c>
      <c r="P3710">
        <f>IF(AND(Table1[[#This Row],[true_positive]],Table1[[#This Row],[successful]]), 1, 0)</f>
        <v>0</v>
      </c>
      <c r="Q3710">
        <f>IF(AND(NOT(Table1[[#This Row],[true_positive]]),Table1[[#This Row],[successful]]), 1, 0)</f>
        <v>0</v>
      </c>
      <c r="R3710" s="1"/>
    </row>
    <row r="3711" spans="1:18" x14ac:dyDescent="0.2">
      <c r="A3711" t="s">
        <v>152</v>
      </c>
      <c r="B3711" t="s">
        <v>141</v>
      </c>
      <c r="C3711">
        <v>22</v>
      </c>
      <c r="D3711" t="b">
        <v>1</v>
      </c>
      <c r="E3711" t="b">
        <v>0</v>
      </c>
      <c r="F3711">
        <v>602624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f>IF(Table1[[#This Row],[true_positive]]=Table1[[#This Row],[successful]],1,0)</f>
        <v>0</v>
      </c>
      <c r="O3711" t="e">
        <f>SUMIFS(Table1[num_flows],Table1[apk],Table1[[#This Row],[apk]],#REF!,#REF!)</f>
        <v>#REF!</v>
      </c>
      <c r="P3711">
        <f>IF(AND(Table1[[#This Row],[true_positive]],Table1[[#This Row],[successful]]), 1, 0)</f>
        <v>0</v>
      </c>
      <c r="Q3711">
        <f>IF(AND(NOT(Table1[[#This Row],[true_positive]]),Table1[[#This Row],[successful]]), 1, 0)</f>
        <v>0</v>
      </c>
      <c r="R3711" s="1"/>
    </row>
    <row r="3712" spans="1:18" x14ac:dyDescent="0.2">
      <c r="A3712" t="s">
        <v>153</v>
      </c>
      <c r="B3712" t="s">
        <v>141</v>
      </c>
      <c r="C3712">
        <v>22</v>
      </c>
      <c r="D3712" t="b">
        <v>1</v>
      </c>
      <c r="E3712" t="b">
        <v>0</v>
      </c>
      <c r="F3712">
        <v>602597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f>IF(Table1[[#This Row],[true_positive]]=Table1[[#This Row],[successful]],1,0)</f>
        <v>0</v>
      </c>
      <c r="O3712" t="e">
        <f>SUMIFS(Table1[num_flows],Table1[apk],Table1[[#This Row],[apk]],#REF!,#REF!)</f>
        <v>#REF!</v>
      </c>
      <c r="P3712">
        <f>IF(AND(Table1[[#This Row],[true_positive]],Table1[[#This Row],[successful]]), 1, 0)</f>
        <v>0</v>
      </c>
      <c r="Q3712">
        <f>IF(AND(NOT(Table1[[#This Row],[true_positive]]),Table1[[#This Row],[successful]]), 1, 0)</f>
        <v>0</v>
      </c>
      <c r="R3712" s="1"/>
    </row>
    <row r="3713" spans="1:18" x14ac:dyDescent="0.2">
      <c r="A3713" t="s">
        <v>154</v>
      </c>
      <c r="B3713" t="s">
        <v>141</v>
      </c>
      <c r="C3713">
        <v>22</v>
      </c>
      <c r="D3713" t="b">
        <v>1</v>
      </c>
      <c r="E3713" t="b">
        <v>0</v>
      </c>
      <c r="F3713">
        <v>602616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f>IF(Table1[[#This Row],[true_positive]]=Table1[[#This Row],[successful]],1,0)</f>
        <v>0</v>
      </c>
      <c r="O3713" t="e">
        <f>SUMIFS(Table1[num_flows],Table1[apk],Table1[[#This Row],[apk]],#REF!,#REF!)</f>
        <v>#REF!</v>
      </c>
      <c r="P3713">
        <f>IF(AND(Table1[[#This Row],[true_positive]],Table1[[#This Row],[successful]]), 1, 0)</f>
        <v>0</v>
      </c>
      <c r="Q3713">
        <f>IF(AND(NOT(Table1[[#This Row],[true_positive]]),Table1[[#This Row],[successful]]), 1, 0)</f>
        <v>0</v>
      </c>
      <c r="R3713" s="1"/>
    </row>
    <row r="3714" spans="1:18" x14ac:dyDescent="0.2">
      <c r="A3714" t="s">
        <v>155</v>
      </c>
      <c r="B3714" t="s">
        <v>141</v>
      </c>
      <c r="C3714">
        <v>22</v>
      </c>
      <c r="D3714" t="b">
        <v>1</v>
      </c>
      <c r="E3714" t="b">
        <v>0</v>
      </c>
      <c r="F3714">
        <v>602672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f>IF(Table1[[#This Row],[true_positive]]=Table1[[#This Row],[successful]],1,0)</f>
        <v>0</v>
      </c>
      <c r="O3714" t="e">
        <f>SUMIFS(Table1[num_flows],Table1[apk],Table1[[#This Row],[apk]],#REF!,#REF!)</f>
        <v>#REF!</v>
      </c>
      <c r="P3714">
        <f>IF(AND(Table1[[#This Row],[true_positive]],Table1[[#This Row],[successful]]), 1, 0)</f>
        <v>0</v>
      </c>
      <c r="Q3714">
        <f>IF(AND(NOT(Table1[[#This Row],[true_positive]]),Table1[[#This Row],[successful]]), 1, 0)</f>
        <v>0</v>
      </c>
      <c r="R3714" s="1"/>
    </row>
    <row r="3715" spans="1:18" x14ac:dyDescent="0.2">
      <c r="A3715" t="s">
        <v>156</v>
      </c>
      <c r="B3715" t="s">
        <v>141</v>
      </c>
      <c r="C3715">
        <v>22</v>
      </c>
      <c r="D3715" t="b">
        <v>1</v>
      </c>
      <c r="E3715" t="b">
        <v>0</v>
      </c>
      <c r="F3715">
        <v>602571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f>IF(Table1[[#This Row],[true_positive]]=Table1[[#This Row],[successful]],1,0)</f>
        <v>0</v>
      </c>
      <c r="O3715" t="e">
        <f>SUMIFS(Table1[num_flows],Table1[apk],Table1[[#This Row],[apk]],#REF!,#REF!)</f>
        <v>#REF!</v>
      </c>
      <c r="P3715">
        <f>IF(AND(Table1[[#This Row],[true_positive]],Table1[[#This Row],[successful]]), 1, 0)</f>
        <v>0</v>
      </c>
      <c r="Q3715">
        <f>IF(AND(NOT(Table1[[#This Row],[true_positive]]),Table1[[#This Row],[successful]]), 1, 0)</f>
        <v>0</v>
      </c>
      <c r="R3715" s="1"/>
    </row>
    <row r="3716" spans="1:18" x14ac:dyDescent="0.2">
      <c r="A3716" t="s">
        <v>157</v>
      </c>
      <c r="B3716" t="s">
        <v>141</v>
      </c>
      <c r="C3716">
        <v>22</v>
      </c>
      <c r="D3716" t="b">
        <v>1</v>
      </c>
      <c r="E3716" t="b">
        <v>0</v>
      </c>
      <c r="F3716">
        <v>602504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f>IF(Table1[[#This Row],[true_positive]]=Table1[[#This Row],[successful]],1,0)</f>
        <v>0</v>
      </c>
      <c r="O3716" t="e">
        <f>SUMIFS(Table1[num_flows],Table1[apk],Table1[[#This Row],[apk]],#REF!,#REF!)</f>
        <v>#REF!</v>
      </c>
      <c r="P3716">
        <f>IF(AND(Table1[[#This Row],[true_positive]],Table1[[#This Row],[successful]]), 1, 0)</f>
        <v>0</v>
      </c>
      <c r="Q3716">
        <f>IF(AND(NOT(Table1[[#This Row],[true_positive]]),Table1[[#This Row],[successful]]), 1, 0)</f>
        <v>0</v>
      </c>
      <c r="R3716" s="1"/>
    </row>
    <row r="3717" spans="1:18" x14ac:dyDescent="0.2">
      <c r="A3717" t="s">
        <v>158</v>
      </c>
      <c r="B3717" t="s">
        <v>141</v>
      </c>
      <c r="C3717">
        <v>22</v>
      </c>
      <c r="D3717" t="b">
        <v>1</v>
      </c>
      <c r="E3717" t="b">
        <v>0</v>
      </c>
      <c r="F3717">
        <v>602629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f>IF(Table1[[#This Row],[true_positive]]=Table1[[#This Row],[successful]],1,0)</f>
        <v>0</v>
      </c>
      <c r="O3717" t="e">
        <f>SUMIFS(Table1[num_flows],Table1[apk],Table1[[#This Row],[apk]],#REF!,#REF!)</f>
        <v>#REF!</v>
      </c>
      <c r="P3717">
        <f>IF(AND(Table1[[#This Row],[true_positive]],Table1[[#This Row],[successful]]), 1, 0)</f>
        <v>0</v>
      </c>
      <c r="Q3717">
        <f>IF(AND(NOT(Table1[[#This Row],[true_positive]]),Table1[[#This Row],[successful]]), 1, 0)</f>
        <v>0</v>
      </c>
      <c r="R3717" s="1"/>
    </row>
    <row r="3718" spans="1:18" x14ac:dyDescent="0.2">
      <c r="A3718" t="s">
        <v>159</v>
      </c>
      <c r="B3718" t="s">
        <v>141</v>
      </c>
      <c r="C3718">
        <v>22</v>
      </c>
      <c r="D3718" t="b">
        <v>1</v>
      </c>
      <c r="E3718" t="b">
        <v>0</v>
      </c>
      <c r="F3718">
        <v>601584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f>IF(Table1[[#This Row],[true_positive]]=Table1[[#This Row],[successful]],1,0)</f>
        <v>0</v>
      </c>
      <c r="O3718" t="e">
        <f>SUMIFS(Table1[num_flows],Table1[apk],Table1[[#This Row],[apk]],#REF!,#REF!)</f>
        <v>#REF!</v>
      </c>
      <c r="P3718">
        <f>IF(AND(Table1[[#This Row],[true_positive]],Table1[[#This Row],[successful]]), 1, 0)</f>
        <v>0</v>
      </c>
      <c r="Q3718">
        <f>IF(AND(NOT(Table1[[#This Row],[true_positive]]),Table1[[#This Row],[successful]]), 1, 0)</f>
        <v>0</v>
      </c>
      <c r="R3718" s="1"/>
    </row>
    <row r="3719" spans="1:18" x14ac:dyDescent="0.2">
      <c r="A3719" t="s">
        <v>160</v>
      </c>
      <c r="B3719" t="s">
        <v>141</v>
      </c>
      <c r="C3719">
        <v>22</v>
      </c>
      <c r="D3719" t="b">
        <v>1</v>
      </c>
      <c r="E3719" t="b">
        <v>0</v>
      </c>
      <c r="F3719">
        <v>602615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f>IF(Table1[[#This Row],[true_positive]]=Table1[[#This Row],[successful]],1,0)</f>
        <v>0</v>
      </c>
      <c r="O3719" t="e">
        <f>SUMIFS(Table1[num_flows],Table1[apk],Table1[[#This Row],[apk]],#REF!,#REF!)</f>
        <v>#REF!</v>
      </c>
      <c r="P3719">
        <f>IF(AND(Table1[[#This Row],[true_positive]],Table1[[#This Row],[successful]]), 1, 0)</f>
        <v>0</v>
      </c>
      <c r="Q3719">
        <f>IF(AND(NOT(Table1[[#This Row],[true_positive]]),Table1[[#This Row],[successful]]), 1, 0)</f>
        <v>0</v>
      </c>
      <c r="R3719" s="1"/>
    </row>
    <row r="3720" spans="1:18" x14ac:dyDescent="0.2">
      <c r="A3720" t="s">
        <v>161</v>
      </c>
      <c r="B3720" t="s">
        <v>141</v>
      </c>
      <c r="C3720">
        <v>22</v>
      </c>
      <c r="D3720" t="b">
        <v>1</v>
      </c>
      <c r="E3720" t="b">
        <v>0</v>
      </c>
      <c r="F3720">
        <v>603542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f>IF(Table1[[#This Row],[true_positive]]=Table1[[#This Row],[successful]],1,0)</f>
        <v>0</v>
      </c>
      <c r="O3720" t="e">
        <f>SUMIFS(Table1[num_flows],Table1[apk],Table1[[#This Row],[apk]],#REF!,#REF!)</f>
        <v>#REF!</v>
      </c>
      <c r="P3720">
        <f>IF(AND(Table1[[#This Row],[true_positive]],Table1[[#This Row],[successful]]), 1, 0)</f>
        <v>0</v>
      </c>
      <c r="Q3720">
        <f>IF(AND(NOT(Table1[[#This Row],[true_positive]]),Table1[[#This Row],[successful]]), 1, 0)</f>
        <v>0</v>
      </c>
      <c r="R3720" s="1"/>
    </row>
    <row r="3721" spans="1:18" x14ac:dyDescent="0.2">
      <c r="A3721" t="s">
        <v>162</v>
      </c>
      <c r="B3721" t="s">
        <v>141</v>
      </c>
      <c r="C3721">
        <v>22</v>
      </c>
      <c r="D3721" t="b">
        <v>1</v>
      </c>
      <c r="E3721" t="b">
        <v>0</v>
      </c>
      <c r="F3721">
        <v>601568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f>IF(Table1[[#This Row],[true_positive]]=Table1[[#This Row],[successful]],1,0)</f>
        <v>0</v>
      </c>
      <c r="O3721" t="e">
        <f>SUMIFS(Table1[num_flows],Table1[apk],Table1[[#This Row],[apk]],#REF!,#REF!)</f>
        <v>#REF!</v>
      </c>
      <c r="P3721">
        <f>IF(AND(Table1[[#This Row],[true_positive]],Table1[[#This Row],[successful]]), 1, 0)</f>
        <v>0</v>
      </c>
      <c r="Q3721">
        <f>IF(AND(NOT(Table1[[#This Row],[true_positive]]),Table1[[#This Row],[successful]]), 1, 0)</f>
        <v>0</v>
      </c>
      <c r="R3721" s="1"/>
    </row>
    <row r="3722" spans="1:18" x14ac:dyDescent="0.2">
      <c r="A3722" t="s">
        <v>163</v>
      </c>
      <c r="B3722" t="s">
        <v>141</v>
      </c>
      <c r="C3722">
        <v>22</v>
      </c>
      <c r="D3722" t="b">
        <v>1</v>
      </c>
      <c r="E3722" t="b">
        <v>0</v>
      </c>
      <c r="F3722">
        <v>601562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f>IF(Table1[[#This Row],[true_positive]]=Table1[[#This Row],[successful]],1,0)</f>
        <v>0</v>
      </c>
      <c r="O3722" t="e">
        <f>SUMIFS(Table1[num_flows],Table1[apk],Table1[[#This Row],[apk]],#REF!,#REF!)</f>
        <v>#REF!</v>
      </c>
      <c r="P3722">
        <f>IF(AND(Table1[[#This Row],[true_positive]],Table1[[#This Row],[successful]]), 1, 0)</f>
        <v>0</v>
      </c>
      <c r="Q3722">
        <f>IF(AND(NOT(Table1[[#This Row],[true_positive]]),Table1[[#This Row],[successful]]), 1, 0)</f>
        <v>0</v>
      </c>
      <c r="R3722" s="1"/>
    </row>
    <row r="3723" spans="1:18" x14ac:dyDescent="0.2">
      <c r="A3723" t="s">
        <v>164</v>
      </c>
      <c r="B3723" t="s">
        <v>141</v>
      </c>
      <c r="C3723">
        <v>22</v>
      </c>
      <c r="D3723" t="b">
        <v>1</v>
      </c>
      <c r="E3723" t="b">
        <v>0</v>
      </c>
      <c r="F3723">
        <v>602636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f>IF(Table1[[#This Row],[true_positive]]=Table1[[#This Row],[successful]],1,0)</f>
        <v>0</v>
      </c>
      <c r="O3723" t="e">
        <f>SUMIFS(Table1[num_flows],Table1[apk],Table1[[#This Row],[apk]],#REF!,#REF!)</f>
        <v>#REF!</v>
      </c>
      <c r="P3723">
        <f>IF(AND(Table1[[#This Row],[true_positive]],Table1[[#This Row],[successful]]), 1, 0)</f>
        <v>0</v>
      </c>
      <c r="Q3723">
        <f>IF(AND(NOT(Table1[[#This Row],[true_positive]]),Table1[[#This Row],[successful]]), 1, 0)</f>
        <v>0</v>
      </c>
      <c r="R3723" s="1"/>
    </row>
    <row r="3724" spans="1:18" x14ac:dyDescent="0.2">
      <c r="A3724" t="s">
        <v>165</v>
      </c>
      <c r="B3724" t="s">
        <v>166</v>
      </c>
      <c r="C3724">
        <v>22</v>
      </c>
      <c r="D3724" t="b">
        <v>1</v>
      </c>
      <c r="E3724" t="b">
        <v>0</v>
      </c>
      <c r="F3724">
        <v>601572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f>IF(Table1[[#This Row],[true_positive]]=Table1[[#This Row],[successful]],1,0)</f>
        <v>0</v>
      </c>
      <c r="O3724" t="e">
        <f>SUMIFS(Table1[num_flows],Table1[apk],Table1[[#This Row],[apk]],#REF!,#REF!)</f>
        <v>#REF!</v>
      </c>
      <c r="P3724">
        <f>IF(AND(Table1[[#This Row],[true_positive]],Table1[[#This Row],[successful]]), 1, 0)</f>
        <v>0</v>
      </c>
      <c r="Q3724">
        <f>IF(AND(NOT(Table1[[#This Row],[true_positive]]),Table1[[#This Row],[successful]]), 1, 0)</f>
        <v>0</v>
      </c>
      <c r="R3724" s="1"/>
    </row>
    <row r="3725" spans="1:18" x14ac:dyDescent="0.2">
      <c r="A3725" t="s">
        <v>167</v>
      </c>
      <c r="B3725" t="s">
        <v>166</v>
      </c>
      <c r="C3725">
        <v>22</v>
      </c>
      <c r="D3725" t="b">
        <v>1</v>
      </c>
      <c r="E3725" t="b">
        <v>0</v>
      </c>
      <c r="F3725">
        <v>602638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f>IF(Table1[[#This Row],[true_positive]]=Table1[[#This Row],[successful]],1,0)</f>
        <v>0</v>
      </c>
      <c r="O3725" t="e">
        <f>SUMIFS(Table1[num_flows],Table1[apk],Table1[[#This Row],[apk]],#REF!,#REF!)</f>
        <v>#REF!</v>
      </c>
      <c r="P3725">
        <f>IF(AND(Table1[[#This Row],[true_positive]],Table1[[#This Row],[successful]]), 1, 0)</f>
        <v>0</v>
      </c>
      <c r="Q3725">
        <f>IF(AND(NOT(Table1[[#This Row],[true_positive]]),Table1[[#This Row],[successful]]), 1, 0)</f>
        <v>0</v>
      </c>
      <c r="R3725" s="1"/>
    </row>
    <row r="3726" spans="1:18" x14ac:dyDescent="0.2">
      <c r="A3726" t="s">
        <v>168</v>
      </c>
      <c r="B3726" t="s">
        <v>166</v>
      </c>
      <c r="C3726">
        <v>22</v>
      </c>
      <c r="D3726" t="b">
        <v>1</v>
      </c>
      <c r="E3726" t="b">
        <v>0</v>
      </c>
      <c r="F3726">
        <v>602593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f>IF(Table1[[#This Row],[true_positive]]=Table1[[#This Row],[successful]],1,0)</f>
        <v>0</v>
      </c>
      <c r="O3726" t="e">
        <f>SUMIFS(Table1[num_flows],Table1[apk],Table1[[#This Row],[apk]],#REF!,#REF!)</f>
        <v>#REF!</v>
      </c>
      <c r="P3726">
        <f>IF(AND(Table1[[#This Row],[true_positive]],Table1[[#This Row],[successful]]), 1, 0)</f>
        <v>0</v>
      </c>
      <c r="Q3726">
        <f>IF(AND(NOT(Table1[[#This Row],[true_positive]]),Table1[[#This Row],[successful]]), 1, 0)</f>
        <v>0</v>
      </c>
      <c r="R3726" s="1"/>
    </row>
    <row r="3727" spans="1:18" x14ac:dyDescent="0.2">
      <c r="A3727" t="s">
        <v>169</v>
      </c>
      <c r="B3727" t="s">
        <v>166</v>
      </c>
      <c r="C3727">
        <v>22</v>
      </c>
      <c r="D3727" t="b">
        <v>1</v>
      </c>
      <c r="E3727" t="b">
        <v>0</v>
      </c>
      <c r="F3727">
        <v>602639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f>IF(Table1[[#This Row],[true_positive]]=Table1[[#This Row],[successful]],1,0)</f>
        <v>0</v>
      </c>
      <c r="O3727" t="e">
        <f>SUMIFS(Table1[num_flows],Table1[apk],Table1[[#This Row],[apk]],#REF!,#REF!)</f>
        <v>#REF!</v>
      </c>
      <c r="P3727">
        <f>IF(AND(Table1[[#This Row],[true_positive]],Table1[[#This Row],[successful]]), 1, 0)</f>
        <v>0</v>
      </c>
      <c r="Q3727">
        <f>IF(AND(NOT(Table1[[#This Row],[true_positive]]),Table1[[#This Row],[successful]]), 1, 0)</f>
        <v>0</v>
      </c>
      <c r="R3727" s="1"/>
    </row>
    <row r="3728" spans="1:18" x14ac:dyDescent="0.2">
      <c r="A3728" t="s">
        <v>170</v>
      </c>
      <c r="B3728" t="s">
        <v>166</v>
      </c>
      <c r="C3728">
        <v>22</v>
      </c>
      <c r="D3728" t="b">
        <v>1</v>
      </c>
      <c r="E3728" t="b">
        <v>0</v>
      </c>
      <c r="F3728">
        <v>602527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f>IF(Table1[[#This Row],[true_positive]]=Table1[[#This Row],[successful]],1,0)</f>
        <v>0</v>
      </c>
      <c r="O3728" t="e">
        <f>SUMIFS(Table1[num_flows],Table1[apk],Table1[[#This Row],[apk]],#REF!,#REF!)</f>
        <v>#REF!</v>
      </c>
      <c r="P3728">
        <f>IF(AND(Table1[[#This Row],[true_positive]],Table1[[#This Row],[successful]]), 1, 0)</f>
        <v>0</v>
      </c>
      <c r="Q3728">
        <f>IF(AND(NOT(Table1[[#This Row],[true_positive]]),Table1[[#This Row],[successful]]), 1, 0)</f>
        <v>0</v>
      </c>
      <c r="R3728" s="1"/>
    </row>
    <row r="3729" spans="1:18" x14ac:dyDescent="0.2">
      <c r="A3729" t="s">
        <v>171</v>
      </c>
      <c r="B3729" t="s">
        <v>172</v>
      </c>
      <c r="C3729">
        <v>22</v>
      </c>
      <c r="D3729" t="b">
        <v>1</v>
      </c>
      <c r="E3729" t="b">
        <v>0</v>
      </c>
      <c r="F3729">
        <v>602572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f>IF(Table1[[#This Row],[true_positive]]=Table1[[#This Row],[successful]],1,0)</f>
        <v>0</v>
      </c>
      <c r="O3729" t="e">
        <f>SUMIFS(Table1[num_flows],Table1[apk],Table1[[#This Row],[apk]],#REF!,#REF!)</f>
        <v>#REF!</v>
      </c>
      <c r="P3729">
        <f>IF(AND(Table1[[#This Row],[true_positive]],Table1[[#This Row],[successful]]), 1, 0)</f>
        <v>0</v>
      </c>
      <c r="Q3729">
        <f>IF(AND(NOT(Table1[[#This Row],[true_positive]]),Table1[[#This Row],[successful]]), 1, 0)</f>
        <v>0</v>
      </c>
      <c r="R3729" s="1"/>
    </row>
    <row r="3730" spans="1:18" x14ac:dyDescent="0.2">
      <c r="A3730" t="s">
        <v>173</v>
      </c>
      <c r="B3730" t="s">
        <v>172</v>
      </c>
      <c r="C3730">
        <v>22</v>
      </c>
      <c r="D3730" t="b">
        <v>1</v>
      </c>
      <c r="E3730" t="b">
        <v>0</v>
      </c>
      <c r="F3730">
        <v>602561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f>IF(Table1[[#This Row],[true_positive]]=Table1[[#This Row],[successful]],1,0)</f>
        <v>0</v>
      </c>
      <c r="O3730" t="e">
        <f>SUMIFS(Table1[num_flows],Table1[apk],Table1[[#This Row],[apk]],#REF!,#REF!)</f>
        <v>#REF!</v>
      </c>
      <c r="P3730">
        <f>IF(AND(Table1[[#This Row],[true_positive]],Table1[[#This Row],[successful]]), 1, 0)</f>
        <v>0</v>
      </c>
      <c r="Q3730">
        <f>IF(AND(NOT(Table1[[#This Row],[true_positive]]),Table1[[#This Row],[successful]]), 1, 0)</f>
        <v>0</v>
      </c>
      <c r="R3730" s="1"/>
    </row>
    <row r="3731" spans="1:18" x14ac:dyDescent="0.2">
      <c r="A3731" t="s">
        <v>174</v>
      </c>
      <c r="B3731" t="s">
        <v>172</v>
      </c>
      <c r="C3731">
        <v>22</v>
      </c>
      <c r="D3731" t="b">
        <v>1</v>
      </c>
      <c r="E3731" t="b">
        <v>0</v>
      </c>
      <c r="F3731">
        <v>602609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f>IF(Table1[[#This Row],[true_positive]]=Table1[[#This Row],[successful]],1,0)</f>
        <v>0</v>
      </c>
      <c r="O3731" t="e">
        <f>SUMIFS(Table1[num_flows],Table1[apk],Table1[[#This Row],[apk]],#REF!,#REF!)</f>
        <v>#REF!</v>
      </c>
      <c r="P3731">
        <f>IF(AND(Table1[[#This Row],[true_positive]],Table1[[#This Row],[successful]]), 1, 0)</f>
        <v>0</v>
      </c>
      <c r="Q3731">
        <f>IF(AND(NOT(Table1[[#This Row],[true_positive]]),Table1[[#This Row],[successful]]), 1, 0)</f>
        <v>0</v>
      </c>
      <c r="R3731" s="1"/>
    </row>
    <row r="3732" spans="1:18" x14ac:dyDescent="0.2">
      <c r="A3732" t="s">
        <v>175</v>
      </c>
      <c r="B3732" t="s">
        <v>172</v>
      </c>
      <c r="C3732">
        <v>22</v>
      </c>
      <c r="D3732" t="b">
        <v>1</v>
      </c>
      <c r="E3732" t="b">
        <v>0</v>
      </c>
      <c r="F3732">
        <v>602649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f>IF(Table1[[#This Row],[true_positive]]=Table1[[#This Row],[successful]],1,0)</f>
        <v>0</v>
      </c>
      <c r="O3732" t="e">
        <f>SUMIFS(Table1[num_flows],Table1[apk],Table1[[#This Row],[apk]],#REF!,#REF!)</f>
        <v>#REF!</v>
      </c>
      <c r="P3732">
        <f>IF(AND(Table1[[#This Row],[true_positive]],Table1[[#This Row],[successful]]), 1, 0)</f>
        <v>0</v>
      </c>
      <c r="Q3732">
        <f>IF(AND(NOT(Table1[[#This Row],[true_positive]]),Table1[[#This Row],[successful]]), 1, 0)</f>
        <v>0</v>
      </c>
      <c r="R3732" s="1"/>
    </row>
    <row r="3733" spans="1:18" x14ac:dyDescent="0.2">
      <c r="A3733" t="s">
        <v>176</v>
      </c>
      <c r="B3733" t="s">
        <v>172</v>
      </c>
      <c r="C3733">
        <v>22</v>
      </c>
      <c r="D3733" t="b">
        <v>1</v>
      </c>
      <c r="E3733" t="b">
        <v>0</v>
      </c>
      <c r="F3733">
        <v>601566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f>IF(Table1[[#This Row],[true_positive]]=Table1[[#This Row],[successful]],1,0)</f>
        <v>0</v>
      </c>
      <c r="O3733" t="e">
        <f>SUMIFS(Table1[num_flows],Table1[apk],Table1[[#This Row],[apk]],#REF!,#REF!)</f>
        <v>#REF!</v>
      </c>
      <c r="P3733">
        <f>IF(AND(Table1[[#This Row],[true_positive]],Table1[[#This Row],[successful]]), 1, 0)</f>
        <v>0</v>
      </c>
      <c r="Q3733">
        <f>IF(AND(NOT(Table1[[#This Row],[true_positive]]),Table1[[#This Row],[successful]]), 1, 0)</f>
        <v>0</v>
      </c>
      <c r="R3733" s="1"/>
    </row>
    <row r="3734" spans="1:18" x14ac:dyDescent="0.2">
      <c r="A3734" t="s">
        <v>177</v>
      </c>
      <c r="B3734" t="s">
        <v>172</v>
      </c>
      <c r="C3734">
        <v>22</v>
      </c>
      <c r="D3734" t="b">
        <v>1</v>
      </c>
      <c r="E3734" t="b">
        <v>0</v>
      </c>
      <c r="F3734">
        <v>602590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f>IF(Table1[[#This Row],[true_positive]]=Table1[[#This Row],[successful]],1,0)</f>
        <v>0</v>
      </c>
      <c r="O3734" t="e">
        <f>SUMIFS(Table1[num_flows],Table1[apk],Table1[[#This Row],[apk]],#REF!,#REF!)</f>
        <v>#REF!</v>
      </c>
      <c r="P3734">
        <f>IF(AND(Table1[[#This Row],[true_positive]],Table1[[#This Row],[successful]]), 1, 0)</f>
        <v>0</v>
      </c>
      <c r="Q3734">
        <f>IF(AND(NOT(Table1[[#This Row],[true_positive]]),Table1[[#This Row],[successful]]), 1, 0)</f>
        <v>0</v>
      </c>
      <c r="R3734" s="1"/>
    </row>
    <row r="3735" spans="1:18" x14ac:dyDescent="0.2">
      <c r="A3735" t="s">
        <v>178</v>
      </c>
      <c r="B3735" t="s">
        <v>172</v>
      </c>
      <c r="C3735">
        <v>22</v>
      </c>
      <c r="D3735" t="b">
        <v>1</v>
      </c>
      <c r="E3735" t="b">
        <v>0</v>
      </c>
      <c r="F3735">
        <v>602484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f>IF(Table1[[#This Row],[true_positive]]=Table1[[#This Row],[successful]],1,0)</f>
        <v>0</v>
      </c>
      <c r="O3735" t="e">
        <f>SUMIFS(Table1[num_flows],Table1[apk],Table1[[#This Row],[apk]],#REF!,#REF!)</f>
        <v>#REF!</v>
      </c>
      <c r="P3735">
        <f>IF(AND(Table1[[#This Row],[true_positive]],Table1[[#This Row],[successful]]), 1, 0)</f>
        <v>0</v>
      </c>
      <c r="Q3735">
        <f>IF(AND(NOT(Table1[[#This Row],[true_positive]]),Table1[[#This Row],[successful]]), 1, 0)</f>
        <v>0</v>
      </c>
      <c r="R3735" s="1"/>
    </row>
    <row r="3736" spans="1:18" x14ac:dyDescent="0.2">
      <c r="A3736" t="s">
        <v>179</v>
      </c>
      <c r="B3736" t="s">
        <v>172</v>
      </c>
      <c r="C3736">
        <v>22</v>
      </c>
      <c r="D3736" t="b">
        <v>1</v>
      </c>
      <c r="E3736" t="b">
        <v>0</v>
      </c>
      <c r="F3736">
        <v>602561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f>IF(Table1[[#This Row],[true_positive]]=Table1[[#This Row],[successful]],1,0)</f>
        <v>0</v>
      </c>
      <c r="O3736" t="e">
        <f>SUMIFS(Table1[num_flows],Table1[apk],Table1[[#This Row],[apk]],#REF!,#REF!)</f>
        <v>#REF!</v>
      </c>
      <c r="P3736">
        <f>IF(AND(Table1[[#This Row],[true_positive]],Table1[[#This Row],[successful]]), 1, 0)</f>
        <v>0</v>
      </c>
      <c r="Q3736">
        <f>IF(AND(NOT(Table1[[#This Row],[true_positive]]),Table1[[#This Row],[successful]]), 1, 0)</f>
        <v>0</v>
      </c>
      <c r="R3736" s="1"/>
    </row>
    <row r="3737" spans="1:18" x14ac:dyDescent="0.2">
      <c r="A3737" t="s">
        <v>180</v>
      </c>
      <c r="B3737" t="s">
        <v>172</v>
      </c>
      <c r="C3737">
        <v>22</v>
      </c>
      <c r="D3737" t="b">
        <v>1</v>
      </c>
      <c r="E3737" t="b">
        <v>0</v>
      </c>
      <c r="F3737">
        <v>602512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f>IF(Table1[[#This Row],[true_positive]]=Table1[[#This Row],[successful]],1,0)</f>
        <v>0</v>
      </c>
      <c r="O3737" t="e">
        <f>SUMIFS(Table1[num_flows],Table1[apk],Table1[[#This Row],[apk]],#REF!,#REF!)</f>
        <v>#REF!</v>
      </c>
      <c r="P3737">
        <f>IF(AND(Table1[[#This Row],[true_positive]],Table1[[#This Row],[successful]]), 1, 0)</f>
        <v>0</v>
      </c>
      <c r="Q3737">
        <f>IF(AND(NOT(Table1[[#This Row],[true_positive]]),Table1[[#This Row],[successful]]), 1, 0)</f>
        <v>0</v>
      </c>
      <c r="R3737" s="1"/>
    </row>
    <row r="3738" spans="1:18" x14ac:dyDescent="0.2">
      <c r="A3738" t="s">
        <v>181</v>
      </c>
      <c r="B3738" t="s">
        <v>182</v>
      </c>
      <c r="C3738">
        <v>22</v>
      </c>
      <c r="D3738" t="b">
        <v>1</v>
      </c>
      <c r="E3738" t="b">
        <v>0</v>
      </c>
      <c r="F3738">
        <v>602519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f>IF(Table1[[#This Row],[true_positive]]=Table1[[#This Row],[successful]],1,0)</f>
        <v>0</v>
      </c>
      <c r="O3738" t="e">
        <f>SUMIFS(Table1[num_flows],Table1[apk],Table1[[#This Row],[apk]],#REF!,#REF!)</f>
        <v>#REF!</v>
      </c>
      <c r="P3738">
        <f>IF(AND(Table1[[#This Row],[true_positive]],Table1[[#This Row],[successful]]), 1, 0)</f>
        <v>0</v>
      </c>
      <c r="Q3738">
        <f>IF(AND(NOT(Table1[[#This Row],[true_positive]]),Table1[[#This Row],[successful]]), 1, 0)</f>
        <v>0</v>
      </c>
      <c r="R3738" s="1"/>
    </row>
    <row r="3739" spans="1:18" x14ac:dyDescent="0.2">
      <c r="A3739" t="s">
        <v>181</v>
      </c>
      <c r="B3739" t="s">
        <v>182</v>
      </c>
      <c r="C3739">
        <v>22</v>
      </c>
      <c r="D3739" t="b">
        <v>0</v>
      </c>
      <c r="E3739" t="b">
        <v>1</v>
      </c>
      <c r="F3739">
        <v>990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f>IF(Table1[[#This Row],[true_positive]]=Table1[[#This Row],[successful]],1,0)</f>
        <v>0</v>
      </c>
      <c r="O3739" t="e">
        <f>SUMIFS(Table1[num_flows],Table1[apk],Table1[[#This Row],[apk]],#REF!,#REF!)</f>
        <v>#REF!</v>
      </c>
      <c r="P3739">
        <f>IF(AND(Table1[[#This Row],[true_positive]],Table1[[#This Row],[successful]]), 1, 0)</f>
        <v>0</v>
      </c>
      <c r="Q3739">
        <f>IF(AND(NOT(Table1[[#This Row],[true_positive]]),Table1[[#This Row],[successful]]), 1, 0)</f>
        <v>1</v>
      </c>
      <c r="R3739" s="1"/>
    </row>
    <row r="3740" spans="1:18" x14ac:dyDescent="0.2">
      <c r="A3740" t="s">
        <v>183</v>
      </c>
      <c r="B3740" t="s">
        <v>182</v>
      </c>
      <c r="C3740">
        <v>22</v>
      </c>
      <c r="D3740" t="b">
        <v>1</v>
      </c>
      <c r="E3740" t="b">
        <v>0</v>
      </c>
      <c r="F3740">
        <v>602570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f>IF(Table1[[#This Row],[true_positive]]=Table1[[#This Row],[successful]],1,0)</f>
        <v>0</v>
      </c>
      <c r="O3740" t="e">
        <f>SUMIFS(Table1[num_flows],Table1[apk],Table1[[#This Row],[apk]],#REF!,#REF!)</f>
        <v>#REF!</v>
      </c>
      <c r="P3740">
        <f>IF(AND(Table1[[#This Row],[true_positive]],Table1[[#This Row],[successful]]), 1, 0)</f>
        <v>0</v>
      </c>
      <c r="Q3740">
        <f>IF(AND(NOT(Table1[[#This Row],[true_positive]]),Table1[[#This Row],[successful]]), 1, 0)</f>
        <v>0</v>
      </c>
      <c r="R3740" s="1"/>
    </row>
    <row r="3741" spans="1:18" x14ac:dyDescent="0.2">
      <c r="A3741" t="s">
        <v>184</v>
      </c>
      <c r="B3741" t="s">
        <v>182</v>
      </c>
      <c r="C3741">
        <v>22</v>
      </c>
      <c r="D3741" t="b">
        <v>1</v>
      </c>
      <c r="E3741" t="b">
        <v>0</v>
      </c>
      <c r="F3741">
        <v>602486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f>IF(Table1[[#This Row],[true_positive]]=Table1[[#This Row],[successful]],1,0)</f>
        <v>0</v>
      </c>
      <c r="O3741" t="e">
        <f>SUMIFS(Table1[num_flows],Table1[apk],Table1[[#This Row],[apk]],#REF!,#REF!)</f>
        <v>#REF!</v>
      </c>
      <c r="P3741">
        <f>IF(AND(Table1[[#This Row],[true_positive]],Table1[[#This Row],[successful]]), 1, 0)</f>
        <v>0</v>
      </c>
      <c r="Q3741">
        <f>IF(AND(NOT(Table1[[#This Row],[true_positive]]),Table1[[#This Row],[successful]]), 1, 0)</f>
        <v>0</v>
      </c>
      <c r="R3741" s="1"/>
    </row>
    <row r="3742" spans="1:18" x14ac:dyDescent="0.2">
      <c r="A3742" t="s">
        <v>185</v>
      </c>
      <c r="B3742" t="s">
        <v>182</v>
      </c>
      <c r="C3742">
        <v>22</v>
      </c>
      <c r="D3742" t="b">
        <v>1</v>
      </c>
      <c r="E3742" t="b">
        <v>0</v>
      </c>
      <c r="F3742">
        <v>602451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f>IF(Table1[[#This Row],[true_positive]]=Table1[[#This Row],[successful]],1,0)</f>
        <v>0</v>
      </c>
      <c r="O3742" t="e">
        <f>SUMIFS(Table1[num_flows],Table1[apk],Table1[[#This Row],[apk]],#REF!,#REF!)</f>
        <v>#REF!</v>
      </c>
      <c r="P3742">
        <f>IF(AND(Table1[[#This Row],[true_positive]],Table1[[#This Row],[successful]]), 1, 0)</f>
        <v>0</v>
      </c>
      <c r="Q3742">
        <f>IF(AND(NOT(Table1[[#This Row],[true_positive]]),Table1[[#This Row],[successful]]), 1, 0)</f>
        <v>0</v>
      </c>
      <c r="R3742" s="1"/>
    </row>
    <row r="3743" spans="1:18" x14ac:dyDescent="0.2">
      <c r="A3743" t="s">
        <v>186</v>
      </c>
      <c r="B3743" t="s">
        <v>182</v>
      </c>
      <c r="C3743">
        <v>22</v>
      </c>
      <c r="D3743" t="b">
        <v>1</v>
      </c>
      <c r="E3743" t="b">
        <v>0</v>
      </c>
      <c r="F3743">
        <v>602581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f>IF(Table1[[#This Row],[true_positive]]=Table1[[#This Row],[successful]],1,0)</f>
        <v>0</v>
      </c>
      <c r="O3743" t="e">
        <f>SUMIFS(Table1[num_flows],Table1[apk],Table1[[#This Row],[apk]],#REF!,#REF!)</f>
        <v>#REF!</v>
      </c>
      <c r="P3743">
        <f>IF(AND(Table1[[#This Row],[true_positive]],Table1[[#This Row],[successful]]), 1, 0)</f>
        <v>0</v>
      </c>
      <c r="Q3743">
        <f>IF(AND(NOT(Table1[[#This Row],[true_positive]]),Table1[[#This Row],[successful]]), 1, 0)</f>
        <v>0</v>
      </c>
      <c r="R3743" s="1"/>
    </row>
    <row r="3744" spans="1:18" x14ac:dyDescent="0.2">
      <c r="A3744" t="s">
        <v>187</v>
      </c>
      <c r="B3744" t="s">
        <v>182</v>
      </c>
      <c r="C3744">
        <v>22</v>
      </c>
      <c r="D3744" t="b">
        <v>1</v>
      </c>
      <c r="E3744" t="b">
        <v>0</v>
      </c>
      <c r="F3744">
        <v>601582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f>IF(Table1[[#This Row],[true_positive]]=Table1[[#This Row],[successful]],1,0)</f>
        <v>0</v>
      </c>
      <c r="O3744" t="e">
        <f>SUMIFS(Table1[num_flows],Table1[apk],Table1[[#This Row],[apk]],#REF!,#REF!)</f>
        <v>#REF!</v>
      </c>
      <c r="P3744">
        <f>IF(AND(Table1[[#This Row],[true_positive]],Table1[[#This Row],[successful]]), 1, 0)</f>
        <v>0</v>
      </c>
      <c r="Q3744">
        <f>IF(AND(NOT(Table1[[#This Row],[true_positive]]),Table1[[#This Row],[successful]]), 1, 0)</f>
        <v>0</v>
      </c>
      <c r="R3744" s="1"/>
    </row>
    <row r="3745" spans="1:18" x14ac:dyDescent="0.2">
      <c r="A3745" t="s">
        <v>188</v>
      </c>
      <c r="B3745" t="s">
        <v>182</v>
      </c>
      <c r="C3745">
        <v>22</v>
      </c>
      <c r="D3745" t="b">
        <v>1</v>
      </c>
      <c r="E3745" t="b">
        <v>0</v>
      </c>
      <c r="F3745">
        <v>602568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f>IF(Table1[[#This Row],[true_positive]]=Table1[[#This Row],[successful]],1,0)</f>
        <v>0</v>
      </c>
      <c r="O3745" t="e">
        <f>SUMIFS(Table1[num_flows],Table1[apk],Table1[[#This Row],[apk]],#REF!,#REF!)</f>
        <v>#REF!</v>
      </c>
      <c r="P3745">
        <f>IF(AND(Table1[[#This Row],[true_positive]],Table1[[#This Row],[successful]]), 1, 0)</f>
        <v>0</v>
      </c>
      <c r="Q3745">
        <f>IF(AND(NOT(Table1[[#This Row],[true_positive]]),Table1[[#This Row],[successful]]), 1, 0)</f>
        <v>0</v>
      </c>
      <c r="R3745" s="1"/>
    </row>
    <row r="3746" spans="1:18" x14ac:dyDescent="0.2">
      <c r="A3746" t="s">
        <v>189</v>
      </c>
      <c r="B3746" t="s">
        <v>182</v>
      </c>
      <c r="C3746">
        <v>22</v>
      </c>
      <c r="D3746" t="b">
        <v>1</v>
      </c>
      <c r="E3746" t="b">
        <v>0</v>
      </c>
      <c r="F3746">
        <v>602522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f>IF(Table1[[#This Row],[true_positive]]=Table1[[#This Row],[successful]],1,0)</f>
        <v>0</v>
      </c>
      <c r="O3746" t="e">
        <f>SUMIFS(Table1[num_flows],Table1[apk],Table1[[#This Row],[apk]],#REF!,#REF!)</f>
        <v>#REF!</v>
      </c>
      <c r="P3746">
        <f>IF(AND(Table1[[#This Row],[true_positive]],Table1[[#This Row],[successful]]), 1, 0)</f>
        <v>0</v>
      </c>
      <c r="Q3746">
        <f>IF(AND(NOT(Table1[[#This Row],[true_positive]]),Table1[[#This Row],[successful]]), 1, 0)</f>
        <v>0</v>
      </c>
      <c r="R3746" s="1"/>
    </row>
    <row r="3747" spans="1:18" x14ac:dyDescent="0.2">
      <c r="A3747" t="s">
        <v>190</v>
      </c>
      <c r="B3747" t="s">
        <v>182</v>
      </c>
      <c r="C3747">
        <v>22</v>
      </c>
      <c r="D3747" t="b">
        <v>1</v>
      </c>
      <c r="E3747" t="b">
        <v>0</v>
      </c>
      <c r="F3747">
        <v>601569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f>IF(Table1[[#This Row],[true_positive]]=Table1[[#This Row],[successful]],1,0)</f>
        <v>0</v>
      </c>
      <c r="O3747" t="e">
        <f>SUMIFS(Table1[num_flows],Table1[apk],Table1[[#This Row],[apk]],#REF!,#REF!)</f>
        <v>#REF!</v>
      </c>
      <c r="P3747">
        <f>IF(AND(Table1[[#This Row],[true_positive]],Table1[[#This Row],[successful]]), 1, 0)</f>
        <v>0</v>
      </c>
      <c r="Q3747">
        <f>IF(AND(NOT(Table1[[#This Row],[true_positive]]),Table1[[#This Row],[successful]]), 1, 0)</f>
        <v>0</v>
      </c>
      <c r="R3747" s="1"/>
    </row>
    <row r="3748" spans="1:18" x14ac:dyDescent="0.2">
      <c r="A3748" t="s">
        <v>191</v>
      </c>
      <c r="B3748" t="s">
        <v>182</v>
      </c>
      <c r="C3748">
        <v>22</v>
      </c>
      <c r="D3748" t="b">
        <v>1</v>
      </c>
      <c r="E3748" t="b">
        <v>0</v>
      </c>
      <c r="F3748">
        <v>602555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f>IF(Table1[[#This Row],[true_positive]]=Table1[[#This Row],[successful]],1,0)</f>
        <v>0</v>
      </c>
      <c r="O3748" t="e">
        <f>SUMIFS(Table1[num_flows],Table1[apk],Table1[[#This Row],[apk]],#REF!,#REF!)</f>
        <v>#REF!</v>
      </c>
      <c r="P3748">
        <f>IF(AND(Table1[[#This Row],[true_positive]],Table1[[#This Row],[successful]]), 1, 0)</f>
        <v>0</v>
      </c>
      <c r="Q3748">
        <f>IF(AND(NOT(Table1[[#This Row],[true_positive]]),Table1[[#This Row],[successful]]), 1, 0)</f>
        <v>0</v>
      </c>
      <c r="R3748" s="1"/>
    </row>
    <row r="3749" spans="1:18" x14ac:dyDescent="0.2">
      <c r="A3749" t="s">
        <v>191</v>
      </c>
      <c r="B3749" t="s">
        <v>182</v>
      </c>
      <c r="C3749">
        <v>22</v>
      </c>
      <c r="D3749" t="b">
        <v>1</v>
      </c>
      <c r="E3749" t="b">
        <v>0</v>
      </c>
      <c r="F3749">
        <v>722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f>IF(Table1[[#This Row],[true_positive]]=Table1[[#This Row],[successful]],1,0)</f>
        <v>0</v>
      </c>
      <c r="O3749" t="e">
        <f>SUMIFS(Table1[num_flows],Table1[apk],Table1[[#This Row],[apk]],#REF!,#REF!)</f>
        <v>#REF!</v>
      </c>
      <c r="P3749">
        <f>IF(AND(Table1[[#This Row],[true_positive]],Table1[[#This Row],[successful]]), 1, 0)</f>
        <v>0</v>
      </c>
      <c r="Q3749">
        <f>IF(AND(NOT(Table1[[#This Row],[true_positive]]),Table1[[#This Row],[successful]]), 1, 0)</f>
        <v>0</v>
      </c>
      <c r="R3749" s="1"/>
    </row>
    <row r="3750" spans="1:18" x14ac:dyDescent="0.2">
      <c r="A3750" t="s">
        <v>192</v>
      </c>
      <c r="B3750" t="s">
        <v>193</v>
      </c>
      <c r="C3750">
        <v>22</v>
      </c>
      <c r="D3750" t="b">
        <v>0</v>
      </c>
      <c r="E3750" t="b">
        <v>1</v>
      </c>
      <c r="F3750">
        <v>602516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f>IF(Table1[[#This Row],[true_positive]]=Table1[[#This Row],[successful]],1,0)</f>
        <v>0</v>
      </c>
      <c r="O3750" t="e">
        <f>SUMIFS(Table1[num_flows],Table1[apk],Table1[[#This Row],[apk]],#REF!,#REF!)</f>
        <v>#REF!</v>
      </c>
      <c r="P3750">
        <f>IF(AND(Table1[[#This Row],[true_positive]],Table1[[#This Row],[successful]]), 1, 0)</f>
        <v>0</v>
      </c>
      <c r="Q3750">
        <f>IF(AND(NOT(Table1[[#This Row],[true_positive]]),Table1[[#This Row],[successful]]), 1, 0)</f>
        <v>1</v>
      </c>
      <c r="R3750" s="1"/>
    </row>
    <row r="3751" spans="1:18" x14ac:dyDescent="0.2">
      <c r="A3751" t="s">
        <v>192</v>
      </c>
      <c r="B3751" t="s">
        <v>193</v>
      </c>
      <c r="C3751">
        <v>22</v>
      </c>
      <c r="D3751" t="b">
        <v>1</v>
      </c>
      <c r="E3751" t="b">
        <v>0</v>
      </c>
      <c r="F3751">
        <v>798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f>IF(Table1[[#This Row],[true_positive]]=Table1[[#This Row],[successful]],1,0)</f>
        <v>0</v>
      </c>
      <c r="O3751" t="e">
        <f>SUMIFS(Table1[num_flows],Table1[apk],Table1[[#This Row],[apk]],#REF!,#REF!)</f>
        <v>#REF!</v>
      </c>
      <c r="P3751">
        <f>IF(AND(Table1[[#This Row],[true_positive]],Table1[[#This Row],[successful]]), 1, 0)</f>
        <v>0</v>
      </c>
      <c r="Q3751">
        <f>IF(AND(NOT(Table1[[#This Row],[true_positive]]),Table1[[#This Row],[successful]]), 1, 0)</f>
        <v>0</v>
      </c>
      <c r="R3751" s="1"/>
    </row>
    <row r="3752" spans="1:18" x14ac:dyDescent="0.2">
      <c r="A3752" t="s">
        <v>194</v>
      </c>
      <c r="B3752" t="s">
        <v>193</v>
      </c>
      <c r="C3752">
        <v>22</v>
      </c>
      <c r="D3752" t="b">
        <v>1</v>
      </c>
      <c r="E3752" t="b">
        <v>0</v>
      </c>
      <c r="F3752">
        <v>601598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f>IF(Table1[[#This Row],[true_positive]]=Table1[[#This Row],[successful]],1,0)</f>
        <v>0</v>
      </c>
      <c r="O3752" t="e">
        <f>SUMIFS(Table1[num_flows],Table1[apk],Table1[[#This Row],[apk]],#REF!,#REF!)</f>
        <v>#REF!</v>
      </c>
      <c r="P3752">
        <f>IF(AND(Table1[[#This Row],[true_positive]],Table1[[#This Row],[successful]]), 1, 0)</f>
        <v>0</v>
      </c>
      <c r="Q3752">
        <f>IF(AND(NOT(Table1[[#This Row],[true_positive]]),Table1[[#This Row],[successful]]), 1, 0)</f>
        <v>0</v>
      </c>
      <c r="R3752" s="1"/>
    </row>
    <row r="3753" spans="1:18" x14ac:dyDescent="0.2">
      <c r="A3753" t="s">
        <v>195</v>
      </c>
      <c r="B3753" t="s">
        <v>193</v>
      </c>
      <c r="C3753">
        <v>22</v>
      </c>
      <c r="D3753" t="b">
        <v>0</v>
      </c>
      <c r="E3753" t="b">
        <v>1</v>
      </c>
      <c r="F3753">
        <v>601474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f>IF(Table1[[#This Row],[true_positive]]=Table1[[#This Row],[successful]],1,0)</f>
        <v>0</v>
      </c>
      <c r="O3753" t="e">
        <f>SUMIFS(Table1[num_flows],Table1[apk],Table1[[#This Row],[apk]],#REF!,#REF!)</f>
        <v>#REF!</v>
      </c>
      <c r="P3753">
        <f>IF(AND(Table1[[#This Row],[true_positive]],Table1[[#This Row],[successful]]), 1, 0)</f>
        <v>0</v>
      </c>
      <c r="Q3753">
        <f>IF(AND(NOT(Table1[[#This Row],[true_positive]]),Table1[[#This Row],[successful]]), 1, 0)</f>
        <v>1</v>
      </c>
      <c r="R3753" s="1"/>
    </row>
    <row r="3754" spans="1:18" x14ac:dyDescent="0.2">
      <c r="A3754" t="s">
        <v>195</v>
      </c>
      <c r="B3754" t="s">
        <v>193</v>
      </c>
      <c r="C3754">
        <v>22</v>
      </c>
      <c r="D3754" t="b">
        <v>1</v>
      </c>
      <c r="E3754" t="b">
        <v>0</v>
      </c>
      <c r="F3754">
        <v>678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f>IF(Table1[[#This Row],[true_positive]]=Table1[[#This Row],[successful]],1,0)</f>
        <v>0</v>
      </c>
      <c r="O3754" t="e">
        <f>SUMIFS(Table1[num_flows],Table1[apk],Table1[[#This Row],[apk]],#REF!,#REF!)</f>
        <v>#REF!</v>
      </c>
      <c r="P3754">
        <f>IF(AND(Table1[[#This Row],[true_positive]],Table1[[#This Row],[successful]]), 1, 0)</f>
        <v>0</v>
      </c>
      <c r="Q3754">
        <f>IF(AND(NOT(Table1[[#This Row],[true_positive]]),Table1[[#This Row],[successful]]), 1, 0)</f>
        <v>0</v>
      </c>
      <c r="R3754" s="1"/>
    </row>
    <row r="3755" spans="1:18" x14ac:dyDescent="0.2">
      <c r="A3755" t="s">
        <v>196</v>
      </c>
      <c r="B3755" t="s">
        <v>197</v>
      </c>
      <c r="C3755">
        <v>22</v>
      </c>
      <c r="D3755" t="b">
        <v>1</v>
      </c>
      <c r="E3755" t="b">
        <v>0</v>
      </c>
      <c r="F3755">
        <v>601495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f>IF(Table1[[#This Row],[true_positive]]=Table1[[#This Row],[successful]],1,0)</f>
        <v>0</v>
      </c>
      <c r="O3755" t="e">
        <f>SUMIFS(Table1[num_flows],Table1[apk],Table1[[#This Row],[apk]],#REF!,#REF!)</f>
        <v>#REF!</v>
      </c>
      <c r="P3755">
        <f>IF(AND(Table1[[#This Row],[true_positive]],Table1[[#This Row],[successful]]), 1, 0)</f>
        <v>0</v>
      </c>
      <c r="Q3755">
        <f>IF(AND(NOT(Table1[[#This Row],[true_positive]]),Table1[[#This Row],[successful]]), 1, 0)</f>
        <v>0</v>
      </c>
      <c r="R3755" s="1"/>
    </row>
    <row r="3756" spans="1:18" x14ac:dyDescent="0.2">
      <c r="A3756" t="s">
        <v>198</v>
      </c>
      <c r="B3756" t="s">
        <v>197</v>
      </c>
      <c r="C3756">
        <v>22</v>
      </c>
      <c r="D3756" t="b">
        <v>1</v>
      </c>
      <c r="E3756" t="b">
        <v>0</v>
      </c>
      <c r="F3756">
        <v>601630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f>IF(Table1[[#This Row],[true_positive]]=Table1[[#This Row],[successful]],1,0)</f>
        <v>0</v>
      </c>
      <c r="O3756" t="e">
        <f>SUMIFS(Table1[num_flows],Table1[apk],Table1[[#This Row],[apk]],#REF!,#REF!)</f>
        <v>#REF!</v>
      </c>
      <c r="P3756">
        <f>IF(AND(Table1[[#This Row],[true_positive]],Table1[[#This Row],[successful]]), 1, 0)</f>
        <v>0</v>
      </c>
      <c r="Q3756">
        <f>IF(AND(NOT(Table1[[#This Row],[true_positive]]),Table1[[#This Row],[successful]]), 1, 0)</f>
        <v>0</v>
      </c>
      <c r="R3756" s="1"/>
    </row>
    <row r="3757" spans="1:18" x14ac:dyDescent="0.2">
      <c r="A3757" t="s">
        <v>199</v>
      </c>
      <c r="B3757" t="s">
        <v>197</v>
      </c>
      <c r="C3757">
        <v>22</v>
      </c>
      <c r="D3757" t="b">
        <v>1</v>
      </c>
      <c r="E3757" t="b">
        <v>0</v>
      </c>
      <c r="F3757">
        <v>602532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f>IF(Table1[[#This Row],[true_positive]]=Table1[[#This Row],[successful]],1,0)</f>
        <v>0</v>
      </c>
      <c r="O3757" t="e">
        <f>SUMIFS(Table1[num_flows],Table1[apk],Table1[[#This Row],[apk]],#REF!,#REF!)</f>
        <v>#REF!</v>
      </c>
      <c r="P3757">
        <f>IF(AND(Table1[[#This Row],[true_positive]],Table1[[#This Row],[successful]]), 1, 0)</f>
        <v>0</v>
      </c>
      <c r="Q3757">
        <f>IF(AND(NOT(Table1[[#This Row],[true_positive]]),Table1[[#This Row],[successful]]), 1, 0)</f>
        <v>0</v>
      </c>
      <c r="R3757" s="1"/>
    </row>
    <row r="3758" spans="1:18" x14ac:dyDescent="0.2">
      <c r="A3758" t="s">
        <v>200</v>
      </c>
      <c r="B3758" t="s">
        <v>197</v>
      </c>
      <c r="C3758">
        <v>22</v>
      </c>
      <c r="D3758" t="b">
        <v>1</v>
      </c>
      <c r="E3758" t="b">
        <v>0</v>
      </c>
      <c r="F3758">
        <v>602492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f>IF(Table1[[#This Row],[true_positive]]=Table1[[#This Row],[successful]],1,0)</f>
        <v>0</v>
      </c>
      <c r="O3758" t="e">
        <f>SUMIFS(Table1[num_flows],Table1[apk],Table1[[#This Row],[apk]],#REF!,#REF!)</f>
        <v>#REF!</v>
      </c>
      <c r="P3758">
        <f>IF(AND(Table1[[#This Row],[true_positive]],Table1[[#This Row],[successful]]), 1, 0)</f>
        <v>0</v>
      </c>
      <c r="Q3758">
        <f>IF(AND(NOT(Table1[[#This Row],[true_positive]]),Table1[[#This Row],[successful]]), 1, 0)</f>
        <v>0</v>
      </c>
      <c r="R3758" s="1"/>
    </row>
    <row r="3759" spans="1:18" x14ac:dyDescent="0.2">
      <c r="A3759" t="s">
        <v>201</v>
      </c>
      <c r="B3759" t="s">
        <v>197</v>
      </c>
      <c r="C3759">
        <v>22</v>
      </c>
      <c r="D3759" t="b">
        <v>1</v>
      </c>
      <c r="E3759" t="b">
        <v>0</v>
      </c>
      <c r="F3759">
        <v>602554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f>IF(Table1[[#This Row],[true_positive]]=Table1[[#This Row],[successful]],1,0)</f>
        <v>0</v>
      </c>
      <c r="O3759" t="e">
        <f>SUMIFS(Table1[num_flows],Table1[apk],Table1[[#This Row],[apk]],#REF!,#REF!)</f>
        <v>#REF!</v>
      </c>
      <c r="P3759">
        <f>IF(AND(Table1[[#This Row],[true_positive]],Table1[[#This Row],[successful]]), 1, 0)</f>
        <v>0</v>
      </c>
      <c r="Q3759">
        <f>IF(AND(NOT(Table1[[#This Row],[true_positive]]),Table1[[#This Row],[successful]]), 1, 0)</f>
        <v>0</v>
      </c>
      <c r="R3759" s="1"/>
    </row>
    <row r="3760" spans="1:18" x14ac:dyDescent="0.2">
      <c r="A3760" t="s">
        <v>202</v>
      </c>
      <c r="B3760" t="s">
        <v>197</v>
      </c>
      <c r="C3760">
        <v>22</v>
      </c>
      <c r="D3760" t="b">
        <v>1</v>
      </c>
      <c r="E3760" t="b">
        <v>0</v>
      </c>
      <c r="F3760">
        <v>602602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f>IF(Table1[[#This Row],[true_positive]]=Table1[[#This Row],[successful]],1,0)</f>
        <v>0</v>
      </c>
      <c r="O3760" t="e">
        <f>SUMIFS(Table1[num_flows],Table1[apk],Table1[[#This Row],[apk]],#REF!,#REF!)</f>
        <v>#REF!</v>
      </c>
      <c r="P3760">
        <f>IF(AND(Table1[[#This Row],[true_positive]],Table1[[#This Row],[successful]]), 1, 0)</f>
        <v>0</v>
      </c>
      <c r="Q3760">
        <f>IF(AND(NOT(Table1[[#This Row],[true_positive]]),Table1[[#This Row],[successful]]), 1, 0)</f>
        <v>0</v>
      </c>
      <c r="R3760" s="1"/>
    </row>
    <row r="3761" spans="1:18" x14ac:dyDescent="0.2">
      <c r="A3761" t="s">
        <v>203</v>
      </c>
      <c r="B3761" t="s">
        <v>204</v>
      </c>
      <c r="C3761">
        <v>22</v>
      </c>
      <c r="D3761" t="b">
        <v>0</v>
      </c>
      <c r="E3761" t="b">
        <v>1</v>
      </c>
      <c r="F3761">
        <v>165126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f>IF(Table1[[#This Row],[true_positive]]=Table1[[#This Row],[successful]],1,0)</f>
        <v>0</v>
      </c>
      <c r="O3761" t="e">
        <f>SUMIFS(Table1[num_flows],Table1[apk],Table1[[#This Row],[apk]],#REF!,#REF!)</f>
        <v>#REF!</v>
      </c>
      <c r="P3761">
        <f>IF(AND(Table1[[#This Row],[true_positive]],Table1[[#This Row],[successful]]), 1, 0)</f>
        <v>0</v>
      </c>
      <c r="Q3761">
        <f>IF(AND(NOT(Table1[[#This Row],[true_positive]]),Table1[[#This Row],[successful]]), 1, 0)</f>
        <v>1</v>
      </c>
      <c r="R3761" s="1"/>
    </row>
    <row r="3762" spans="1:18" x14ac:dyDescent="0.2">
      <c r="A3762" t="s">
        <v>205</v>
      </c>
      <c r="B3762" t="s">
        <v>204</v>
      </c>
      <c r="C3762">
        <v>22</v>
      </c>
      <c r="D3762" t="b">
        <v>1</v>
      </c>
      <c r="E3762" t="b">
        <v>0</v>
      </c>
      <c r="F3762">
        <v>601498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f>IF(Table1[[#This Row],[true_positive]]=Table1[[#This Row],[successful]],1,0)</f>
        <v>0</v>
      </c>
      <c r="O3762" t="e">
        <f>SUMIFS(Table1[num_flows],Table1[apk],Table1[[#This Row],[apk]],#REF!,#REF!)</f>
        <v>#REF!</v>
      </c>
      <c r="P3762">
        <f>IF(AND(Table1[[#This Row],[true_positive]],Table1[[#This Row],[successful]]), 1, 0)</f>
        <v>0</v>
      </c>
      <c r="Q3762">
        <f>IF(AND(NOT(Table1[[#This Row],[true_positive]]),Table1[[#This Row],[successful]]), 1, 0)</f>
        <v>0</v>
      </c>
      <c r="R3762" s="1"/>
    </row>
    <row r="3763" spans="1:18" x14ac:dyDescent="0.2">
      <c r="A3763" t="s">
        <v>206</v>
      </c>
      <c r="B3763" t="s">
        <v>204</v>
      </c>
      <c r="C3763">
        <v>22</v>
      </c>
      <c r="D3763" t="b">
        <v>1</v>
      </c>
      <c r="E3763" t="b">
        <v>0</v>
      </c>
      <c r="F3763">
        <v>601463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f>IF(Table1[[#This Row],[true_positive]]=Table1[[#This Row],[successful]],1,0)</f>
        <v>0</v>
      </c>
      <c r="O3763" t="e">
        <f>SUMIFS(Table1[num_flows],Table1[apk],Table1[[#This Row],[apk]],#REF!,#REF!)</f>
        <v>#REF!</v>
      </c>
      <c r="P3763">
        <f>IF(AND(Table1[[#This Row],[true_positive]],Table1[[#This Row],[successful]]), 1, 0)</f>
        <v>0</v>
      </c>
      <c r="Q3763">
        <f>IF(AND(NOT(Table1[[#This Row],[true_positive]]),Table1[[#This Row],[successful]]), 1, 0)</f>
        <v>0</v>
      </c>
      <c r="R3763" s="1"/>
    </row>
    <row r="3764" spans="1:18" x14ac:dyDescent="0.2">
      <c r="A3764" t="s">
        <v>14</v>
      </c>
      <c r="B3764" t="s">
        <v>15</v>
      </c>
      <c r="C3764">
        <v>23</v>
      </c>
      <c r="D3764" t="b">
        <v>1</v>
      </c>
      <c r="E3764" t="b">
        <v>0</v>
      </c>
      <c r="F3764">
        <v>609805</v>
      </c>
      <c r="G3764">
        <v>1</v>
      </c>
      <c r="H3764">
        <v>0.1</v>
      </c>
      <c r="I3764">
        <v>0.18181818199999999</v>
      </c>
      <c r="J3764">
        <v>1</v>
      </c>
      <c r="K3764">
        <v>8.7499999999999994E-2</v>
      </c>
      <c r="L3764">
        <v>0.16091954</v>
      </c>
      <c r="M3764">
        <v>0</v>
      </c>
      <c r="N3764">
        <f>IF(Table1[[#This Row],[true_positive]]=Table1[[#This Row],[successful]],1,0)</f>
        <v>0</v>
      </c>
      <c r="O3764" t="e">
        <f>SUMIFS(Table1[num_flows],Table1[apk],Table1[[#This Row],[apk]],#REF!,#REF!)</f>
        <v>#REF!</v>
      </c>
      <c r="P3764">
        <f>IF(AND(Table1[[#This Row],[true_positive]],Table1[[#This Row],[successful]]), 1, 0)</f>
        <v>0</v>
      </c>
      <c r="Q3764">
        <f>IF(AND(NOT(Table1[[#This Row],[true_positive]]),Table1[[#This Row],[successful]]), 1, 0)</f>
        <v>0</v>
      </c>
      <c r="R3764" s="1"/>
    </row>
    <row r="3765" spans="1:18" x14ac:dyDescent="0.2">
      <c r="A3765" t="s">
        <v>16</v>
      </c>
      <c r="B3765" t="s">
        <v>15</v>
      </c>
      <c r="C3765">
        <v>23</v>
      </c>
      <c r="D3765" t="b">
        <v>0</v>
      </c>
      <c r="E3765" t="b">
        <v>1</v>
      </c>
      <c r="F3765">
        <v>603560</v>
      </c>
      <c r="G3765">
        <v>1</v>
      </c>
      <c r="H3765">
        <v>0.1</v>
      </c>
      <c r="I3765">
        <v>0.18181818199999999</v>
      </c>
      <c r="J3765">
        <v>1</v>
      </c>
      <c r="K3765">
        <v>8.7499999999999994E-2</v>
      </c>
      <c r="L3765">
        <v>0.16091954</v>
      </c>
      <c r="M3765">
        <v>0</v>
      </c>
      <c r="N3765">
        <f>IF(Table1[[#This Row],[true_positive]]=Table1[[#This Row],[successful]],1,0)</f>
        <v>0</v>
      </c>
      <c r="O3765" t="e">
        <f>SUMIFS(Table1[num_flows],Table1[apk],Table1[[#This Row],[apk]],#REF!,#REF!)</f>
        <v>#REF!</v>
      </c>
      <c r="P3765">
        <f>IF(AND(Table1[[#This Row],[true_positive]],Table1[[#This Row],[successful]]), 1, 0)</f>
        <v>0</v>
      </c>
      <c r="Q3765">
        <f>IF(AND(NOT(Table1[[#This Row],[true_positive]]),Table1[[#This Row],[successful]]), 1, 0)</f>
        <v>1</v>
      </c>
      <c r="R3765" s="1"/>
    </row>
    <row r="3766" spans="1:18" x14ac:dyDescent="0.2">
      <c r="A3766" t="s">
        <v>17</v>
      </c>
      <c r="B3766" t="s">
        <v>15</v>
      </c>
      <c r="C3766">
        <v>23</v>
      </c>
      <c r="D3766" t="b">
        <v>1</v>
      </c>
      <c r="E3766" t="b">
        <v>0</v>
      </c>
      <c r="F3766">
        <v>602576</v>
      </c>
      <c r="G3766">
        <v>1</v>
      </c>
      <c r="H3766">
        <v>0.1</v>
      </c>
      <c r="I3766">
        <v>0.18181818199999999</v>
      </c>
      <c r="J3766">
        <v>1</v>
      </c>
      <c r="K3766">
        <v>8.7499999999999994E-2</v>
      </c>
      <c r="L3766">
        <v>0.16091954</v>
      </c>
      <c r="M3766">
        <v>0</v>
      </c>
      <c r="N3766">
        <f>IF(Table1[[#This Row],[true_positive]]=Table1[[#This Row],[successful]],1,0)</f>
        <v>0</v>
      </c>
      <c r="O3766" t="e">
        <f>SUMIFS(Table1[num_flows],Table1[apk],Table1[[#This Row],[apk]],#REF!,#REF!)</f>
        <v>#REF!</v>
      </c>
      <c r="P3766">
        <f>IF(AND(Table1[[#This Row],[true_positive]],Table1[[#This Row],[successful]]), 1, 0)</f>
        <v>0</v>
      </c>
      <c r="Q3766">
        <f>IF(AND(NOT(Table1[[#This Row],[true_positive]]),Table1[[#This Row],[successful]]), 1, 0)</f>
        <v>0</v>
      </c>
      <c r="R3766" s="1"/>
    </row>
    <row r="3767" spans="1:18" x14ac:dyDescent="0.2">
      <c r="A3767" t="s">
        <v>18</v>
      </c>
      <c r="B3767" t="s">
        <v>15</v>
      </c>
      <c r="C3767">
        <v>23</v>
      </c>
      <c r="D3767" t="b">
        <v>1</v>
      </c>
      <c r="E3767" t="b">
        <v>0</v>
      </c>
      <c r="F3767">
        <v>608669</v>
      </c>
      <c r="G3767">
        <v>1</v>
      </c>
      <c r="H3767">
        <v>0.1</v>
      </c>
      <c r="I3767">
        <v>0.18181818199999999</v>
      </c>
      <c r="J3767">
        <v>1</v>
      </c>
      <c r="K3767">
        <v>8.7499999999999994E-2</v>
      </c>
      <c r="L3767">
        <v>0.16091954</v>
      </c>
      <c r="M3767">
        <v>0</v>
      </c>
      <c r="N3767">
        <f>IF(Table1[[#This Row],[true_positive]]=Table1[[#This Row],[successful]],1,0)</f>
        <v>0</v>
      </c>
      <c r="O3767" t="e">
        <f>SUMIFS(Table1[num_flows],Table1[apk],Table1[[#This Row],[apk]],#REF!,#REF!)</f>
        <v>#REF!</v>
      </c>
      <c r="P3767">
        <f>IF(AND(Table1[[#This Row],[true_positive]],Table1[[#This Row],[successful]]), 1, 0)</f>
        <v>0</v>
      </c>
      <c r="Q3767">
        <f>IF(AND(NOT(Table1[[#This Row],[true_positive]]),Table1[[#This Row],[successful]]), 1, 0)</f>
        <v>0</v>
      </c>
      <c r="R3767" s="1"/>
    </row>
    <row r="3768" spans="1:18" x14ac:dyDescent="0.2">
      <c r="A3768" t="s">
        <v>19</v>
      </c>
      <c r="B3768" t="s">
        <v>15</v>
      </c>
      <c r="C3768">
        <v>23</v>
      </c>
      <c r="D3768" t="b">
        <v>1</v>
      </c>
      <c r="E3768" t="b">
        <v>0</v>
      </c>
      <c r="F3768">
        <v>605912</v>
      </c>
      <c r="G3768">
        <v>1</v>
      </c>
      <c r="H3768">
        <v>0.1</v>
      </c>
      <c r="I3768">
        <v>0.18181818199999999</v>
      </c>
      <c r="J3768">
        <v>1</v>
      </c>
      <c r="K3768">
        <v>8.7499999999999994E-2</v>
      </c>
      <c r="L3768">
        <v>0.16091954</v>
      </c>
      <c r="M3768">
        <v>0</v>
      </c>
      <c r="N3768">
        <f>IF(Table1[[#This Row],[true_positive]]=Table1[[#This Row],[successful]],1,0)</f>
        <v>0</v>
      </c>
      <c r="O3768" t="e">
        <f>SUMIFS(Table1[num_flows],Table1[apk],Table1[[#This Row],[apk]],#REF!,#REF!)</f>
        <v>#REF!</v>
      </c>
      <c r="P3768">
        <f>IF(AND(Table1[[#This Row],[true_positive]],Table1[[#This Row],[successful]]), 1, 0)</f>
        <v>0</v>
      </c>
      <c r="Q3768">
        <f>IF(AND(NOT(Table1[[#This Row],[true_positive]]),Table1[[#This Row],[successful]]), 1, 0)</f>
        <v>0</v>
      </c>
      <c r="R3768" s="1"/>
    </row>
    <row r="3769" spans="1:18" x14ac:dyDescent="0.2">
      <c r="A3769" t="s">
        <v>20</v>
      </c>
      <c r="B3769" t="s">
        <v>15</v>
      </c>
      <c r="C3769">
        <v>23</v>
      </c>
      <c r="D3769" t="b">
        <v>1</v>
      </c>
      <c r="E3769" t="b">
        <v>0</v>
      </c>
      <c r="F3769">
        <v>602574</v>
      </c>
      <c r="G3769">
        <v>1</v>
      </c>
      <c r="H3769">
        <v>0.1</v>
      </c>
      <c r="I3769">
        <v>0.18181818199999999</v>
      </c>
      <c r="J3769">
        <v>1</v>
      </c>
      <c r="K3769">
        <v>8.7499999999999994E-2</v>
      </c>
      <c r="L3769">
        <v>0.16091954</v>
      </c>
      <c r="M3769">
        <v>0</v>
      </c>
      <c r="N3769">
        <f>IF(Table1[[#This Row],[true_positive]]=Table1[[#This Row],[successful]],1,0)</f>
        <v>0</v>
      </c>
      <c r="O3769" t="e">
        <f>SUMIFS(Table1[num_flows],Table1[apk],Table1[[#This Row],[apk]],#REF!,#REF!)</f>
        <v>#REF!</v>
      </c>
      <c r="P3769">
        <f>IF(AND(Table1[[#This Row],[true_positive]],Table1[[#This Row],[successful]]), 1, 0)</f>
        <v>0</v>
      </c>
      <c r="Q3769">
        <f>IF(AND(NOT(Table1[[#This Row],[true_positive]]),Table1[[#This Row],[successful]]), 1, 0)</f>
        <v>0</v>
      </c>
      <c r="R3769" s="1"/>
    </row>
    <row r="3770" spans="1:18" x14ac:dyDescent="0.2">
      <c r="A3770" t="s">
        <v>21</v>
      </c>
      <c r="B3770" t="s">
        <v>15</v>
      </c>
      <c r="C3770">
        <v>23</v>
      </c>
      <c r="D3770" t="b">
        <v>1</v>
      </c>
      <c r="E3770" t="b">
        <v>0</v>
      </c>
      <c r="F3770">
        <v>603694</v>
      </c>
      <c r="G3770">
        <v>1</v>
      </c>
      <c r="H3770">
        <v>0.1</v>
      </c>
      <c r="I3770">
        <v>0.18181818199999999</v>
      </c>
      <c r="J3770">
        <v>1</v>
      </c>
      <c r="K3770">
        <v>8.7499999999999994E-2</v>
      </c>
      <c r="L3770">
        <v>0.16091954</v>
      </c>
      <c r="M3770">
        <v>0</v>
      </c>
      <c r="N3770">
        <f>IF(Table1[[#This Row],[true_positive]]=Table1[[#This Row],[successful]],1,0)</f>
        <v>0</v>
      </c>
      <c r="O3770" t="e">
        <f>SUMIFS(Table1[num_flows],Table1[apk],Table1[[#This Row],[apk]],#REF!,#REF!)</f>
        <v>#REF!</v>
      </c>
      <c r="P3770">
        <f>IF(AND(Table1[[#This Row],[true_positive]],Table1[[#This Row],[successful]]), 1, 0)</f>
        <v>0</v>
      </c>
      <c r="Q3770">
        <f>IF(AND(NOT(Table1[[#This Row],[true_positive]]),Table1[[#This Row],[successful]]), 1, 0)</f>
        <v>0</v>
      </c>
      <c r="R3770" s="1"/>
    </row>
    <row r="3771" spans="1:18" x14ac:dyDescent="0.2">
      <c r="A3771" t="s">
        <v>22</v>
      </c>
      <c r="B3771" t="s">
        <v>15</v>
      </c>
      <c r="C3771">
        <v>23</v>
      </c>
      <c r="D3771" t="b">
        <v>1</v>
      </c>
      <c r="E3771" t="b">
        <v>0</v>
      </c>
      <c r="F3771">
        <v>602929</v>
      </c>
      <c r="G3771">
        <v>1</v>
      </c>
      <c r="H3771">
        <v>0.1</v>
      </c>
      <c r="I3771">
        <v>0.18181818199999999</v>
      </c>
      <c r="J3771">
        <v>1</v>
      </c>
      <c r="K3771">
        <v>8.7499999999999994E-2</v>
      </c>
      <c r="L3771">
        <v>0.16091954</v>
      </c>
      <c r="M3771">
        <v>0</v>
      </c>
      <c r="N3771">
        <f>IF(Table1[[#This Row],[true_positive]]=Table1[[#This Row],[successful]],1,0)</f>
        <v>0</v>
      </c>
      <c r="O3771" t="e">
        <f>SUMIFS(Table1[num_flows],Table1[apk],Table1[[#This Row],[apk]],#REF!,#REF!)</f>
        <v>#REF!</v>
      </c>
      <c r="P3771">
        <f>IF(AND(Table1[[#This Row],[true_positive]],Table1[[#This Row],[successful]]), 1, 0)</f>
        <v>0</v>
      </c>
      <c r="Q3771">
        <f>IF(AND(NOT(Table1[[#This Row],[true_positive]]),Table1[[#This Row],[successful]]), 1, 0)</f>
        <v>0</v>
      </c>
      <c r="R3771" s="1"/>
    </row>
    <row r="3772" spans="1:18" x14ac:dyDescent="0.2">
      <c r="A3772" t="s">
        <v>23</v>
      </c>
      <c r="B3772" t="s">
        <v>15</v>
      </c>
      <c r="C3772">
        <v>23</v>
      </c>
      <c r="D3772" t="b">
        <v>1</v>
      </c>
      <c r="E3772" t="b">
        <v>0</v>
      </c>
      <c r="F3772">
        <v>602838</v>
      </c>
      <c r="G3772">
        <v>1</v>
      </c>
      <c r="H3772">
        <v>0.1</v>
      </c>
      <c r="I3772">
        <v>0.18181818199999999</v>
      </c>
      <c r="J3772">
        <v>1</v>
      </c>
      <c r="K3772">
        <v>8.7499999999999994E-2</v>
      </c>
      <c r="L3772">
        <v>0.16091954</v>
      </c>
      <c r="M3772">
        <v>0</v>
      </c>
      <c r="N3772">
        <f>IF(Table1[[#This Row],[true_positive]]=Table1[[#This Row],[successful]],1,0)</f>
        <v>0</v>
      </c>
      <c r="O3772" t="e">
        <f>SUMIFS(Table1[num_flows],Table1[apk],Table1[[#This Row],[apk]],#REF!,#REF!)</f>
        <v>#REF!</v>
      </c>
      <c r="P3772">
        <f>IF(AND(Table1[[#This Row],[true_positive]],Table1[[#This Row],[successful]]), 1, 0)</f>
        <v>0</v>
      </c>
      <c r="Q3772">
        <f>IF(AND(NOT(Table1[[#This Row],[true_positive]]),Table1[[#This Row],[successful]]), 1, 0)</f>
        <v>0</v>
      </c>
      <c r="R3772" s="1"/>
    </row>
    <row r="3773" spans="1:18" x14ac:dyDescent="0.2">
      <c r="A3773" t="s">
        <v>24</v>
      </c>
      <c r="B3773" t="s">
        <v>15</v>
      </c>
      <c r="C3773">
        <v>23</v>
      </c>
      <c r="D3773" t="b">
        <v>1</v>
      </c>
      <c r="E3773" t="b">
        <v>1</v>
      </c>
      <c r="F3773">
        <v>598593</v>
      </c>
      <c r="G3773">
        <v>1</v>
      </c>
      <c r="H3773">
        <v>0.1</v>
      </c>
      <c r="I3773">
        <v>0.18181818199999999</v>
      </c>
      <c r="J3773">
        <v>1</v>
      </c>
      <c r="K3773">
        <v>8.7499999999999994E-2</v>
      </c>
      <c r="L3773">
        <v>0.16091954</v>
      </c>
      <c r="M3773">
        <v>1</v>
      </c>
      <c r="N3773">
        <f>IF(Table1[[#This Row],[true_positive]]=Table1[[#This Row],[successful]],1,0)</f>
        <v>1</v>
      </c>
      <c r="O3773" t="e">
        <f>SUMIFS(Table1[num_flows],Table1[apk],Table1[[#This Row],[apk]],#REF!,#REF!)</f>
        <v>#REF!</v>
      </c>
      <c r="P3773">
        <f>IF(AND(Table1[[#This Row],[true_positive]],Table1[[#This Row],[successful]]), 1, 0)</f>
        <v>1</v>
      </c>
      <c r="Q3773">
        <f>IF(AND(NOT(Table1[[#This Row],[true_positive]]),Table1[[#This Row],[successful]]), 1, 0)</f>
        <v>0</v>
      </c>
      <c r="R3773" s="1"/>
    </row>
    <row r="3774" spans="1:18" x14ac:dyDescent="0.2">
      <c r="A3774" t="s">
        <v>25</v>
      </c>
      <c r="B3774" t="s">
        <v>15</v>
      </c>
      <c r="C3774">
        <v>23</v>
      </c>
      <c r="D3774" t="b">
        <v>1</v>
      </c>
      <c r="E3774" t="b">
        <v>0</v>
      </c>
      <c r="F3774">
        <v>603481</v>
      </c>
      <c r="G3774">
        <v>1</v>
      </c>
      <c r="H3774">
        <v>0.1</v>
      </c>
      <c r="I3774">
        <v>0.18181818199999999</v>
      </c>
      <c r="J3774">
        <v>1</v>
      </c>
      <c r="K3774">
        <v>8.7499999999999994E-2</v>
      </c>
      <c r="L3774">
        <v>0.16091954</v>
      </c>
      <c r="M3774">
        <v>0</v>
      </c>
      <c r="N3774">
        <f>IF(Table1[[#This Row],[true_positive]]=Table1[[#This Row],[successful]],1,0)</f>
        <v>0</v>
      </c>
      <c r="O3774" t="e">
        <f>SUMIFS(Table1[num_flows],Table1[apk],Table1[[#This Row],[apk]],#REF!,#REF!)</f>
        <v>#REF!</v>
      </c>
      <c r="P3774">
        <f>IF(AND(Table1[[#This Row],[true_positive]],Table1[[#This Row],[successful]]), 1, 0)</f>
        <v>0</v>
      </c>
      <c r="Q3774">
        <f>IF(AND(NOT(Table1[[#This Row],[true_positive]]),Table1[[#This Row],[successful]]), 1, 0)</f>
        <v>0</v>
      </c>
      <c r="R3774" s="1"/>
    </row>
    <row r="3775" spans="1:18" x14ac:dyDescent="0.2">
      <c r="A3775" t="s">
        <v>26</v>
      </c>
      <c r="B3775" t="s">
        <v>27</v>
      </c>
      <c r="C3775">
        <v>23</v>
      </c>
      <c r="D3775" t="b">
        <v>0</v>
      </c>
      <c r="E3775" t="b">
        <v>1</v>
      </c>
      <c r="F3775">
        <v>605671</v>
      </c>
      <c r="G3775">
        <v>1</v>
      </c>
      <c r="H3775">
        <v>0.5</v>
      </c>
      <c r="I3775">
        <v>0.66666666699999999</v>
      </c>
      <c r="J3775">
        <v>1</v>
      </c>
      <c r="K3775">
        <v>8.7499999999999994E-2</v>
      </c>
      <c r="L3775">
        <v>0.16091954</v>
      </c>
      <c r="M3775">
        <v>0</v>
      </c>
      <c r="N3775">
        <f>IF(Table1[[#This Row],[true_positive]]=Table1[[#This Row],[successful]],1,0)</f>
        <v>0</v>
      </c>
      <c r="O3775" t="e">
        <f>SUMIFS(Table1[num_flows],Table1[apk],Table1[[#This Row],[apk]],#REF!,#REF!)</f>
        <v>#REF!</v>
      </c>
      <c r="P3775">
        <f>IF(AND(Table1[[#This Row],[true_positive]],Table1[[#This Row],[successful]]), 1, 0)</f>
        <v>0</v>
      </c>
      <c r="Q3775">
        <f>IF(AND(NOT(Table1[[#This Row],[true_positive]]),Table1[[#This Row],[successful]]), 1, 0)</f>
        <v>1</v>
      </c>
      <c r="R3775" s="1"/>
    </row>
    <row r="3776" spans="1:18" x14ac:dyDescent="0.2">
      <c r="A3776" t="s">
        <v>28</v>
      </c>
      <c r="B3776" t="s">
        <v>27</v>
      </c>
      <c r="C3776">
        <v>23</v>
      </c>
      <c r="D3776" t="b">
        <v>0</v>
      </c>
      <c r="E3776" t="b">
        <v>1</v>
      </c>
      <c r="F3776">
        <v>603579</v>
      </c>
      <c r="G3776">
        <v>1</v>
      </c>
      <c r="H3776">
        <v>0.5</v>
      </c>
      <c r="I3776">
        <v>0.66666666699999999</v>
      </c>
      <c r="J3776">
        <v>1</v>
      </c>
      <c r="K3776">
        <v>8.7499999999999994E-2</v>
      </c>
      <c r="L3776">
        <v>0.16091954</v>
      </c>
      <c r="M3776">
        <v>0</v>
      </c>
      <c r="N3776">
        <f>IF(Table1[[#This Row],[true_positive]]=Table1[[#This Row],[successful]],1,0)</f>
        <v>0</v>
      </c>
      <c r="O3776" t="e">
        <f>SUMIFS(Table1[num_flows],Table1[apk],Table1[[#This Row],[apk]],#REF!,#REF!)</f>
        <v>#REF!</v>
      </c>
      <c r="P3776">
        <f>IF(AND(Table1[[#This Row],[true_positive]],Table1[[#This Row],[successful]]), 1, 0)</f>
        <v>0</v>
      </c>
      <c r="Q3776">
        <f>IF(AND(NOT(Table1[[#This Row],[true_positive]]),Table1[[#This Row],[successful]]), 1, 0)</f>
        <v>1</v>
      </c>
      <c r="R3776" s="1"/>
    </row>
    <row r="3777" spans="1:18" x14ac:dyDescent="0.2">
      <c r="A3777" t="s">
        <v>29</v>
      </c>
      <c r="B3777" t="s">
        <v>27</v>
      </c>
      <c r="C3777">
        <v>23</v>
      </c>
      <c r="D3777" t="b">
        <v>1</v>
      </c>
      <c r="E3777" t="b">
        <v>0</v>
      </c>
      <c r="F3777">
        <v>603595</v>
      </c>
      <c r="G3777">
        <v>1</v>
      </c>
      <c r="H3777">
        <v>0.5</v>
      </c>
      <c r="I3777">
        <v>0.66666666699999999</v>
      </c>
      <c r="J3777">
        <v>1</v>
      </c>
      <c r="K3777">
        <v>8.7499999999999994E-2</v>
      </c>
      <c r="L3777">
        <v>0.16091954</v>
      </c>
      <c r="M3777">
        <v>0</v>
      </c>
      <c r="N3777">
        <f>IF(Table1[[#This Row],[true_positive]]=Table1[[#This Row],[successful]],1,0)</f>
        <v>0</v>
      </c>
      <c r="O3777" t="e">
        <f>SUMIFS(Table1[num_flows],Table1[apk],Table1[[#This Row],[apk]],#REF!,#REF!)</f>
        <v>#REF!</v>
      </c>
      <c r="P3777">
        <f>IF(AND(Table1[[#This Row],[true_positive]],Table1[[#This Row],[successful]]), 1, 0)</f>
        <v>0</v>
      </c>
      <c r="Q3777">
        <f>IF(AND(NOT(Table1[[#This Row],[true_positive]]),Table1[[#This Row],[successful]]), 1, 0)</f>
        <v>0</v>
      </c>
      <c r="R3777" s="1"/>
    </row>
    <row r="3778" spans="1:18" x14ac:dyDescent="0.2">
      <c r="A3778" t="s">
        <v>30</v>
      </c>
      <c r="B3778" t="s">
        <v>27</v>
      </c>
      <c r="C3778">
        <v>23</v>
      </c>
      <c r="D3778" t="b">
        <v>0</v>
      </c>
      <c r="E3778" t="b">
        <v>1</v>
      </c>
      <c r="F3778">
        <v>602807</v>
      </c>
      <c r="G3778">
        <v>1</v>
      </c>
      <c r="H3778">
        <v>0.5</v>
      </c>
      <c r="I3778">
        <v>0.66666666699999999</v>
      </c>
      <c r="J3778">
        <v>1</v>
      </c>
      <c r="K3778">
        <v>8.7499999999999994E-2</v>
      </c>
      <c r="L3778">
        <v>0.16091954</v>
      </c>
      <c r="M3778">
        <v>0</v>
      </c>
      <c r="N3778">
        <f>IF(Table1[[#This Row],[true_positive]]=Table1[[#This Row],[successful]],1,0)</f>
        <v>0</v>
      </c>
      <c r="O3778" t="e">
        <f>SUMIFS(Table1[num_flows],Table1[apk],Table1[[#This Row],[apk]],#REF!,#REF!)</f>
        <v>#REF!</v>
      </c>
      <c r="P3778">
        <f>IF(AND(Table1[[#This Row],[true_positive]],Table1[[#This Row],[successful]]), 1, 0)</f>
        <v>0</v>
      </c>
      <c r="Q3778">
        <f>IF(AND(NOT(Table1[[#This Row],[true_positive]]),Table1[[#This Row],[successful]]), 1, 0)</f>
        <v>1</v>
      </c>
      <c r="R3778" s="1"/>
    </row>
    <row r="3779" spans="1:18" x14ac:dyDescent="0.2">
      <c r="A3779" t="s">
        <v>31</v>
      </c>
      <c r="B3779" t="s">
        <v>27</v>
      </c>
      <c r="C3779">
        <v>23</v>
      </c>
      <c r="D3779" t="b">
        <v>0</v>
      </c>
      <c r="E3779" t="b">
        <v>1</v>
      </c>
      <c r="F3779">
        <v>603588</v>
      </c>
      <c r="G3779">
        <v>1</v>
      </c>
      <c r="H3779">
        <v>0.5</v>
      </c>
      <c r="I3779">
        <v>0.66666666699999999</v>
      </c>
      <c r="J3779">
        <v>1</v>
      </c>
      <c r="K3779">
        <v>8.7499999999999994E-2</v>
      </c>
      <c r="L3779">
        <v>0.16091954</v>
      </c>
      <c r="M3779">
        <v>0</v>
      </c>
      <c r="N3779">
        <f>IF(Table1[[#This Row],[true_positive]]=Table1[[#This Row],[successful]],1,0)</f>
        <v>0</v>
      </c>
      <c r="O3779" t="e">
        <f>SUMIFS(Table1[num_flows],Table1[apk],Table1[[#This Row],[apk]],#REF!,#REF!)</f>
        <v>#REF!</v>
      </c>
      <c r="P3779">
        <f>IF(AND(Table1[[#This Row],[true_positive]],Table1[[#This Row],[successful]]), 1, 0)</f>
        <v>0</v>
      </c>
      <c r="Q3779">
        <f>IF(AND(NOT(Table1[[#This Row],[true_positive]]),Table1[[#This Row],[successful]]), 1, 0)</f>
        <v>1</v>
      </c>
      <c r="R3779" s="1"/>
    </row>
    <row r="3780" spans="1:18" x14ac:dyDescent="0.2">
      <c r="A3780" t="s">
        <v>32</v>
      </c>
      <c r="B3780" t="s">
        <v>27</v>
      </c>
      <c r="C3780">
        <v>23</v>
      </c>
      <c r="D3780" t="b">
        <v>1</v>
      </c>
      <c r="E3780" t="b">
        <v>0</v>
      </c>
      <c r="F3780">
        <v>602646</v>
      </c>
      <c r="G3780">
        <v>1</v>
      </c>
      <c r="H3780">
        <v>0.5</v>
      </c>
      <c r="I3780">
        <v>0.66666666699999999</v>
      </c>
      <c r="J3780">
        <v>1</v>
      </c>
      <c r="K3780">
        <v>8.7499999999999994E-2</v>
      </c>
      <c r="L3780">
        <v>0.16091954</v>
      </c>
      <c r="M3780">
        <v>0</v>
      </c>
      <c r="N3780">
        <f>IF(Table1[[#This Row],[true_positive]]=Table1[[#This Row],[successful]],1,0)</f>
        <v>0</v>
      </c>
      <c r="O3780" t="e">
        <f>SUMIFS(Table1[num_flows],Table1[apk],Table1[[#This Row],[apk]],#REF!,#REF!)</f>
        <v>#REF!</v>
      </c>
      <c r="P3780">
        <f>IF(AND(Table1[[#This Row],[true_positive]],Table1[[#This Row],[successful]]), 1, 0)</f>
        <v>0</v>
      </c>
      <c r="Q3780">
        <f>IF(AND(NOT(Table1[[#This Row],[true_positive]]),Table1[[#This Row],[successful]]), 1, 0)</f>
        <v>0</v>
      </c>
      <c r="R3780" s="1"/>
    </row>
    <row r="3781" spans="1:18" x14ac:dyDescent="0.2">
      <c r="A3781" t="s">
        <v>33</v>
      </c>
      <c r="B3781" t="s">
        <v>27</v>
      </c>
      <c r="C3781">
        <v>23</v>
      </c>
      <c r="D3781" t="b">
        <v>1</v>
      </c>
      <c r="E3781" t="b">
        <v>1</v>
      </c>
      <c r="F3781">
        <v>557646</v>
      </c>
      <c r="G3781">
        <v>1</v>
      </c>
      <c r="H3781">
        <v>0.5</v>
      </c>
      <c r="I3781">
        <v>0.66666666699999999</v>
      </c>
      <c r="J3781">
        <v>1</v>
      </c>
      <c r="K3781">
        <v>8.7499999999999994E-2</v>
      </c>
      <c r="L3781">
        <v>0.16091954</v>
      </c>
      <c r="M3781">
        <v>1</v>
      </c>
      <c r="N3781">
        <f>IF(Table1[[#This Row],[true_positive]]=Table1[[#This Row],[successful]],1,0)</f>
        <v>1</v>
      </c>
      <c r="O3781" t="e">
        <f>SUMIFS(Table1[num_flows],Table1[apk],Table1[[#This Row],[apk]],#REF!,#REF!)</f>
        <v>#REF!</v>
      </c>
      <c r="P3781">
        <f>IF(AND(Table1[[#This Row],[true_positive]],Table1[[#This Row],[successful]]), 1, 0)</f>
        <v>1</v>
      </c>
      <c r="Q3781">
        <f>IF(AND(NOT(Table1[[#This Row],[true_positive]]),Table1[[#This Row],[successful]]), 1, 0)</f>
        <v>0</v>
      </c>
      <c r="R3781" s="1"/>
    </row>
    <row r="3782" spans="1:18" x14ac:dyDescent="0.2">
      <c r="A3782" t="s">
        <v>34</v>
      </c>
      <c r="B3782" t="s">
        <v>27</v>
      </c>
      <c r="C3782">
        <v>23</v>
      </c>
      <c r="D3782" t="b">
        <v>0</v>
      </c>
      <c r="E3782" t="b">
        <v>1</v>
      </c>
      <c r="F3782">
        <v>602580</v>
      </c>
      <c r="G3782">
        <v>1</v>
      </c>
      <c r="H3782">
        <v>0.5</v>
      </c>
      <c r="I3782">
        <v>0.66666666699999999</v>
      </c>
      <c r="J3782">
        <v>1</v>
      </c>
      <c r="K3782">
        <v>8.7499999999999994E-2</v>
      </c>
      <c r="L3782">
        <v>0.16091954</v>
      </c>
      <c r="M3782">
        <v>0</v>
      </c>
      <c r="N3782">
        <f>IF(Table1[[#This Row],[true_positive]]=Table1[[#This Row],[successful]],1,0)</f>
        <v>0</v>
      </c>
      <c r="O3782" t="e">
        <f>SUMIFS(Table1[num_flows],Table1[apk],Table1[[#This Row],[apk]],#REF!,#REF!)</f>
        <v>#REF!</v>
      </c>
      <c r="P3782">
        <f>IF(AND(Table1[[#This Row],[true_positive]],Table1[[#This Row],[successful]]), 1, 0)</f>
        <v>0</v>
      </c>
      <c r="Q3782">
        <f>IF(AND(NOT(Table1[[#This Row],[true_positive]]),Table1[[#This Row],[successful]]), 1, 0)</f>
        <v>1</v>
      </c>
      <c r="R3782" s="1"/>
    </row>
    <row r="3783" spans="1:18" x14ac:dyDescent="0.2">
      <c r="A3783" t="s">
        <v>35</v>
      </c>
      <c r="B3783" t="s">
        <v>27</v>
      </c>
      <c r="C3783">
        <v>23</v>
      </c>
      <c r="D3783" t="b">
        <v>0</v>
      </c>
      <c r="E3783" t="b">
        <v>1</v>
      </c>
      <c r="F3783">
        <v>603570</v>
      </c>
      <c r="G3783">
        <v>1</v>
      </c>
      <c r="H3783">
        <v>0.5</v>
      </c>
      <c r="I3783">
        <v>0.66666666699999999</v>
      </c>
      <c r="J3783">
        <v>1</v>
      </c>
      <c r="K3783">
        <v>8.7499999999999994E-2</v>
      </c>
      <c r="L3783">
        <v>0.16091954</v>
      </c>
      <c r="M3783">
        <v>0</v>
      </c>
      <c r="N3783">
        <f>IF(Table1[[#This Row],[true_positive]]=Table1[[#This Row],[successful]],1,0)</f>
        <v>0</v>
      </c>
      <c r="O3783" t="e">
        <f>SUMIFS(Table1[num_flows],Table1[apk],Table1[[#This Row],[apk]],#REF!,#REF!)</f>
        <v>#REF!</v>
      </c>
      <c r="P3783">
        <f>IF(AND(Table1[[#This Row],[true_positive]],Table1[[#This Row],[successful]]), 1, 0)</f>
        <v>0</v>
      </c>
      <c r="Q3783">
        <f>IF(AND(NOT(Table1[[#This Row],[true_positive]]),Table1[[#This Row],[successful]]), 1, 0)</f>
        <v>1</v>
      </c>
      <c r="R3783" s="1"/>
    </row>
    <row r="3784" spans="1:18" x14ac:dyDescent="0.2">
      <c r="A3784" t="s">
        <v>36</v>
      </c>
      <c r="B3784" t="s">
        <v>27</v>
      </c>
      <c r="C3784">
        <v>23</v>
      </c>
      <c r="D3784" t="b">
        <v>1</v>
      </c>
      <c r="E3784" t="b">
        <v>1</v>
      </c>
      <c r="F3784">
        <v>581587</v>
      </c>
      <c r="G3784">
        <v>1</v>
      </c>
      <c r="H3784">
        <v>0.5</v>
      </c>
      <c r="I3784">
        <v>0.66666666699999999</v>
      </c>
      <c r="J3784">
        <v>1</v>
      </c>
      <c r="K3784">
        <v>8.7499999999999994E-2</v>
      </c>
      <c r="L3784">
        <v>0.16091954</v>
      </c>
      <c r="M3784">
        <v>1</v>
      </c>
      <c r="N3784">
        <f>IF(Table1[[#This Row],[true_positive]]=Table1[[#This Row],[successful]],1,0)</f>
        <v>1</v>
      </c>
      <c r="O3784" t="e">
        <f>SUMIFS(Table1[num_flows],Table1[apk],Table1[[#This Row],[apk]],#REF!,#REF!)</f>
        <v>#REF!</v>
      </c>
      <c r="P3784">
        <f>IF(AND(Table1[[#This Row],[true_positive]],Table1[[#This Row],[successful]]), 1, 0)</f>
        <v>1</v>
      </c>
      <c r="Q3784">
        <f>IF(AND(NOT(Table1[[#This Row],[true_positive]]),Table1[[#This Row],[successful]]), 1, 0)</f>
        <v>0</v>
      </c>
      <c r="R3784" s="1"/>
    </row>
    <row r="3785" spans="1:18" x14ac:dyDescent="0.2">
      <c r="A3785" t="s">
        <v>37</v>
      </c>
      <c r="B3785" t="s">
        <v>38</v>
      </c>
      <c r="C3785">
        <v>23</v>
      </c>
      <c r="D3785" t="b">
        <v>1</v>
      </c>
      <c r="E3785" t="b">
        <v>0</v>
      </c>
      <c r="F3785">
        <v>602576</v>
      </c>
      <c r="G3785">
        <v>0</v>
      </c>
      <c r="H3785">
        <v>0</v>
      </c>
      <c r="I3785">
        <v>0</v>
      </c>
      <c r="J3785">
        <v>1</v>
      </c>
      <c r="K3785">
        <v>8.7499999999999994E-2</v>
      </c>
      <c r="L3785">
        <v>0.16091954</v>
      </c>
      <c r="M3785">
        <v>0</v>
      </c>
      <c r="N3785">
        <f>IF(Table1[[#This Row],[true_positive]]=Table1[[#This Row],[successful]],1,0)</f>
        <v>0</v>
      </c>
      <c r="O3785" t="e">
        <f>SUMIFS(Table1[num_flows],Table1[apk],Table1[[#This Row],[apk]],#REF!,#REF!)</f>
        <v>#REF!</v>
      </c>
      <c r="P3785">
        <f>IF(AND(Table1[[#This Row],[true_positive]],Table1[[#This Row],[successful]]), 1, 0)</f>
        <v>0</v>
      </c>
      <c r="Q3785">
        <f>IF(AND(NOT(Table1[[#This Row],[true_positive]]),Table1[[#This Row],[successful]]), 1, 0)</f>
        <v>0</v>
      </c>
      <c r="R3785" s="1"/>
    </row>
    <row r="3786" spans="1:18" x14ac:dyDescent="0.2">
      <c r="A3786" t="s">
        <v>39</v>
      </c>
      <c r="B3786" t="s">
        <v>38</v>
      </c>
      <c r="C3786">
        <v>23</v>
      </c>
      <c r="D3786" t="b">
        <v>1</v>
      </c>
      <c r="E3786" t="b">
        <v>0</v>
      </c>
      <c r="F3786">
        <v>602645</v>
      </c>
      <c r="G3786">
        <v>0</v>
      </c>
      <c r="H3786">
        <v>0</v>
      </c>
      <c r="I3786">
        <v>0</v>
      </c>
      <c r="J3786">
        <v>1</v>
      </c>
      <c r="K3786">
        <v>8.7499999999999994E-2</v>
      </c>
      <c r="L3786">
        <v>0.16091954</v>
      </c>
      <c r="M3786">
        <v>0</v>
      </c>
      <c r="N3786">
        <f>IF(Table1[[#This Row],[true_positive]]=Table1[[#This Row],[successful]],1,0)</f>
        <v>0</v>
      </c>
      <c r="O3786" t="e">
        <f>SUMIFS(Table1[num_flows],Table1[apk],Table1[[#This Row],[apk]],#REF!,#REF!)</f>
        <v>#REF!</v>
      </c>
      <c r="P3786">
        <f>IF(AND(Table1[[#This Row],[true_positive]],Table1[[#This Row],[successful]]), 1, 0)</f>
        <v>0</v>
      </c>
      <c r="Q3786">
        <f>IF(AND(NOT(Table1[[#This Row],[true_positive]]),Table1[[#This Row],[successful]]), 1, 0)</f>
        <v>0</v>
      </c>
      <c r="R3786" s="1"/>
    </row>
    <row r="3787" spans="1:18" x14ac:dyDescent="0.2">
      <c r="A3787" t="s">
        <v>40</v>
      </c>
      <c r="B3787" t="s">
        <v>38</v>
      </c>
      <c r="C3787">
        <v>23</v>
      </c>
      <c r="D3787" t="b">
        <v>1</v>
      </c>
      <c r="E3787" t="b">
        <v>0</v>
      </c>
      <c r="F3787">
        <v>602642</v>
      </c>
      <c r="G3787">
        <v>0</v>
      </c>
      <c r="H3787">
        <v>0</v>
      </c>
      <c r="I3787">
        <v>0</v>
      </c>
      <c r="J3787">
        <v>1</v>
      </c>
      <c r="K3787">
        <v>8.7499999999999994E-2</v>
      </c>
      <c r="L3787">
        <v>0.16091954</v>
      </c>
      <c r="M3787">
        <v>0</v>
      </c>
      <c r="N3787">
        <f>IF(Table1[[#This Row],[true_positive]]=Table1[[#This Row],[successful]],1,0)</f>
        <v>0</v>
      </c>
      <c r="O3787" t="e">
        <f>SUMIFS(Table1[num_flows],Table1[apk],Table1[[#This Row],[apk]],#REF!,#REF!)</f>
        <v>#REF!</v>
      </c>
      <c r="P3787">
        <f>IF(AND(Table1[[#This Row],[true_positive]],Table1[[#This Row],[successful]]), 1, 0)</f>
        <v>0</v>
      </c>
      <c r="Q3787">
        <f>IF(AND(NOT(Table1[[#This Row],[true_positive]]),Table1[[#This Row],[successful]]), 1, 0)</f>
        <v>0</v>
      </c>
      <c r="R3787" s="1"/>
    </row>
    <row r="3788" spans="1:18" x14ac:dyDescent="0.2">
      <c r="A3788" t="s">
        <v>40</v>
      </c>
      <c r="B3788" t="s">
        <v>38</v>
      </c>
      <c r="C3788">
        <v>23</v>
      </c>
      <c r="D3788" t="b">
        <v>1</v>
      </c>
      <c r="E3788" t="b">
        <v>0</v>
      </c>
      <c r="F3788">
        <v>746</v>
      </c>
      <c r="G3788">
        <v>0</v>
      </c>
      <c r="H3788">
        <v>0</v>
      </c>
      <c r="I3788">
        <v>0</v>
      </c>
      <c r="J3788">
        <v>1</v>
      </c>
      <c r="K3788">
        <v>8.7499999999999994E-2</v>
      </c>
      <c r="L3788">
        <v>0.16091954</v>
      </c>
      <c r="M3788">
        <v>0</v>
      </c>
      <c r="N3788">
        <f>IF(Table1[[#This Row],[true_positive]]=Table1[[#This Row],[successful]],1,0)</f>
        <v>0</v>
      </c>
      <c r="O3788" t="e">
        <f>SUMIFS(Table1[num_flows],Table1[apk],Table1[[#This Row],[apk]],#REF!,#REF!)</f>
        <v>#REF!</v>
      </c>
      <c r="P3788">
        <f>IF(AND(Table1[[#This Row],[true_positive]],Table1[[#This Row],[successful]]), 1, 0)</f>
        <v>0</v>
      </c>
      <c r="Q3788">
        <f>IF(AND(NOT(Table1[[#This Row],[true_positive]]),Table1[[#This Row],[successful]]), 1, 0)</f>
        <v>0</v>
      </c>
      <c r="R3788" s="1"/>
    </row>
    <row r="3789" spans="1:18" x14ac:dyDescent="0.2">
      <c r="A3789" t="s">
        <v>40</v>
      </c>
      <c r="B3789" t="s">
        <v>38</v>
      </c>
      <c r="C3789">
        <v>23</v>
      </c>
      <c r="D3789" t="b">
        <v>1</v>
      </c>
      <c r="E3789" t="b">
        <v>0</v>
      </c>
      <c r="F3789">
        <v>808</v>
      </c>
      <c r="G3789">
        <v>0</v>
      </c>
      <c r="H3789">
        <v>0</v>
      </c>
      <c r="I3789">
        <v>0</v>
      </c>
      <c r="J3789">
        <v>1</v>
      </c>
      <c r="K3789">
        <v>8.7499999999999994E-2</v>
      </c>
      <c r="L3789">
        <v>0.16091954</v>
      </c>
      <c r="M3789">
        <v>0</v>
      </c>
      <c r="N3789">
        <f>IF(Table1[[#This Row],[true_positive]]=Table1[[#This Row],[successful]],1,0)</f>
        <v>0</v>
      </c>
      <c r="O3789" t="e">
        <f>SUMIFS(Table1[num_flows],Table1[apk],Table1[[#This Row],[apk]],#REF!,#REF!)</f>
        <v>#REF!</v>
      </c>
      <c r="P3789">
        <f>IF(AND(Table1[[#This Row],[true_positive]],Table1[[#This Row],[successful]]), 1, 0)</f>
        <v>0</v>
      </c>
      <c r="Q3789">
        <f>IF(AND(NOT(Table1[[#This Row],[true_positive]]),Table1[[#This Row],[successful]]), 1, 0)</f>
        <v>0</v>
      </c>
      <c r="R3789" s="1"/>
    </row>
    <row r="3790" spans="1:18" x14ac:dyDescent="0.2">
      <c r="A3790" t="s">
        <v>40</v>
      </c>
      <c r="B3790" t="s">
        <v>38</v>
      </c>
      <c r="C3790">
        <v>23</v>
      </c>
      <c r="D3790" t="b">
        <v>0</v>
      </c>
      <c r="E3790" t="b">
        <v>1</v>
      </c>
      <c r="F3790">
        <v>893</v>
      </c>
      <c r="G3790">
        <v>0</v>
      </c>
      <c r="H3790">
        <v>0</v>
      </c>
      <c r="I3790">
        <v>0</v>
      </c>
      <c r="J3790">
        <v>1</v>
      </c>
      <c r="K3790">
        <v>8.7499999999999994E-2</v>
      </c>
      <c r="L3790">
        <v>0.16091954</v>
      </c>
      <c r="M3790">
        <v>0</v>
      </c>
      <c r="N3790">
        <f>IF(Table1[[#This Row],[true_positive]]=Table1[[#This Row],[successful]],1,0)</f>
        <v>0</v>
      </c>
      <c r="O3790" t="e">
        <f>SUMIFS(Table1[num_flows],Table1[apk],Table1[[#This Row],[apk]],#REF!,#REF!)</f>
        <v>#REF!</v>
      </c>
      <c r="P3790">
        <f>IF(AND(Table1[[#This Row],[true_positive]],Table1[[#This Row],[successful]]), 1, 0)</f>
        <v>0</v>
      </c>
      <c r="Q3790">
        <f>IF(AND(NOT(Table1[[#This Row],[true_positive]]),Table1[[#This Row],[successful]]), 1, 0)</f>
        <v>1</v>
      </c>
      <c r="R3790" s="1"/>
    </row>
    <row r="3791" spans="1:18" x14ac:dyDescent="0.2">
      <c r="A3791" t="s">
        <v>41</v>
      </c>
      <c r="B3791" t="s">
        <v>38</v>
      </c>
      <c r="C3791">
        <v>23</v>
      </c>
      <c r="D3791" t="b">
        <v>1</v>
      </c>
      <c r="E3791" t="b">
        <v>0</v>
      </c>
      <c r="F3791">
        <v>602593</v>
      </c>
      <c r="G3791">
        <v>0</v>
      </c>
      <c r="H3791">
        <v>0</v>
      </c>
      <c r="I3791">
        <v>0</v>
      </c>
      <c r="J3791">
        <v>1</v>
      </c>
      <c r="K3791">
        <v>8.7499999999999994E-2</v>
      </c>
      <c r="L3791">
        <v>0.16091954</v>
      </c>
      <c r="M3791">
        <v>0</v>
      </c>
      <c r="N3791">
        <f>IF(Table1[[#This Row],[true_positive]]=Table1[[#This Row],[successful]],1,0)</f>
        <v>0</v>
      </c>
      <c r="O3791" t="e">
        <f>SUMIFS(Table1[num_flows],Table1[apk],Table1[[#This Row],[apk]],#REF!,#REF!)</f>
        <v>#REF!</v>
      </c>
      <c r="P3791">
        <f>IF(AND(Table1[[#This Row],[true_positive]],Table1[[#This Row],[successful]]), 1, 0)</f>
        <v>0</v>
      </c>
      <c r="Q3791">
        <f>IF(AND(NOT(Table1[[#This Row],[true_positive]]),Table1[[#This Row],[successful]]), 1, 0)</f>
        <v>0</v>
      </c>
      <c r="R3791" s="1"/>
    </row>
    <row r="3792" spans="1:18" x14ac:dyDescent="0.2">
      <c r="A3792" t="s">
        <v>42</v>
      </c>
      <c r="B3792" t="s">
        <v>38</v>
      </c>
      <c r="C3792">
        <v>23</v>
      </c>
      <c r="D3792" t="b">
        <v>1</v>
      </c>
      <c r="E3792" t="b">
        <v>0</v>
      </c>
      <c r="F3792">
        <v>602712</v>
      </c>
      <c r="G3792">
        <v>0</v>
      </c>
      <c r="H3792">
        <v>0</v>
      </c>
      <c r="I3792">
        <v>0</v>
      </c>
      <c r="J3792">
        <v>1</v>
      </c>
      <c r="K3792">
        <v>8.7499999999999994E-2</v>
      </c>
      <c r="L3792">
        <v>0.16091954</v>
      </c>
      <c r="M3792">
        <v>0</v>
      </c>
      <c r="N3792">
        <f>IF(Table1[[#This Row],[true_positive]]=Table1[[#This Row],[successful]],1,0)</f>
        <v>0</v>
      </c>
      <c r="O3792" t="e">
        <f>SUMIFS(Table1[num_flows],Table1[apk],Table1[[#This Row],[apk]],#REF!,#REF!)</f>
        <v>#REF!</v>
      </c>
      <c r="P3792">
        <f>IF(AND(Table1[[#This Row],[true_positive]],Table1[[#This Row],[successful]]), 1, 0)</f>
        <v>0</v>
      </c>
      <c r="Q3792">
        <f>IF(AND(NOT(Table1[[#This Row],[true_positive]]),Table1[[#This Row],[successful]]), 1, 0)</f>
        <v>0</v>
      </c>
      <c r="R3792" s="1"/>
    </row>
    <row r="3793" spans="1:18" x14ac:dyDescent="0.2">
      <c r="A3793" t="s">
        <v>43</v>
      </c>
      <c r="B3793" t="s">
        <v>38</v>
      </c>
      <c r="C3793">
        <v>23</v>
      </c>
      <c r="D3793" t="b">
        <v>1</v>
      </c>
      <c r="E3793" t="b">
        <v>0</v>
      </c>
      <c r="F3793">
        <v>602550</v>
      </c>
      <c r="G3793">
        <v>0</v>
      </c>
      <c r="H3793">
        <v>0</v>
      </c>
      <c r="I3793">
        <v>0</v>
      </c>
      <c r="J3793">
        <v>1</v>
      </c>
      <c r="K3793">
        <v>8.7499999999999994E-2</v>
      </c>
      <c r="L3793">
        <v>0.16091954</v>
      </c>
      <c r="M3793">
        <v>0</v>
      </c>
      <c r="N3793">
        <f>IF(Table1[[#This Row],[true_positive]]=Table1[[#This Row],[successful]],1,0)</f>
        <v>0</v>
      </c>
      <c r="O3793" t="e">
        <f>SUMIFS(Table1[num_flows],Table1[apk],Table1[[#This Row],[apk]],#REF!,#REF!)</f>
        <v>#REF!</v>
      </c>
      <c r="P3793">
        <f>IF(AND(Table1[[#This Row],[true_positive]],Table1[[#This Row],[successful]]), 1, 0)</f>
        <v>0</v>
      </c>
      <c r="Q3793">
        <f>IF(AND(NOT(Table1[[#This Row],[true_positive]]),Table1[[#This Row],[successful]]), 1, 0)</f>
        <v>0</v>
      </c>
      <c r="R3793" s="1"/>
    </row>
    <row r="3794" spans="1:18" x14ac:dyDescent="0.2">
      <c r="A3794" t="s">
        <v>44</v>
      </c>
      <c r="B3794" t="s">
        <v>38</v>
      </c>
      <c r="C3794">
        <v>23</v>
      </c>
      <c r="D3794" t="b">
        <v>1</v>
      </c>
      <c r="E3794" t="b">
        <v>0</v>
      </c>
      <c r="F3794">
        <v>603571</v>
      </c>
      <c r="G3794">
        <v>0</v>
      </c>
      <c r="H3794">
        <v>0</v>
      </c>
      <c r="I3794">
        <v>0</v>
      </c>
      <c r="J3794">
        <v>1</v>
      </c>
      <c r="K3794">
        <v>8.7499999999999994E-2</v>
      </c>
      <c r="L3794">
        <v>0.16091954</v>
      </c>
      <c r="M3794">
        <v>0</v>
      </c>
      <c r="N3794">
        <f>IF(Table1[[#This Row],[true_positive]]=Table1[[#This Row],[successful]],1,0)</f>
        <v>0</v>
      </c>
      <c r="O3794" t="e">
        <f>SUMIFS(Table1[num_flows],Table1[apk],Table1[[#This Row],[apk]],#REF!,#REF!)</f>
        <v>#REF!</v>
      </c>
      <c r="P3794">
        <f>IF(AND(Table1[[#This Row],[true_positive]],Table1[[#This Row],[successful]]), 1, 0)</f>
        <v>0</v>
      </c>
      <c r="Q3794">
        <f>IF(AND(NOT(Table1[[#This Row],[true_positive]]),Table1[[#This Row],[successful]]), 1, 0)</f>
        <v>0</v>
      </c>
      <c r="R3794" s="1"/>
    </row>
    <row r="3795" spans="1:18" x14ac:dyDescent="0.2">
      <c r="A3795" t="s">
        <v>45</v>
      </c>
      <c r="B3795" t="s">
        <v>38</v>
      </c>
      <c r="C3795">
        <v>23</v>
      </c>
      <c r="D3795" t="b">
        <v>1</v>
      </c>
      <c r="E3795" t="b">
        <v>0</v>
      </c>
      <c r="F3795">
        <v>602659</v>
      </c>
      <c r="G3795">
        <v>0</v>
      </c>
      <c r="H3795">
        <v>0</v>
      </c>
      <c r="I3795">
        <v>0</v>
      </c>
      <c r="J3795">
        <v>1</v>
      </c>
      <c r="K3795">
        <v>8.7499999999999994E-2</v>
      </c>
      <c r="L3795">
        <v>0.16091954</v>
      </c>
      <c r="M3795">
        <v>0</v>
      </c>
      <c r="N3795">
        <f>IF(Table1[[#This Row],[true_positive]]=Table1[[#This Row],[successful]],1,0)</f>
        <v>0</v>
      </c>
      <c r="O3795" t="e">
        <f>SUMIFS(Table1[num_flows],Table1[apk],Table1[[#This Row],[apk]],#REF!,#REF!)</f>
        <v>#REF!</v>
      </c>
      <c r="P3795">
        <f>IF(AND(Table1[[#This Row],[true_positive]],Table1[[#This Row],[successful]]), 1, 0)</f>
        <v>0</v>
      </c>
      <c r="Q3795">
        <f>IF(AND(NOT(Table1[[#This Row],[true_positive]]),Table1[[#This Row],[successful]]), 1, 0)</f>
        <v>0</v>
      </c>
      <c r="R3795" s="1"/>
    </row>
    <row r="3796" spans="1:18" x14ac:dyDescent="0.2">
      <c r="A3796" t="s">
        <v>46</v>
      </c>
      <c r="B3796" t="s">
        <v>38</v>
      </c>
      <c r="C3796">
        <v>23</v>
      </c>
      <c r="D3796" t="b">
        <v>1</v>
      </c>
      <c r="E3796" t="b">
        <v>0</v>
      </c>
      <c r="F3796">
        <v>602604</v>
      </c>
      <c r="G3796">
        <v>0</v>
      </c>
      <c r="H3796">
        <v>0</v>
      </c>
      <c r="I3796">
        <v>0</v>
      </c>
      <c r="J3796">
        <v>1</v>
      </c>
      <c r="K3796">
        <v>8.7499999999999994E-2</v>
      </c>
      <c r="L3796">
        <v>0.16091954</v>
      </c>
      <c r="M3796">
        <v>0</v>
      </c>
      <c r="N3796">
        <f>IF(Table1[[#This Row],[true_positive]]=Table1[[#This Row],[successful]],1,0)</f>
        <v>0</v>
      </c>
      <c r="O3796" t="e">
        <f>SUMIFS(Table1[num_flows],Table1[apk],Table1[[#This Row],[apk]],#REF!,#REF!)</f>
        <v>#REF!</v>
      </c>
      <c r="P3796">
        <f>IF(AND(Table1[[#This Row],[true_positive]],Table1[[#This Row],[successful]]), 1, 0)</f>
        <v>0</v>
      </c>
      <c r="Q3796">
        <f>IF(AND(NOT(Table1[[#This Row],[true_positive]]),Table1[[#This Row],[successful]]), 1, 0)</f>
        <v>0</v>
      </c>
      <c r="R3796" s="1"/>
    </row>
    <row r="3797" spans="1:18" x14ac:dyDescent="0.2">
      <c r="A3797" t="s">
        <v>47</v>
      </c>
      <c r="B3797" t="s">
        <v>38</v>
      </c>
      <c r="C3797">
        <v>23</v>
      </c>
      <c r="D3797" t="b">
        <v>1</v>
      </c>
      <c r="E3797" t="b">
        <v>0</v>
      </c>
      <c r="F3797">
        <v>602565</v>
      </c>
      <c r="G3797">
        <v>0</v>
      </c>
      <c r="H3797">
        <v>0</v>
      </c>
      <c r="I3797">
        <v>0</v>
      </c>
      <c r="J3797">
        <v>1</v>
      </c>
      <c r="K3797">
        <v>8.7499999999999994E-2</v>
      </c>
      <c r="L3797">
        <v>0.16091954</v>
      </c>
      <c r="M3797">
        <v>0</v>
      </c>
      <c r="N3797">
        <f>IF(Table1[[#This Row],[true_positive]]=Table1[[#This Row],[successful]],1,0)</f>
        <v>0</v>
      </c>
      <c r="O3797" t="e">
        <f>SUMIFS(Table1[num_flows],Table1[apk],Table1[[#This Row],[apk]],#REF!,#REF!)</f>
        <v>#REF!</v>
      </c>
      <c r="P3797">
        <f>IF(AND(Table1[[#This Row],[true_positive]],Table1[[#This Row],[successful]]), 1, 0)</f>
        <v>0</v>
      </c>
      <c r="Q3797">
        <f>IF(AND(NOT(Table1[[#This Row],[true_positive]]),Table1[[#This Row],[successful]]), 1, 0)</f>
        <v>0</v>
      </c>
      <c r="R3797" s="1"/>
    </row>
    <row r="3798" spans="1:18" x14ac:dyDescent="0.2">
      <c r="A3798" t="s">
        <v>48</v>
      </c>
      <c r="B3798" t="s">
        <v>38</v>
      </c>
      <c r="C3798">
        <v>23</v>
      </c>
      <c r="D3798" t="b">
        <v>0</v>
      </c>
      <c r="E3798" t="b">
        <v>1</v>
      </c>
      <c r="F3798">
        <v>602580</v>
      </c>
      <c r="G3798">
        <v>0</v>
      </c>
      <c r="H3798">
        <v>0</v>
      </c>
      <c r="I3798">
        <v>0</v>
      </c>
      <c r="J3798">
        <v>1</v>
      </c>
      <c r="K3798">
        <v>8.7499999999999994E-2</v>
      </c>
      <c r="L3798">
        <v>0.16091954</v>
      </c>
      <c r="M3798">
        <v>0</v>
      </c>
      <c r="N3798">
        <f>IF(Table1[[#This Row],[true_positive]]=Table1[[#This Row],[successful]],1,0)</f>
        <v>0</v>
      </c>
      <c r="O3798" t="e">
        <f>SUMIFS(Table1[num_flows],Table1[apk],Table1[[#This Row],[apk]],#REF!,#REF!)</f>
        <v>#REF!</v>
      </c>
      <c r="P3798">
        <f>IF(AND(Table1[[#This Row],[true_positive]],Table1[[#This Row],[successful]]), 1, 0)</f>
        <v>0</v>
      </c>
      <c r="Q3798">
        <f>IF(AND(NOT(Table1[[#This Row],[true_positive]]),Table1[[#This Row],[successful]]), 1, 0)</f>
        <v>1</v>
      </c>
      <c r="R3798" s="1"/>
    </row>
    <row r="3799" spans="1:18" x14ac:dyDescent="0.2">
      <c r="A3799" t="s">
        <v>48</v>
      </c>
      <c r="B3799" t="s">
        <v>38</v>
      </c>
      <c r="C3799">
        <v>23</v>
      </c>
      <c r="D3799" t="b">
        <v>0</v>
      </c>
      <c r="E3799" t="b">
        <v>1</v>
      </c>
      <c r="F3799">
        <v>775</v>
      </c>
      <c r="G3799">
        <v>0</v>
      </c>
      <c r="H3799">
        <v>0</v>
      </c>
      <c r="I3799">
        <v>0</v>
      </c>
      <c r="J3799">
        <v>1</v>
      </c>
      <c r="K3799">
        <v>8.7499999999999994E-2</v>
      </c>
      <c r="L3799">
        <v>0.16091954</v>
      </c>
      <c r="M3799">
        <v>0</v>
      </c>
      <c r="N3799">
        <f>IF(Table1[[#This Row],[true_positive]]=Table1[[#This Row],[successful]],1,0)</f>
        <v>0</v>
      </c>
      <c r="O3799" t="e">
        <f>SUMIFS(Table1[num_flows],Table1[apk],Table1[[#This Row],[apk]],#REF!,#REF!)</f>
        <v>#REF!</v>
      </c>
      <c r="P3799">
        <f>IF(AND(Table1[[#This Row],[true_positive]],Table1[[#This Row],[successful]]), 1, 0)</f>
        <v>0</v>
      </c>
      <c r="Q3799">
        <f>IF(AND(NOT(Table1[[#This Row],[true_positive]]),Table1[[#This Row],[successful]]), 1, 0)</f>
        <v>1</v>
      </c>
      <c r="R3799" s="1"/>
    </row>
    <row r="3800" spans="1:18" x14ac:dyDescent="0.2">
      <c r="A3800" t="s">
        <v>49</v>
      </c>
      <c r="B3800" t="s">
        <v>38</v>
      </c>
      <c r="C3800">
        <v>23</v>
      </c>
      <c r="D3800" t="b">
        <v>0</v>
      </c>
      <c r="E3800" t="b">
        <v>1</v>
      </c>
      <c r="F3800">
        <v>602685</v>
      </c>
      <c r="G3800">
        <v>0</v>
      </c>
      <c r="H3800">
        <v>0</v>
      </c>
      <c r="I3800">
        <v>0</v>
      </c>
      <c r="J3800">
        <v>1</v>
      </c>
      <c r="K3800">
        <v>8.7499999999999994E-2</v>
      </c>
      <c r="L3800">
        <v>0.16091954</v>
      </c>
      <c r="M3800">
        <v>0</v>
      </c>
      <c r="N3800">
        <f>IF(Table1[[#This Row],[true_positive]]=Table1[[#This Row],[successful]],1,0)</f>
        <v>0</v>
      </c>
      <c r="O3800" t="e">
        <f>SUMIFS(Table1[num_flows],Table1[apk],Table1[[#This Row],[apk]],#REF!,#REF!)</f>
        <v>#REF!</v>
      </c>
      <c r="P3800">
        <f>IF(AND(Table1[[#This Row],[true_positive]],Table1[[#This Row],[successful]]), 1, 0)</f>
        <v>0</v>
      </c>
      <c r="Q3800">
        <f>IF(AND(NOT(Table1[[#This Row],[true_positive]]),Table1[[#This Row],[successful]]), 1, 0)</f>
        <v>1</v>
      </c>
      <c r="R3800" s="1"/>
    </row>
    <row r="3801" spans="1:18" x14ac:dyDescent="0.2">
      <c r="A3801" t="s">
        <v>50</v>
      </c>
      <c r="B3801" t="s">
        <v>38</v>
      </c>
      <c r="C3801">
        <v>23</v>
      </c>
      <c r="D3801" t="b">
        <v>1</v>
      </c>
      <c r="E3801" t="b">
        <v>0</v>
      </c>
      <c r="F3801">
        <v>602560</v>
      </c>
      <c r="G3801">
        <v>0</v>
      </c>
      <c r="H3801">
        <v>0</v>
      </c>
      <c r="I3801">
        <v>0</v>
      </c>
      <c r="J3801">
        <v>1</v>
      </c>
      <c r="K3801">
        <v>8.7499999999999994E-2</v>
      </c>
      <c r="L3801">
        <v>0.16091954</v>
      </c>
      <c r="M3801">
        <v>0</v>
      </c>
      <c r="N3801">
        <f>IF(Table1[[#This Row],[true_positive]]=Table1[[#This Row],[successful]],1,0)</f>
        <v>0</v>
      </c>
      <c r="O3801" t="e">
        <f>SUMIFS(Table1[num_flows],Table1[apk],Table1[[#This Row],[apk]],#REF!,#REF!)</f>
        <v>#REF!</v>
      </c>
      <c r="P3801">
        <f>IF(AND(Table1[[#This Row],[true_positive]],Table1[[#This Row],[successful]]), 1, 0)</f>
        <v>0</v>
      </c>
      <c r="Q3801">
        <f>IF(AND(NOT(Table1[[#This Row],[true_positive]]),Table1[[#This Row],[successful]]), 1, 0)</f>
        <v>0</v>
      </c>
      <c r="R3801" s="1"/>
    </row>
    <row r="3802" spans="1:18" x14ac:dyDescent="0.2">
      <c r="A3802" t="s">
        <v>51</v>
      </c>
      <c r="B3802" t="s">
        <v>38</v>
      </c>
      <c r="C3802">
        <v>23</v>
      </c>
      <c r="D3802" t="b">
        <v>1</v>
      </c>
      <c r="E3802" t="b">
        <v>0</v>
      </c>
      <c r="F3802">
        <v>607568</v>
      </c>
      <c r="G3802">
        <v>0</v>
      </c>
      <c r="H3802">
        <v>0</v>
      </c>
      <c r="I3802">
        <v>0</v>
      </c>
      <c r="J3802">
        <v>1</v>
      </c>
      <c r="K3802">
        <v>8.7499999999999994E-2</v>
      </c>
      <c r="L3802">
        <v>0.16091954</v>
      </c>
      <c r="M3802">
        <v>0</v>
      </c>
      <c r="N3802">
        <f>IF(Table1[[#This Row],[true_positive]]=Table1[[#This Row],[successful]],1,0)</f>
        <v>0</v>
      </c>
      <c r="O3802" t="e">
        <f>SUMIFS(Table1[num_flows],Table1[apk],Table1[[#This Row],[apk]],#REF!,#REF!)</f>
        <v>#REF!</v>
      </c>
      <c r="P3802">
        <f>IF(AND(Table1[[#This Row],[true_positive]],Table1[[#This Row],[successful]]), 1, 0)</f>
        <v>0</v>
      </c>
      <c r="Q3802">
        <f>IF(AND(NOT(Table1[[#This Row],[true_positive]]),Table1[[#This Row],[successful]]), 1, 0)</f>
        <v>0</v>
      </c>
      <c r="R3802" s="1"/>
    </row>
    <row r="3803" spans="1:18" x14ac:dyDescent="0.2">
      <c r="A3803" t="s">
        <v>52</v>
      </c>
      <c r="B3803" t="s">
        <v>38</v>
      </c>
      <c r="C3803">
        <v>23</v>
      </c>
      <c r="D3803" t="b">
        <v>0</v>
      </c>
      <c r="E3803" t="b">
        <v>1</v>
      </c>
      <c r="F3803">
        <v>602620</v>
      </c>
      <c r="G3803">
        <v>0</v>
      </c>
      <c r="H3803">
        <v>0</v>
      </c>
      <c r="I3803">
        <v>0</v>
      </c>
      <c r="J3803">
        <v>1</v>
      </c>
      <c r="K3803">
        <v>8.7499999999999994E-2</v>
      </c>
      <c r="L3803">
        <v>0.16091954</v>
      </c>
      <c r="M3803">
        <v>0</v>
      </c>
      <c r="N3803">
        <f>IF(Table1[[#This Row],[true_positive]]=Table1[[#This Row],[successful]],1,0)</f>
        <v>0</v>
      </c>
      <c r="O3803" t="e">
        <f>SUMIFS(Table1[num_flows],Table1[apk],Table1[[#This Row],[apk]],#REF!,#REF!)</f>
        <v>#REF!</v>
      </c>
      <c r="P3803">
        <f>IF(AND(Table1[[#This Row],[true_positive]],Table1[[#This Row],[successful]]), 1, 0)</f>
        <v>0</v>
      </c>
      <c r="Q3803">
        <f>IF(AND(NOT(Table1[[#This Row],[true_positive]]),Table1[[#This Row],[successful]]), 1, 0)</f>
        <v>1</v>
      </c>
      <c r="R3803" s="1"/>
    </row>
    <row r="3804" spans="1:18" x14ac:dyDescent="0.2">
      <c r="A3804" t="s">
        <v>53</v>
      </c>
      <c r="B3804" t="s">
        <v>54</v>
      </c>
      <c r="C3804">
        <v>23</v>
      </c>
      <c r="D3804" t="b">
        <v>1</v>
      </c>
      <c r="E3804" t="b">
        <v>0</v>
      </c>
      <c r="F3804">
        <v>601635</v>
      </c>
      <c r="G3804">
        <v>0</v>
      </c>
      <c r="H3804">
        <v>0</v>
      </c>
      <c r="I3804">
        <v>0</v>
      </c>
      <c r="J3804">
        <v>1</v>
      </c>
      <c r="K3804">
        <v>8.7499999999999994E-2</v>
      </c>
      <c r="L3804">
        <v>0.16091954</v>
      </c>
      <c r="M3804">
        <v>0</v>
      </c>
      <c r="N3804">
        <f>IF(Table1[[#This Row],[true_positive]]=Table1[[#This Row],[successful]],1,0)</f>
        <v>0</v>
      </c>
      <c r="O3804" t="e">
        <f>SUMIFS(Table1[num_flows],Table1[apk],Table1[[#This Row],[apk]],#REF!,#REF!)</f>
        <v>#REF!</v>
      </c>
      <c r="P3804">
        <f>IF(AND(Table1[[#This Row],[true_positive]],Table1[[#This Row],[successful]]), 1, 0)</f>
        <v>0</v>
      </c>
      <c r="Q3804">
        <f>IF(AND(NOT(Table1[[#This Row],[true_positive]]),Table1[[#This Row],[successful]]), 1, 0)</f>
        <v>0</v>
      </c>
      <c r="R3804" s="1"/>
    </row>
    <row r="3805" spans="1:18" x14ac:dyDescent="0.2">
      <c r="A3805" t="s">
        <v>55</v>
      </c>
      <c r="B3805" t="s">
        <v>54</v>
      </c>
      <c r="C3805">
        <v>23</v>
      </c>
      <c r="D3805" t="b">
        <v>1</v>
      </c>
      <c r="E3805" t="b">
        <v>0</v>
      </c>
      <c r="F3805">
        <v>604547</v>
      </c>
      <c r="G3805">
        <v>0</v>
      </c>
      <c r="H3805">
        <v>0</v>
      </c>
      <c r="I3805">
        <v>0</v>
      </c>
      <c r="J3805">
        <v>1</v>
      </c>
      <c r="K3805">
        <v>8.7499999999999994E-2</v>
      </c>
      <c r="L3805">
        <v>0.16091954</v>
      </c>
      <c r="M3805">
        <v>0</v>
      </c>
      <c r="N3805">
        <f>IF(Table1[[#This Row],[true_positive]]=Table1[[#This Row],[successful]],1,0)</f>
        <v>0</v>
      </c>
      <c r="O3805" t="e">
        <f>SUMIFS(Table1[num_flows],Table1[apk],Table1[[#This Row],[apk]],#REF!,#REF!)</f>
        <v>#REF!</v>
      </c>
      <c r="P3805">
        <f>IF(AND(Table1[[#This Row],[true_positive]],Table1[[#This Row],[successful]]), 1, 0)</f>
        <v>0</v>
      </c>
      <c r="Q3805">
        <f>IF(AND(NOT(Table1[[#This Row],[true_positive]]),Table1[[#This Row],[successful]]), 1, 0)</f>
        <v>0</v>
      </c>
      <c r="R3805" s="1"/>
    </row>
    <row r="3806" spans="1:18" x14ac:dyDescent="0.2">
      <c r="A3806" t="s">
        <v>56</v>
      </c>
      <c r="B3806" t="s">
        <v>54</v>
      </c>
      <c r="C3806">
        <v>23</v>
      </c>
      <c r="D3806" t="b">
        <v>1</v>
      </c>
      <c r="E3806" t="b">
        <v>0</v>
      </c>
      <c r="F3806">
        <v>601613</v>
      </c>
      <c r="G3806">
        <v>0</v>
      </c>
      <c r="H3806">
        <v>0</v>
      </c>
      <c r="I3806">
        <v>0</v>
      </c>
      <c r="J3806">
        <v>1</v>
      </c>
      <c r="K3806">
        <v>8.7499999999999994E-2</v>
      </c>
      <c r="L3806">
        <v>0.16091954</v>
      </c>
      <c r="M3806">
        <v>0</v>
      </c>
      <c r="N3806">
        <f>IF(Table1[[#This Row],[true_positive]]=Table1[[#This Row],[successful]],1,0)</f>
        <v>0</v>
      </c>
      <c r="O3806" t="e">
        <f>SUMIFS(Table1[num_flows],Table1[apk],Table1[[#This Row],[apk]],#REF!,#REF!)</f>
        <v>#REF!</v>
      </c>
      <c r="P3806">
        <f>IF(AND(Table1[[#This Row],[true_positive]],Table1[[#This Row],[successful]]), 1, 0)</f>
        <v>0</v>
      </c>
      <c r="Q3806">
        <f>IF(AND(NOT(Table1[[#This Row],[true_positive]]),Table1[[#This Row],[successful]]), 1, 0)</f>
        <v>0</v>
      </c>
      <c r="R3806" s="1"/>
    </row>
    <row r="3807" spans="1:18" x14ac:dyDescent="0.2">
      <c r="A3807" t="s">
        <v>57</v>
      </c>
      <c r="B3807" t="s">
        <v>58</v>
      </c>
      <c r="C3807">
        <v>23</v>
      </c>
      <c r="D3807" t="b">
        <v>1</v>
      </c>
      <c r="E3807" t="b">
        <v>0</v>
      </c>
      <c r="F3807">
        <v>602698</v>
      </c>
      <c r="G3807">
        <v>0</v>
      </c>
      <c r="H3807">
        <v>0</v>
      </c>
      <c r="I3807">
        <v>0</v>
      </c>
      <c r="J3807">
        <v>1</v>
      </c>
      <c r="K3807">
        <v>8.7499999999999994E-2</v>
      </c>
      <c r="L3807">
        <v>0.16091954</v>
      </c>
      <c r="M3807">
        <v>0</v>
      </c>
      <c r="N3807">
        <f>IF(Table1[[#This Row],[true_positive]]=Table1[[#This Row],[successful]],1,0)</f>
        <v>0</v>
      </c>
      <c r="O3807" t="e">
        <f>SUMIFS(Table1[num_flows],Table1[apk],Table1[[#This Row],[apk]],#REF!,#REF!)</f>
        <v>#REF!</v>
      </c>
      <c r="P3807">
        <f>IF(AND(Table1[[#This Row],[true_positive]],Table1[[#This Row],[successful]]), 1, 0)</f>
        <v>0</v>
      </c>
      <c r="Q3807">
        <f>IF(AND(NOT(Table1[[#This Row],[true_positive]]),Table1[[#This Row],[successful]]), 1, 0)</f>
        <v>0</v>
      </c>
      <c r="R3807" s="1"/>
    </row>
    <row r="3808" spans="1:18" x14ac:dyDescent="0.2">
      <c r="A3808" t="s">
        <v>59</v>
      </c>
      <c r="B3808" t="s">
        <v>58</v>
      </c>
      <c r="C3808">
        <v>23</v>
      </c>
      <c r="D3808" t="b">
        <v>1</v>
      </c>
      <c r="E3808" t="b">
        <v>0</v>
      </c>
      <c r="F3808">
        <v>603589</v>
      </c>
      <c r="G3808">
        <v>0</v>
      </c>
      <c r="H3808">
        <v>0</v>
      </c>
      <c r="I3808">
        <v>0</v>
      </c>
      <c r="J3808">
        <v>1</v>
      </c>
      <c r="K3808">
        <v>8.7499999999999994E-2</v>
      </c>
      <c r="L3808">
        <v>0.16091954</v>
      </c>
      <c r="M3808">
        <v>0</v>
      </c>
      <c r="N3808">
        <f>IF(Table1[[#This Row],[true_positive]]=Table1[[#This Row],[successful]],1,0)</f>
        <v>0</v>
      </c>
      <c r="O3808" t="e">
        <f>SUMIFS(Table1[num_flows],Table1[apk],Table1[[#This Row],[apk]],#REF!,#REF!)</f>
        <v>#REF!</v>
      </c>
      <c r="P3808">
        <f>IF(AND(Table1[[#This Row],[true_positive]],Table1[[#This Row],[successful]]), 1, 0)</f>
        <v>0</v>
      </c>
      <c r="Q3808">
        <f>IF(AND(NOT(Table1[[#This Row],[true_positive]]),Table1[[#This Row],[successful]]), 1, 0)</f>
        <v>0</v>
      </c>
      <c r="R3808" s="1"/>
    </row>
    <row r="3809" spans="1:18" x14ac:dyDescent="0.2">
      <c r="A3809" t="s">
        <v>60</v>
      </c>
      <c r="B3809" t="s">
        <v>58</v>
      </c>
      <c r="C3809">
        <v>23</v>
      </c>
      <c r="D3809" t="b">
        <v>1</v>
      </c>
      <c r="E3809" t="b">
        <v>0</v>
      </c>
      <c r="F3809">
        <v>602845</v>
      </c>
      <c r="G3809">
        <v>0</v>
      </c>
      <c r="H3809">
        <v>0</v>
      </c>
      <c r="I3809">
        <v>0</v>
      </c>
      <c r="J3809">
        <v>1</v>
      </c>
      <c r="K3809">
        <v>8.7499999999999994E-2</v>
      </c>
      <c r="L3809">
        <v>0.16091954</v>
      </c>
      <c r="M3809">
        <v>0</v>
      </c>
      <c r="N3809">
        <f>IF(Table1[[#This Row],[true_positive]]=Table1[[#This Row],[successful]],1,0)</f>
        <v>0</v>
      </c>
      <c r="O3809" t="e">
        <f>SUMIFS(Table1[num_flows],Table1[apk],Table1[[#This Row],[apk]],#REF!,#REF!)</f>
        <v>#REF!</v>
      </c>
      <c r="P3809">
        <f>IF(AND(Table1[[#This Row],[true_positive]],Table1[[#This Row],[successful]]), 1, 0)</f>
        <v>0</v>
      </c>
      <c r="Q3809">
        <f>IF(AND(NOT(Table1[[#This Row],[true_positive]]),Table1[[#This Row],[successful]]), 1, 0)</f>
        <v>0</v>
      </c>
      <c r="R3809" s="1"/>
    </row>
    <row r="3810" spans="1:18" x14ac:dyDescent="0.2">
      <c r="A3810" t="s">
        <v>61</v>
      </c>
      <c r="B3810" t="s">
        <v>58</v>
      </c>
      <c r="C3810">
        <v>23</v>
      </c>
      <c r="D3810" t="b">
        <v>1</v>
      </c>
      <c r="E3810" t="b">
        <v>0</v>
      </c>
      <c r="F3810">
        <v>602616</v>
      </c>
      <c r="G3810">
        <v>0</v>
      </c>
      <c r="H3810">
        <v>0</v>
      </c>
      <c r="I3810">
        <v>0</v>
      </c>
      <c r="J3810">
        <v>1</v>
      </c>
      <c r="K3810">
        <v>8.7499999999999994E-2</v>
      </c>
      <c r="L3810">
        <v>0.16091954</v>
      </c>
      <c r="M3810">
        <v>0</v>
      </c>
      <c r="N3810">
        <f>IF(Table1[[#This Row],[true_positive]]=Table1[[#This Row],[successful]],1,0)</f>
        <v>0</v>
      </c>
      <c r="O3810" t="e">
        <f>SUMIFS(Table1[num_flows],Table1[apk],Table1[[#This Row],[apk]],#REF!,#REF!)</f>
        <v>#REF!</v>
      </c>
      <c r="P3810">
        <f>IF(AND(Table1[[#This Row],[true_positive]],Table1[[#This Row],[successful]]), 1, 0)</f>
        <v>0</v>
      </c>
      <c r="Q3810">
        <f>IF(AND(NOT(Table1[[#This Row],[true_positive]]),Table1[[#This Row],[successful]]), 1, 0)</f>
        <v>0</v>
      </c>
      <c r="R3810" s="1"/>
    </row>
    <row r="3811" spans="1:18" x14ac:dyDescent="0.2">
      <c r="A3811" t="s">
        <v>62</v>
      </c>
      <c r="B3811" t="s">
        <v>58</v>
      </c>
      <c r="C3811">
        <v>23</v>
      </c>
      <c r="D3811" t="b">
        <v>1</v>
      </c>
      <c r="E3811" t="b">
        <v>0</v>
      </c>
      <c r="F3811">
        <v>603623</v>
      </c>
      <c r="G3811">
        <v>0</v>
      </c>
      <c r="H3811">
        <v>0</v>
      </c>
      <c r="I3811">
        <v>0</v>
      </c>
      <c r="J3811">
        <v>1</v>
      </c>
      <c r="K3811">
        <v>8.7499999999999994E-2</v>
      </c>
      <c r="L3811">
        <v>0.16091954</v>
      </c>
      <c r="M3811">
        <v>0</v>
      </c>
      <c r="N3811">
        <f>IF(Table1[[#This Row],[true_positive]]=Table1[[#This Row],[successful]],1,0)</f>
        <v>0</v>
      </c>
      <c r="O3811" t="e">
        <f>SUMIFS(Table1[num_flows],Table1[apk],Table1[[#This Row],[apk]],#REF!,#REF!)</f>
        <v>#REF!</v>
      </c>
      <c r="P3811">
        <f>IF(AND(Table1[[#This Row],[true_positive]],Table1[[#This Row],[successful]]), 1, 0)</f>
        <v>0</v>
      </c>
      <c r="Q3811">
        <f>IF(AND(NOT(Table1[[#This Row],[true_positive]]),Table1[[#This Row],[successful]]), 1, 0)</f>
        <v>0</v>
      </c>
      <c r="R3811" s="1"/>
    </row>
    <row r="3812" spans="1:18" x14ac:dyDescent="0.2">
      <c r="A3812" t="s">
        <v>63</v>
      </c>
      <c r="B3812" t="s">
        <v>58</v>
      </c>
      <c r="C3812">
        <v>23</v>
      </c>
      <c r="D3812" t="b">
        <v>1</v>
      </c>
      <c r="E3812" t="b">
        <v>0</v>
      </c>
      <c r="F3812">
        <v>602655</v>
      </c>
      <c r="G3812">
        <v>0</v>
      </c>
      <c r="H3812">
        <v>0</v>
      </c>
      <c r="I3812">
        <v>0</v>
      </c>
      <c r="J3812">
        <v>1</v>
      </c>
      <c r="K3812">
        <v>8.7499999999999994E-2</v>
      </c>
      <c r="L3812">
        <v>0.16091954</v>
      </c>
      <c r="M3812">
        <v>0</v>
      </c>
      <c r="N3812">
        <f>IF(Table1[[#This Row],[true_positive]]=Table1[[#This Row],[successful]],1,0)</f>
        <v>0</v>
      </c>
      <c r="O3812" t="e">
        <f>SUMIFS(Table1[num_flows],Table1[apk],Table1[[#This Row],[apk]],#REF!,#REF!)</f>
        <v>#REF!</v>
      </c>
      <c r="P3812">
        <f>IF(AND(Table1[[#This Row],[true_positive]],Table1[[#This Row],[successful]]), 1, 0)</f>
        <v>0</v>
      </c>
      <c r="Q3812">
        <f>IF(AND(NOT(Table1[[#This Row],[true_positive]]),Table1[[#This Row],[successful]]), 1, 0)</f>
        <v>0</v>
      </c>
      <c r="R3812" s="1"/>
    </row>
    <row r="3813" spans="1:18" x14ac:dyDescent="0.2">
      <c r="A3813" t="s">
        <v>64</v>
      </c>
      <c r="B3813" t="s">
        <v>58</v>
      </c>
      <c r="C3813">
        <v>23</v>
      </c>
      <c r="D3813" t="b">
        <v>1</v>
      </c>
      <c r="E3813" t="b">
        <v>0</v>
      </c>
      <c r="F3813">
        <v>604563</v>
      </c>
      <c r="G3813">
        <v>0</v>
      </c>
      <c r="H3813">
        <v>0</v>
      </c>
      <c r="I3813">
        <v>0</v>
      </c>
      <c r="J3813">
        <v>1</v>
      </c>
      <c r="K3813">
        <v>8.7499999999999994E-2</v>
      </c>
      <c r="L3813">
        <v>0.16091954</v>
      </c>
      <c r="M3813">
        <v>0</v>
      </c>
      <c r="N3813">
        <f>IF(Table1[[#This Row],[true_positive]]=Table1[[#This Row],[successful]],1,0)</f>
        <v>0</v>
      </c>
      <c r="O3813" t="e">
        <f>SUMIFS(Table1[num_flows],Table1[apk],Table1[[#This Row],[apk]],#REF!,#REF!)</f>
        <v>#REF!</v>
      </c>
      <c r="P3813">
        <f>IF(AND(Table1[[#This Row],[true_positive]],Table1[[#This Row],[successful]]), 1, 0)</f>
        <v>0</v>
      </c>
      <c r="Q3813">
        <f>IF(AND(NOT(Table1[[#This Row],[true_positive]]),Table1[[#This Row],[successful]]), 1, 0)</f>
        <v>0</v>
      </c>
      <c r="R3813" s="1"/>
    </row>
    <row r="3814" spans="1:18" x14ac:dyDescent="0.2">
      <c r="A3814" t="s">
        <v>65</v>
      </c>
      <c r="B3814" t="s">
        <v>58</v>
      </c>
      <c r="C3814">
        <v>23</v>
      </c>
      <c r="D3814" t="b">
        <v>1</v>
      </c>
      <c r="E3814" t="b">
        <v>0</v>
      </c>
      <c r="F3814">
        <v>602644</v>
      </c>
      <c r="G3814">
        <v>0</v>
      </c>
      <c r="H3814">
        <v>0</v>
      </c>
      <c r="I3814">
        <v>0</v>
      </c>
      <c r="J3814">
        <v>1</v>
      </c>
      <c r="K3814">
        <v>8.7499999999999994E-2</v>
      </c>
      <c r="L3814">
        <v>0.16091954</v>
      </c>
      <c r="M3814">
        <v>0</v>
      </c>
      <c r="N3814">
        <f>IF(Table1[[#This Row],[true_positive]]=Table1[[#This Row],[successful]],1,0)</f>
        <v>0</v>
      </c>
      <c r="O3814" t="e">
        <f>SUMIFS(Table1[num_flows],Table1[apk],Table1[[#This Row],[apk]],#REF!,#REF!)</f>
        <v>#REF!</v>
      </c>
      <c r="P3814">
        <f>IF(AND(Table1[[#This Row],[true_positive]],Table1[[#This Row],[successful]]), 1, 0)</f>
        <v>0</v>
      </c>
      <c r="Q3814">
        <f>IF(AND(NOT(Table1[[#This Row],[true_positive]]),Table1[[#This Row],[successful]]), 1, 0)</f>
        <v>0</v>
      </c>
      <c r="R3814" s="1"/>
    </row>
    <row r="3815" spans="1:18" x14ac:dyDescent="0.2">
      <c r="A3815" t="s">
        <v>66</v>
      </c>
      <c r="B3815" t="s">
        <v>58</v>
      </c>
      <c r="C3815">
        <v>23</v>
      </c>
      <c r="D3815" t="b">
        <v>1</v>
      </c>
      <c r="E3815" t="b">
        <v>0</v>
      </c>
      <c r="F3815">
        <v>602593</v>
      </c>
      <c r="G3815">
        <v>0</v>
      </c>
      <c r="H3815">
        <v>0</v>
      </c>
      <c r="I3815">
        <v>0</v>
      </c>
      <c r="J3815">
        <v>1</v>
      </c>
      <c r="K3815">
        <v>8.7499999999999994E-2</v>
      </c>
      <c r="L3815">
        <v>0.16091954</v>
      </c>
      <c r="M3815">
        <v>0</v>
      </c>
      <c r="N3815">
        <f>IF(Table1[[#This Row],[true_positive]]=Table1[[#This Row],[successful]],1,0)</f>
        <v>0</v>
      </c>
      <c r="O3815" t="e">
        <f>SUMIFS(Table1[num_flows],Table1[apk],Table1[[#This Row],[apk]],#REF!,#REF!)</f>
        <v>#REF!</v>
      </c>
      <c r="P3815">
        <f>IF(AND(Table1[[#This Row],[true_positive]],Table1[[#This Row],[successful]]), 1, 0)</f>
        <v>0</v>
      </c>
      <c r="Q3815">
        <f>IF(AND(NOT(Table1[[#This Row],[true_positive]]),Table1[[#This Row],[successful]]), 1, 0)</f>
        <v>0</v>
      </c>
      <c r="R3815" s="1"/>
    </row>
    <row r="3816" spans="1:18" x14ac:dyDescent="0.2">
      <c r="A3816" t="s">
        <v>67</v>
      </c>
      <c r="B3816" t="s">
        <v>58</v>
      </c>
      <c r="C3816">
        <v>23</v>
      </c>
      <c r="D3816" t="b">
        <v>1</v>
      </c>
      <c r="E3816" t="b">
        <v>0</v>
      </c>
      <c r="F3816">
        <v>603728</v>
      </c>
      <c r="G3816">
        <v>0</v>
      </c>
      <c r="H3816">
        <v>0</v>
      </c>
      <c r="I3816">
        <v>0</v>
      </c>
      <c r="J3816">
        <v>1</v>
      </c>
      <c r="K3816">
        <v>8.7499999999999994E-2</v>
      </c>
      <c r="L3816">
        <v>0.16091954</v>
      </c>
      <c r="M3816">
        <v>0</v>
      </c>
      <c r="N3816">
        <f>IF(Table1[[#This Row],[true_positive]]=Table1[[#This Row],[successful]],1,0)</f>
        <v>0</v>
      </c>
      <c r="O3816" t="e">
        <f>SUMIFS(Table1[num_flows],Table1[apk],Table1[[#This Row],[apk]],#REF!,#REF!)</f>
        <v>#REF!</v>
      </c>
      <c r="P3816">
        <f>IF(AND(Table1[[#This Row],[true_positive]],Table1[[#This Row],[successful]]), 1, 0)</f>
        <v>0</v>
      </c>
      <c r="Q3816">
        <f>IF(AND(NOT(Table1[[#This Row],[true_positive]]),Table1[[#This Row],[successful]]), 1, 0)</f>
        <v>0</v>
      </c>
      <c r="R3816" s="1"/>
    </row>
    <row r="3817" spans="1:18" x14ac:dyDescent="0.2">
      <c r="A3817" t="s">
        <v>68</v>
      </c>
      <c r="B3817" t="s">
        <v>58</v>
      </c>
      <c r="C3817">
        <v>23</v>
      </c>
      <c r="D3817" t="b">
        <v>1</v>
      </c>
      <c r="E3817" t="b">
        <v>0</v>
      </c>
      <c r="F3817">
        <v>603584</v>
      </c>
      <c r="G3817">
        <v>0</v>
      </c>
      <c r="H3817">
        <v>0</v>
      </c>
      <c r="I3817">
        <v>0</v>
      </c>
      <c r="J3817">
        <v>1</v>
      </c>
      <c r="K3817">
        <v>8.7499999999999994E-2</v>
      </c>
      <c r="L3817">
        <v>0.16091954</v>
      </c>
      <c r="M3817">
        <v>0</v>
      </c>
      <c r="N3817">
        <f>IF(Table1[[#This Row],[true_positive]]=Table1[[#This Row],[successful]],1,0)</f>
        <v>0</v>
      </c>
      <c r="O3817" t="e">
        <f>SUMIFS(Table1[num_flows],Table1[apk],Table1[[#This Row],[apk]],#REF!,#REF!)</f>
        <v>#REF!</v>
      </c>
      <c r="P3817">
        <f>IF(AND(Table1[[#This Row],[true_positive]],Table1[[#This Row],[successful]]), 1, 0)</f>
        <v>0</v>
      </c>
      <c r="Q3817">
        <f>IF(AND(NOT(Table1[[#This Row],[true_positive]]),Table1[[#This Row],[successful]]), 1, 0)</f>
        <v>0</v>
      </c>
      <c r="R3817" s="1"/>
    </row>
    <row r="3818" spans="1:18" x14ac:dyDescent="0.2">
      <c r="A3818" t="s">
        <v>69</v>
      </c>
      <c r="B3818" t="s">
        <v>58</v>
      </c>
      <c r="C3818">
        <v>23</v>
      </c>
      <c r="D3818" t="b">
        <v>1</v>
      </c>
      <c r="E3818" t="b">
        <v>0</v>
      </c>
      <c r="F3818">
        <v>606003</v>
      </c>
      <c r="G3818">
        <v>0</v>
      </c>
      <c r="H3818">
        <v>0</v>
      </c>
      <c r="I3818">
        <v>0</v>
      </c>
      <c r="J3818">
        <v>1</v>
      </c>
      <c r="K3818">
        <v>8.7499999999999994E-2</v>
      </c>
      <c r="L3818">
        <v>0.16091954</v>
      </c>
      <c r="M3818">
        <v>0</v>
      </c>
      <c r="N3818">
        <f>IF(Table1[[#This Row],[true_positive]]=Table1[[#This Row],[successful]],1,0)</f>
        <v>0</v>
      </c>
      <c r="O3818" t="e">
        <f>SUMIFS(Table1[num_flows],Table1[apk],Table1[[#This Row],[apk]],#REF!,#REF!)</f>
        <v>#REF!</v>
      </c>
      <c r="P3818">
        <f>IF(AND(Table1[[#This Row],[true_positive]],Table1[[#This Row],[successful]]), 1, 0)</f>
        <v>0</v>
      </c>
      <c r="Q3818">
        <f>IF(AND(NOT(Table1[[#This Row],[true_positive]]),Table1[[#This Row],[successful]]), 1, 0)</f>
        <v>0</v>
      </c>
      <c r="R3818" s="1"/>
    </row>
    <row r="3819" spans="1:18" x14ac:dyDescent="0.2">
      <c r="A3819" t="s">
        <v>70</v>
      </c>
      <c r="B3819" t="s">
        <v>58</v>
      </c>
      <c r="C3819">
        <v>23</v>
      </c>
      <c r="D3819" t="b">
        <v>1</v>
      </c>
      <c r="E3819" t="b">
        <v>0</v>
      </c>
      <c r="F3819">
        <v>603827</v>
      </c>
      <c r="G3819">
        <v>0</v>
      </c>
      <c r="H3819">
        <v>0</v>
      </c>
      <c r="I3819">
        <v>0</v>
      </c>
      <c r="J3819">
        <v>1</v>
      </c>
      <c r="K3819">
        <v>8.7499999999999994E-2</v>
      </c>
      <c r="L3819">
        <v>0.16091954</v>
      </c>
      <c r="M3819">
        <v>0</v>
      </c>
      <c r="N3819">
        <f>IF(Table1[[#This Row],[true_positive]]=Table1[[#This Row],[successful]],1,0)</f>
        <v>0</v>
      </c>
      <c r="O3819" t="e">
        <f>SUMIFS(Table1[num_flows],Table1[apk],Table1[[#This Row],[apk]],#REF!,#REF!)</f>
        <v>#REF!</v>
      </c>
      <c r="P3819">
        <f>IF(AND(Table1[[#This Row],[true_positive]],Table1[[#This Row],[successful]]), 1, 0)</f>
        <v>0</v>
      </c>
      <c r="Q3819">
        <f>IF(AND(NOT(Table1[[#This Row],[true_positive]]),Table1[[#This Row],[successful]]), 1, 0)</f>
        <v>0</v>
      </c>
      <c r="R3819" s="1"/>
    </row>
    <row r="3820" spans="1:18" x14ac:dyDescent="0.2">
      <c r="A3820" t="s">
        <v>71</v>
      </c>
      <c r="B3820" t="s">
        <v>58</v>
      </c>
      <c r="C3820">
        <v>23</v>
      </c>
      <c r="D3820" t="b">
        <v>1</v>
      </c>
      <c r="E3820" t="b">
        <v>0</v>
      </c>
      <c r="F3820">
        <v>603087</v>
      </c>
      <c r="G3820">
        <v>0</v>
      </c>
      <c r="H3820">
        <v>0</v>
      </c>
      <c r="I3820">
        <v>0</v>
      </c>
      <c r="J3820">
        <v>1</v>
      </c>
      <c r="K3820">
        <v>8.7499999999999994E-2</v>
      </c>
      <c r="L3820">
        <v>0.16091954</v>
      </c>
      <c r="M3820">
        <v>0</v>
      </c>
      <c r="N3820">
        <f>IF(Table1[[#This Row],[true_positive]]=Table1[[#This Row],[successful]],1,0)</f>
        <v>0</v>
      </c>
      <c r="O3820" t="e">
        <f>SUMIFS(Table1[num_flows],Table1[apk],Table1[[#This Row],[apk]],#REF!,#REF!)</f>
        <v>#REF!</v>
      </c>
      <c r="P3820">
        <f>IF(AND(Table1[[#This Row],[true_positive]],Table1[[#This Row],[successful]]), 1, 0)</f>
        <v>0</v>
      </c>
      <c r="Q3820">
        <f>IF(AND(NOT(Table1[[#This Row],[true_positive]]),Table1[[#This Row],[successful]]), 1, 0)</f>
        <v>0</v>
      </c>
      <c r="R3820" s="1"/>
    </row>
    <row r="3821" spans="1:18" x14ac:dyDescent="0.2">
      <c r="A3821" t="s">
        <v>72</v>
      </c>
      <c r="B3821" t="s">
        <v>58</v>
      </c>
      <c r="C3821">
        <v>23</v>
      </c>
      <c r="D3821" t="b">
        <v>1</v>
      </c>
      <c r="E3821" t="b">
        <v>0</v>
      </c>
      <c r="F3821">
        <v>603006</v>
      </c>
      <c r="G3821">
        <v>0</v>
      </c>
      <c r="H3821">
        <v>0</v>
      </c>
      <c r="I3821">
        <v>0</v>
      </c>
      <c r="J3821">
        <v>1</v>
      </c>
      <c r="K3821">
        <v>8.7499999999999994E-2</v>
      </c>
      <c r="L3821">
        <v>0.16091954</v>
      </c>
      <c r="M3821">
        <v>0</v>
      </c>
      <c r="N3821">
        <f>IF(Table1[[#This Row],[true_positive]]=Table1[[#This Row],[successful]],1,0)</f>
        <v>0</v>
      </c>
      <c r="O3821" t="e">
        <f>SUMIFS(Table1[num_flows],Table1[apk],Table1[[#This Row],[apk]],#REF!,#REF!)</f>
        <v>#REF!</v>
      </c>
      <c r="P3821">
        <f>IF(AND(Table1[[#This Row],[true_positive]],Table1[[#This Row],[successful]]), 1, 0)</f>
        <v>0</v>
      </c>
      <c r="Q3821">
        <f>IF(AND(NOT(Table1[[#This Row],[true_positive]]),Table1[[#This Row],[successful]]), 1, 0)</f>
        <v>0</v>
      </c>
      <c r="R3821" s="1"/>
    </row>
    <row r="3822" spans="1:18" x14ac:dyDescent="0.2">
      <c r="A3822" t="s">
        <v>73</v>
      </c>
      <c r="B3822" t="s">
        <v>74</v>
      </c>
      <c r="C3822">
        <v>23</v>
      </c>
      <c r="D3822" t="b">
        <v>0</v>
      </c>
      <c r="E3822" t="b">
        <v>1</v>
      </c>
      <c r="F3822">
        <v>603621</v>
      </c>
      <c r="G3822">
        <v>0</v>
      </c>
      <c r="H3822">
        <v>0</v>
      </c>
      <c r="I3822">
        <v>0</v>
      </c>
      <c r="J3822">
        <v>1</v>
      </c>
      <c r="K3822">
        <v>8.7499999999999994E-2</v>
      </c>
      <c r="L3822">
        <v>0.16091954</v>
      </c>
      <c r="M3822">
        <v>0</v>
      </c>
      <c r="N3822">
        <f>IF(Table1[[#This Row],[true_positive]]=Table1[[#This Row],[successful]],1,0)</f>
        <v>0</v>
      </c>
      <c r="O3822" t="e">
        <f>SUMIFS(Table1[num_flows],Table1[apk],Table1[[#This Row],[apk]],#REF!,#REF!)</f>
        <v>#REF!</v>
      </c>
      <c r="P3822">
        <f>IF(AND(Table1[[#This Row],[true_positive]],Table1[[#This Row],[successful]]), 1, 0)</f>
        <v>0</v>
      </c>
      <c r="Q3822">
        <f>IF(AND(NOT(Table1[[#This Row],[true_positive]]),Table1[[#This Row],[successful]]), 1, 0)</f>
        <v>1</v>
      </c>
      <c r="R3822" s="1"/>
    </row>
    <row r="3823" spans="1:18" x14ac:dyDescent="0.2">
      <c r="A3823" t="s">
        <v>75</v>
      </c>
      <c r="B3823" t="s">
        <v>74</v>
      </c>
      <c r="C3823">
        <v>23</v>
      </c>
      <c r="D3823" t="b">
        <v>0</v>
      </c>
      <c r="E3823" t="b">
        <v>1</v>
      </c>
      <c r="F3823">
        <v>603544</v>
      </c>
      <c r="G3823">
        <v>0</v>
      </c>
      <c r="H3823">
        <v>0</v>
      </c>
      <c r="I3823">
        <v>0</v>
      </c>
      <c r="J3823">
        <v>1</v>
      </c>
      <c r="K3823">
        <v>8.7499999999999994E-2</v>
      </c>
      <c r="L3823">
        <v>0.16091954</v>
      </c>
      <c r="M3823">
        <v>0</v>
      </c>
      <c r="N3823">
        <f>IF(Table1[[#This Row],[true_positive]]=Table1[[#This Row],[successful]],1,0)</f>
        <v>0</v>
      </c>
      <c r="O3823" t="e">
        <f>SUMIFS(Table1[num_flows],Table1[apk],Table1[[#This Row],[apk]],#REF!,#REF!)</f>
        <v>#REF!</v>
      </c>
      <c r="P3823">
        <f>IF(AND(Table1[[#This Row],[true_positive]],Table1[[#This Row],[successful]]), 1, 0)</f>
        <v>0</v>
      </c>
      <c r="Q3823">
        <f>IF(AND(NOT(Table1[[#This Row],[true_positive]]),Table1[[#This Row],[successful]]), 1, 0)</f>
        <v>1</v>
      </c>
      <c r="R3823" s="1"/>
    </row>
    <row r="3824" spans="1:18" x14ac:dyDescent="0.2">
      <c r="A3824" t="s">
        <v>76</v>
      </c>
      <c r="B3824" t="s">
        <v>74</v>
      </c>
      <c r="C3824">
        <v>23</v>
      </c>
      <c r="D3824" t="b">
        <v>1</v>
      </c>
      <c r="E3824" t="b">
        <v>0</v>
      </c>
      <c r="F3824">
        <v>602562</v>
      </c>
      <c r="G3824">
        <v>0</v>
      </c>
      <c r="H3824">
        <v>0</v>
      </c>
      <c r="I3824">
        <v>0</v>
      </c>
      <c r="J3824">
        <v>1</v>
      </c>
      <c r="K3824">
        <v>8.7499999999999994E-2</v>
      </c>
      <c r="L3824">
        <v>0.16091954</v>
      </c>
      <c r="M3824">
        <v>0</v>
      </c>
      <c r="N3824">
        <f>IF(Table1[[#This Row],[true_positive]]=Table1[[#This Row],[successful]],1,0)</f>
        <v>0</v>
      </c>
      <c r="O3824" t="e">
        <f>SUMIFS(Table1[num_flows],Table1[apk],Table1[[#This Row],[apk]],#REF!,#REF!)</f>
        <v>#REF!</v>
      </c>
      <c r="P3824">
        <f>IF(AND(Table1[[#This Row],[true_positive]],Table1[[#This Row],[successful]]), 1, 0)</f>
        <v>0</v>
      </c>
      <c r="Q3824">
        <f>IF(AND(NOT(Table1[[#This Row],[true_positive]]),Table1[[#This Row],[successful]]), 1, 0)</f>
        <v>0</v>
      </c>
      <c r="R3824" s="1"/>
    </row>
    <row r="3825" spans="1:18" x14ac:dyDescent="0.2">
      <c r="A3825" t="s">
        <v>77</v>
      </c>
      <c r="B3825" t="s">
        <v>74</v>
      </c>
      <c r="C3825">
        <v>23</v>
      </c>
      <c r="D3825" t="b">
        <v>0</v>
      </c>
      <c r="E3825" t="b">
        <v>1</v>
      </c>
      <c r="F3825">
        <v>602533</v>
      </c>
      <c r="G3825">
        <v>0</v>
      </c>
      <c r="H3825">
        <v>0</v>
      </c>
      <c r="I3825">
        <v>0</v>
      </c>
      <c r="J3825">
        <v>1</v>
      </c>
      <c r="K3825">
        <v>8.7499999999999994E-2</v>
      </c>
      <c r="L3825">
        <v>0.16091954</v>
      </c>
      <c r="M3825">
        <v>0</v>
      </c>
      <c r="N3825">
        <f>IF(Table1[[#This Row],[true_positive]]=Table1[[#This Row],[successful]],1,0)</f>
        <v>0</v>
      </c>
      <c r="O3825" t="e">
        <f>SUMIFS(Table1[num_flows],Table1[apk],Table1[[#This Row],[apk]],#REF!,#REF!)</f>
        <v>#REF!</v>
      </c>
      <c r="P3825">
        <f>IF(AND(Table1[[#This Row],[true_positive]],Table1[[#This Row],[successful]]), 1, 0)</f>
        <v>0</v>
      </c>
      <c r="Q3825">
        <f>IF(AND(NOT(Table1[[#This Row],[true_positive]]),Table1[[#This Row],[successful]]), 1, 0)</f>
        <v>1</v>
      </c>
      <c r="R3825" s="1"/>
    </row>
    <row r="3826" spans="1:18" x14ac:dyDescent="0.2">
      <c r="A3826" t="s">
        <v>78</v>
      </c>
      <c r="B3826" t="s">
        <v>74</v>
      </c>
      <c r="C3826">
        <v>23</v>
      </c>
      <c r="D3826" t="b">
        <v>1</v>
      </c>
      <c r="E3826" t="b">
        <v>0</v>
      </c>
      <c r="F3826">
        <v>602532</v>
      </c>
      <c r="G3826">
        <v>0</v>
      </c>
      <c r="H3826">
        <v>0</v>
      </c>
      <c r="I3826">
        <v>0</v>
      </c>
      <c r="J3826">
        <v>1</v>
      </c>
      <c r="K3826">
        <v>8.7499999999999994E-2</v>
      </c>
      <c r="L3826">
        <v>0.16091954</v>
      </c>
      <c r="M3826">
        <v>0</v>
      </c>
      <c r="N3826">
        <f>IF(Table1[[#This Row],[true_positive]]=Table1[[#This Row],[successful]],1,0)</f>
        <v>0</v>
      </c>
      <c r="O3826" t="e">
        <f>SUMIFS(Table1[num_flows],Table1[apk],Table1[[#This Row],[apk]],#REF!,#REF!)</f>
        <v>#REF!</v>
      </c>
      <c r="P3826">
        <f>IF(AND(Table1[[#This Row],[true_positive]],Table1[[#This Row],[successful]]), 1, 0)</f>
        <v>0</v>
      </c>
      <c r="Q3826">
        <f>IF(AND(NOT(Table1[[#This Row],[true_positive]]),Table1[[#This Row],[successful]]), 1, 0)</f>
        <v>0</v>
      </c>
      <c r="R3826" s="1"/>
    </row>
    <row r="3827" spans="1:18" x14ac:dyDescent="0.2">
      <c r="A3827" t="s">
        <v>79</v>
      </c>
      <c r="B3827" t="s">
        <v>74</v>
      </c>
      <c r="C3827">
        <v>23</v>
      </c>
      <c r="D3827" t="b">
        <v>0</v>
      </c>
      <c r="E3827" t="b">
        <v>1</v>
      </c>
      <c r="F3827">
        <v>602546</v>
      </c>
      <c r="G3827">
        <v>0</v>
      </c>
      <c r="H3827">
        <v>0</v>
      </c>
      <c r="I3827">
        <v>0</v>
      </c>
      <c r="J3827">
        <v>1</v>
      </c>
      <c r="K3827">
        <v>8.7499999999999994E-2</v>
      </c>
      <c r="L3827">
        <v>0.16091954</v>
      </c>
      <c r="M3827">
        <v>0</v>
      </c>
      <c r="N3827">
        <f>IF(Table1[[#This Row],[true_positive]]=Table1[[#This Row],[successful]],1,0)</f>
        <v>0</v>
      </c>
      <c r="O3827" t="e">
        <f>SUMIFS(Table1[num_flows],Table1[apk],Table1[[#This Row],[apk]],#REF!,#REF!)</f>
        <v>#REF!</v>
      </c>
      <c r="P3827">
        <f>IF(AND(Table1[[#This Row],[true_positive]],Table1[[#This Row],[successful]]), 1, 0)</f>
        <v>0</v>
      </c>
      <c r="Q3827">
        <f>IF(AND(NOT(Table1[[#This Row],[true_positive]]),Table1[[#This Row],[successful]]), 1, 0)</f>
        <v>1</v>
      </c>
      <c r="R3827" s="1"/>
    </row>
    <row r="3828" spans="1:18" x14ac:dyDescent="0.2">
      <c r="A3828" t="s">
        <v>80</v>
      </c>
      <c r="B3828" t="s">
        <v>74</v>
      </c>
      <c r="C3828">
        <v>23</v>
      </c>
      <c r="D3828" t="b">
        <v>0</v>
      </c>
      <c r="E3828" t="b">
        <v>1</v>
      </c>
      <c r="F3828">
        <v>602582</v>
      </c>
      <c r="G3828">
        <v>0</v>
      </c>
      <c r="H3828">
        <v>0</v>
      </c>
      <c r="I3828">
        <v>0</v>
      </c>
      <c r="J3828">
        <v>1</v>
      </c>
      <c r="K3828">
        <v>8.7499999999999994E-2</v>
      </c>
      <c r="L3828">
        <v>0.16091954</v>
      </c>
      <c r="M3828">
        <v>0</v>
      </c>
      <c r="N3828">
        <f>IF(Table1[[#This Row],[true_positive]]=Table1[[#This Row],[successful]],1,0)</f>
        <v>0</v>
      </c>
      <c r="O3828" t="e">
        <f>SUMIFS(Table1[num_flows],Table1[apk],Table1[[#This Row],[apk]],#REF!,#REF!)</f>
        <v>#REF!</v>
      </c>
      <c r="P3828">
        <f>IF(AND(Table1[[#This Row],[true_positive]],Table1[[#This Row],[successful]]), 1, 0)</f>
        <v>0</v>
      </c>
      <c r="Q3828">
        <f>IF(AND(NOT(Table1[[#This Row],[true_positive]]),Table1[[#This Row],[successful]]), 1, 0)</f>
        <v>1</v>
      </c>
      <c r="R3828" s="1"/>
    </row>
    <row r="3829" spans="1:18" x14ac:dyDescent="0.2">
      <c r="A3829" t="s">
        <v>81</v>
      </c>
      <c r="B3829" t="s">
        <v>82</v>
      </c>
      <c r="C3829">
        <v>23</v>
      </c>
      <c r="D3829" t="b">
        <v>1</v>
      </c>
      <c r="E3829" t="b">
        <v>0</v>
      </c>
      <c r="F3829">
        <v>602582</v>
      </c>
      <c r="G3829">
        <v>1</v>
      </c>
      <c r="H3829">
        <v>0.23809523799999999</v>
      </c>
      <c r="I3829">
        <v>0.38461538499999998</v>
      </c>
      <c r="J3829">
        <v>1</v>
      </c>
      <c r="K3829">
        <v>8.7499999999999994E-2</v>
      </c>
      <c r="L3829">
        <v>0.16091954</v>
      </c>
      <c r="M3829">
        <v>0</v>
      </c>
      <c r="N3829">
        <f>IF(Table1[[#This Row],[true_positive]]=Table1[[#This Row],[successful]],1,0)</f>
        <v>0</v>
      </c>
      <c r="O3829" t="e">
        <f>SUMIFS(Table1[num_flows],Table1[apk],Table1[[#This Row],[apk]],#REF!,#REF!)</f>
        <v>#REF!</v>
      </c>
      <c r="P3829">
        <f>IF(AND(Table1[[#This Row],[true_positive]],Table1[[#This Row],[successful]]), 1, 0)</f>
        <v>0</v>
      </c>
      <c r="Q3829">
        <f>IF(AND(NOT(Table1[[#This Row],[true_positive]]),Table1[[#This Row],[successful]]), 1, 0)</f>
        <v>0</v>
      </c>
      <c r="R3829" s="1"/>
    </row>
    <row r="3830" spans="1:18" x14ac:dyDescent="0.2">
      <c r="A3830" t="s">
        <v>83</v>
      </c>
      <c r="B3830" t="s">
        <v>82</v>
      </c>
      <c r="C3830">
        <v>23</v>
      </c>
      <c r="D3830" t="b">
        <v>1</v>
      </c>
      <c r="E3830" t="b">
        <v>0</v>
      </c>
      <c r="F3830">
        <v>602575</v>
      </c>
      <c r="G3830">
        <v>1</v>
      </c>
      <c r="H3830">
        <v>0.23809523799999999</v>
      </c>
      <c r="I3830">
        <v>0.38461538499999998</v>
      </c>
      <c r="J3830">
        <v>1</v>
      </c>
      <c r="K3830">
        <v>8.7499999999999994E-2</v>
      </c>
      <c r="L3830">
        <v>0.16091954</v>
      </c>
      <c r="M3830">
        <v>0</v>
      </c>
      <c r="N3830">
        <f>IF(Table1[[#This Row],[true_positive]]=Table1[[#This Row],[successful]],1,0)</f>
        <v>0</v>
      </c>
      <c r="O3830" t="e">
        <f>SUMIFS(Table1[num_flows],Table1[apk],Table1[[#This Row],[apk]],#REF!,#REF!)</f>
        <v>#REF!</v>
      </c>
      <c r="P3830">
        <f>IF(AND(Table1[[#This Row],[true_positive]],Table1[[#This Row],[successful]]), 1, 0)</f>
        <v>0</v>
      </c>
      <c r="Q3830">
        <f>IF(AND(NOT(Table1[[#This Row],[true_positive]]),Table1[[#This Row],[successful]]), 1, 0)</f>
        <v>0</v>
      </c>
      <c r="R3830" s="1"/>
    </row>
    <row r="3831" spans="1:18" x14ac:dyDescent="0.2">
      <c r="A3831" t="s">
        <v>84</v>
      </c>
      <c r="B3831" t="s">
        <v>82</v>
      </c>
      <c r="C3831">
        <v>23</v>
      </c>
      <c r="D3831" t="b">
        <v>1</v>
      </c>
      <c r="E3831" t="b">
        <v>0</v>
      </c>
      <c r="F3831">
        <v>602586</v>
      </c>
      <c r="G3831">
        <v>1</v>
      </c>
      <c r="H3831">
        <v>0.23809523799999999</v>
      </c>
      <c r="I3831">
        <v>0.38461538499999998</v>
      </c>
      <c r="J3831">
        <v>1</v>
      </c>
      <c r="K3831">
        <v>8.7499999999999994E-2</v>
      </c>
      <c r="L3831">
        <v>0.16091954</v>
      </c>
      <c r="M3831">
        <v>0</v>
      </c>
      <c r="N3831">
        <f>IF(Table1[[#This Row],[true_positive]]=Table1[[#This Row],[successful]],1,0)</f>
        <v>0</v>
      </c>
      <c r="O3831" t="e">
        <f>SUMIFS(Table1[num_flows],Table1[apk],Table1[[#This Row],[apk]],#REF!,#REF!)</f>
        <v>#REF!</v>
      </c>
      <c r="P3831">
        <f>IF(AND(Table1[[#This Row],[true_positive]],Table1[[#This Row],[successful]]), 1, 0)</f>
        <v>0</v>
      </c>
      <c r="Q3831">
        <f>IF(AND(NOT(Table1[[#This Row],[true_positive]]),Table1[[#This Row],[successful]]), 1, 0)</f>
        <v>0</v>
      </c>
      <c r="R3831" s="1"/>
    </row>
    <row r="3832" spans="1:18" x14ac:dyDescent="0.2">
      <c r="A3832" t="s">
        <v>85</v>
      </c>
      <c r="B3832" t="s">
        <v>82</v>
      </c>
      <c r="C3832">
        <v>23</v>
      </c>
      <c r="D3832" t="b">
        <v>0</v>
      </c>
      <c r="E3832" t="b">
        <v>1</v>
      </c>
      <c r="F3832">
        <v>602729</v>
      </c>
      <c r="G3832">
        <v>1</v>
      </c>
      <c r="H3832">
        <v>0.23809523799999999</v>
      </c>
      <c r="I3832">
        <v>0.38461538499999998</v>
      </c>
      <c r="J3832">
        <v>1</v>
      </c>
      <c r="K3832">
        <v>8.7499999999999994E-2</v>
      </c>
      <c r="L3832">
        <v>0.16091954</v>
      </c>
      <c r="M3832">
        <v>0</v>
      </c>
      <c r="N3832">
        <f>IF(Table1[[#This Row],[true_positive]]=Table1[[#This Row],[successful]],1,0)</f>
        <v>0</v>
      </c>
      <c r="O3832" t="e">
        <f>SUMIFS(Table1[num_flows],Table1[apk],Table1[[#This Row],[apk]],#REF!,#REF!)</f>
        <v>#REF!</v>
      </c>
      <c r="P3832">
        <f>IF(AND(Table1[[#This Row],[true_positive]],Table1[[#This Row],[successful]]), 1, 0)</f>
        <v>0</v>
      </c>
      <c r="Q3832">
        <f>IF(AND(NOT(Table1[[#This Row],[true_positive]]),Table1[[#This Row],[successful]]), 1, 0)</f>
        <v>1</v>
      </c>
      <c r="R3832" s="1"/>
    </row>
    <row r="3833" spans="1:18" x14ac:dyDescent="0.2">
      <c r="A3833" t="s">
        <v>86</v>
      </c>
      <c r="B3833" t="s">
        <v>82</v>
      </c>
      <c r="C3833">
        <v>23</v>
      </c>
      <c r="D3833" t="b">
        <v>1</v>
      </c>
      <c r="E3833" t="b">
        <v>0</v>
      </c>
      <c r="F3833">
        <v>602590</v>
      </c>
      <c r="G3833">
        <v>1</v>
      </c>
      <c r="H3833">
        <v>0.23809523799999999</v>
      </c>
      <c r="I3833">
        <v>0.38461538499999998</v>
      </c>
      <c r="J3833">
        <v>1</v>
      </c>
      <c r="K3833">
        <v>8.7499999999999994E-2</v>
      </c>
      <c r="L3833">
        <v>0.16091954</v>
      </c>
      <c r="M3833">
        <v>0</v>
      </c>
      <c r="N3833">
        <f>IF(Table1[[#This Row],[true_positive]]=Table1[[#This Row],[successful]],1,0)</f>
        <v>0</v>
      </c>
      <c r="O3833" t="e">
        <f>SUMIFS(Table1[num_flows],Table1[apk],Table1[[#This Row],[apk]],#REF!,#REF!)</f>
        <v>#REF!</v>
      </c>
      <c r="P3833">
        <f>IF(AND(Table1[[#This Row],[true_positive]],Table1[[#This Row],[successful]]), 1, 0)</f>
        <v>0</v>
      </c>
      <c r="Q3833">
        <f>IF(AND(NOT(Table1[[#This Row],[true_positive]]),Table1[[#This Row],[successful]]), 1, 0)</f>
        <v>0</v>
      </c>
      <c r="R3833" s="1"/>
    </row>
    <row r="3834" spans="1:18" x14ac:dyDescent="0.2">
      <c r="A3834" t="s">
        <v>87</v>
      </c>
      <c r="B3834" t="s">
        <v>82</v>
      </c>
      <c r="C3834">
        <v>23</v>
      </c>
      <c r="D3834" t="b">
        <v>1</v>
      </c>
      <c r="E3834" t="b">
        <v>0</v>
      </c>
      <c r="F3834">
        <v>602550</v>
      </c>
      <c r="G3834">
        <v>1</v>
      </c>
      <c r="H3834">
        <v>0.23809523799999999</v>
      </c>
      <c r="I3834">
        <v>0.38461538499999998</v>
      </c>
      <c r="J3834">
        <v>1</v>
      </c>
      <c r="K3834">
        <v>8.7499999999999994E-2</v>
      </c>
      <c r="L3834">
        <v>0.16091954</v>
      </c>
      <c r="M3834">
        <v>0</v>
      </c>
      <c r="N3834">
        <f>IF(Table1[[#This Row],[true_positive]]=Table1[[#This Row],[successful]],1,0)</f>
        <v>0</v>
      </c>
      <c r="O3834" t="e">
        <f>SUMIFS(Table1[num_flows],Table1[apk],Table1[[#This Row],[apk]],#REF!,#REF!)</f>
        <v>#REF!</v>
      </c>
      <c r="P3834">
        <f>IF(AND(Table1[[#This Row],[true_positive]],Table1[[#This Row],[successful]]), 1, 0)</f>
        <v>0</v>
      </c>
      <c r="Q3834">
        <f>IF(AND(NOT(Table1[[#This Row],[true_positive]]),Table1[[#This Row],[successful]]), 1, 0)</f>
        <v>0</v>
      </c>
      <c r="R3834" s="1"/>
    </row>
    <row r="3835" spans="1:18" x14ac:dyDescent="0.2">
      <c r="A3835" t="s">
        <v>88</v>
      </c>
      <c r="B3835" t="s">
        <v>82</v>
      </c>
      <c r="C3835">
        <v>23</v>
      </c>
      <c r="D3835" t="b">
        <v>1</v>
      </c>
      <c r="E3835" t="b">
        <v>0</v>
      </c>
      <c r="F3835">
        <v>603694</v>
      </c>
      <c r="G3835">
        <v>1</v>
      </c>
      <c r="H3835">
        <v>0.23809523799999999</v>
      </c>
      <c r="I3835">
        <v>0.38461538499999998</v>
      </c>
      <c r="J3835">
        <v>1</v>
      </c>
      <c r="K3835">
        <v>8.7499999999999994E-2</v>
      </c>
      <c r="L3835">
        <v>0.16091954</v>
      </c>
      <c r="M3835">
        <v>0</v>
      </c>
      <c r="N3835">
        <f>IF(Table1[[#This Row],[true_positive]]=Table1[[#This Row],[successful]],1,0)</f>
        <v>0</v>
      </c>
      <c r="O3835" t="e">
        <f>SUMIFS(Table1[num_flows],Table1[apk],Table1[[#This Row],[apk]],#REF!,#REF!)</f>
        <v>#REF!</v>
      </c>
      <c r="P3835">
        <f>IF(AND(Table1[[#This Row],[true_positive]],Table1[[#This Row],[successful]]), 1, 0)</f>
        <v>0</v>
      </c>
      <c r="Q3835">
        <f>IF(AND(NOT(Table1[[#This Row],[true_positive]]),Table1[[#This Row],[successful]]), 1, 0)</f>
        <v>0</v>
      </c>
      <c r="R3835" s="1"/>
    </row>
    <row r="3836" spans="1:18" x14ac:dyDescent="0.2">
      <c r="A3836" t="s">
        <v>89</v>
      </c>
      <c r="B3836" t="s">
        <v>82</v>
      </c>
      <c r="C3836">
        <v>23</v>
      </c>
      <c r="D3836" t="b">
        <v>0</v>
      </c>
      <c r="E3836" t="b">
        <v>1</v>
      </c>
      <c r="F3836">
        <v>602541</v>
      </c>
      <c r="G3836">
        <v>1</v>
      </c>
      <c r="H3836">
        <v>0.23809523799999999</v>
      </c>
      <c r="I3836">
        <v>0.38461538499999998</v>
      </c>
      <c r="J3836">
        <v>1</v>
      </c>
      <c r="K3836">
        <v>8.7499999999999994E-2</v>
      </c>
      <c r="L3836">
        <v>0.16091954</v>
      </c>
      <c r="M3836">
        <v>0</v>
      </c>
      <c r="N3836">
        <f>IF(Table1[[#This Row],[true_positive]]=Table1[[#This Row],[successful]],1,0)</f>
        <v>0</v>
      </c>
      <c r="O3836" t="e">
        <f>SUMIFS(Table1[num_flows],Table1[apk],Table1[[#This Row],[apk]],#REF!,#REF!)</f>
        <v>#REF!</v>
      </c>
      <c r="P3836">
        <f>IF(AND(Table1[[#This Row],[true_positive]],Table1[[#This Row],[successful]]), 1, 0)</f>
        <v>0</v>
      </c>
      <c r="Q3836">
        <f>IF(AND(NOT(Table1[[#This Row],[true_positive]]),Table1[[#This Row],[successful]]), 1, 0)</f>
        <v>1</v>
      </c>
      <c r="R3836" s="1"/>
    </row>
    <row r="3837" spans="1:18" x14ac:dyDescent="0.2">
      <c r="A3837" t="s">
        <v>90</v>
      </c>
      <c r="B3837" t="s">
        <v>82</v>
      </c>
      <c r="C3837">
        <v>23</v>
      </c>
      <c r="D3837" t="b">
        <v>1</v>
      </c>
      <c r="E3837" t="b">
        <v>0</v>
      </c>
      <c r="F3837">
        <v>602588</v>
      </c>
      <c r="G3837">
        <v>1</v>
      </c>
      <c r="H3837">
        <v>0.23809523799999999</v>
      </c>
      <c r="I3837">
        <v>0.38461538499999998</v>
      </c>
      <c r="J3837">
        <v>1</v>
      </c>
      <c r="K3837">
        <v>8.7499999999999994E-2</v>
      </c>
      <c r="L3837">
        <v>0.16091954</v>
      </c>
      <c r="M3837">
        <v>0</v>
      </c>
      <c r="N3837">
        <f>IF(Table1[[#This Row],[true_positive]]=Table1[[#This Row],[successful]],1,0)</f>
        <v>0</v>
      </c>
      <c r="O3837" t="e">
        <f>SUMIFS(Table1[num_flows],Table1[apk],Table1[[#This Row],[apk]],#REF!,#REF!)</f>
        <v>#REF!</v>
      </c>
      <c r="P3837">
        <f>IF(AND(Table1[[#This Row],[true_positive]],Table1[[#This Row],[successful]]), 1, 0)</f>
        <v>0</v>
      </c>
      <c r="Q3837">
        <f>IF(AND(NOT(Table1[[#This Row],[true_positive]]),Table1[[#This Row],[successful]]), 1, 0)</f>
        <v>0</v>
      </c>
      <c r="R3837" s="1"/>
    </row>
    <row r="3838" spans="1:18" x14ac:dyDescent="0.2">
      <c r="A3838" t="s">
        <v>91</v>
      </c>
      <c r="B3838" t="s">
        <v>82</v>
      </c>
      <c r="C3838">
        <v>23</v>
      </c>
      <c r="D3838" t="b">
        <v>1</v>
      </c>
      <c r="E3838" t="b">
        <v>0</v>
      </c>
      <c r="F3838">
        <v>603545</v>
      </c>
      <c r="G3838">
        <v>1</v>
      </c>
      <c r="H3838">
        <v>0.23809523799999999</v>
      </c>
      <c r="I3838">
        <v>0.38461538499999998</v>
      </c>
      <c r="J3838">
        <v>1</v>
      </c>
      <c r="K3838">
        <v>8.7499999999999994E-2</v>
      </c>
      <c r="L3838">
        <v>0.16091954</v>
      </c>
      <c r="M3838">
        <v>0</v>
      </c>
      <c r="N3838">
        <f>IF(Table1[[#This Row],[true_positive]]=Table1[[#This Row],[successful]],1,0)</f>
        <v>0</v>
      </c>
      <c r="O3838" t="e">
        <f>SUMIFS(Table1[num_flows],Table1[apk],Table1[[#This Row],[apk]],#REF!,#REF!)</f>
        <v>#REF!</v>
      </c>
      <c r="P3838">
        <f>IF(AND(Table1[[#This Row],[true_positive]],Table1[[#This Row],[successful]]), 1, 0)</f>
        <v>0</v>
      </c>
      <c r="Q3838">
        <f>IF(AND(NOT(Table1[[#This Row],[true_positive]]),Table1[[#This Row],[successful]]), 1, 0)</f>
        <v>0</v>
      </c>
      <c r="R3838" s="1"/>
    </row>
    <row r="3839" spans="1:18" x14ac:dyDescent="0.2">
      <c r="A3839" t="s">
        <v>92</v>
      </c>
      <c r="B3839" t="s">
        <v>82</v>
      </c>
      <c r="C3839">
        <v>23</v>
      </c>
      <c r="D3839" t="b">
        <v>1</v>
      </c>
      <c r="E3839" t="b">
        <v>0</v>
      </c>
      <c r="F3839">
        <v>602632</v>
      </c>
      <c r="G3839">
        <v>1</v>
      </c>
      <c r="H3839">
        <v>0.23809523799999999</v>
      </c>
      <c r="I3839">
        <v>0.38461538499999998</v>
      </c>
      <c r="J3839">
        <v>1</v>
      </c>
      <c r="K3839">
        <v>8.7499999999999994E-2</v>
      </c>
      <c r="L3839">
        <v>0.16091954</v>
      </c>
      <c r="M3839">
        <v>0</v>
      </c>
      <c r="N3839">
        <f>IF(Table1[[#This Row],[true_positive]]=Table1[[#This Row],[successful]],1,0)</f>
        <v>0</v>
      </c>
      <c r="O3839" t="e">
        <f>SUMIFS(Table1[num_flows],Table1[apk],Table1[[#This Row],[apk]],#REF!,#REF!)</f>
        <v>#REF!</v>
      </c>
      <c r="P3839">
        <f>IF(AND(Table1[[#This Row],[true_positive]],Table1[[#This Row],[successful]]), 1, 0)</f>
        <v>0</v>
      </c>
      <c r="Q3839">
        <f>IF(AND(NOT(Table1[[#This Row],[true_positive]]),Table1[[#This Row],[successful]]), 1, 0)</f>
        <v>0</v>
      </c>
      <c r="R3839" s="1"/>
    </row>
    <row r="3840" spans="1:18" x14ac:dyDescent="0.2">
      <c r="A3840" t="s">
        <v>93</v>
      </c>
      <c r="B3840" t="s">
        <v>82</v>
      </c>
      <c r="C3840">
        <v>23</v>
      </c>
      <c r="D3840" t="b">
        <v>1</v>
      </c>
      <c r="E3840" t="b">
        <v>0</v>
      </c>
      <c r="F3840">
        <v>602541</v>
      </c>
      <c r="G3840">
        <v>1</v>
      </c>
      <c r="H3840">
        <v>0.23809523799999999</v>
      </c>
      <c r="I3840">
        <v>0.38461538499999998</v>
      </c>
      <c r="J3840">
        <v>1</v>
      </c>
      <c r="K3840">
        <v>8.7499999999999994E-2</v>
      </c>
      <c r="L3840">
        <v>0.16091954</v>
      </c>
      <c r="M3840">
        <v>0</v>
      </c>
      <c r="N3840">
        <f>IF(Table1[[#This Row],[true_positive]]=Table1[[#This Row],[successful]],1,0)</f>
        <v>0</v>
      </c>
      <c r="O3840" t="e">
        <f>SUMIFS(Table1[num_flows],Table1[apk],Table1[[#This Row],[apk]],#REF!,#REF!)</f>
        <v>#REF!</v>
      </c>
      <c r="P3840">
        <f>IF(AND(Table1[[#This Row],[true_positive]],Table1[[#This Row],[successful]]), 1, 0)</f>
        <v>0</v>
      </c>
      <c r="Q3840">
        <f>IF(AND(NOT(Table1[[#This Row],[true_positive]]),Table1[[#This Row],[successful]]), 1, 0)</f>
        <v>0</v>
      </c>
      <c r="R3840" s="1"/>
    </row>
    <row r="3841" spans="1:18" x14ac:dyDescent="0.2">
      <c r="A3841" t="s">
        <v>94</v>
      </c>
      <c r="B3841" t="s">
        <v>82</v>
      </c>
      <c r="C3841">
        <v>23</v>
      </c>
      <c r="D3841" t="b">
        <v>1</v>
      </c>
      <c r="E3841" t="b">
        <v>0</v>
      </c>
      <c r="F3841">
        <v>602661</v>
      </c>
      <c r="G3841">
        <v>1</v>
      </c>
      <c r="H3841">
        <v>0.23809523799999999</v>
      </c>
      <c r="I3841">
        <v>0.38461538499999998</v>
      </c>
      <c r="J3841">
        <v>1</v>
      </c>
      <c r="K3841">
        <v>8.7499999999999994E-2</v>
      </c>
      <c r="L3841">
        <v>0.16091954</v>
      </c>
      <c r="M3841">
        <v>0</v>
      </c>
      <c r="N3841">
        <f>IF(Table1[[#This Row],[true_positive]]=Table1[[#This Row],[successful]],1,0)</f>
        <v>0</v>
      </c>
      <c r="O3841" t="e">
        <f>SUMIFS(Table1[num_flows],Table1[apk],Table1[[#This Row],[apk]],#REF!,#REF!)</f>
        <v>#REF!</v>
      </c>
      <c r="P3841">
        <f>IF(AND(Table1[[#This Row],[true_positive]],Table1[[#This Row],[successful]]), 1, 0)</f>
        <v>0</v>
      </c>
      <c r="Q3841">
        <f>IF(AND(NOT(Table1[[#This Row],[true_positive]]),Table1[[#This Row],[successful]]), 1, 0)</f>
        <v>0</v>
      </c>
      <c r="R3841" s="1"/>
    </row>
    <row r="3842" spans="1:18" x14ac:dyDescent="0.2">
      <c r="A3842" t="s">
        <v>95</v>
      </c>
      <c r="B3842" t="s">
        <v>82</v>
      </c>
      <c r="C3842">
        <v>23</v>
      </c>
      <c r="D3842" t="b">
        <v>1</v>
      </c>
      <c r="E3842" t="b">
        <v>1</v>
      </c>
      <c r="F3842">
        <v>529538</v>
      </c>
      <c r="G3842">
        <v>1</v>
      </c>
      <c r="H3842">
        <v>0.23809523799999999</v>
      </c>
      <c r="I3842">
        <v>0.38461538499999998</v>
      </c>
      <c r="J3842">
        <v>1</v>
      </c>
      <c r="K3842">
        <v>8.7499999999999994E-2</v>
      </c>
      <c r="L3842">
        <v>0.16091954</v>
      </c>
      <c r="M3842">
        <v>1</v>
      </c>
      <c r="N3842">
        <f>IF(Table1[[#This Row],[true_positive]]=Table1[[#This Row],[successful]],1,0)</f>
        <v>1</v>
      </c>
      <c r="O3842" t="e">
        <f>SUMIFS(Table1[num_flows],Table1[apk],Table1[[#This Row],[apk]],#REF!,#REF!)</f>
        <v>#REF!</v>
      </c>
      <c r="P3842">
        <f>IF(AND(Table1[[#This Row],[true_positive]],Table1[[#This Row],[successful]]), 1, 0)</f>
        <v>1</v>
      </c>
      <c r="Q3842">
        <f>IF(AND(NOT(Table1[[#This Row],[true_positive]]),Table1[[#This Row],[successful]]), 1, 0)</f>
        <v>0</v>
      </c>
      <c r="R3842" s="1"/>
    </row>
    <row r="3843" spans="1:18" x14ac:dyDescent="0.2">
      <c r="A3843" t="s">
        <v>96</v>
      </c>
      <c r="B3843" t="s">
        <v>82</v>
      </c>
      <c r="C3843">
        <v>23</v>
      </c>
      <c r="D3843" t="b">
        <v>1</v>
      </c>
      <c r="E3843" t="b">
        <v>0</v>
      </c>
      <c r="F3843">
        <v>602566</v>
      </c>
      <c r="G3843">
        <v>1</v>
      </c>
      <c r="H3843">
        <v>0.23809523799999999</v>
      </c>
      <c r="I3843">
        <v>0.38461538499999998</v>
      </c>
      <c r="J3843">
        <v>1</v>
      </c>
      <c r="K3843">
        <v>8.7499999999999994E-2</v>
      </c>
      <c r="L3843">
        <v>0.16091954</v>
      </c>
      <c r="M3843">
        <v>0</v>
      </c>
      <c r="N3843">
        <f>IF(Table1[[#This Row],[true_positive]]=Table1[[#This Row],[successful]],1,0)</f>
        <v>0</v>
      </c>
      <c r="O3843" t="e">
        <f>SUMIFS(Table1[num_flows],Table1[apk],Table1[[#This Row],[apk]],#REF!,#REF!)</f>
        <v>#REF!</v>
      </c>
      <c r="P3843">
        <f>IF(AND(Table1[[#This Row],[true_positive]],Table1[[#This Row],[successful]]), 1, 0)</f>
        <v>0</v>
      </c>
      <c r="Q3843">
        <f>IF(AND(NOT(Table1[[#This Row],[true_positive]]),Table1[[#This Row],[successful]]), 1, 0)</f>
        <v>0</v>
      </c>
      <c r="R3843" s="1"/>
    </row>
    <row r="3844" spans="1:18" x14ac:dyDescent="0.2">
      <c r="A3844" t="s">
        <v>97</v>
      </c>
      <c r="B3844" t="s">
        <v>82</v>
      </c>
      <c r="C3844">
        <v>23</v>
      </c>
      <c r="D3844" t="b">
        <v>1</v>
      </c>
      <c r="E3844" t="b">
        <v>0</v>
      </c>
      <c r="F3844">
        <v>603661</v>
      </c>
      <c r="G3844">
        <v>1</v>
      </c>
      <c r="H3844">
        <v>0.23809523799999999</v>
      </c>
      <c r="I3844">
        <v>0.38461538499999998</v>
      </c>
      <c r="J3844">
        <v>1</v>
      </c>
      <c r="K3844">
        <v>8.7499999999999994E-2</v>
      </c>
      <c r="L3844">
        <v>0.16091954</v>
      </c>
      <c r="M3844">
        <v>0</v>
      </c>
      <c r="N3844">
        <f>IF(Table1[[#This Row],[true_positive]]=Table1[[#This Row],[successful]],1,0)</f>
        <v>0</v>
      </c>
      <c r="O3844" t="e">
        <f>SUMIFS(Table1[num_flows],Table1[apk],Table1[[#This Row],[apk]],#REF!,#REF!)</f>
        <v>#REF!</v>
      </c>
      <c r="P3844">
        <f>IF(AND(Table1[[#This Row],[true_positive]],Table1[[#This Row],[successful]]), 1, 0)</f>
        <v>0</v>
      </c>
      <c r="Q3844">
        <f>IF(AND(NOT(Table1[[#This Row],[true_positive]]),Table1[[#This Row],[successful]]), 1, 0)</f>
        <v>0</v>
      </c>
      <c r="R3844" s="1"/>
    </row>
    <row r="3845" spans="1:18" x14ac:dyDescent="0.2">
      <c r="A3845" t="s">
        <v>98</v>
      </c>
      <c r="B3845" t="s">
        <v>82</v>
      </c>
      <c r="C3845">
        <v>23</v>
      </c>
      <c r="D3845" t="b">
        <v>1</v>
      </c>
      <c r="E3845" t="b">
        <v>0</v>
      </c>
      <c r="F3845">
        <v>581610</v>
      </c>
      <c r="G3845">
        <v>1</v>
      </c>
      <c r="H3845">
        <v>0.23809523799999999</v>
      </c>
      <c r="I3845">
        <v>0.38461538499999998</v>
      </c>
      <c r="J3845">
        <v>1</v>
      </c>
      <c r="K3845">
        <v>8.7499999999999994E-2</v>
      </c>
      <c r="L3845">
        <v>0.16091954</v>
      </c>
      <c r="M3845">
        <v>0</v>
      </c>
      <c r="N3845">
        <f>IF(Table1[[#This Row],[true_positive]]=Table1[[#This Row],[successful]],1,0)</f>
        <v>0</v>
      </c>
      <c r="O3845" t="e">
        <f>SUMIFS(Table1[num_flows],Table1[apk],Table1[[#This Row],[apk]],#REF!,#REF!)</f>
        <v>#REF!</v>
      </c>
      <c r="P3845">
        <f>IF(AND(Table1[[#This Row],[true_positive]],Table1[[#This Row],[successful]]), 1, 0)</f>
        <v>0</v>
      </c>
      <c r="Q3845">
        <f>IF(AND(NOT(Table1[[#This Row],[true_positive]]),Table1[[#This Row],[successful]]), 1, 0)</f>
        <v>0</v>
      </c>
      <c r="R3845" s="1"/>
    </row>
    <row r="3846" spans="1:18" x14ac:dyDescent="0.2">
      <c r="A3846" t="s">
        <v>99</v>
      </c>
      <c r="B3846" t="s">
        <v>82</v>
      </c>
      <c r="C3846">
        <v>23</v>
      </c>
      <c r="D3846" t="b">
        <v>1</v>
      </c>
      <c r="E3846" t="b">
        <v>1</v>
      </c>
      <c r="F3846">
        <v>582764</v>
      </c>
      <c r="G3846">
        <v>1</v>
      </c>
      <c r="H3846">
        <v>0.23809523799999999</v>
      </c>
      <c r="I3846">
        <v>0.38461538499999998</v>
      </c>
      <c r="J3846">
        <v>1</v>
      </c>
      <c r="K3846">
        <v>8.7499999999999994E-2</v>
      </c>
      <c r="L3846">
        <v>0.16091954</v>
      </c>
      <c r="M3846">
        <v>1</v>
      </c>
      <c r="N3846">
        <f>IF(Table1[[#This Row],[true_positive]]=Table1[[#This Row],[successful]],1,0)</f>
        <v>1</v>
      </c>
      <c r="O3846" t="e">
        <f>SUMIFS(Table1[num_flows],Table1[apk],Table1[[#This Row],[apk]],#REF!,#REF!)</f>
        <v>#REF!</v>
      </c>
      <c r="P3846">
        <f>IF(AND(Table1[[#This Row],[true_positive]],Table1[[#This Row],[successful]]), 1, 0)</f>
        <v>1</v>
      </c>
      <c r="Q3846">
        <f>IF(AND(NOT(Table1[[#This Row],[true_positive]]),Table1[[#This Row],[successful]]), 1, 0)</f>
        <v>0</v>
      </c>
      <c r="R3846" s="1"/>
    </row>
    <row r="3847" spans="1:18" x14ac:dyDescent="0.2">
      <c r="A3847" t="s">
        <v>100</v>
      </c>
      <c r="B3847" t="s">
        <v>82</v>
      </c>
      <c r="C3847">
        <v>23</v>
      </c>
      <c r="D3847" t="b">
        <v>1</v>
      </c>
      <c r="E3847" t="b">
        <v>1</v>
      </c>
      <c r="F3847">
        <v>572515</v>
      </c>
      <c r="G3847">
        <v>1</v>
      </c>
      <c r="H3847">
        <v>0.23809523799999999</v>
      </c>
      <c r="I3847">
        <v>0.38461538499999998</v>
      </c>
      <c r="J3847">
        <v>1</v>
      </c>
      <c r="K3847">
        <v>8.7499999999999994E-2</v>
      </c>
      <c r="L3847">
        <v>0.16091954</v>
      </c>
      <c r="M3847">
        <v>1</v>
      </c>
      <c r="N3847">
        <f>IF(Table1[[#This Row],[true_positive]]=Table1[[#This Row],[successful]],1,0)</f>
        <v>1</v>
      </c>
      <c r="O3847" t="e">
        <f>SUMIFS(Table1[num_flows],Table1[apk],Table1[[#This Row],[apk]],#REF!,#REF!)</f>
        <v>#REF!</v>
      </c>
      <c r="P3847">
        <f>IF(AND(Table1[[#This Row],[true_positive]],Table1[[#This Row],[successful]]), 1, 0)</f>
        <v>1</v>
      </c>
      <c r="Q3847">
        <f>IF(AND(NOT(Table1[[#This Row],[true_positive]]),Table1[[#This Row],[successful]]), 1, 0)</f>
        <v>0</v>
      </c>
      <c r="R3847" s="1"/>
    </row>
    <row r="3848" spans="1:18" x14ac:dyDescent="0.2">
      <c r="A3848" t="s">
        <v>101</v>
      </c>
      <c r="B3848" t="s">
        <v>82</v>
      </c>
      <c r="C3848">
        <v>23</v>
      </c>
      <c r="D3848" t="b">
        <v>1</v>
      </c>
      <c r="E3848" t="b">
        <v>1</v>
      </c>
      <c r="F3848">
        <v>566579</v>
      </c>
      <c r="G3848">
        <v>1</v>
      </c>
      <c r="H3848">
        <v>0.23809523799999999</v>
      </c>
      <c r="I3848">
        <v>0.38461538499999998</v>
      </c>
      <c r="J3848">
        <v>1</v>
      </c>
      <c r="K3848">
        <v>8.7499999999999994E-2</v>
      </c>
      <c r="L3848">
        <v>0.16091954</v>
      </c>
      <c r="M3848">
        <v>1</v>
      </c>
      <c r="N3848">
        <f>IF(Table1[[#This Row],[true_positive]]=Table1[[#This Row],[successful]],1,0)</f>
        <v>1</v>
      </c>
      <c r="O3848" t="e">
        <f>SUMIFS(Table1[num_flows],Table1[apk],Table1[[#This Row],[apk]],#REF!,#REF!)</f>
        <v>#REF!</v>
      </c>
      <c r="P3848">
        <f>IF(AND(Table1[[#This Row],[true_positive]],Table1[[#This Row],[successful]]), 1, 0)</f>
        <v>1</v>
      </c>
      <c r="Q3848">
        <f>IF(AND(NOT(Table1[[#This Row],[true_positive]]),Table1[[#This Row],[successful]]), 1, 0)</f>
        <v>0</v>
      </c>
      <c r="R3848" s="1"/>
    </row>
    <row r="3849" spans="1:18" x14ac:dyDescent="0.2">
      <c r="A3849" t="s">
        <v>102</v>
      </c>
      <c r="B3849" t="s">
        <v>82</v>
      </c>
      <c r="C3849">
        <v>23</v>
      </c>
      <c r="D3849" t="b">
        <v>1</v>
      </c>
      <c r="E3849" t="b">
        <v>1</v>
      </c>
      <c r="F3849">
        <v>592713</v>
      </c>
      <c r="G3849">
        <v>1</v>
      </c>
      <c r="H3849">
        <v>0.23809523799999999</v>
      </c>
      <c r="I3849">
        <v>0.38461538499999998</v>
      </c>
      <c r="J3849">
        <v>1</v>
      </c>
      <c r="K3849">
        <v>8.7499999999999994E-2</v>
      </c>
      <c r="L3849">
        <v>0.16091954</v>
      </c>
      <c r="M3849">
        <v>1</v>
      </c>
      <c r="N3849">
        <f>IF(Table1[[#This Row],[true_positive]]=Table1[[#This Row],[successful]],1,0)</f>
        <v>1</v>
      </c>
      <c r="O3849" t="e">
        <f>SUMIFS(Table1[num_flows],Table1[apk],Table1[[#This Row],[apk]],#REF!,#REF!)</f>
        <v>#REF!</v>
      </c>
      <c r="P3849">
        <f>IF(AND(Table1[[#This Row],[true_positive]],Table1[[#This Row],[successful]]), 1, 0)</f>
        <v>1</v>
      </c>
      <c r="Q3849">
        <f>IF(AND(NOT(Table1[[#This Row],[true_positive]]),Table1[[#This Row],[successful]]), 1, 0)</f>
        <v>0</v>
      </c>
      <c r="R3849" s="1"/>
    </row>
    <row r="3850" spans="1:18" x14ac:dyDescent="0.2">
      <c r="A3850" t="s">
        <v>103</v>
      </c>
      <c r="B3850" t="s">
        <v>82</v>
      </c>
      <c r="C3850">
        <v>23</v>
      </c>
      <c r="D3850" t="b">
        <v>0</v>
      </c>
      <c r="E3850" t="b">
        <v>1</v>
      </c>
      <c r="F3850">
        <v>602500</v>
      </c>
      <c r="G3850">
        <v>1</v>
      </c>
      <c r="H3850">
        <v>0.23809523799999999</v>
      </c>
      <c r="I3850">
        <v>0.38461538499999998</v>
      </c>
      <c r="J3850">
        <v>1</v>
      </c>
      <c r="K3850">
        <v>8.7499999999999994E-2</v>
      </c>
      <c r="L3850">
        <v>0.16091954</v>
      </c>
      <c r="M3850">
        <v>0</v>
      </c>
      <c r="N3850">
        <f>IF(Table1[[#This Row],[true_positive]]=Table1[[#This Row],[successful]],1,0)</f>
        <v>0</v>
      </c>
      <c r="O3850" t="e">
        <f>SUMIFS(Table1[num_flows],Table1[apk],Table1[[#This Row],[apk]],#REF!,#REF!)</f>
        <v>#REF!</v>
      </c>
      <c r="P3850">
        <f>IF(AND(Table1[[#This Row],[true_positive]],Table1[[#This Row],[successful]]), 1, 0)</f>
        <v>0</v>
      </c>
      <c r="Q3850">
        <f>IF(AND(NOT(Table1[[#This Row],[true_positive]]),Table1[[#This Row],[successful]]), 1, 0)</f>
        <v>1</v>
      </c>
      <c r="R3850" s="1"/>
    </row>
    <row r="3851" spans="1:18" x14ac:dyDescent="0.2">
      <c r="A3851" t="s">
        <v>104</v>
      </c>
      <c r="B3851" t="s">
        <v>82</v>
      </c>
      <c r="C3851">
        <v>23</v>
      </c>
      <c r="D3851" t="b">
        <v>1</v>
      </c>
      <c r="E3851" t="b">
        <v>0</v>
      </c>
      <c r="F3851">
        <v>601642</v>
      </c>
      <c r="G3851">
        <v>1</v>
      </c>
      <c r="H3851">
        <v>0.23809523799999999</v>
      </c>
      <c r="I3851">
        <v>0.38461538499999998</v>
      </c>
      <c r="J3851">
        <v>1</v>
      </c>
      <c r="K3851">
        <v>8.7499999999999994E-2</v>
      </c>
      <c r="L3851">
        <v>0.16091954</v>
      </c>
      <c r="M3851">
        <v>0</v>
      </c>
      <c r="N3851">
        <f>IF(Table1[[#This Row],[true_positive]]=Table1[[#This Row],[successful]],1,0)</f>
        <v>0</v>
      </c>
      <c r="O3851" t="e">
        <f>SUMIFS(Table1[num_flows],Table1[apk],Table1[[#This Row],[apk]],#REF!,#REF!)</f>
        <v>#REF!</v>
      </c>
      <c r="P3851">
        <f>IF(AND(Table1[[#This Row],[true_positive]],Table1[[#This Row],[successful]]), 1, 0)</f>
        <v>0</v>
      </c>
      <c r="Q3851">
        <f>IF(AND(NOT(Table1[[#This Row],[true_positive]]),Table1[[#This Row],[successful]]), 1, 0)</f>
        <v>0</v>
      </c>
      <c r="R3851" s="1"/>
    </row>
    <row r="3852" spans="1:18" x14ac:dyDescent="0.2">
      <c r="A3852" t="s">
        <v>104</v>
      </c>
      <c r="B3852" t="s">
        <v>82</v>
      </c>
      <c r="C3852">
        <v>23</v>
      </c>
      <c r="D3852" t="b">
        <v>0</v>
      </c>
      <c r="E3852" t="b">
        <v>1</v>
      </c>
      <c r="F3852">
        <v>775</v>
      </c>
      <c r="G3852">
        <v>1</v>
      </c>
      <c r="H3852">
        <v>0.23809523799999999</v>
      </c>
      <c r="I3852">
        <v>0.38461538499999998</v>
      </c>
      <c r="J3852">
        <v>1</v>
      </c>
      <c r="K3852">
        <v>8.7499999999999994E-2</v>
      </c>
      <c r="L3852">
        <v>0.16091954</v>
      </c>
      <c r="M3852">
        <v>0</v>
      </c>
      <c r="N3852">
        <f>IF(Table1[[#This Row],[true_positive]]=Table1[[#This Row],[successful]],1,0)</f>
        <v>0</v>
      </c>
      <c r="O3852" t="e">
        <f>SUMIFS(Table1[num_flows],Table1[apk],Table1[[#This Row],[apk]],#REF!,#REF!)</f>
        <v>#REF!</v>
      </c>
      <c r="P3852">
        <f>IF(AND(Table1[[#This Row],[true_positive]],Table1[[#This Row],[successful]]), 1, 0)</f>
        <v>0</v>
      </c>
      <c r="Q3852">
        <f>IF(AND(NOT(Table1[[#This Row],[true_positive]]),Table1[[#This Row],[successful]]), 1, 0)</f>
        <v>1</v>
      </c>
      <c r="R3852" s="1"/>
    </row>
    <row r="3853" spans="1:18" x14ac:dyDescent="0.2">
      <c r="A3853" t="s">
        <v>105</v>
      </c>
      <c r="B3853" t="s">
        <v>82</v>
      </c>
      <c r="C3853">
        <v>23</v>
      </c>
      <c r="D3853" t="b">
        <v>1</v>
      </c>
      <c r="E3853" t="b">
        <v>0</v>
      </c>
      <c r="F3853">
        <v>602528</v>
      </c>
      <c r="G3853">
        <v>1</v>
      </c>
      <c r="H3853">
        <v>0.23809523799999999</v>
      </c>
      <c r="I3853">
        <v>0.38461538499999998</v>
      </c>
      <c r="J3853">
        <v>1</v>
      </c>
      <c r="K3853">
        <v>8.7499999999999994E-2</v>
      </c>
      <c r="L3853">
        <v>0.16091954</v>
      </c>
      <c r="M3853">
        <v>0</v>
      </c>
      <c r="N3853">
        <f>IF(Table1[[#This Row],[true_positive]]=Table1[[#This Row],[successful]],1,0)</f>
        <v>0</v>
      </c>
      <c r="O3853" t="e">
        <f>SUMIFS(Table1[num_flows],Table1[apk],Table1[[#This Row],[apk]],#REF!,#REF!)</f>
        <v>#REF!</v>
      </c>
      <c r="P3853">
        <f>IF(AND(Table1[[#This Row],[true_positive]],Table1[[#This Row],[successful]]), 1, 0)</f>
        <v>0</v>
      </c>
      <c r="Q3853">
        <f>IF(AND(NOT(Table1[[#This Row],[true_positive]]),Table1[[#This Row],[successful]]), 1, 0)</f>
        <v>0</v>
      </c>
      <c r="R3853" s="1"/>
    </row>
    <row r="3854" spans="1:18" x14ac:dyDescent="0.2">
      <c r="A3854" t="s">
        <v>105</v>
      </c>
      <c r="B3854" t="s">
        <v>82</v>
      </c>
      <c r="C3854">
        <v>23</v>
      </c>
      <c r="D3854" t="b">
        <v>0</v>
      </c>
      <c r="E3854" t="b">
        <v>1</v>
      </c>
      <c r="F3854">
        <v>788</v>
      </c>
      <c r="G3854">
        <v>1</v>
      </c>
      <c r="H3854">
        <v>0.23809523799999999</v>
      </c>
      <c r="I3854">
        <v>0.38461538499999998</v>
      </c>
      <c r="J3854">
        <v>1</v>
      </c>
      <c r="K3854">
        <v>8.7499999999999994E-2</v>
      </c>
      <c r="L3854">
        <v>0.16091954</v>
      </c>
      <c r="M3854">
        <v>0</v>
      </c>
      <c r="N3854">
        <f>IF(Table1[[#This Row],[true_positive]]=Table1[[#This Row],[successful]],1,0)</f>
        <v>0</v>
      </c>
      <c r="O3854" t="e">
        <f>SUMIFS(Table1[num_flows],Table1[apk],Table1[[#This Row],[apk]],#REF!,#REF!)</f>
        <v>#REF!</v>
      </c>
      <c r="P3854">
        <f>IF(AND(Table1[[#This Row],[true_positive]],Table1[[#This Row],[successful]]), 1, 0)</f>
        <v>0</v>
      </c>
      <c r="Q3854">
        <f>IF(AND(NOT(Table1[[#This Row],[true_positive]]),Table1[[#This Row],[successful]]), 1, 0)</f>
        <v>1</v>
      </c>
      <c r="R3854" s="1"/>
    </row>
    <row r="3855" spans="1:18" x14ac:dyDescent="0.2">
      <c r="A3855" t="s">
        <v>106</v>
      </c>
      <c r="B3855" t="s">
        <v>82</v>
      </c>
      <c r="C3855">
        <v>23</v>
      </c>
      <c r="D3855" t="b">
        <v>0</v>
      </c>
      <c r="E3855" t="b">
        <v>1</v>
      </c>
      <c r="F3855">
        <v>602560</v>
      </c>
      <c r="G3855">
        <v>1</v>
      </c>
      <c r="H3855">
        <v>0.23809523799999999</v>
      </c>
      <c r="I3855">
        <v>0.38461538499999998</v>
      </c>
      <c r="J3855">
        <v>1</v>
      </c>
      <c r="K3855">
        <v>8.7499999999999994E-2</v>
      </c>
      <c r="L3855">
        <v>0.16091954</v>
      </c>
      <c r="M3855">
        <v>0</v>
      </c>
      <c r="N3855">
        <f>IF(Table1[[#This Row],[true_positive]]=Table1[[#This Row],[successful]],1,0)</f>
        <v>0</v>
      </c>
      <c r="O3855" t="e">
        <f>SUMIFS(Table1[num_flows],Table1[apk],Table1[[#This Row],[apk]],#REF!,#REF!)</f>
        <v>#REF!</v>
      </c>
      <c r="P3855">
        <f>IF(AND(Table1[[#This Row],[true_positive]],Table1[[#This Row],[successful]]), 1, 0)</f>
        <v>0</v>
      </c>
      <c r="Q3855">
        <f>IF(AND(NOT(Table1[[#This Row],[true_positive]]),Table1[[#This Row],[successful]]), 1, 0)</f>
        <v>1</v>
      </c>
      <c r="R3855" s="1"/>
    </row>
    <row r="3856" spans="1:18" x14ac:dyDescent="0.2">
      <c r="A3856" t="s">
        <v>107</v>
      </c>
      <c r="B3856" t="s">
        <v>82</v>
      </c>
      <c r="C3856">
        <v>23</v>
      </c>
      <c r="D3856" t="b">
        <v>0</v>
      </c>
      <c r="E3856" t="b">
        <v>1</v>
      </c>
      <c r="F3856">
        <v>602559</v>
      </c>
      <c r="G3856">
        <v>1</v>
      </c>
      <c r="H3856">
        <v>0.23809523799999999</v>
      </c>
      <c r="I3856">
        <v>0.38461538499999998</v>
      </c>
      <c r="J3856">
        <v>1</v>
      </c>
      <c r="K3856">
        <v>8.7499999999999994E-2</v>
      </c>
      <c r="L3856">
        <v>0.16091954</v>
      </c>
      <c r="M3856">
        <v>0</v>
      </c>
      <c r="N3856">
        <f>IF(Table1[[#This Row],[true_positive]]=Table1[[#This Row],[successful]],1,0)</f>
        <v>0</v>
      </c>
      <c r="O3856" t="e">
        <f>SUMIFS(Table1[num_flows],Table1[apk],Table1[[#This Row],[apk]],#REF!,#REF!)</f>
        <v>#REF!</v>
      </c>
      <c r="P3856">
        <f>IF(AND(Table1[[#This Row],[true_positive]],Table1[[#This Row],[successful]]), 1, 0)</f>
        <v>0</v>
      </c>
      <c r="Q3856">
        <f>IF(AND(NOT(Table1[[#This Row],[true_positive]]),Table1[[#This Row],[successful]]), 1, 0)</f>
        <v>1</v>
      </c>
      <c r="R3856" s="1"/>
    </row>
    <row r="3857" spans="1:18" x14ac:dyDescent="0.2">
      <c r="A3857" t="s">
        <v>108</v>
      </c>
      <c r="B3857" t="s">
        <v>109</v>
      </c>
      <c r="C3857">
        <v>23</v>
      </c>
      <c r="D3857" t="b">
        <v>1</v>
      </c>
      <c r="E3857" t="b">
        <v>0</v>
      </c>
      <c r="F3857">
        <v>603562</v>
      </c>
      <c r="G3857">
        <v>0</v>
      </c>
      <c r="H3857">
        <v>0</v>
      </c>
      <c r="I3857">
        <v>0</v>
      </c>
      <c r="J3857">
        <v>1</v>
      </c>
      <c r="K3857">
        <v>8.7499999999999994E-2</v>
      </c>
      <c r="L3857">
        <v>0.16091954</v>
      </c>
      <c r="M3857">
        <v>0</v>
      </c>
      <c r="N3857">
        <f>IF(Table1[[#This Row],[true_positive]]=Table1[[#This Row],[successful]],1,0)</f>
        <v>0</v>
      </c>
      <c r="O3857" t="e">
        <f>SUMIFS(Table1[num_flows],Table1[apk],Table1[[#This Row],[apk]],#REF!,#REF!)</f>
        <v>#REF!</v>
      </c>
      <c r="P3857">
        <f>IF(AND(Table1[[#This Row],[true_positive]],Table1[[#This Row],[successful]]), 1, 0)</f>
        <v>0</v>
      </c>
      <c r="Q3857">
        <f>IF(AND(NOT(Table1[[#This Row],[true_positive]]),Table1[[#This Row],[successful]]), 1, 0)</f>
        <v>0</v>
      </c>
      <c r="R3857" s="1"/>
    </row>
    <row r="3858" spans="1:18" x14ac:dyDescent="0.2">
      <c r="A3858" t="s">
        <v>110</v>
      </c>
      <c r="B3858" t="s">
        <v>109</v>
      </c>
      <c r="C3858">
        <v>23</v>
      </c>
      <c r="D3858" t="b">
        <v>0</v>
      </c>
      <c r="E3858" t="b">
        <v>1</v>
      </c>
      <c r="F3858">
        <v>602632</v>
      </c>
      <c r="G3858">
        <v>0</v>
      </c>
      <c r="H3858">
        <v>0</v>
      </c>
      <c r="I3858">
        <v>0</v>
      </c>
      <c r="J3858">
        <v>1</v>
      </c>
      <c r="K3858">
        <v>8.7499999999999994E-2</v>
      </c>
      <c r="L3858">
        <v>0.16091954</v>
      </c>
      <c r="M3858">
        <v>0</v>
      </c>
      <c r="N3858">
        <f>IF(Table1[[#This Row],[true_positive]]=Table1[[#This Row],[successful]],1,0)</f>
        <v>0</v>
      </c>
      <c r="O3858" t="e">
        <f>SUMIFS(Table1[num_flows],Table1[apk],Table1[[#This Row],[apk]],#REF!,#REF!)</f>
        <v>#REF!</v>
      </c>
      <c r="P3858">
        <f>IF(AND(Table1[[#This Row],[true_positive]],Table1[[#This Row],[successful]]), 1, 0)</f>
        <v>0</v>
      </c>
      <c r="Q3858">
        <f>IF(AND(NOT(Table1[[#This Row],[true_positive]]),Table1[[#This Row],[successful]]), 1, 0)</f>
        <v>1</v>
      </c>
      <c r="R3858" s="1"/>
    </row>
    <row r="3859" spans="1:18" x14ac:dyDescent="0.2">
      <c r="A3859" t="s">
        <v>111</v>
      </c>
      <c r="B3859" t="s">
        <v>112</v>
      </c>
      <c r="C3859">
        <v>23</v>
      </c>
      <c r="D3859" t="b">
        <v>1</v>
      </c>
      <c r="E3859" t="b">
        <v>0</v>
      </c>
      <c r="F3859">
        <v>2164</v>
      </c>
      <c r="G3859">
        <v>0</v>
      </c>
      <c r="H3859">
        <v>0</v>
      </c>
      <c r="I3859">
        <v>0</v>
      </c>
      <c r="J3859">
        <v>1</v>
      </c>
      <c r="K3859">
        <v>8.7499999999999994E-2</v>
      </c>
      <c r="L3859">
        <v>0.16091954</v>
      </c>
      <c r="M3859">
        <v>0</v>
      </c>
      <c r="N3859">
        <f>IF(Table1[[#This Row],[true_positive]]=Table1[[#This Row],[successful]],1,0)</f>
        <v>0</v>
      </c>
      <c r="O3859" t="e">
        <f>SUMIFS(Table1[num_flows],Table1[apk],Table1[[#This Row],[apk]],#REF!,#REF!)</f>
        <v>#REF!</v>
      </c>
      <c r="P3859">
        <f>IF(AND(Table1[[#This Row],[true_positive]],Table1[[#This Row],[successful]]), 1, 0)</f>
        <v>0</v>
      </c>
      <c r="Q3859">
        <f>IF(AND(NOT(Table1[[#This Row],[true_positive]]),Table1[[#This Row],[successful]]), 1, 0)</f>
        <v>0</v>
      </c>
      <c r="R3859" s="1"/>
    </row>
    <row r="3860" spans="1:18" x14ac:dyDescent="0.2">
      <c r="A3860" t="s">
        <v>113</v>
      </c>
      <c r="B3860" t="s">
        <v>112</v>
      </c>
      <c r="C3860">
        <v>23</v>
      </c>
      <c r="D3860" t="b">
        <v>1</v>
      </c>
      <c r="E3860" t="b">
        <v>0</v>
      </c>
      <c r="F3860">
        <v>1436</v>
      </c>
      <c r="G3860">
        <v>0</v>
      </c>
      <c r="H3860">
        <v>0</v>
      </c>
      <c r="I3860">
        <v>0</v>
      </c>
      <c r="J3860">
        <v>1</v>
      </c>
      <c r="K3860">
        <v>8.7499999999999994E-2</v>
      </c>
      <c r="L3860">
        <v>0.16091954</v>
      </c>
      <c r="M3860">
        <v>0</v>
      </c>
      <c r="N3860">
        <f>IF(Table1[[#This Row],[true_positive]]=Table1[[#This Row],[successful]],1,0)</f>
        <v>0</v>
      </c>
      <c r="O3860" t="e">
        <f>SUMIFS(Table1[num_flows],Table1[apk],Table1[[#This Row],[apk]],#REF!,#REF!)</f>
        <v>#REF!</v>
      </c>
      <c r="P3860">
        <f>IF(AND(Table1[[#This Row],[true_positive]],Table1[[#This Row],[successful]]), 1, 0)</f>
        <v>0</v>
      </c>
      <c r="Q3860">
        <f>IF(AND(NOT(Table1[[#This Row],[true_positive]]),Table1[[#This Row],[successful]]), 1, 0)</f>
        <v>0</v>
      </c>
      <c r="R3860" s="1"/>
    </row>
    <row r="3861" spans="1:18" x14ac:dyDescent="0.2">
      <c r="A3861" t="s">
        <v>114</v>
      </c>
      <c r="B3861" t="s">
        <v>112</v>
      </c>
      <c r="C3861">
        <v>23</v>
      </c>
      <c r="D3861" t="b">
        <v>1</v>
      </c>
      <c r="E3861" t="b">
        <v>0</v>
      </c>
      <c r="F3861">
        <v>1539</v>
      </c>
      <c r="G3861">
        <v>0</v>
      </c>
      <c r="H3861">
        <v>0</v>
      </c>
      <c r="I3861">
        <v>0</v>
      </c>
      <c r="J3861">
        <v>1</v>
      </c>
      <c r="K3861">
        <v>8.7499999999999994E-2</v>
      </c>
      <c r="L3861">
        <v>0.16091954</v>
      </c>
      <c r="M3861">
        <v>0</v>
      </c>
      <c r="N3861">
        <f>IF(Table1[[#This Row],[true_positive]]=Table1[[#This Row],[successful]],1,0)</f>
        <v>0</v>
      </c>
      <c r="O3861" t="e">
        <f>SUMIFS(Table1[num_flows],Table1[apk],Table1[[#This Row],[apk]],#REF!,#REF!)</f>
        <v>#REF!</v>
      </c>
      <c r="P3861">
        <f>IF(AND(Table1[[#This Row],[true_positive]],Table1[[#This Row],[successful]]), 1, 0)</f>
        <v>0</v>
      </c>
      <c r="Q3861">
        <f>IF(AND(NOT(Table1[[#This Row],[true_positive]]),Table1[[#This Row],[successful]]), 1, 0)</f>
        <v>0</v>
      </c>
      <c r="R3861" s="1"/>
    </row>
    <row r="3862" spans="1:18" x14ac:dyDescent="0.2">
      <c r="A3862" t="s">
        <v>115</v>
      </c>
      <c r="B3862" t="s">
        <v>112</v>
      </c>
      <c r="C3862">
        <v>23</v>
      </c>
      <c r="D3862" t="b">
        <v>1</v>
      </c>
      <c r="E3862" t="b">
        <v>0</v>
      </c>
      <c r="F3862">
        <v>1416</v>
      </c>
      <c r="G3862">
        <v>0</v>
      </c>
      <c r="H3862">
        <v>0</v>
      </c>
      <c r="I3862">
        <v>0</v>
      </c>
      <c r="J3862">
        <v>1</v>
      </c>
      <c r="K3862">
        <v>8.7499999999999994E-2</v>
      </c>
      <c r="L3862">
        <v>0.16091954</v>
      </c>
      <c r="M3862">
        <v>0</v>
      </c>
      <c r="N3862">
        <f>IF(Table1[[#This Row],[true_positive]]=Table1[[#This Row],[successful]],1,0)</f>
        <v>0</v>
      </c>
      <c r="O3862" t="e">
        <f>SUMIFS(Table1[num_flows],Table1[apk],Table1[[#This Row],[apk]],#REF!,#REF!)</f>
        <v>#REF!</v>
      </c>
      <c r="P3862">
        <f>IF(AND(Table1[[#This Row],[true_positive]],Table1[[#This Row],[successful]]), 1, 0)</f>
        <v>0</v>
      </c>
      <c r="Q3862">
        <f>IF(AND(NOT(Table1[[#This Row],[true_positive]]),Table1[[#This Row],[successful]]), 1, 0)</f>
        <v>0</v>
      </c>
      <c r="R3862" s="1"/>
    </row>
    <row r="3863" spans="1:18" x14ac:dyDescent="0.2">
      <c r="A3863" t="s">
        <v>116</v>
      </c>
      <c r="B3863" t="s">
        <v>112</v>
      </c>
      <c r="C3863">
        <v>23</v>
      </c>
      <c r="D3863" t="b">
        <v>1</v>
      </c>
      <c r="E3863" t="b">
        <v>0</v>
      </c>
      <c r="F3863">
        <v>1613</v>
      </c>
      <c r="G3863">
        <v>0</v>
      </c>
      <c r="H3863">
        <v>0</v>
      </c>
      <c r="I3863">
        <v>0</v>
      </c>
      <c r="J3863">
        <v>1</v>
      </c>
      <c r="K3863">
        <v>8.7499999999999994E-2</v>
      </c>
      <c r="L3863">
        <v>0.16091954</v>
      </c>
      <c r="M3863">
        <v>0</v>
      </c>
      <c r="N3863">
        <f>IF(Table1[[#This Row],[true_positive]]=Table1[[#This Row],[successful]],1,0)</f>
        <v>0</v>
      </c>
      <c r="O3863" t="e">
        <f>SUMIFS(Table1[num_flows],Table1[apk],Table1[[#This Row],[apk]],#REF!,#REF!)</f>
        <v>#REF!</v>
      </c>
      <c r="P3863">
        <f>IF(AND(Table1[[#This Row],[true_positive]],Table1[[#This Row],[successful]]), 1, 0)</f>
        <v>0</v>
      </c>
      <c r="Q3863">
        <f>IF(AND(NOT(Table1[[#This Row],[true_positive]]),Table1[[#This Row],[successful]]), 1, 0)</f>
        <v>0</v>
      </c>
      <c r="R3863" s="1"/>
    </row>
    <row r="3864" spans="1:18" x14ac:dyDescent="0.2">
      <c r="A3864" t="s">
        <v>117</v>
      </c>
      <c r="B3864" t="s">
        <v>112</v>
      </c>
      <c r="C3864">
        <v>23</v>
      </c>
      <c r="D3864" t="b">
        <v>1</v>
      </c>
      <c r="E3864" t="b">
        <v>0</v>
      </c>
      <c r="F3864">
        <v>1498</v>
      </c>
      <c r="G3864">
        <v>0</v>
      </c>
      <c r="H3864">
        <v>0</v>
      </c>
      <c r="I3864">
        <v>0</v>
      </c>
      <c r="J3864">
        <v>1</v>
      </c>
      <c r="K3864">
        <v>8.7499999999999994E-2</v>
      </c>
      <c r="L3864">
        <v>0.16091954</v>
      </c>
      <c r="M3864">
        <v>0</v>
      </c>
      <c r="N3864">
        <f>IF(Table1[[#This Row],[true_positive]]=Table1[[#This Row],[successful]],1,0)</f>
        <v>0</v>
      </c>
      <c r="O3864" t="e">
        <f>SUMIFS(Table1[num_flows],Table1[apk],Table1[[#This Row],[apk]],#REF!,#REF!)</f>
        <v>#REF!</v>
      </c>
      <c r="P3864">
        <f>IF(AND(Table1[[#This Row],[true_positive]],Table1[[#This Row],[successful]]), 1, 0)</f>
        <v>0</v>
      </c>
      <c r="Q3864">
        <f>IF(AND(NOT(Table1[[#This Row],[true_positive]]),Table1[[#This Row],[successful]]), 1, 0)</f>
        <v>0</v>
      </c>
      <c r="R3864" s="1"/>
    </row>
    <row r="3865" spans="1:18" x14ac:dyDescent="0.2">
      <c r="A3865" t="s">
        <v>118</v>
      </c>
      <c r="B3865" t="s">
        <v>112</v>
      </c>
      <c r="C3865">
        <v>23</v>
      </c>
      <c r="D3865" t="b">
        <v>1</v>
      </c>
      <c r="E3865" t="b">
        <v>0</v>
      </c>
      <c r="F3865">
        <v>1570</v>
      </c>
      <c r="G3865">
        <v>0</v>
      </c>
      <c r="H3865">
        <v>0</v>
      </c>
      <c r="I3865">
        <v>0</v>
      </c>
      <c r="J3865">
        <v>1</v>
      </c>
      <c r="K3865">
        <v>8.7499999999999994E-2</v>
      </c>
      <c r="L3865">
        <v>0.16091954</v>
      </c>
      <c r="M3865">
        <v>0</v>
      </c>
      <c r="N3865">
        <f>IF(Table1[[#This Row],[true_positive]]=Table1[[#This Row],[successful]],1,0)</f>
        <v>0</v>
      </c>
      <c r="O3865" t="e">
        <f>SUMIFS(Table1[num_flows],Table1[apk],Table1[[#This Row],[apk]],#REF!,#REF!)</f>
        <v>#REF!</v>
      </c>
      <c r="P3865">
        <f>IF(AND(Table1[[#This Row],[true_positive]],Table1[[#This Row],[successful]]), 1, 0)</f>
        <v>0</v>
      </c>
      <c r="Q3865">
        <f>IF(AND(NOT(Table1[[#This Row],[true_positive]]),Table1[[#This Row],[successful]]), 1, 0)</f>
        <v>0</v>
      </c>
      <c r="R3865" s="1"/>
    </row>
    <row r="3866" spans="1:18" x14ac:dyDescent="0.2">
      <c r="A3866" t="s">
        <v>119</v>
      </c>
      <c r="B3866" t="s">
        <v>112</v>
      </c>
      <c r="C3866">
        <v>23</v>
      </c>
      <c r="D3866" t="b">
        <v>1</v>
      </c>
      <c r="E3866" t="b">
        <v>0</v>
      </c>
      <c r="F3866">
        <v>1377</v>
      </c>
      <c r="G3866">
        <v>0</v>
      </c>
      <c r="H3866">
        <v>0</v>
      </c>
      <c r="I3866">
        <v>0</v>
      </c>
      <c r="J3866">
        <v>1</v>
      </c>
      <c r="K3866">
        <v>8.7499999999999994E-2</v>
      </c>
      <c r="L3866">
        <v>0.16091954</v>
      </c>
      <c r="M3866">
        <v>0</v>
      </c>
      <c r="N3866">
        <f>IF(Table1[[#This Row],[true_positive]]=Table1[[#This Row],[successful]],1,0)</f>
        <v>0</v>
      </c>
      <c r="O3866" t="e">
        <f>SUMIFS(Table1[num_flows],Table1[apk],Table1[[#This Row],[apk]],#REF!,#REF!)</f>
        <v>#REF!</v>
      </c>
      <c r="P3866">
        <f>IF(AND(Table1[[#This Row],[true_positive]],Table1[[#This Row],[successful]]), 1, 0)</f>
        <v>0</v>
      </c>
      <c r="Q3866">
        <f>IF(AND(NOT(Table1[[#This Row],[true_positive]]),Table1[[#This Row],[successful]]), 1, 0)</f>
        <v>0</v>
      </c>
      <c r="R3866" s="1"/>
    </row>
    <row r="3867" spans="1:18" x14ac:dyDescent="0.2">
      <c r="A3867" t="s">
        <v>119</v>
      </c>
      <c r="B3867" t="s">
        <v>112</v>
      </c>
      <c r="C3867">
        <v>23</v>
      </c>
      <c r="D3867" t="b">
        <v>1</v>
      </c>
      <c r="E3867" t="b">
        <v>0</v>
      </c>
      <c r="F3867">
        <v>1608</v>
      </c>
      <c r="G3867">
        <v>0</v>
      </c>
      <c r="H3867">
        <v>0</v>
      </c>
      <c r="I3867">
        <v>0</v>
      </c>
      <c r="J3867">
        <v>1</v>
      </c>
      <c r="K3867">
        <v>8.7499999999999994E-2</v>
      </c>
      <c r="L3867">
        <v>0.16091954</v>
      </c>
      <c r="M3867">
        <v>0</v>
      </c>
      <c r="N3867">
        <f>IF(Table1[[#This Row],[true_positive]]=Table1[[#This Row],[successful]],1,0)</f>
        <v>0</v>
      </c>
      <c r="O3867" t="e">
        <f>SUMIFS(Table1[num_flows],Table1[apk],Table1[[#This Row],[apk]],#REF!,#REF!)</f>
        <v>#REF!</v>
      </c>
      <c r="P3867">
        <f>IF(AND(Table1[[#This Row],[true_positive]],Table1[[#This Row],[successful]]), 1, 0)</f>
        <v>0</v>
      </c>
      <c r="Q3867">
        <f>IF(AND(NOT(Table1[[#This Row],[true_positive]]),Table1[[#This Row],[successful]]), 1, 0)</f>
        <v>0</v>
      </c>
      <c r="R3867" s="1"/>
    </row>
    <row r="3868" spans="1:18" x14ac:dyDescent="0.2">
      <c r="A3868" t="s">
        <v>120</v>
      </c>
      <c r="B3868" t="s">
        <v>112</v>
      </c>
      <c r="C3868">
        <v>23</v>
      </c>
      <c r="D3868" t="b">
        <v>1</v>
      </c>
      <c r="E3868" t="b">
        <v>0</v>
      </c>
      <c r="F3868">
        <v>1105</v>
      </c>
      <c r="G3868">
        <v>0</v>
      </c>
      <c r="H3868">
        <v>0</v>
      </c>
      <c r="I3868">
        <v>0</v>
      </c>
      <c r="J3868">
        <v>1</v>
      </c>
      <c r="K3868">
        <v>8.7499999999999994E-2</v>
      </c>
      <c r="L3868">
        <v>0.16091954</v>
      </c>
      <c r="M3868">
        <v>0</v>
      </c>
      <c r="N3868">
        <f>IF(Table1[[#This Row],[true_positive]]=Table1[[#This Row],[successful]],1,0)</f>
        <v>0</v>
      </c>
      <c r="O3868" t="e">
        <f>SUMIFS(Table1[num_flows],Table1[apk],Table1[[#This Row],[apk]],#REF!,#REF!)</f>
        <v>#REF!</v>
      </c>
      <c r="P3868">
        <f>IF(AND(Table1[[#This Row],[true_positive]],Table1[[#This Row],[successful]]), 1, 0)</f>
        <v>0</v>
      </c>
      <c r="Q3868">
        <f>IF(AND(NOT(Table1[[#This Row],[true_positive]]),Table1[[#This Row],[successful]]), 1, 0)</f>
        <v>0</v>
      </c>
      <c r="R3868" s="1"/>
    </row>
    <row r="3869" spans="1:18" x14ac:dyDescent="0.2">
      <c r="A3869" t="s">
        <v>120</v>
      </c>
      <c r="B3869" t="s">
        <v>112</v>
      </c>
      <c r="C3869">
        <v>23</v>
      </c>
      <c r="D3869" t="b">
        <v>1</v>
      </c>
      <c r="E3869" t="b">
        <v>0</v>
      </c>
      <c r="F3869">
        <v>1543</v>
      </c>
      <c r="G3869">
        <v>0</v>
      </c>
      <c r="H3869">
        <v>0</v>
      </c>
      <c r="I3869">
        <v>0</v>
      </c>
      <c r="J3869">
        <v>1</v>
      </c>
      <c r="K3869">
        <v>8.7499999999999994E-2</v>
      </c>
      <c r="L3869">
        <v>0.16091954</v>
      </c>
      <c r="M3869">
        <v>0</v>
      </c>
      <c r="N3869">
        <f>IF(Table1[[#This Row],[true_positive]]=Table1[[#This Row],[successful]],1,0)</f>
        <v>0</v>
      </c>
      <c r="O3869" t="e">
        <f>SUMIFS(Table1[num_flows],Table1[apk],Table1[[#This Row],[apk]],#REF!,#REF!)</f>
        <v>#REF!</v>
      </c>
      <c r="P3869">
        <f>IF(AND(Table1[[#This Row],[true_positive]],Table1[[#This Row],[successful]]), 1, 0)</f>
        <v>0</v>
      </c>
      <c r="Q3869">
        <f>IF(AND(NOT(Table1[[#This Row],[true_positive]]),Table1[[#This Row],[successful]]), 1, 0)</f>
        <v>0</v>
      </c>
      <c r="R3869" s="1"/>
    </row>
    <row r="3870" spans="1:18" x14ac:dyDescent="0.2">
      <c r="A3870" t="s">
        <v>121</v>
      </c>
      <c r="B3870" t="s">
        <v>122</v>
      </c>
      <c r="C3870">
        <v>23</v>
      </c>
      <c r="D3870" t="b">
        <v>1</v>
      </c>
      <c r="E3870" t="b">
        <v>0</v>
      </c>
      <c r="F3870">
        <v>603557</v>
      </c>
      <c r="G3870">
        <v>1</v>
      </c>
      <c r="H3870">
        <v>5.2631578999999998E-2</v>
      </c>
      <c r="I3870">
        <v>0.1</v>
      </c>
      <c r="J3870">
        <v>1</v>
      </c>
      <c r="K3870">
        <v>8.7499999999999994E-2</v>
      </c>
      <c r="L3870">
        <v>0.16091954</v>
      </c>
      <c r="M3870">
        <v>0</v>
      </c>
      <c r="N3870">
        <f>IF(Table1[[#This Row],[true_positive]]=Table1[[#This Row],[successful]],1,0)</f>
        <v>0</v>
      </c>
      <c r="O3870" t="e">
        <f>SUMIFS(Table1[num_flows],Table1[apk],Table1[[#This Row],[apk]],#REF!,#REF!)</f>
        <v>#REF!</v>
      </c>
      <c r="P3870">
        <f>IF(AND(Table1[[#This Row],[true_positive]],Table1[[#This Row],[successful]]), 1, 0)</f>
        <v>0</v>
      </c>
      <c r="Q3870">
        <f>IF(AND(NOT(Table1[[#This Row],[true_positive]]),Table1[[#This Row],[successful]]), 1, 0)</f>
        <v>0</v>
      </c>
      <c r="R3870" s="1"/>
    </row>
    <row r="3871" spans="1:18" x14ac:dyDescent="0.2">
      <c r="A3871" t="s">
        <v>123</v>
      </c>
      <c r="B3871" t="s">
        <v>122</v>
      </c>
      <c r="C3871">
        <v>23</v>
      </c>
      <c r="D3871" t="b">
        <v>1</v>
      </c>
      <c r="E3871" t="b">
        <v>0</v>
      </c>
      <c r="F3871">
        <v>602547</v>
      </c>
      <c r="G3871">
        <v>1</v>
      </c>
      <c r="H3871">
        <v>5.2631578999999998E-2</v>
      </c>
      <c r="I3871">
        <v>0.1</v>
      </c>
      <c r="J3871">
        <v>1</v>
      </c>
      <c r="K3871">
        <v>8.7499999999999994E-2</v>
      </c>
      <c r="L3871">
        <v>0.16091954</v>
      </c>
      <c r="M3871">
        <v>0</v>
      </c>
      <c r="N3871">
        <f>IF(Table1[[#This Row],[true_positive]]=Table1[[#This Row],[successful]],1,0)</f>
        <v>0</v>
      </c>
      <c r="O3871" t="e">
        <f>SUMIFS(Table1[num_flows],Table1[apk],Table1[[#This Row],[apk]],#REF!,#REF!)</f>
        <v>#REF!</v>
      </c>
      <c r="P3871">
        <f>IF(AND(Table1[[#This Row],[true_positive]],Table1[[#This Row],[successful]]), 1, 0)</f>
        <v>0</v>
      </c>
      <c r="Q3871">
        <f>IF(AND(NOT(Table1[[#This Row],[true_positive]]),Table1[[#This Row],[successful]]), 1, 0)</f>
        <v>0</v>
      </c>
      <c r="R3871" s="1"/>
    </row>
    <row r="3872" spans="1:18" x14ac:dyDescent="0.2">
      <c r="A3872" t="s">
        <v>123</v>
      </c>
      <c r="B3872" t="s">
        <v>122</v>
      </c>
      <c r="C3872">
        <v>23</v>
      </c>
      <c r="D3872" t="b">
        <v>0</v>
      </c>
      <c r="E3872" t="b">
        <v>1</v>
      </c>
      <c r="F3872">
        <v>2357</v>
      </c>
      <c r="G3872">
        <v>1</v>
      </c>
      <c r="H3872">
        <v>5.2631578999999998E-2</v>
      </c>
      <c r="I3872">
        <v>0.1</v>
      </c>
      <c r="J3872">
        <v>1</v>
      </c>
      <c r="K3872">
        <v>8.7499999999999994E-2</v>
      </c>
      <c r="L3872">
        <v>0.16091954</v>
      </c>
      <c r="M3872">
        <v>0</v>
      </c>
      <c r="N3872">
        <f>IF(Table1[[#This Row],[true_positive]]=Table1[[#This Row],[successful]],1,0)</f>
        <v>0</v>
      </c>
      <c r="O3872" t="e">
        <f>SUMIFS(Table1[num_flows],Table1[apk],Table1[[#This Row],[apk]],#REF!,#REF!)</f>
        <v>#REF!</v>
      </c>
      <c r="P3872">
        <f>IF(AND(Table1[[#This Row],[true_positive]],Table1[[#This Row],[successful]]), 1, 0)</f>
        <v>0</v>
      </c>
      <c r="Q3872">
        <f>IF(AND(NOT(Table1[[#This Row],[true_positive]]),Table1[[#This Row],[successful]]), 1, 0)</f>
        <v>1</v>
      </c>
      <c r="R3872" s="1"/>
    </row>
    <row r="3873" spans="1:18" x14ac:dyDescent="0.2">
      <c r="A3873" t="s">
        <v>124</v>
      </c>
      <c r="B3873" t="s">
        <v>122</v>
      </c>
      <c r="C3873">
        <v>23</v>
      </c>
      <c r="D3873" t="b">
        <v>0</v>
      </c>
      <c r="E3873" t="b">
        <v>1</v>
      </c>
      <c r="F3873">
        <v>608652</v>
      </c>
      <c r="G3873">
        <v>1</v>
      </c>
      <c r="H3873">
        <v>5.2631578999999998E-2</v>
      </c>
      <c r="I3873">
        <v>0.1</v>
      </c>
      <c r="J3873">
        <v>1</v>
      </c>
      <c r="K3873">
        <v>8.7499999999999994E-2</v>
      </c>
      <c r="L3873">
        <v>0.16091954</v>
      </c>
      <c r="M3873">
        <v>0</v>
      </c>
      <c r="N3873">
        <f>IF(Table1[[#This Row],[true_positive]]=Table1[[#This Row],[successful]],1,0)</f>
        <v>0</v>
      </c>
      <c r="O3873" t="e">
        <f>SUMIFS(Table1[num_flows],Table1[apk],Table1[[#This Row],[apk]],#REF!,#REF!)</f>
        <v>#REF!</v>
      </c>
      <c r="P3873">
        <f>IF(AND(Table1[[#This Row],[true_positive]],Table1[[#This Row],[successful]]), 1, 0)</f>
        <v>0</v>
      </c>
      <c r="Q3873">
        <f>IF(AND(NOT(Table1[[#This Row],[true_positive]]),Table1[[#This Row],[successful]]), 1, 0)</f>
        <v>1</v>
      </c>
      <c r="R3873" s="1"/>
    </row>
    <row r="3874" spans="1:18" x14ac:dyDescent="0.2">
      <c r="A3874" t="s">
        <v>124</v>
      </c>
      <c r="B3874" t="s">
        <v>122</v>
      </c>
      <c r="C3874">
        <v>23</v>
      </c>
      <c r="D3874" t="b">
        <v>1</v>
      </c>
      <c r="E3874" t="b">
        <v>0</v>
      </c>
      <c r="F3874">
        <v>8475</v>
      </c>
      <c r="G3874">
        <v>1</v>
      </c>
      <c r="H3874">
        <v>5.2631578999999998E-2</v>
      </c>
      <c r="I3874">
        <v>0.1</v>
      </c>
      <c r="J3874">
        <v>1</v>
      </c>
      <c r="K3874">
        <v>8.7499999999999994E-2</v>
      </c>
      <c r="L3874">
        <v>0.16091954</v>
      </c>
      <c r="M3874">
        <v>0</v>
      </c>
      <c r="N3874">
        <f>IF(Table1[[#This Row],[true_positive]]=Table1[[#This Row],[successful]],1,0)</f>
        <v>0</v>
      </c>
      <c r="O3874" t="e">
        <f>SUMIFS(Table1[num_flows],Table1[apk],Table1[[#This Row],[apk]],#REF!,#REF!)</f>
        <v>#REF!</v>
      </c>
      <c r="P3874">
        <f>IF(AND(Table1[[#This Row],[true_positive]],Table1[[#This Row],[successful]]), 1, 0)</f>
        <v>0</v>
      </c>
      <c r="Q3874">
        <f>IF(AND(NOT(Table1[[#This Row],[true_positive]]),Table1[[#This Row],[successful]]), 1, 0)</f>
        <v>0</v>
      </c>
      <c r="R3874" s="1"/>
    </row>
    <row r="3875" spans="1:18" x14ac:dyDescent="0.2">
      <c r="A3875" t="s">
        <v>125</v>
      </c>
      <c r="B3875" t="s">
        <v>122</v>
      </c>
      <c r="C3875">
        <v>23</v>
      </c>
      <c r="D3875" t="b">
        <v>1</v>
      </c>
      <c r="E3875" t="b">
        <v>0</v>
      </c>
      <c r="F3875">
        <v>601577</v>
      </c>
      <c r="G3875">
        <v>1</v>
      </c>
      <c r="H3875">
        <v>5.2631578999999998E-2</v>
      </c>
      <c r="I3875">
        <v>0.1</v>
      </c>
      <c r="J3875">
        <v>1</v>
      </c>
      <c r="K3875">
        <v>8.7499999999999994E-2</v>
      </c>
      <c r="L3875">
        <v>0.16091954</v>
      </c>
      <c r="M3875">
        <v>0</v>
      </c>
      <c r="N3875">
        <f>IF(Table1[[#This Row],[true_positive]]=Table1[[#This Row],[successful]],1,0)</f>
        <v>0</v>
      </c>
      <c r="O3875" t="e">
        <f>SUMIFS(Table1[num_flows],Table1[apk],Table1[[#This Row],[apk]],#REF!,#REF!)</f>
        <v>#REF!</v>
      </c>
      <c r="P3875">
        <f>IF(AND(Table1[[#This Row],[true_positive]],Table1[[#This Row],[successful]]), 1, 0)</f>
        <v>0</v>
      </c>
      <c r="Q3875">
        <f>IF(AND(NOT(Table1[[#This Row],[true_positive]]),Table1[[#This Row],[successful]]), 1, 0)</f>
        <v>0</v>
      </c>
      <c r="R3875" s="1"/>
    </row>
    <row r="3876" spans="1:18" x14ac:dyDescent="0.2">
      <c r="A3876" t="s">
        <v>125</v>
      </c>
      <c r="B3876" t="s">
        <v>122</v>
      </c>
      <c r="C3876">
        <v>23</v>
      </c>
      <c r="D3876" t="b">
        <v>0</v>
      </c>
      <c r="E3876" t="b">
        <v>1</v>
      </c>
      <c r="F3876">
        <v>854</v>
      </c>
      <c r="G3876">
        <v>1</v>
      </c>
      <c r="H3876">
        <v>5.2631578999999998E-2</v>
      </c>
      <c r="I3876">
        <v>0.1</v>
      </c>
      <c r="J3876">
        <v>1</v>
      </c>
      <c r="K3876">
        <v>8.7499999999999994E-2</v>
      </c>
      <c r="L3876">
        <v>0.16091954</v>
      </c>
      <c r="M3876">
        <v>0</v>
      </c>
      <c r="N3876">
        <f>IF(Table1[[#This Row],[true_positive]]=Table1[[#This Row],[successful]],1,0)</f>
        <v>0</v>
      </c>
      <c r="O3876" t="e">
        <f>SUMIFS(Table1[num_flows],Table1[apk],Table1[[#This Row],[apk]],#REF!,#REF!)</f>
        <v>#REF!</v>
      </c>
      <c r="P3876">
        <f>IF(AND(Table1[[#This Row],[true_positive]],Table1[[#This Row],[successful]]), 1, 0)</f>
        <v>0</v>
      </c>
      <c r="Q3876">
        <f>IF(AND(NOT(Table1[[#This Row],[true_positive]]),Table1[[#This Row],[successful]]), 1, 0)</f>
        <v>1</v>
      </c>
      <c r="R3876" s="1"/>
    </row>
    <row r="3877" spans="1:18" x14ac:dyDescent="0.2">
      <c r="A3877" t="s">
        <v>126</v>
      </c>
      <c r="B3877" t="s">
        <v>122</v>
      </c>
      <c r="C3877">
        <v>23</v>
      </c>
      <c r="D3877" t="b">
        <v>0</v>
      </c>
      <c r="E3877" t="b">
        <v>1</v>
      </c>
      <c r="F3877">
        <v>602648</v>
      </c>
      <c r="G3877">
        <v>1</v>
      </c>
      <c r="H3877">
        <v>5.2631578999999998E-2</v>
      </c>
      <c r="I3877">
        <v>0.1</v>
      </c>
      <c r="J3877">
        <v>1</v>
      </c>
      <c r="K3877">
        <v>8.7499999999999994E-2</v>
      </c>
      <c r="L3877">
        <v>0.16091954</v>
      </c>
      <c r="M3877">
        <v>0</v>
      </c>
      <c r="N3877">
        <f>IF(Table1[[#This Row],[true_positive]]=Table1[[#This Row],[successful]],1,0)</f>
        <v>0</v>
      </c>
      <c r="O3877" t="e">
        <f>SUMIFS(Table1[num_flows],Table1[apk],Table1[[#This Row],[apk]],#REF!,#REF!)</f>
        <v>#REF!</v>
      </c>
      <c r="P3877">
        <f>IF(AND(Table1[[#This Row],[true_positive]],Table1[[#This Row],[successful]]), 1, 0)</f>
        <v>0</v>
      </c>
      <c r="Q3877">
        <f>IF(AND(NOT(Table1[[#This Row],[true_positive]]),Table1[[#This Row],[successful]]), 1, 0)</f>
        <v>1</v>
      </c>
      <c r="R3877" s="1"/>
    </row>
    <row r="3878" spans="1:18" x14ac:dyDescent="0.2">
      <c r="A3878" t="s">
        <v>126</v>
      </c>
      <c r="B3878" t="s">
        <v>122</v>
      </c>
      <c r="C3878">
        <v>23</v>
      </c>
      <c r="D3878" t="b">
        <v>1</v>
      </c>
      <c r="E3878" t="b">
        <v>0</v>
      </c>
      <c r="F3878">
        <v>792</v>
      </c>
      <c r="G3878">
        <v>1</v>
      </c>
      <c r="H3878">
        <v>5.2631578999999998E-2</v>
      </c>
      <c r="I3878">
        <v>0.1</v>
      </c>
      <c r="J3878">
        <v>1</v>
      </c>
      <c r="K3878">
        <v>8.7499999999999994E-2</v>
      </c>
      <c r="L3878">
        <v>0.16091954</v>
      </c>
      <c r="M3878">
        <v>0</v>
      </c>
      <c r="N3878">
        <f>IF(Table1[[#This Row],[true_positive]]=Table1[[#This Row],[successful]],1,0)</f>
        <v>0</v>
      </c>
      <c r="O3878" t="e">
        <f>SUMIFS(Table1[num_flows],Table1[apk],Table1[[#This Row],[apk]],#REF!,#REF!)</f>
        <v>#REF!</v>
      </c>
      <c r="P3878">
        <f>IF(AND(Table1[[#This Row],[true_positive]],Table1[[#This Row],[successful]]), 1, 0)</f>
        <v>0</v>
      </c>
      <c r="Q3878">
        <f>IF(AND(NOT(Table1[[#This Row],[true_positive]]),Table1[[#This Row],[successful]]), 1, 0)</f>
        <v>0</v>
      </c>
      <c r="R3878" s="1"/>
    </row>
    <row r="3879" spans="1:18" x14ac:dyDescent="0.2">
      <c r="A3879" t="s">
        <v>127</v>
      </c>
      <c r="B3879" t="s">
        <v>122</v>
      </c>
      <c r="C3879">
        <v>23</v>
      </c>
      <c r="D3879" t="b">
        <v>0</v>
      </c>
      <c r="E3879" t="b">
        <v>1</v>
      </c>
      <c r="F3879">
        <v>602519</v>
      </c>
      <c r="G3879">
        <v>1</v>
      </c>
      <c r="H3879">
        <v>5.2631578999999998E-2</v>
      </c>
      <c r="I3879">
        <v>0.1</v>
      </c>
      <c r="J3879">
        <v>1</v>
      </c>
      <c r="K3879">
        <v>8.7499999999999994E-2</v>
      </c>
      <c r="L3879">
        <v>0.16091954</v>
      </c>
      <c r="M3879">
        <v>0</v>
      </c>
      <c r="N3879">
        <f>IF(Table1[[#This Row],[true_positive]]=Table1[[#This Row],[successful]],1,0)</f>
        <v>0</v>
      </c>
      <c r="O3879" t="e">
        <f>SUMIFS(Table1[num_flows],Table1[apk],Table1[[#This Row],[apk]],#REF!,#REF!)</f>
        <v>#REF!</v>
      </c>
      <c r="P3879">
        <f>IF(AND(Table1[[#This Row],[true_positive]],Table1[[#This Row],[successful]]), 1, 0)</f>
        <v>0</v>
      </c>
      <c r="Q3879">
        <f>IF(AND(NOT(Table1[[#This Row],[true_positive]]),Table1[[#This Row],[successful]]), 1, 0)</f>
        <v>1</v>
      </c>
      <c r="R3879" s="1"/>
    </row>
    <row r="3880" spans="1:18" x14ac:dyDescent="0.2">
      <c r="A3880" t="s">
        <v>127</v>
      </c>
      <c r="B3880" t="s">
        <v>122</v>
      </c>
      <c r="C3880">
        <v>23</v>
      </c>
      <c r="D3880" t="b">
        <v>1</v>
      </c>
      <c r="E3880" t="b">
        <v>0</v>
      </c>
      <c r="F3880">
        <v>753</v>
      </c>
      <c r="G3880">
        <v>1</v>
      </c>
      <c r="H3880">
        <v>5.2631578999999998E-2</v>
      </c>
      <c r="I3880">
        <v>0.1</v>
      </c>
      <c r="J3880">
        <v>1</v>
      </c>
      <c r="K3880">
        <v>8.7499999999999994E-2</v>
      </c>
      <c r="L3880">
        <v>0.16091954</v>
      </c>
      <c r="M3880">
        <v>0</v>
      </c>
      <c r="N3880">
        <f>IF(Table1[[#This Row],[true_positive]]=Table1[[#This Row],[successful]],1,0)</f>
        <v>0</v>
      </c>
      <c r="O3880" t="e">
        <f>SUMIFS(Table1[num_flows],Table1[apk],Table1[[#This Row],[apk]],#REF!,#REF!)</f>
        <v>#REF!</v>
      </c>
      <c r="P3880">
        <f>IF(AND(Table1[[#This Row],[true_positive]],Table1[[#This Row],[successful]]), 1, 0)</f>
        <v>0</v>
      </c>
      <c r="Q3880">
        <f>IF(AND(NOT(Table1[[#This Row],[true_positive]]),Table1[[#This Row],[successful]]), 1, 0)</f>
        <v>0</v>
      </c>
      <c r="R3880" s="1"/>
    </row>
    <row r="3881" spans="1:18" x14ac:dyDescent="0.2">
      <c r="A3881" t="s">
        <v>128</v>
      </c>
      <c r="B3881" t="s">
        <v>122</v>
      </c>
      <c r="C3881">
        <v>23</v>
      </c>
      <c r="D3881" t="b">
        <v>1</v>
      </c>
      <c r="E3881" t="b">
        <v>0</v>
      </c>
      <c r="F3881">
        <v>602638</v>
      </c>
      <c r="G3881">
        <v>1</v>
      </c>
      <c r="H3881">
        <v>5.2631578999999998E-2</v>
      </c>
      <c r="I3881">
        <v>0.1</v>
      </c>
      <c r="J3881">
        <v>1</v>
      </c>
      <c r="K3881">
        <v>8.7499999999999994E-2</v>
      </c>
      <c r="L3881">
        <v>0.16091954</v>
      </c>
      <c r="M3881">
        <v>0</v>
      </c>
      <c r="N3881">
        <f>IF(Table1[[#This Row],[true_positive]]=Table1[[#This Row],[successful]],1,0)</f>
        <v>0</v>
      </c>
      <c r="O3881" t="e">
        <f>SUMIFS(Table1[num_flows],Table1[apk],Table1[[#This Row],[apk]],#REF!,#REF!)</f>
        <v>#REF!</v>
      </c>
      <c r="P3881">
        <f>IF(AND(Table1[[#This Row],[true_positive]],Table1[[#This Row],[successful]]), 1, 0)</f>
        <v>0</v>
      </c>
      <c r="Q3881">
        <f>IF(AND(NOT(Table1[[#This Row],[true_positive]]),Table1[[#This Row],[successful]]), 1, 0)</f>
        <v>0</v>
      </c>
      <c r="R3881" s="1"/>
    </row>
    <row r="3882" spans="1:18" x14ac:dyDescent="0.2">
      <c r="A3882" t="s">
        <v>128</v>
      </c>
      <c r="B3882" t="s">
        <v>122</v>
      </c>
      <c r="C3882">
        <v>23</v>
      </c>
      <c r="D3882" t="b">
        <v>0</v>
      </c>
      <c r="E3882" t="b">
        <v>1</v>
      </c>
      <c r="F3882">
        <v>833</v>
      </c>
      <c r="G3882">
        <v>1</v>
      </c>
      <c r="H3882">
        <v>5.2631578999999998E-2</v>
      </c>
      <c r="I3882">
        <v>0.1</v>
      </c>
      <c r="J3882">
        <v>1</v>
      </c>
      <c r="K3882">
        <v>8.7499999999999994E-2</v>
      </c>
      <c r="L3882">
        <v>0.16091954</v>
      </c>
      <c r="M3882">
        <v>0</v>
      </c>
      <c r="N3882">
        <f>IF(Table1[[#This Row],[true_positive]]=Table1[[#This Row],[successful]],1,0)</f>
        <v>0</v>
      </c>
      <c r="O3882" t="e">
        <f>SUMIFS(Table1[num_flows],Table1[apk],Table1[[#This Row],[apk]],#REF!,#REF!)</f>
        <v>#REF!</v>
      </c>
      <c r="P3882">
        <f>IF(AND(Table1[[#This Row],[true_positive]],Table1[[#This Row],[successful]]), 1, 0)</f>
        <v>0</v>
      </c>
      <c r="Q3882">
        <f>IF(AND(NOT(Table1[[#This Row],[true_positive]]),Table1[[#This Row],[successful]]), 1, 0)</f>
        <v>1</v>
      </c>
      <c r="R3882" s="1"/>
    </row>
    <row r="3883" spans="1:18" x14ac:dyDescent="0.2">
      <c r="A3883" t="s">
        <v>129</v>
      </c>
      <c r="B3883" t="s">
        <v>122</v>
      </c>
      <c r="C3883">
        <v>23</v>
      </c>
      <c r="D3883" t="b">
        <v>1</v>
      </c>
      <c r="E3883" t="b">
        <v>0</v>
      </c>
      <c r="F3883">
        <v>602562</v>
      </c>
      <c r="G3883">
        <v>1</v>
      </c>
      <c r="H3883">
        <v>5.2631578999999998E-2</v>
      </c>
      <c r="I3883">
        <v>0.1</v>
      </c>
      <c r="J3883">
        <v>1</v>
      </c>
      <c r="K3883">
        <v>8.7499999999999994E-2</v>
      </c>
      <c r="L3883">
        <v>0.16091954</v>
      </c>
      <c r="M3883">
        <v>0</v>
      </c>
      <c r="N3883">
        <f>IF(Table1[[#This Row],[true_positive]]=Table1[[#This Row],[successful]],1,0)</f>
        <v>0</v>
      </c>
      <c r="O3883" t="e">
        <f>SUMIFS(Table1[num_flows],Table1[apk],Table1[[#This Row],[apk]],#REF!,#REF!)</f>
        <v>#REF!</v>
      </c>
      <c r="P3883">
        <f>IF(AND(Table1[[#This Row],[true_positive]],Table1[[#This Row],[successful]]), 1, 0)</f>
        <v>0</v>
      </c>
      <c r="Q3883">
        <f>IF(AND(NOT(Table1[[#This Row],[true_positive]]),Table1[[#This Row],[successful]]), 1, 0)</f>
        <v>0</v>
      </c>
      <c r="R3883" s="1"/>
    </row>
    <row r="3884" spans="1:18" x14ac:dyDescent="0.2">
      <c r="A3884" t="s">
        <v>129</v>
      </c>
      <c r="B3884" t="s">
        <v>122</v>
      </c>
      <c r="C3884">
        <v>23</v>
      </c>
      <c r="D3884" t="b">
        <v>0</v>
      </c>
      <c r="E3884" t="b">
        <v>1</v>
      </c>
      <c r="F3884">
        <v>2408</v>
      </c>
      <c r="G3884">
        <v>1</v>
      </c>
      <c r="H3884">
        <v>5.2631578999999998E-2</v>
      </c>
      <c r="I3884">
        <v>0.1</v>
      </c>
      <c r="J3884">
        <v>1</v>
      </c>
      <c r="K3884">
        <v>8.7499999999999994E-2</v>
      </c>
      <c r="L3884">
        <v>0.16091954</v>
      </c>
      <c r="M3884">
        <v>0</v>
      </c>
      <c r="N3884">
        <f>IF(Table1[[#This Row],[true_positive]]=Table1[[#This Row],[successful]],1,0)</f>
        <v>0</v>
      </c>
      <c r="O3884" t="e">
        <f>SUMIFS(Table1[num_flows],Table1[apk],Table1[[#This Row],[apk]],#REF!,#REF!)</f>
        <v>#REF!</v>
      </c>
      <c r="P3884">
        <f>IF(AND(Table1[[#This Row],[true_positive]],Table1[[#This Row],[successful]]), 1, 0)</f>
        <v>0</v>
      </c>
      <c r="Q3884">
        <f>IF(AND(NOT(Table1[[#This Row],[true_positive]]),Table1[[#This Row],[successful]]), 1, 0)</f>
        <v>1</v>
      </c>
      <c r="R3884" s="1"/>
    </row>
    <row r="3885" spans="1:18" x14ac:dyDescent="0.2">
      <c r="A3885" t="s">
        <v>130</v>
      </c>
      <c r="B3885" t="s">
        <v>122</v>
      </c>
      <c r="C3885">
        <v>23</v>
      </c>
      <c r="D3885" t="b">
        <v>1</v>
      </c>
      <c r="E3885" t="b">
        <v>1</v>
      </c>
      <c r="F3885">
        <v>553599</v>
      </c>
      <c r="G3885">
        <v>1</v>
      </c>
      <c r="H3885">
        <v>5.2631578999999998E-2</v>
      </c>
      <c r="I3885">
        <v>0.1</v>
      </c>
      <c r="J3885">
        <v>1</v>
      </c>
      <c r="K3885">
        <v>8.7499999999999994E-2</v>
      </c>
      <c r="L3885">
        <v>0.16091954</v>
      </c>
      <c r="M3885">
        <v>1</v>
      </c>
      <c r="N3885">
        <f>IF(Table1[[#This Row],[true_positive]]=Table1[[#This Row],[successful]],1,0)</f>
        <v>1</v>
      </c>
      <c r="O3885" t="e">
        <f>SUMIFS(Table1[num_flows],Table1[apk],Table1[[#This Row],[apk]],#REF!,#REF!)</f>
        <v>#REF!</v>
      </c>
      <c r="P3885">
        <f>IF(AND(Table1[[#This Row],[true_positive]],Table1[[#This Row],[successful]]), 1, 0)</f>
        <v>1</v>
      </c>
      <c r="Q3885">
        <f>IF(AND(NOT(Table1[[#This Row],[true_positive]]),Table1[[#This Row],[successful]]), 1, 0)</f>
        <v>0</v>
      </c>
      <c r="R3885" s="1"/>
    </row>
    <row r="3886" spans="1:18" x14ac:dyDescent="0.2">
      <c r="A3886" t="s">
        <v>131</v>
      </c>
      <c r="B3886" t="s">
        <v>122</v>
      </c>
      <c r="C3886">
        <v>23</v>
      </c>
      <c r="D3886" t="b">
        <v>0</v>
      </c>
      <c r="E3886" t="b">
        <v>1</v>
      </c>
      <c r="F3886">
        <v>603564</v>
      </c>
      <c r="G3886">
        <v>1</v>
      </c>
      <c r="H3886">
        <v>5.2631578999999998E-2</v>
      </c>
      <c r="I3886">
        <v>0.1</v>
      </c>
      <c r="J3886">
        <v>1</v>
      </c>
      <c r="K3886">
        <v>8.7499999999999994E-2</v>
      </c>
      <c r="L3886">
        <v>0.16091954</v>
      </c>
      <c r="M3886">
        <v>0</v>
      </c>
      <c r="N3886">
        <f>IF(Table1[[#This Row],[true_positive]]=Table1[[#This Row],[successful]],1,0)</f>
        <v>0</v>
      </c>
      <c r="O3886" t="e">
        <f>SUMIFS(Table1[num_flows],Table1[apk],Table1[[#This Row],[apk]],#REF!,#REF!)</f>
        <v>#REF!</v>
      </c>
      <c r="P3886">
        <f>IF(AND(Table1[[#This Row],[true_positive]],Table1[[#This Row],[successful]]), 1, 0)</f>
        <v>0</v>
      </c>
      <c r="Q3886">
        <f>IF(AND(NOT(Table1[[#This Row],[true_positive]]),Table1[[#This Row],[successful]]), 1, 0)</f>
        <v>1</v>
      </c>
      <c r="R3886" s="1"/>
    </row>
    <row r="3887" spans="1:18" x14ac:dyDescent="0.2">
      <c r="A3887" t="s">
        <v>131</v>
      </c>
      <c r="B3887" t="s">
        <v>122</v>
      </c>
      <c r="C3887">
        <v>23</v>
      </c>
      <c r="D3887" t="b">
        <v>1</v>
      </c>
      <c r="E3887" t="b">
        <v>0</v>
      </c>
      <c r="F3887">
        <v>988</v>
      </c>
      <c r="G3887">
        <v>1</v>
      </c>
      <c r="H3887">
        <v>5.2631578999999998E-2</v>
      </c>
      <c r="I3887">
        <v>0.1</v>
      </c>
      <c r="J3887">
        <v>1</v>
      </c>
      <c r="K3887">
        <v>8.7499999999999994E-2</v>
      </c>
      <c r="L3887">
        <v>0.16091954</v>
      </c>
      <c r="M3887">
        <v>0</v>
      </c>
      <c r="N3887">
        <f>IF(Table1[[#This Row],[true_positive]]=Table1[[#This Row],[successful]],1,0)</f>
        <v>0</v>
      </c>
      <c r="O3887" t="e">
        <f>SUMIFS(Table1[num_flows],Table1[apk],Table1[[#This Row],[apk]],#REF!,#REF!)</f>
        <v>#REF!</v>
      </c>
      <c r="P3887">
        <f>IF(AND(Table1[[#This Row],[true_positive]],Table1[[#This Row],[successful]]), 1, 0)</f>
        <v>0</v>
      </c>
      <c r="Q3887">
        <f>IF(AND(NOT(Table1[[#This Row],[true_positive]]),Table1[[#This Row],[successful]]), 1, 0)</f>
        <v>0</v>
      </c>
      <c r="R3887" s="1"/>
    </row>
    <row r="3888" spans="1:18" x14ac:dyDescent="0.2">
      <c r="A3888" t="s">
        <v>132</v>
      </c>
      <c r="B3888" t="s">
        <v>122</v>
      </c>
      <c r="C3888">
        <v>23</v>
      </c>
      <c r="D3888" t="b">
        <v>0</v>
      </c>
      <c r="E3888" t="b">
        <v>1</v>
      </c>
      <c r="F3888">
        <v>602616</v>
      </c>
      <c r="G3888">
        <v>1</v>
      </c>
      <c r="H3888">
        <v>5.2631578999999998E-2</v>
      </c>
      <c r="I3888">
        <v>0.1</v>
      </c>
      <c r="J3888">
        <v>1</v>
      </c>
      <c r="K3888">
        <v>8.7499999999999994E-2</v>
      </c>
      <c r="L3888">
        <v>0.16091954</v>
      </c>
      <c r="M3888">
        <v>0</v>
      </c>
      <c r="N3888">
        <f>IF(Table1[[#This Row],[true_positive]]=Table1[[#This Row],[successful]],1,0)</f>
        <v>0</v>
      </c>
      <c r="O3888" t="e">
        <f>SUMIFS(Table1[num_flows],Table1[apk],Table1[[#This Row],[apk]],#REF!,#REF!)</f>
        <v>#REF!</v>
      </c>
      <c r="P3888">
        <f>IF(AND(Table1[[#This Row],[true_positive]],Table1[[#This Row],[successful]]), 1, 0)</f>
        <v>0</v>
      </c>
      <c r="Q3888">
        <f>IF(AND(NOT(Table1[[#This Row],[true_positive]]),Table1[[#This Row],[successful]]), 1, 0)</f>
        <v>1</v>
      </c>
      <c r="R3888" s="1"/>
    </row>
    <row r="3889" spans="1:18" x14ac:dyDescent="0.2">
      <c r="A3889" t="s">
        <v>132</v>
      </c>
      <c r="B3889" t="s">
        <v>122</v>
      </c>
      <c r="C3889">
        <v>23</v>
      </c>
      <c r="D3889" t="b">
        <v>1</v>
      </c>
      <c r="E3889" t="b">
        <v>0</v>
      </c>
      <c r="F3889">
        <v>904</v>
      </c>
      <c r="G3889">
        <v>1</v>
      </c>
      <c r="H3889">
        <v>5.2631578999999998E-2</v>
      </c>
      <c r="I3889">
        <v>0.1</v>
      </c>
      <c r="J3889">
        <v>1</v>
      </c>
      <c r="K3889">
        <v>8.7499999999999994E-2</v>
      </c>
      <c r="L3889">
        <v>0.16091954</v>
      </c>
      <c r="M3889">
        <v>0</v>
      </c>
      <c r="N3889">
        <f>IF(Table1[[#This Row],[true_positive]]=Table1[[#This Row],[successful]],1,0)</f>
        <v>0</v>
      </c>
      <c r="O3889" t="e">
        <f>SUMIFS(Table1[num_flows],Table1[apk],Table1[[#This Row],[apk]],#REF!,#REF!)</f>
        <v>#REF!</v>
      </c>
      <c r="P3889">
        <f>IF(AND(Table1[[#This Row],[true_positive]],Table1[[#This Row],[successful]]), 1, 0)</f>
        <v>0</v>
      </c>
      <c r="Q3889">
        <f>IF(AND(NOT(Table1[[#This Row],[true_positive]]),Table1[[#This Row],[successful]]), 1, 0)</f>
        <v>0</v>
      </c>
      <c r="R3889" s="1"/>
    </row>
    <row r="3890" spans="1:18" x14ac:dyDescent="0.2">
      <c r="A3890" t="s">
        <v>133</v>
      </c>
      <c r="B3890" t="s">
        <v>122</v>
      </c>
      <c r="C3890">
        <v>23</v>
      </c>
      <c r="D3890" t="b">
        <v>1</v>
      </c>
      <c r="E3890" t="b">
        <v>0</v>
      </c>
      <c r="F3890">
        <v>603611</v>
      </c>
      <c r="G3890">
        <v>1</v>
      </c>
      <c r="H3890">
        <v>5.2631578999999998E-2</v>
      </c>
      <c r="I3890">
        <v>0.1</v>
      </c>
      <c r="J3890">
        <v>1</v>
      </c>
      <c r="K3890">
        <v>8.7499999999999994E-2</v>
      </c>
      <c r="L3890">
        <v>0.16091954</v>
      </c>
      <c r="M3890">
        <v>0</v>
      </c>
      <c r="N3890">
        <f>IF(Table1[[#This Row],[true_positive]]=Table1[[#This Row],[successful]],1,0)</f>
        <v>0</v>
      </c>
      <c r="O3890" t="e">
        <f>SUMIFS(Table1[num_flows],Table1[apk],Table1[[#This Row],[apk]],#REF!,#REF!)</f>
        <v>#REF!</v>
      </c>
      <c r="P3890">
        <f>IF(AND(Table1[[#This Row],[true_positive]],Table1[[#This Row],[successful]]), 1, 0)</f>
        <v>0</v>
      </c>
      <c r="Q3890">
        <f>IF(AND(NOT(Table1[[#This Row],[true_positive]]),Table1[[#This Row],[successful]]), 1, 0)</f>
        <v>0</v>
      </c>
      <c r="R3890" s="1"/>
    </row>
    <row r="3891" spans="1:18" x14ac:dyDescent="0.2">
      <c r="A3891" t="s">
        <v>134</v>
      </c>
      <c r="B3891" t="s">
        <v>122</v>
      </c>
      <c r="C3891">
        <v>23</v>
      </c>
      <c r="D3891" t="b">
        <v>1</v>
      </c>
      <c r="E3891" t="b">
        <v>0</v>
      </c>
      <c r="F3891">
        <v>601746</v>
      </c>
      <c r="G3891">
        <v>1</v>
      </c>
      <c r="H3891">
        <v>5.2631578999999998E-2</v>
      </c>
      <c r="I3891">
        <v>0.1</v>
      </c>
      <c r="J3891">
        <v>1</v>
      </c>
      <c r="K3891">
        <v>8.7499999999999994E-2</v>
      </c>
      <c r="L3891">
        <v>0.16091954</v>
      </c>
      <c r="M3891">
        <v>0</v>
      </c>
      <c r="N3891">
        <f>IF(Table1[[#This Row],[true_positive]]=Table1[[#This Row],[successful]],1,0)</f>
        <v>0</v>
      </c>
      <c r="O3891" t="e">
        <f>SUMIFS(Table1[num_flows],Table1[apk],Table1[[#This Row],[apk]],#REF!,#REF!)</f>
        <v>#REF!</v>
      </c>
      <c r="P3891">
        <f>IF(AND(Table1[[#This Row],[true_positive]],Table1[[#This Row],[successful]]), 1, 0)</f>
        <v>0</v>
      </c>
      <c r="Q3891">
        <f>IF(AND(NOT(Table1[[#This Row],[true_positive]]),Table1[[#This Row],[successful]]), 1, 0)</f>
        <v>0</v>
      </c>
      <c r="R3891" s="1"/>
    </row>
    <row r="3892" spans="1:18" x14ac:dyDescent="0.2">
      <c r="A3892" t="s">
        <v>135</v>
      </c>
      <c r="B3892" t="s">
        <v>122</v>
      </c>
      <c r="C3892">
        <v>23</v>
      </c>
      <c r="D3892" t="b">
        <v>1</v>
      </c>
      <c r="E3892" t="b">
        <v>0</v>
      </c>
      <c r="F3892">
        <v>602618</v>
      </c>
      <c r="G3892">
        <v>1</v>
      </c>
      <c r="H3892">
        <v>5.2631578999999998E-2</v>
      </c>
      <c r="I3892">
        <v>0.1</v>
      </c>
      <c r="J3892">
        <v>1</v>
      </c>
      <c r="K3892">
        <v>8.7499999999999994E-2</v>
      </c>
      <c r="L3892">
        <v>0.16091954</v>
      </c>
      <c r="M3892">
        <v>0</v>
      </c>
      <c r="N3892">
        <f>IF(Table1[[#This Row],[true_positive]]=Table1[[#This Row],[successful]],1,0)</f>
        <v>0</v>
      </c>
      <c r="O3892" t="e">
        <f>SUMIFS(Table1[num_flows],Table1[apk],Table1[[#This Row],[apk]],#REF!,#REF!)</f>
        <v>#REF!</v>
      </c>
      <c r="P3892">
        <f>IF(AND(Table1[[#This Row],[true_positive]],Table1[[#This Row],[successful]]), 1, 0)</f>
        <v>0</v>
      </c>
      <c r="Q3892">
        <f>IF(AND(NOT(Table1[[#This Row],[true_positive]]),Table1[[#This Row],[successful]]), 1, 0)</f>
        <v>0</v>
      </c>
      <c r="R3892" s="1"/>
    </row>
    <row r="3893" spans="1:18" x14ac:dyDescent="0.2">
      <c r="A3893" t="s">
        <v>136</v>
      </c>
      <c r="B3893" t="s">
        <v>122</v>
      </c>
      <c r="C3893">
        <v>23</v>
      </c>
      <c r="D3893" t="b">
        <v>1</v>
      </c>
      <c r="E3893" t="b">
        <v>0</v>
      </c>
      <c r="F3893">
        <v>601566</v>
      </c>
      <c r="G3893">
        <v>1</v>
      </c>
      <c r="H3893">
        <v>5.2631578999999998E-2</v>
      </c>
      <c r="I3893">
        <v>0.1</v>
      </c>
      <c r="J3893">
        <v>1</v>
      </c>
      <c r="K3893">
        <v>8.7499999999999994E-2</v>
      </c>
      <c r="L3893">
        <v>0.16091954</v>
      </c>
      <c r="M3893">
        <v>0</v>
      </c>
      <c r="N3893">
        <f>IF(Table1[[#This Row],[true_positive]]=Table1[[#This Row],[successful]],1,0)</f>
        <v>0</v>
      </c>
      <c r="O3893" t="e">
        <f>SUMIFS(Table1[num_flows],Table1[apk],Table1[[#This Row],[apk]],#REF!,#REF!)</f>
        <v>#REF!</v>
      </c>
      <c r="P3893">
        <f>IF(AND(Table1[[#This Row],[true_positive]],Table1[[#This Row],[successful]]), 1, 0)</f>
        <v>0</v>
      </c>
      <c r="Q3893">
        <f>IF(AND(NOT(Table1[[#This Row],[true_positive]]),Table1[[#This Row],[successful]]), 1, 0)</f>
        <v>0</v>
      </c>
      <c r="R3893" s="1"/>
    </row>
    <row r="3894" spans="1:18" x14ac:dyDescent="0.2">
      <c r="A3894" t="s">
        <v>137</v>
      </c>
      <c r="B3894" t="s">
        <v>122</v>
      </c>
      <c r="C3894">
        <v>23</v>
      </c>
      <c r="D3894" t="b">
        <v>1</v>
      </c>
      <c r="E3894" t="b">
        <v>0</v>
      </c>
      <c r="F3894">
        <v>602538</v>
      </c>
      <c r="G3894">
        <v>1</v>
      </c>
      <c r="H3894">
        <v>5.2631578999999998E-2</v>
      </c>
      <c r="I3894">
        <v>0.1</v>
      </c>
      <c r="J3894">
        <v>1</v>
      </c>
      <c r="K3894">
        <v>8.7499999999999994E-2</v>
      </c>
      <c r="L3894">
        <v>0.16091954</v>
      </c>
      <c r="M3894">
        <v>0</v>
      </c>
      <c r="N3894">
        <f>IF(Table1[[#This Row],[true_positive]]=Table1[[#This Row],[successful]],1,0)</f>
        <v>0</v>
      </c>
      <c r="O3894" t="e">
        <f>SUMIFS(Table1[num_flows],Table1[apk],Table1[[#This Row],[apk]],#REF!,#REF!)</f>
        <v>#REF!</v>
      </c>
      <c r="P3894">
        <f>IF(AND(Table1[[#This Row],[true_positive]],Table1[[#This Row],[successful]]), 1, 0)</f>
        <v>0</v>
      </c>
      <c r="Q3894">
        <f>IF(AND(NOT(Table1[[#This Row],[true_positive]]),Table1[[#This Row],[successful]]), 1, 0)</f>
        <v>0</v>
      </c>
      <c r="R3894" s="1"/>
    </row>
    <row r="3895" spans="1:18" x14ac:dyDescent="0.2">
      <c r="A3895" t="s">
        <v>138</v>
      </c>
      <c r="B3895" t="s">
        <v>122</v>
      </c>
      <c r="C3895">
        <v>23</v>
      </c>
      <c r="D3895" t="b">
        <v>1</v>
      </c>
      <c r="E3895" t="b">
        <v>0</v>
      </c>
      <c r="F3895">
        <v>602606</v>
      </c>
      <c r="G3895">
        <v>1</v>
      </c>
      <c r="H3895">
        <v>5.2631578999999998E-2</v>
      </c>
      <c r="I3895">
        <v>0.1</v>
      </c>
      <c r="J3895">
        <v>1</v>
      </c>
      <c r="K3895">
        <v>8.7499999999999994E-2</v>
      </c>
      <c r="L3895">
        <v>0.16091954</v>
      </c>
      <c r="M3895">
        <v>0</v>
      </c>
      <c r="N3895">
        <f>IF(Table1[[#This Row],[true_positive]]=Table1[[#This Row],[successful]],1,0)</f>
        <v>0</v>
      </c>
      <c r="O3895" t="e">
        <f>SUMIFS(Table1[num_flows],Table1[apk],Table1[[#This Row],[apk]],#REF!,#REF!)</f>
        <v>#REF!</v>
      </c>
      <c r="P3895">
        <f>IF(AND(Table1[[#This Row],[true_positive]],Table1[[#This Row],[successful]]), 1, 0)</f>
        <v>0</v>
      </c>
      <c r="Q3895">
        <f>IF(AND(NOT(Table1[[#This Row],[true_positive]]),Table1[[#This Row],[successful]]), 1, 0)</f>
        <v>0</v>
      </c>
      <c r="R3895" s="1"/>
    </row>
    <row r="3896" spans="1:18" x14ac:dyDescent="0.2">
      <c r="A3896" t="s">
        <v>139</v>
      </c>
      <c r="B3896" t="s">
        <v>122</v>
      </c>
      <c r="C3896">
        <v>23</v>
      </c>
      <c r="D3896" t="b">
        <v>1</v>
      </c>
      <c r="E3896" t="b">
        <v>0</v>
      </c>
      <c r="F3896">
        <v>602568</v>
      </c>
      <c r="G3896">
        <v>1</v>
      </c>
      <c r="H3896">
        <v>5.2631578999999998E-2</v>
      </c>
      <c r="I3896">
        <v>0.1</v>
      </c>
      <c r="J3896">
        <v>1</v>
      </c>
      <c r="K3896">
        <v>8.7499999999999994E-2</v>
      </c>
      <c r="L3896">
        <v>0.16091954</v>
      </c>
      <c r="M3896">
        <v>0</v>
      </c>
      <c r="N3896">
        <f>IF(Table1[[#This Row],[true_positive]]=Table1[[#This Row],[successful]],1,0)</f>
        <v>0</v>
      </c>
      <c r="O3896" t="e">
        <f>SUMIFS(Table1[num_flows],Table1[apk],Table1[[#This Row],[apk]],#REF!,#REF!)</f>
        <v>#REF!</v>
      </c>
      <c r="P3896">
        <f>IF(AND(Table1[[#This Row],[true_positive]],Table1[[#This Row],[successful]]), 1, 0)</f>
        <v>0</v>
      </c>
      <c r="Q3896">
        <f>IF(AND(NOT(Table1[[#This Row],[true_positive]]),Table1[[#This Row],[successful]]), 1, 0)</f>
        <v>0</v>
      </c>
      <c r="R3896" s="1"/>
    </row>
    <row r="3897" spans="1:18" x14ac:dyDescent="0.2">
      <c r="A3897" t="s">
        <v>139</v>
      </c>
      <c r="B3897" t="s">
        <v>122</v>
      </c>
      <c r="C3897">
        <v>23</v>
      </c>
      <c r="D3897" t="b">
        <v>1</v>
      </c>
      <c r="E3897" t="b">
        <v>0</v>
      </c>
      <c r="F3897">
        <v>803</v>
      </c>
      <c r="G3897">
        <v>1</v>
      </c>
      <c r="H3897">
        <v>5.2631578999999998E-2</v>
      </c>
      <c r="I3897">
        <v>0.1</v>
      </c>
      <c r="J3897">
        <v>1</v>
      </c>
      <c r="K3897">
        <v>8.7499999999999994E-2</v>
      </c>
      <c r="L3897">
        <v>0.16091954</v>
      </c>
      <c r="M3897">
        <v>0</v>
      </c>
      <c r="N3897">
        <f>IF(Table1[[#This Row],[true_positive]]=Table1[[#This Row],[successful]],1,0)</f>
        <v>0</v>
      </c>
      <c r="O3897" t="e">
        <f>SUMIFS(Table1[num_flows],Table1[apk],Table1[[#This Row],[apk]],#REF!,#REF!)</f>
        <v>#REF!</v>
      </c>
      <c r="P3897">
        <f>IF(AND(Table1[[#This Row],[true_positive]],Table1[[#This Row],[successful]]), 1, 0)</f>
        <v>0</v>
      </c>
      <c r="Q3897">
        <f>IF(AND(NOT(Table1[[#This Row],[true_positive]]),Table1[[#This Row],[successful]]), 1, 0)</f>
        <v>0</v>
      </c>
      <c r="R3897" s="1"/>
    </row>
    <row r="3898" spans="1:18" x14ac:dyDescent="0.2">
      <c r="A3898" t="s">
        <v>140</v>
      </c>
      <c r="B3898" t="s">
        <v>141</v>
      </c>
      <c r="C3898">
        <v>23</v>
      </c>
      <c r="D3898" t="b">
        <v>1</v>
      </c>
      <c r="E3898" t="b">
        <v>0</v>
      </c>
      <c r="F3898">
        <v>602498</v>
      </c>
      <c r="G3898">
        <v>1</v>
      </c>
      <c r="H3898">
        <v>0.20833333300000001</v>
      </c>
      <c r="I3898">
        <v>0.34482758600000002</v>
      </c>
      <c r="J3898">
        <v>1</v>
      </c>
      <c r="K3898">
        <v>8.7499999999999994E-2</v>
      </c>
      <c r="L3898">
        <v>0.16091954</v>
      </c>
      <c r="M3898">
        <v>0</v>
      </c>
      <c r="N3898">
        <f>IF(Table1[[#This Row],[true_positive]]=Table1[[#This Row],[successful]],1,0)</f>
        <v>0</v>
      </c>
      <c r="O3898" t="e">
        <f>SUMIFS(Table1[num_flows],Table1[apk],Table1[[#This Row],[apk]],#REF!,#REF!)</f>
        <v>#REF!</v>
      </c>
      <c r="P3898">
        <f>IF(AND(Table1[[#This Row],[true_positive]],Table1[[#This Row],[successful]]), 1, 0)</f>
        <v>0</v>
      </c>
      <c r="Q3898">
        <f>IF(AND(NOT(Table1[[#This Row],[true_positive]]),Table1[[#This Row],[successful]]), 1, 0)</f>
        <v>0</v>
      </c>
      <c r="R3898" s="1"/>
    </row>
    <row r="3899" spans="1:18" x14ac:dyDescent="0.2">
      <c r="A3899" t="s">
        <v>142</v>
      </c>
      <c r="B3899" t="s">
        <v>141</v>
      </c>
      <c r="C3899">
        <v>23</v>
      </c>
      <c r="D3899" t="b">
        <v>1</v>
      </c>
      <c r="E3899" t="b">
        <v>0</v>
      </c>
      <c r="F3899">
        <v>602679</v>
      </c>
      <c r="G3899">
        <v>1</v>
      </c>
      <c r="H3899">
        <v>0.20833333300000001</v>
      </c>
      <c r="I3899">
        <v>0.34482758600000002</v>
      </c>
      <c r="J3899">
        <v>1</v>
      </c>
      <c r="K3899">
        <v>8.7499999999999994E-2</v>
      </c>
      <c r="L3899">
        <v>0.16091954</v>
      </c>
      <c r="M3899">
        <v>0</v>
      </c>
      <c r="N3899">
        <f>IF(Table1[[#This Row],[true_positive]]=Table1[[#This Row],[successful]],1,0)</f>
        <v>0</v>
      </c>
      <c r="O3899" t="e">
        <f>SUMIFS(Table1[num_flows],Table1[apk],Table1[[#This Row],[apk]],#REF!,#REF!)</f>
        <v>#REF!</v>
      </c>
      <c r="P3899">
        <f>IF(AND(Table1[[#This Row],[true_positive]],Table1[[#This Row],[successful]]), 1, 0)</f>
        <v>0</v>
      </c>
      <c r="Q3899">
        <f>IF(AND(NOT(Table1[[#This Row],[true_positive]]),Table1[[#This Row],[successful]]), 1, 0)</f>
        <v>0</v>
      </c>
      <c r="R3899" s="1"/>
    </row>
    <row r="3900" spans="1:18" x14ac:dyDescent="0.2">
      <c r="A3900" t="s">
        <v>143</v>
      </c>
      <c r="B3900" t="s">
        <v>141</v>
      </c>
      <c r="C3900">
        <v>23</v>
      </c>
      <c r="D3900" t="b">
        <v>1</v>
      </c>
      <c r="E3900" t="b">
        <v>0</v>
      </c>
      <c r="F3900">
        <v>602483</v>
      </c>
      <c r="G3900">
        <v>1</v>
      </c>
      <c r="H3900">
        <v>0.20833333300000001</v>
      </c>
      <c r="I3900">
        <v>0.34482758600000002</v>
      </c>
      <c r="J3900">
        <v>1</v>
      </c>
      <c r="K3900">
        <v>8.7499999999999994E-2</v>
      </c>
      <c r="L3900">
        <v>0.16091954</v>
      </c>
      <c r="M3900">
        <v>0</v>
      </c>
      <c r="N3900">
        <f>IF(Table1[[#This Row],[true_positive]]=Table1[[#This Row],[successful]],1,0)</f>
        <v>0</v>
      </c>
      <c r="O3900" t="e">
        <f>SUMIFS(Table1[num_flows],Table1[apk],Table1[[#This Row],[apk]],#REF!,#REF!)</f>
        <v>#REF!</v>
      </c>
      <c r="P3900">
        <f>IF(AND(Table1[[#This Row],[true_positive]],Table1[[#This Row],[successful]]), 1, 0)</f>
        <v>0</v>
      </c>
      <c r="Q3900">
        <f>IF(AND(NOT(Table1[[#This Row],[true_positive]]),Table1[[#This Row],[successful]]), 1, 0)</f>
        <v>0</v>
      </c>
      <c r="R3900" s="1"/>
    </row>
    <row r="3901" spans="1:18" x14ac:dyDescent="0.2">
      <c r="A3901" t="s">
        <v>144</v>
      </c>
      <c r="B3901" t="s">
        <v>141</v>
      </c>
      <c r="C3901">
        <v>23</v>
      </c>
      <c r="D3901" t="b">
        <v>1</v>
      </c>
      <c r="E3901" t="b">
        <v>0</v>
      </c>
      <c r="F3901">
        <v>602607</v>
      </c>
      <c r="G3901">
        <v>1</v>
      </c>
      <c r="H3901">
        <v>0.20833333300000001</v>
      </c>
      <c r="I3901">
        <v>0.34482758600000002</v>
      </c>
      <c r="J3901">
        <v>1</v>
      </c>
      <c r="K3901">
        <v>8.7499999999999994E-2</v>
      </c>
      <c r="L3901">
        <v>0.16091954</v>
      </c>
      <c r="M3901">
        <v>0</v>
      </c>
      <c r="N3901">
        <f>IF(Table1[[#This Row],[true_positive]]=Table1[[#This Row],[successful]],1,0)</f>
        <v>0</v>
      </c>
      <c r="O3901" t="e">
        <f>SUMIFS(Table1[num_flows],Table1[apk],Table1[[#This Row],[apk]],#REF!,#REF!)</f>
        <v>#REF!</v>
      </c>
      <c r="P3901">
        <f>IF(AND(Table1[[#This Row],[true_positive]],Table1[[#This Row],[successful]]), 1, 0)</f>
        <v>0</v>
      </c>
      <c r="Q3901">
        <f>IF(AND(NOT(Table1[[#This Row],[true_positive]]),Table1[[#This Row],[successful]]), 1, 0)</f>
        <v>0</v>
      </c>
      <c r="R3901" s="1"/>
    </row>
    <row r="3902" spans="1:18" x14ac:dyDescent="0.2">
      <c r="A3902" t="s">
        <v>145</v>
      </c>
      <c r="B3902" t="s">
        <v>141</v>
      </c>
      <c r="C3902">
        <v>23</v>
      </c>
      <c r="D3902" t="b">
        <v>1</v>
      </c>
      <c r="E3902" t="b">
        <v>0</v>
      </c>
      <c r="F3902">
        <v>602534</v>
      </c>
      <c r="G3902">
        <v>1</v>
      </c>
      <c r="H3902">
        <v>0.20833333300000001</v>
      </c>
      <c r="I3902">
        <v>0.34482758600000002</v>
      </c>
      <c r="J3902">
        <v>1</v>
      </c>
      <c r="K3902">
        <v>8.7499999999999994E-2</v>
      </c>
      <c r="L3902">
        <v>0.16091954</v>
      </c>
      <c r="M3902">
        <v>0</v>
      </c>
      <c r="N3902">
        <f>IF(Table1[[#This Row],[true_positive]]=Table1[[#This Row],[successful]],1,0)</f>
        <v>0</v>
      </c>
      <c r="O3902" t="e">
        <f>SUMIFS(Table1[num_flows],Table1[apk],Table1[[#This Row],[apk]],#REF!,#REF!)</f>
        <v>#REF!</v>
      </c>
      <c r="P3902">
        <f>IF(AND(Table1[[#This Row],[true_positive]],Table1[[#This Row],[successful]]), 1, 0)</f>
        <v>0</v>
      </c>
      <c r="Q3902">
        <f>IF(AND(NOT(Table1[[#This Row],[true_positive]]),Table1[[#This Row],[successful]]), 1, 0)</f>
        <v>0</v>
      </c>
      <c r="R3902" s="1"/>
    </row>
    <row r="3903" spans="1:18" x14ac:dyDescent="0.2">
      <c r="A3903" t="s">
        <v>146</v>
      </c>
      <c r="B3903" t="s">
        <v>141</v>
      </c>
      <c r="C3903">
        <v>23</v>
      </c>
      <c r="D3903" t="b">
        <v>1</v>
      </c>
      <c r="E3903" t="b">
        <v>0</v>
      </c>
      <c r="F3903">
        <v>602665</v>
      </c>
      <c r="G3903">
        <v>1</v>
      </c>
      <c r="H3903">
        <v>0.20833333300000001</v>
      </c>
      <c r="I3903">
        <v>0.34482758600000002</v>
      </c>
      <c r="J3903">
        <v>1</v>
      </c>
      <c r="K3903">
        <v>8.7499999999999994E-2</v>
      </c>
      <c r="L3903">
        <v>0.16091954</v>
      </c>
      <c r="M3903">
        <v>0</v>
      </c>
      <c r="N3903">
        <f>IF(Table1[[#This Row],[true_positive]]=Table1[[#This Row],[successful]],1,0)</f>
        <v>0</v>
      </c>
      <c r="O3903" t="e">
        <f>SUMIFS(Table1[num_flows],Table1[apk],Table1[[#This Row],[apk]],#REF!,#REF!)</f>
        <v>#REF!</v>
      </c>
      <c r="P3903">
        <f>IF(AND(Table1[[#This Row],[true_positive]],Table1[[#This Row],[successful]]), 1, 0)</f>
        <v>0</v>
      </c>
      <c r="Q3903">
        <f>IF(AND(NOT(Table1[[#This Row],[true_positive]]),Table1[[#This Row],[successful]]), 1, 0)</f>
        <v>0</v>
      </c>
      <c r="R3903" s="1"/>
    </row>
    <row r="3904" spans="1:18" x14ac:dyDescent="0.2">
      <c r="A3904" t="s">
        <v>147</v>
      </c>
      <c r="B3904" t="s">
        <v>141</v>
      </c>
      <c r="C3904">
        <v>23</v>
      </c>
      <c r="D3904" t="b">
        <v>1</v>
      </c>
      <c r="E3904" t="b">
        <v>0</v>
      </c>
      <c r="F3904">
        <v>601680</v>
      </c>
      <c r="G3904">
        <v>1</v>
      </c>
      <c r="H3904">
        <v>0.20833333300000001</v>
      </c>
      <c r="I3904">
        <v>0.34482758600000002</v>
      </c>
      <c r="J3904">
        <v>1</v>
      </c>
      <c r="K3904">
        <v>8.7499999999999994E-2</v>
      </c>
      <c r="L3904">
        <v>0.16091954</v>
      </c>
      <c r="M3904">
        <v>0</v>
      </c>
      <c r="N3904">
        <f>IF(Table1[[#This Row],[true_positive]]=Table1[[#This Row],[successful]],1,0)</f>
        <v>0</v>
      </c>
      <c r="O3904" t="e">
        <f>SUMIFS(Table1[num_flows],Table1[apk],Table1[[#This Row],[apk]],#REF!,#REF!)</f>
        <v>#REF!</v>
      </c>
      <c r="P3904">
        <f>IF(AND(Table1[[#This Row],[true_positive]],Table1[[#This Row],[successful]]), 1, 0)</f>
        <v>0</v>
      </c>
      <c r="Q3904">
        <f>IF(AND(NOT(Table1[[#This Row],[true_positive]]),Table1[[#This Row],[successful]]), 1, 0)</f>
        <v>0</v>
      </c>
      <c r="R3904" s="1"/>
    </row>
    <row r="3905" spans="1:18" x14ac:dyDescent="0.2">
      <c r="A3905" t="s">
        <v>148</v>
      </c>
      <c r="B3905" t="s">
        <v>141</v>
      </c>
      <c r="C3905">
        <v>23</v>
      </c>
      <c r="D3905" t="b">
        <v>1</v>
      </c>
      <c r="E3905" t="b">
        <v>1</v>
      </c>
      <c r="F3905">
        <v>577603</v>
      </c>
      <c r="G3905">
        <v>1</v>
      </c>
      <c r="H3905">
        <v>0.20833333300000001</v>
      </c>
      <c r="I3905">
        <v>0.34482758600000002</v>
      </c>
      <c r="J3905">
        <v>1</v>
      </c>
      <c r="K3905">
        <v>8.7499999999999994E-2</v>
      </c>
      <c r="L3905">
        <v>0.16091954</v>
      </c>
      <c r="M3905">
        <v>1</v>
      </c>
      <c r="N3905">
        <f>IF(Table1[[#This Row],[true_positive]]=Table1[[#This Row],[successful]],1,0)</f>
        <v>1</v>
      </c>
      <c r="O3905" t="e">
        <f>SUMIFS(Table1[num_flows],Table1[apk],Table1[[#This Row],[apk]],#REF!,#REF!)</f>
        <v>#REF!</v>
      </c>
      <c r="P3905">
        <f>IF(AND(Table1[[#This Row],[true_positive]],Table1[[#This Row],[successful]]), 1, 0)</f>
        <v>1</v>
      </c>
      <c r="Q3905">
        <f>IF(AND(NOT(Table1[[#This Row],[true_positive]]),Table1[[#This Row],[successful]]), 1, 0)</f>
        <v>0</v>
      </c>
      <c r="R3905" s="1"/>
    </row>
    <row r="3906" spans="1:18" x14ac:dyDescent="0.2">
      <c r="A3906" t="s">
        <v>149</v>
      </c>
      <c r="B3906" t="s">
        <v>141</v>
      </c>
      <c r="C3906">
        <v>23</v>
      </c>
      <c r="D3906" t="b">
        <v>1</v>
      </c>
      <c r="E3906" t="b">
        <v>0</v>
      </c>
      <c r="F3906">
        <v>603599</v>
      </c>
      <c r="G3906">
        <v>1</v>
      </c>
      <c r="H3906">
        <v>0.20833333300000001</v>
      </c>
      <c r="I3906">
        <v>0.34482758600000002</v>
      </c>
      <c r="J3906">
        <v>1</v>
      </c>
      <c r="K3906">
        <v>8.7499999999999994E-2</v>
      </c>
      <c r="L3906">
        <v>0.16091954</v>
      </c>
      <c r="M3906">
        <v>0</v>
      </c>
      <c r="N3906">
        <f>IF(Table1[[#This Row],[true_positive]]=Table1[[#This Row],[successful]],1,0)</f>
        <v>0</v>
      </c>
      <c r="O3906" t="e">
        <f>SUMIFS(Table1[num_flows],Table1[apk],Table1[[#This Row],[apk]],#REF!,#REF!)</f>
        <v>#REF!</v>
      </c>
      <c r="P3906">
        <f>IF(AND(Table1[[#This Row],[true_positive]],Table1[[#This Row],[successful]]), 1, 0)</f>
        <v>0</v>
      </c>
      <c r="Q3906">
        <f>IF(AND(NOT(Table1[[#This Row],[true_positive]]),Table1[[#This Row],[successful]]), 1, 0)</f>
        <v>0</v>
      </c>
      <c r="R3906" s="1"/>
    </row>
    <row r="3907" spans="1:18" x14ac:dyDescent="0.2">
      <c r="A3907" t="s">
        <v>150</v>
      </c>
      <c r="B3907" t="s">
        <v>141</v>
      </c>
      <c r="C3907">
        <v>23</v>
      </c>
      <c r="D3907" t="b">
        <v>1</v>
      </c>
      <c r="E3907" t="b">
        <v>0</v>
      </c>
      <c r="F3907">
        <v>602677</v>
      </c>
      <c r="G3907">
        <v>1</v>
      </c>
      <c r="H3907">
        <v>0.20833333300000001</v>
      </c>
      <c r="I3907">
        <v>0.34482758600000002</v>
      </c>
      <c r="J3907">
        <v>1</v>
      </c>
      <c r="K3907">
        <v>8.7499999999999994E-2</v>
      </c>
      <c r="L3907">
        <v>0.16091954</v>
      </c>
      <c r="M3907">
        <v>0</v>
      </c>
      <c r="N3907">
        <f>IF(Table1[[#This Row],[true_positive]]=Table1[[#This Row],[successful]],1,0)</f>
        <v>0</v>
      </c>
      <c r="O3907" t="e">
        <f>SUMIFS(Table1[num_flows],Table1[apk],Table1[[#This Row],[apk]],#REF!,#REF!)</f>
        <v>#REF!</v>
      </c>
      <c r="P3907">
        <f>IF(AND(Table1[[#This Row],[true_positive]],Table1[[#This Row],[successful]]), 1, 0)</f>
        <v>0</v>
      </c>
      <c r="Q3907">
        <f>IF(AND(NOT(Table1[[#This Row],[true_positive]]),Table1[[#This Row],[successful]]), 1, 0)</f>
        <v>0</v>
      </c>
      <c r="R3907" s="1"/>
    </row>
    <row r="3908" spans="1:18" x14ac:dyDescent="0.2">
      <c r="A3908" t="s">
        <v>151</v>
      </c>
      <c r="B3908" t="s">
        <v>141</v>
      </c>
      <c r="C3908">
        <v>23</v>
      </c>
      <c r="D3908" t="b">
        <v>1</v>
      </c>
      <c r="E3908" t="b">
        <v>0</v>
      </c>
      <c r="F3908">
        <v>602835</v>
      </c>
      <c r="G3908">
        <v>1</v>
      </c>
      <c r="H3908">
        <v>0.20833333300000001</v>
      </c>
      <c r="I3908">
        <v>0.34482758600000002</v>
      </c>
      <c r="J3908">
        <v>1</v>
      </c>
      <c r="K3908">
        <v>8.7499999999999994E-2</v>
      </c>
      <c r="L3908">
        <v>0.16091954</v>
      </c>
      <c r="M3908">
        <v>0</v>
      </c>
      <c r="N3908">
        <f>IF(Table1[[#This Row],[true_positive]]=Table1[[#This Row],[successful]],1,0)</f>
        <v>0</v>
      </c>
      <c r="O3908" t="e">
        <f>SUMIFS(Table1[num_flows],Table1[apk],Table1[[#This Row],[apk]],#REF!,#REF!)</f>
        <v>#REF!</v>
      </c>
      <c r="P3908">
        <f>IF(AND(Table1[[#This Row],[true_positive]],Table1[[#This Row],[successful]]), 1, 0)</f>
        <v>0</v>
      </c>
      <c r="Q3908">
        <f>IF(AND(NOT(Table1[[#This Row],[true_positive]]),Table1[[#This Row],[successful]]), 1, 0)</f>
        <v>0</v>
      </c>
      <c r="R3908" s="1"/>
    </row>
    <row r="3909" spans="1:18" x14ac:dyDescent="0.2">
      <c r="A3909" t="s">
        <v>152</v>
      </c>
      <c r="B3909" t="s">
        <v>141</v>
      </c>
      <c r="C3909">
        <v>23</v>
      </c>
      <c r="D3909" t="b">
        <v>1</v>
      </c>
      <c r="E3909" t="b">
        <v>1</v>
      </c>
      <c r="F3909">
        <v>578605</v>
      </c>
      <c r="G3909">
        <v>1</v>
      </c>
      <c r="H3909">
        <v>0.20833333300000001</v>
      </c>
      <c r="I3909">
        <v>0.34482758600000002</v>
      </c>
      <c r="J3909">
        <v>1</v>
      </c>
      <c r="K3909">
        <v>8.7499999999999994E-2</v>
      </c>
      <c r="L3909">
        <v>0.16091954</v>
      </c>
      <c r="M3909">
        <v>1</v>
      </c>
      <c r="N3909">
        <f>IF(Table1[[#This Row],[true_positive]]=Table1[[#This Row],[successful]],1,0)</f>
        <v>1</v>
      </c>
      <c r="O3909" t="e">
        <f>SUMIFS(Table1[num_flows],Table1[apk],Table1[[#This Row],[apk]],#REF!,#REF!)</f>
        <v>#REF!</v>
      </c>
      <c r="P3909">
        <f>IF(AND(Table1[[#This Row],[true_positive]],Table1[[#This Row],[successful]]), 1, 0)</f>
        <v>1</v>
      </c>
      <c r="Q3909">
        <f>IF(AND(NOT(Table1[[#This Row],[true_positive]]),Table1[[#This Row],[successful]]), 1, 0)</f>
        <v>0</v>
      </c>
      <c r="R3909" s="1"/>
    </row>
    <row r="3910" spans="1:18" x14ac:dyDescent="0.2">
      <c r="A3910" t="s">
        <v>153</v>
      </c>
      <c r="B3910" t="s">
        <v>141</v>
      </c>
      <c r="C3910">
        <v>23</v>
      </c>
      <c r="D3910" t="b">
        <v>1</v>
      </c>
      <c r="E3910" t="b">
        <v>0</v>
      </c>
      <c r="F3910">
        <v>602518</v>
      </c>
      <c r="G3910">
        <v>1</v>
      </c>
      <c r="H3910">
        <v>0.20833333300000001</v>
      </c>
      <c r="I3910">
        <v>0.34482758600000002</v>
      </c>
      <c r="J3910">
        <v>1</v>
      </c>
      <c r="K3910">
        <v>8.7499999999999994E-2</v>
      </c>
      <c r="L3910">
        <v>0.16091954</v>
      </c>
      <c r="M3910">
        <v>0</v>
      </c>
      <c r="N3910">
        <f>IF(Table1[[#This Row],[true_positive]]=Table1[[#This Row],[successful]],1,0)</f>
        <v>0</v>
      </c>
      <c r="O3910" t="e">
        <f>SUMIFS(Table1[num_flows],Table1[apk],Table1[[#This Row],[apk]],#REF!,#REF!)</f>
        <v>#REF!</v>
      </c>
      <c r="P3910">
        <f>IF(AND(Table1[[#This Row],[true_positive]],Table1[[#This Row],[successful]]), 1, 0)</f>
        <v>0</v>
      </c>
      <c r="Q3910">
        <f>IF(AND(NOT(Table1[[#This Row],[true_positive]]),Table1[[#This Row],[successful]]), 1, 0)</f>
        <v>0</v>
      </c>
      <c r="R3910" s="1"/>
    </row>
    <row r="3911" spans="1:18" x14ac:dyDescent="0.2">
      <c r="A3911" t="s">
        <v>154</v>
      </c>
      <c r="B3911" t="s">
        <v>141</v>
      </c>
      <c r="C3911">
        <v>23</v>
      </c>
      <c r="D3911" t="b">
        <v>1</v>
      </c>
      <c r="E3911" t="b">
        <v>0</v>
      </c>
      <c r="F3911">
        <v>602648</v>
      </c>
      <c r="G3911">
        <v>1</v>
      </c>
      <c r="H3911">
        <v>0.20833333300000001</v>
      </c>
      <c r="I3911">
        <v>0.34482758600000002</v>
      </c>
      <c r="J3911">
        <v>1</v>
      </c>
      <c r="K3911">
        <v>8.7499999999999994E-2</v>
      </c>
      <c r="L3911">
        <v>0.16091954</v>
      </c>
      <c r="M3911">
        <v>0</v>
      </c>
      <c r="N3911">
        <f>IF(Table1[[#This Row],[true_positive]]=Table1[[#This Row],[successful]],1,0)</f>
        <v>0</v>
      </c>
      <c r="O3911" t="e">
        <f>SUMIFS(Table1[num_flows],Table1[apk],Table1[[#This Row],[apk]],#REF!,#REF!)</f>
        <v>#REF!</v>
      </c>
      <c r="P3911">
        <f>IF(AND(Table1[[#This Row],[true_positive]],Table1[[#This Row],[successful]]), 1, 0)</f>
        <v>0</v>
      </c>
      <c r="Q3911">
        <f>IF(AND(NOT(Table1[[#This Row],[true_positive]]),Table1[[#This Row],[successful]]), 1, 0)</f>
        <v>0</v>
      </c>
      <c r="R3911" s="1"/>
    </row>
    <row r="3912" spans="1:18" x14ac:dyDescent="0.2">
      <c r="A3912" t="s">
        <v>155</v>
      </c>
      <c r="B3912" t="s">
        <v>141</v>
      </c>
      <c r="C3912">
        <v>23</v>
      </c>
      <c r="D3912" t="b">
        <v>1</v>
      </c>
      <c r="E3912" t="b">
        <v>0</v>
      </c>
      <c r="F3912">
        <v>602597</v>
      </c>
      <c r="G3912">
        <v>1</v>
      </c>
      <c r="H3912">
        <v>0.20833333300000001</v>
      </c>
      <c r="I3912">
        <v>0.34482758600000002</v>
      </c>
      <c r="J3912">
        <v>1</v>
      </c>
      <c r="K3912">
        <v>8.7499999999999994E-2</v>
      </c>
      <c r="L3912">
        <v>0.16091954</v>
      </c>
      <c r="M3912">
        <v>0</v>
      </c>
      <c r="N3912">
        <f>IF(Table1[[#This Row],[true_positive]]=Table1[[#This Row],[successful]],1,0)</f>
        <v>0</v>
      </c>
      <c r="O3912" t="e">
        <f>SUMIFS(Table1[num_flows],Table1[apk],Table1[[#This Row],[apk]],#REF!,#REF!)</f>
        <v>#REF!</v>
      </c>
      <c r="P3912">
        <f>IF(AND(Table1[[#This Row],[true_positive]],Table1[[#This Row],[successful]]), 1, 0)</f>
        <v>0</v>
      </c>
      <c r="Q3912">
        <f>IF(AND(NOT(Table1[[#This Row],[true_positive]]),Table1[[#This Row],[successful]]), 1, 0)</f>
        <v>0</v>
      </c>
      <c r="R3912" s="1"/>
    </row>
    <row r="3913" spans="1:18" x14ac:dyDescent="0.2">
      <c r="A3913" t="s">
        <v>156</v>
      </c>
      <c r="B3913" t="s">
        <v>141</v>
      </c>
      <c r="C3913">
        <v>23</v>
      </c>
      <c r="D3913" t="b">
        <v>1</v>
      </c>
      <c r="E3913" t="b">
        <v>1</v>
      </c>
      <c r="F3913">
        <v>482735</v>
      </c>
      <c r="G3913">
        <v>1</v>
      </c>
      <c r="H3913">
        <v>0.20833333300000001</v>
      </c>
      <c r="I3913">
        <v>0.34482758600000002</v>
      </c>
      <c r="J3913">
        <v>1</v>
      </c>
      <c r="K3913">
        <v>8.7499999999999994E-2</v>
      </c>
      <c r="L3913">
        <v>0.16091954</v>
      </c>
      <c r="M3913">
        <v>1</v>
      </c>
      <c r="N3913">
        <f>IF(Table1[[#This Row],[true_positive]]=Table1[[#This Row],[successful]],1,0)</f>
        <v>1</v>
      </c>
      <c r="O3913" t="e">
        <f>SUMIFS(Table1[num_flows],Table1[apk],Table1[[#This Row],[apk]],#REF!,#REF!)</f>
        <v>#REF!</v>
      </c>
      <c r="P3913">
        <f>IF(AND(Table1[[#This Row],[true_positive]],Table1[[#This Row],[successful]]), 1, 0)</f>
        <v>1</v>
      </c>
      <c r="Q3913">
        <f>IF(AND(NOT(Table1[[#This Row],[true_positive]]),Table1[[#This Row],[successful]]), 1, 0)</f>
        <v>0</v>
      </c>
      <c r="R3913" s="1"/>
    </row>
    <row r="3914" spans="1:18" x14ac:dyDescent="0.2">
      <c r="A3914" t="s">
        <v>157</v>
      </c>
      <c r="B3914" t="s">
        <v>141</v>
      </c>
      <c r="C3914">
        <v>23</v>
      </c>
      <c r="D3914" t="b">
        <v>1</v>
      </c>
      <c r="E3914" t="b">
        <v>0</v>
      </c>
      <c r="F3914">
        <v>602652</v>
      </c>
      <c r="G3914">
        <v>1</v>
      </c>
      <c r="H3914">
        <v>0.20833333300000001</v>
      </c>
      <c r="I3914">
        <v>0.34482758600000002</v>
      </c>
      <c r="J3914">
        <v>1</v>
      </c>
      <c r="K3914">
        <v>8.7499999999999994E-2</v>
      </c>
      <c r="L3914">
        <v>0.16091954</v>
      </c>
      <c r="M3914">
        <v>0</v>
      </c>
      <c r="N3914">
        <f>IF(Table1[[#This Row],[true_positive]]=Table1[[#This Row],[successful]],1,0)</f>
        <v>0</v>
      </c>
      <c r="O3914" t="e">
        <f>SUMIFS(Table1[num_flows],Table1[apk],Table1[[#This Row],[apk]],#REF!,#REF!)</f>
        <v>#REF!</v>
      </c>
      <c r="P3914">
        <f>IF(AND(Table1[[#This Row],[true_positive]],Table1[[#This Row],[successful]]), 1, 0)</f>
        <v>0</v>
      </c>
      <c r="Q3914">
        <f>IF(AND(NOT(Table1[[#This Row],[true_positive]]),Table1[[#This Row],[successful]]), 1, 0)</f>
        <v>0</v>
      </c>
      <c r="R3914" s="1"/>
    </row>
    <row r="3915" spans="1:18" x14ac:dyDescent="0.2">
      <c r="A3915" t="s">
        <v>158</v>
      </c>
      <c r="B3915" t="s">
        <v>141</v>
      </c>
      <c r="C3915">
        <v>23</v>
      </c>
      <c r="D3915" t="b">
        <v>1</v>
      </c>
      <c r="E3915" t="b">
        <v>0</v>
      </c>
      <c r="F3915">
        <v>602546</v>
      </c>
      <c r="G3915">
        <v>1</v>
      </c>
      <c r="H3915">
        <v>0.20833333300000001</v>
      </c>
      <c r="I3915">
        <v>0.34482758600000002</v>
      </c>
      <c r="J3915">
        <v>1</v>
      </c>
      <c r="K3915">
        <v>8.7499999999999994E-2</v>
      </c>
      <c r="L3915">
        <v>0.16091954</v>
      </c>
      <c r="M3915">
        <v>0</v>
      </c>
      <c r="N3915">
        <f>IF(Table1[[#This Row],[true_positive]]=Table1[[#This Row],[successful]],1,0)</f>
        <v>0</v>
      </c>
      <c r="O3915" t="e">
        <f>SUMIFS(Table1[num_flows],Table1[apk],Table1[[#This Row],[apk]],#REF!,#REF!)</f>
        <v>#REF!</v>
      </c>
      <c r="P3915">
        <f>IF(AND(Table1[[#This Row],[true_positive]],Table1[[#This Row],[successful]]), 1, 0)</f>
        <v>0</v>
      </c>
      <c r="Q3915">
        <f>IF(AND(NOT(Table1[[#This Row],[true_positive]]),Table1[[#This Row],[successful]]), 1, 0)</f>
        <v>0</v>
      </c>
      <c r="R3915" s="1"/>
    </row>
    <row r="3916" spans="1:18" x14ac:dyDescent="0.2">
      <c r="A3916" t="s">
        <v>159</v>
      </c>
      <c r="B3916" t="s">
        <v>141</v>
      </c>
      <c r="C3916">
        <v>23</v>
      </c>
      <c r="D3916" t="b">
        <v>1</v>
      </c>
      <c r="E3916" t="b">
        <v>0</v>
      </c>
      <c r="F3916">
        <v>602593</v>
      </c>
      <c r="G3916">
        <v>1</v>
      </c>
      <c r="H3916">
        <v>0.20833333300000001</v>
      </c>
      <c r="I3916">
        <v>0.34482758600000002</v>
      </c>
      <c r="J3916">
        <v>1</v>
      </c>
      <c r="K3916">
        <v>8.7499999999999994E-2</v>
      </c>
      <c r="L3916">
        <v>0.16091954</v>
      </c>
      <c r="M3916">
        <v>0</v>
      </c>
      <c r="N3916">
        <f>IF(Table1[[#This Row],[true_positive]]=Table1[[#This Row],[successful]],1,0)</f>
        <v>0</v>
      </c>
      <c r="O3916" t="e">
        <f>SUMIFS(Table1[num_flows],Table1[apk],Table1[[#This Row],[apk]],#REF!,#REF!)</f>
        <v>#REF!</v>
      </c>
      <c r="P3916">
        <f>IF(AND(Table1[[#This Row],[true_positive]],Table1[[#This Row],[successful]]), 1, 0)</f>
        <v>0</v>
      </c>
      <c r="Q3916">
        <f>IF(AND(NOT(Table1[[#This Row],[true_positive]]),Table1[[#This Row],[successful]]), 1, 0)</f>
        <v>0</v>
      </c>
      <c r="R3916" s="1"/>
    </row>
    <row r="3917" spans="1:18" x14ac:dyDescent="0.2">
      <c r="A3917" t="s">
        <v>160</v>
      </c>
      <c r="B3917" t="s">
        <v>141</v>
      </c>
      <c r="C3917">
        <v>23</v>
      </c>
      <c r="D3917" t="b">
        <v>1</v>
      </c>
      <c r="E3917" t="b">
        <v>0</v>
      </c>
      <c r="F3917">
        <v>602694</v>
      </c>
      <c r="G3917">
        <v>1</v>
      </c>
      <c r="H3917">
        <v>0.20833333300000001</v>
      </c>
      <c r="I3917">
        <v>0.34482758600000002</v>
      </c>
      <c r="J3917">
        <v>1</v>
      </c>
      <c r="K3917">
        <v>8.7499999999999994E-2</v>
      </c>
      <c r="L3917">
        <v>0.16091954</v>
      </c>
      <c r="M3917">
        <v>0</v>
      </c>
      <c r="N3917">
        <f>IF(Table1[[#This Row],[true_positive]]=Table1[[#This Row],[successful]],1,0)</f>
        <v>0</v>
      </c>
      <c r="O3917" t="e">
        <f>SUMIFS(Table1[num_flows],Table1[apk],Table1[[#This Row],[apk]],#REF!,#REF!)</f>
        <v>#REF!</v>
      </c>
      <c r="P3917">
        <f>IF(AND(Table1[[#This Row],[true_positive]],Table1[[#This Row],[successful]]), 1, 0)</f>
        <v>0</v>
      </c>
      <c r="Q3917">
        <f>IF(AND(NOT(Table1[[#This Row],[true_positive]]),Table1[[#This Row],[successful]]), 1, 0)</f>
        <v>0</v>
      </c>
      <c r="R3917" s="1"/>
    </row>
    <row r="3918" spans="1:18" x14ac:dyDescent="0.2">
      <c r="A3918" t="s">
        <v>161</v>
      </c>
      <c r="B3918" t="s">
        <v>141</v>
      </c>
      <c r="C3918">
        <v>23</v>
      </c>
      <c r="D3918" t="b">
        <v>1</v>
      </c>
      <c r="E3918" t="b">
        <v>0</v>
      </c>
      <c r="F3918">
        <v>602614</v>
      </c>
      <c r="G3918">
        <v>1</v>
      </c>
      <c r="H3918">
        <v>0.20833333300000001</v>
      </c>
      <c r="I3918">
        <v>0.34482758600000002</v>
      </c>
      <c r="J3918">
        <v>1</v>
      </c>
      <c r="K3918">
        <v>8.7499999999999994E-2</v>
      </c>
      <c r="L3918">
        <v>0.16091954</v>
      </c>
      <c r="M3918">
        <v>0</v>
      </c>
      <c r="N3918">
        <f>IF(Table1[[#This Row],[true_positive]]=Table1[[#This Row],[successful]],1,0)</f>
        <v>0</v>
      </c>
      <c r="O3918" t="e">
        <f>SUMIFS(Table1[num_flows],Table1[apk],Table1[[#This Row],[apk]],#REF!,#REF!)</f>
        <v>#REF!</v>
      </c>
      <c r="P3918">
        <f>IF(AND(Table1[[#This Row],[true_positive]],Table1[[#This Row],[successful]]), 1, 0)</f>
        <v>0</v>
      </c>
      <c r="Q3918">
        <f>IF(AND(NOT(Table1[[#This Row],[true_positive]]),Table1[[#This Row],[successful]]), 1, 0)</f>
        <v>0</v>
      </c>
      <c r="R3918" s="1"/>
    </row>
    <row r="3919" spans="1:18" x14ac:dyDescent="0.2">
      <c r="A3919" t="s">
        <v>162</v>
      </c>
      <c r="B3919" t="s">
        <v>141</v>
      </c>
      <c r="C3919">
        <v>23</v>
      </c>
      <c r="D3919" t="b">
        <v>1</v>
      </c>
      <c r="E3919" t="b">
        <v>0</v>
      </c>
      <c r="F3919">
        <v>602575</v>
      </c>
      <c r="G3919">
        <v>1</v>
      </c>
      <c r="H3919">
        <v>0.20833333300000001</v>
      </c>
      <c r="I3919">
        <v>0.34482758600000002</v>
      </c>
      <c r="J3919">
        <v>1</v>
      </c>
      <c r="K3919">
        <v>8.7499999999999994E-2</v>
      </c>
      <c r="L3919">
        <v>0.16091954</v>
      </c>
      <c r="M3919">
        <v>0</v>
      </c>
      <c r="N3919">
        <f>IF(Table1[[#This Row],[true_positive]]=Table1[[#This Row],[successful]],1,0)</f>
        <v>0</v>
      </c>
      <c r="O3919" t="e">
        <f>SUMIFS(Table1[num_flows],Table1[apk],Table1[[#This Row],[apk]],#REF!,#REF!)</f>
        <v>#REF!</v>
      </c>
      <c r="P3919">
        <f>IF(AND(Table1[[#This Row],[true_positive]],Table1[[#This Row],[successful]]), 1, 0)</f>
        <v>0</v>
      </c>
      <c r="Q3919">
        <f>IF(AND(NOT(Table1[[#This Row],[true_positive]]),Table1[[#This Row],[successful]]), 1, 0)</f>
        <v>0</v>
      </c>
      <c r="R3919" s="1"/>
    </row>
    <row r="3920" spans="1:18" x14ac:dyDescent="0.2">
      <c r="A3920" t="s">
        <v>163</v>
      </c>
      <c r="B3920" t="s">
        <v>141</v>
      </c>
      <c r="C3920">
        <v>23</v>
      </c>
      <c r="D3920" t="b">
        <v>1</v>
      </c>
      <c r="E3920" t="b">
        <v>1</v>
      </c>
      <c r="F3920">
        <v>484608</v>
      </c>
      <c r="G3920">
        <v>1</v>
      </c>
      <c r="H3920">
        <v>0.20833333300000001</v>
      </c>
      <c r="I3920">
        <v>0.34482758600000002</v>
      </c>
      <c r="J3920">
        <v>1</v>
      </c>
      <c r="K3920">
        <v>8.7499999999999994E-2</v>
      </c>
      <c r="L3920">
        <v>0.16091954</v>
      </c>
      <c r="M3920">
        <v>1</v>
      </c>
      <c r="N3920">
        <f>IF(Table1[[#This Row],[true_positive]]=Table1[[#This Row],[successful]],1,0)</f>
        <v>1</v>
      </c>
      <c r="O3920" t="e">
        <f>SUMIFS(Table1[num_flows],Table1[apk],Table1[[#This Row],[apk]],#REF!,#REF!)</f>
        <v>#REF!</v>
      </c>
      <c r="P3920">
        <f>IF(AND(Table1[[#This Row],[true_positive]],Table1[[#This Row],[successful]]), 1, 0)</f>
        <v>1</v>
      </c>
      <c r="Q3920">
        <f>IF(AND(NOT(Table1[[#This Row],[true_positive]]),Table1[[#This Row],[successful]]), 1, 0)</f>
        <v>0</v>
      </c>
      <c r="R3920" s="1"/>
    </row>
    <row r="3921" spans="1:18" x14ac:dyDescent="0.2">
      <c r="A3921" t="s">
        <v>164</v>
      </c>
      <c r="B3921" t="s">
        <v>141</v>
      </c>
      <c r="C3921">
        <v>23</v>
      </c>
      <c r="D3921" t="b">
        <v>1</v>
      </c>
      <c r="E3921" t="b">
        <v>1</v>
      </c>
      <c r="F3921">
        <v>409897</v>
      </c>
      <c r="G3921">
        <v>1</v>
      </c>
      <c r="H3921">
        <v>0.20833333300000001</v>
      </c>
      <c r="I3921">
        <v>0.34482758600000002</v>
      </c>
      <c r="J3921">
        <v>1</v>
      </c>
      <c r="K3921">
        <v>8.7499999999999994E-2</v>
      </c>
      <c r="L3921">
        <v>0.16091954</v>
      </c>
      <c r="M3921">
        <v>1</v>
      </c>
      <c r="N3921">
        <f>IF(Table1[[#This Row],[true_positive]]=Table1[[#This Row],[successful]],1,0)</f>
        <v>1</v>
      </c>
      <c r="O3921" t="e">
        <f>SUMIFS(Table1[num_flows],Table1[apk],Table1[[#This Row],[apk]],#REF!,#REF!)</f>
        <v>#REF!</v>
      </c>
      <c r="P3921">
        <f>IF(AND(Table1[[#This Row],[true_positive]],Table1[[#This Row],[successful]]), 1, 0)</f>
        <v>1</v>
      </c>
      <c r="Q3921">
        <f>IF(AND(NOT(Table1[[#This Row],[true_positive]]),Table1[[#This Row],[successful]]), 1, 0)</f>
        <v>0</v>
      </c>
      <c r="R3921" s="1"/>
    </row>
    <row r="3922" spans="1:18" x14ac:dyDescent="0.2">
      <c r="A3922" t="s">
        <v>165</v>
      </c>
      <c r="B3922" t="s">
        <v>166</v>
      </c>
      <c r="C3922">
        <v>23</v>
      </c>
      <c r="D3922" t="b">
        <v>1</v>
      </c>
      <c r="E3922" t="b">
        <v>0</v>
      </c>
      <c r="F3922">
        <v>602464</v>
      </c>
      <c r="G3922">
        <v>0</v>
      </c>
      <c r="H3922">
        <v>0</v>
      </c>
      <c r="I3922">
        <v>0</v>
      </c>
      <c r="J3922">
        <v>1</v>
      </c>
      <c r="K3922">
        <v>8.7499999999999994E-2</v>
      </c>
      <c r="L3922">
        <v>0.16091954</v>
      </c>
      <c r="M3922">
        <v>0</v>
      </c>
      <c r="N3922">
        <f>IF(Table1[[#This Row],[true_positive]]=Table1[[#This Row],[successful]],1,0)</f>
        <v>0</v>
      </c>
      <c r="O3922" t="e">
        <f>SUMIFS(Table1[num_flows],Table1[apk],Table1[[#This Row],[apk]],#REF!,#REF!)</f>
        <v>#REF!</v>
      </c>
      <c r="P3922">
        <f>IF(AND(Table1[[#This Row],[true_positive]],Table1[[#This Row],[successful]]), 1, 0)</f>
        <v>0</v>
      </c>
      <c r="Q3922">
        <f>IF(AND(NOT(Table1[[#This Row],[true_positive]]),Table1[[#This Row],[successful]]), 1, 0)</f>
        <v>0</v>
      </c>
      <c r="R3922" s="1"/>
    </row>
    <row r="3923" spans="1:18" x14ac:dyDescent="0.2">
      <c r="A3923" t="s">
        <v>167</v>
      </c>
      <c r="B3923" t="s">
        <v>166</v>
      </c>
      <c r="C3923">
        <v>23</v>
      </c>
      <c r="D3923" t="b">
        <v>1</v>
      </c>
      <c r="E3923" t="b">
        <v>0</v>
      </c>
      <c r="F3923">
        <v>601579</v>
      </c>
      <c r="G3923">
        <v>0</v>
      </c>
      <c r="H3923">
        <v>0</v>
      </c>
      <c r="I3923">
        <v>0</v>
      </c>
      <c r="J3923">
        <v>1</v>
      </c>
      <c r="K3923">
        <v>8.7499999999999994E-2</v>
      </c>
      <c r="L3923">
        <v>0.16091954</v>
      </c>
      <c r="M3923">
        <v>0</v>
      </c>
      <c r="N3923">
        <f>IF(Table1[[#This Row],[true_positive]]=Table1[[#This Row],[successful]],1,0)</f>
        <v>0</v>
      </c>
      <c r="O3923" t="e">
        <f>SUMIFS(Table1[num_flows],Table1[apk],Table1[[#This Row],[apk]],#REF!,#REF!)</f>
        <v>#REF!</v>
      </c>
      <c r="P3923">
        <f>IF(AND(Table1[[#This Row],[true_positive]],Table1[[#This Row],[successful]]), 1, 0)</f>
        <v>0</v>
      </c>
      <c r="Q3923">
        <f>IF(AND(NOT(Table1[[#This Row],[true_positive]]),Table1[[#This Row],[successful]]), 1, 0)</f>
        <v>0</v>
      </c>
      <c r="R3923" s="1"/>
    </row>
    <row r="3924" spans="1:18" x14ac:dyDescent="0.2">
      <c r="A3924" t="s">
        <v>168</v>
      </c>
      <c r="B3924" t="s">
        <v>166</v>
      </c>
      <c r="C3924">
        <v>23</v>
      </c>
      <c r="D3924" t="b">
        <v>1</v>
      </c>
      <c r="E3924" t="b">
        <v>0</v>
      </c>
      <c r="F3924">
        <v>602566</v>
      </c>
      <c r="G3924">
        <v>0</v>
      </c>
      <c r="H3924">
        <v>0</v>
      </c>
      <c r="I3924">
        <v>0</v>
      </c>
      <c r="J3924">
        <v>1</v>
      </c>
      <c r="K3924">
        <v>8.7499999999999994E-2</v>
      </c>
      <c r="L3924">
        <v>0.16091954</v>
      </c>
      <c r="M3924">
        <v>0</v>
      </c>
      <c r="N3924">
        <f>IF(Table1[[#This Row],[true_positive]]=Table1[[#This Row],[successful]],1,0)</f>
        <v>0</v>
      </c>
      <c r="O3924" t="e">
        <f>SUMIFS(Table1[num_flows],Table1[apk],Table1[[#This Row],[apk]],#REF!,#REF!)</f>
        <v>#REF!</v>
      </c>
      <c r="P3924">
        <f>IF(AND(Table1[[#This Row],[true_positive]],Table1[[#This Row],[successful]]), 1, 0)</f>
        <v>0</v>
      </c>
      <c r="Q3924">
        <f>IF(AND(NOT(Table1[[#This Row],[true_positive]]),Table1[[#This Row],[successful]]), 1, 0)</f>
        <v>0</v>
      </c>
      <c r="R3924" s="1"/>
    </row>
    <row r="3925" spans="1:18" x14ac:dyDescent="0.2">
      <c r="A3925" t="s">
        <v>169</v>
      </c>
      <c r="B3925" t="s">
        <v>166</v>
      </c>
      <c r="C3925">
        <v>23</v>
      </c>
      <c r="D3925" t="b">
        <v>1</v>
      </c>
      <c r="E3925" t="b">
        <v>0</v>
      </c>
      <c r="F3925">
        <v>602532</v>
      </c>
      <c r="G3925">
        <v>0</v>
      </c>
      <c r="H3925">
        <v>0</v>
      </c>
      <c r="I3925">
        <v>0</v>
      </c>
      <c r="J3925">
        <v>1</v>
      </c>
      <c r="K3925">
        <v>8.7499999999999994E-2</v>
      </c>
      <c r="L3925">
        <v>0.16091954</v>
      </c>
      <c r="M3925">
        <v>0</v>
      </c>
      <c r="N3925">
        <f>IF(Table1[[#This Row],[true_positive]]=Table1[[#This Row],[successful]],1,0)</f>
        <v>0</v>
      </c>
      <c r="O3925" t="e">
        <f>SUMIFS(Table1[num_flows],Table1[apk],Table1[[#This Row],[apk]],#REF!,#REF!)</f>
        <v>#REF!</v>
      </c>
      <c r="P3925">
        <f>IF(AND(Table1[[#This Row],[true_positive]],Table1[[#This Row],[successful]]), 1, 0)</f>
        <v>0</v>
      </c>
      <c r="Q3925">
        <f>IF(AND(NOT(Table1[[#This Row],[true_positive]]),Table1[[#This Row],[successful]]), 1, 0)</f>
        <v>0</v>
      </c>
      <c r="R3925" s="1"/>
    </row>
    <row r="3926" spans="1:18" x14ac:dyDescent="0.2">
      <c r="A3926" t="s">
        <v>170</v>
      </c>
      <c r="B3926" t="s">
        <v>166</v>
      </c>
      <c r="C3926">
        <v>23</v>
      </c>
      <c r="D3926" t="b">
        <v>1</v>
      </c>
      <c r="E3926" t="b">
        <v>0</v>
      </c>
      <c r="F3926">
        <v>601542</v>
      </c>
      <c r="G3926">
        <v>0</v>
      </c>
      <c r="H3926">
        <v>0</v>
      </c>
      <c r="I3926">
        <v>0</v>
      </c>
      <c r="J3926">
        <v>1</v>
      </c>
      <c r="K3926">
        <v>8.7499999999999994E-2</v>
      </c>
      <c r="L3926">
        <v>0.16091954</v>
      </c>
      <c r="M3926">
        <v>0</v>
      </c>
      <c r="N3926">
        <f>IF(Table1[[#This Row],[true_positive]]=Table1[[#This Row],[successful]],1,0)</f>
        <v>0</v>
      </c>
      <c r="O3926" t="e">
        <f>SUMIFS(Table1[num_flows],Table1[apk],Table1[[#This Row],[apk]],#REF!,#REF!)</f>
        <v>#REF!</v>
      </c>
      <c r="P3926">
        <f>IF(AND(Table1[[#This Row],[true_positive]],Table1[[#This Row],[successful]]), 1, 0)</f>
        <v>0</v>
      </c>
      <c r="Q3926">
        <f>IF(AND(NOT(Table1[[#This Row],[true_positive]]),Table1[[#This Row],[successful]]), 1, 0)</f>
        <v>0</v>
      </c>
      <c r="R3926" s="1"/>
    </row>
    <row r="3927" spans="1:18" x14ac:dyDescent="0.2">
      <c r="A3927" t="s">
        <v>171</v>
      </c>
      <c r="B3927" t="s">
        <v>172</v>
      </c>
      <c r="C3927">
        <v>23</v>
      </c>
      <c r="D3927" t="b">
        <v>1</v>
      </c>
      <c r="E3927" t="b">
        <v>0</v>
      </c>
      <c r="F3927">
        <v>602698</v>
      </c>
      <c r="G3927">
        <v>0</v>
      </c>
      <c r="H3927">
        <v>0</v>
      </c>
      <c r="I3927">
        <v>0</v>
      </c>
      <c r="J3927">
        <v>1</v>
      </c>
      <c r="K3927">
        <v>8.7499999999999994E-2</v>
      </c>
      <c r="L3927">
        <v>0.16091954</v>
      </c>
      <c r="M3927">
        <v>0</v>
      </c>
      <c r="N3927">
        <f>IF(Table1[[#This Row],[true_positive]]=Table1[[#This Row],[successful]],1,0)</f>
        <v>0</v>
      </c>
      <c r="O3927" t="e">
        <f>SUMIFS(Table1[num_flows],Table1[apk],Table1[[#This Row],[apk]],#REF!,#REF!)</f>
        <v>#REF!</v>
      </c>
      <c r="P3927">
        <f>IF(AND(Table1[[#This Row],[true_positive]],Table1[[#This Row],[successful]]), 1, 0)</f>
        <v>0</v>
      </c>
      <c r="Q3927">
        <f>IF(AND(NOT(Table1[[#This Row],[true_positive]]),Table1[[#This Row],[successful]]), 1, 0)</f>
        <v>0</v>
      </c>
      <c r="R3927" s="1"/>
    </row>
    <row r="3928" spans="1:18" x14ac:dyDescent="0.2">
      <c r="A3928" t="s">
        <v>173</v>
      </c>
      <c r="B3928" t="s">
        <v>172</v>
      </c>
      <c r="C3928">
        <v>23</v>
      </c>
      <c r="D3928" t="b">
        <v>1</v>
      </c>
      <c r="E3928" t="b">
        <v>0</v>
      </c>
      <c r="F3928">
        <v>602666</v>
      </c>
      <c r="G3928">
        <v>0</v>
      </c>
      <c r="H3928">
        <v>0</v>
      </c>
      <c r="I3928">
        <v>0</v>
      </c>
      <c r="J3928">
        <v>1</v>
      </c>
      <c r="K3928">
        <v>8.7499999999999994E-2</v>
      </c>
      <c r="L3928">
        <v>0.16091954</v>
      </c>
      <c r="M3928">
        <v>0</v>
      </c>
      <c r="N3928">
        <f>IF(Table1[[#This Row],[true_positive]]=Table1[[#This Row],[successful]],1,0)</f>
        <v>0</v>
      </c>
      <c r="O3928" t="e">
        <f>SUMIFS(Table1[num_flows],Table1[apk],Table1[[#This Row],[apk]],#REF!,#REF!)</f>
        <v>#REF!</v>
      </c>
      <c r="P3928">
        <f>IF(AND(Table1[[#This Row],[true_positive]],Table1[[#This Row],[successful]]), 1, 0)</f>
        <v>0</v>
      </c>
      <c r="Q3928">
        <f>IF(AND(NOT(Table1[[#This Row],[true_positive]]),Table1[[#This Row],[successful]]), 1, 0)</f>
        <v>0</v>
      </c>
      <c r="R3928" s="1"/>
    </row>
    <row r="3929" spans="1:18" x14ac:dyDescent="0.2">
      <c r="A3929" t="s">
        <v>174</v>
      </c>
      <c r="B3929" t="s">
        <v>172</v>
      </c>
      <c r="C3929">
        <v>23</v>
      </c>
      <c r="D3929" t="b">
        <v>1</v>
      </c>
      <c r="E3929" t="b">
        <v>0</v>
      </c>
      <c r="F3929">
        <v>602553</v>
      </c>
      <c r="G3929">
        <v>0</v>
      </c>
      <c r="H3929">
        <v>0</v>
      </c>
      <c r="I3929">
        <v>0</v>
      </c>
      <c r="J3929">
        <v>1</v>
      </c>
      <c r="K3929">
        <v>8.7499999999999994E-2</v>
      </c>
      <c r="L3929">
        <v>0.16091954</v>
      </c>
      <c r="M3929">
        <v>0</v>
      </c>
      <c r="N3929">
        <f>IF(Table1[[#This Row],[true_positive]]=Table1[[#This Row],[successful]],1,0)</f>
        <v>0</v>
      </c>
      <c r="O3929" t="e">
        <f>SUMIFS(Table1[num_flows],Table1[apk],Table1[[#This Row],[apk]],#REF!,#REF!)</f>
        <v>#REF!</v>
      </c>
      <c r="P3929">
        <f>IF(AND(Table1[[#This Row],[true_positive]],Table1[[#This Row],[successful]]), 1, 0)</f>
        <v>0</v>
      </c>
      <c r="Q3929">
        <f>IF(AND(NOT(Table1[[#This Row],[true_positive]]),Table1[[#This Row],[successful]]), 1, 0)</f>
        <v>0</v>
      </c>
      <c r="R3929" s="1"/>
    </row>
    <row r="3930" spans="1:18" x14ac:dyDescent="0.2">
      <c r="A3930" t="s">
        <v>175</v>
      </c>
      <c r="B3930" t="s">
        <v>172</v>
      </c>
      <c r="C3930">
        <v>23</v>
      </c>
      <c r="D3930" t="b">
        <v>1</v>
      </c>
      <c r="E3930" t="b">
        <v>0</v>
      </c>
      <c r="F3930">
        <v>602572</v>
      </c>
      <c r="G3930">
        <v>0</v>
      </c>
      <c r="H3930">
        <v>0</v>
      </c>
      <c r="I3930">
        <v>0</v>
      </c>
      <c r="J3930">
        <v>1</v>
      </c>
      <c r="K3930">
        <v>8.7499999999999994E-2</v>
      </c>
      <c r="L3930">
        <v>0.16091954</v>
      </c>
      <c r="M3930">
        <v>0</v>
      </c>
      <c r="N3930">
        <f>IF(Table1[[#This Row],[true_positive]]=Table1[[#This Row],[successful]],1,0)</f>
        <v>0</v>
      </c>
      <c r="O3930" t="e">
        <f>SUMIFS(Table1[num_flows],Table1[apk],Table1[[#This Row],[apk]],#REF!,#REF!)</f>
        <v>#REF!</v>
      </c>
      <c r="P3930">
        <f>IF(AND(Table1[[#This Row],[true_positive]],Table1[[#This Row],[successful]]), 1, 0)</f>
        <v>0</v>
      </c>
      <c r="Q3930">
        <f>IF(AND(NOT(Table1[[#This Row],[true_positive]]),Table1[[#This Row],[successful]]), 1, 0)</f>
        <v>0</v>
      </c>
      <c r="R3930" s="1"/>
    </row>
    <row r="3931" spans="1:18" x14ac:dyDescent="0.2">
      <c r="A3931" t="s">
        <v>176</v>
      </c>
      <c r="B3931" t="s">
        <v>172</v>
      </c>
      <c r="C3931">
        <v>23</v>
      </c>
      <c r="D3931" t="b">
        <v>1</v>
      </c>
      <c r="E3931" t="b">
        <v>0</v>
      </c>
      <c r="F3931">
        <v>601556</v>
      </c>
      <c r="G3931">
        <v>0</v>
      </c>
      <c r="H3931">
        <v>0</v>
      </c>
      <c r="I3931">
        <v>0</v>
      </c>
      <c r="J3931">
        <v>1</v>
      </c>
      <c r="K3931">
        <v>8.7499999999999994E-2</v>
      </c>
      <c r="L3931">
        <v>0.16091954</v>
      </c>
      <c r="M3931">
        <v>0</v>
      </c>
      <c r="N3931">
        <f>IF(Table1[[#This Row],[true_positive]]=Table1[[#This Row],[successful]],1,0)</f>
        <v>0</v>
      </c>
      <c r="O3931" t="e">
        <f>SUMIFS(Table1[num_flows],Table1[apk],Table1[[#This Row],[apk]],#REF!,#REF!)</f>
        <v>#REF!</v>
      </c>
      <c r="P3931">
        <f>IF(AND(Table1[[#This Row],[true_positive]],Table1[[#This Row],[successful]]), 1, 0)</f>
        <v>0</v>
      </c>
      <c r="Q3931">
        <f>IF(AND(NOT(Table1[[#This Row],[true_positive]]),Table1[[#This Row],[successful]]), 1, 0)</f>
        <v>0</v>
      </c>
      <c r="R3931" s="1"/>
    </row>
    <row r="3932" spans="1:18" x14ac:dyDescent="0.2">
      <c r="A3932" t="s">
        <v>177</v>
      </c>
      <c r="B3932" t="s">
        <v>172</v>
      </c>
      <c r="C3932">
        <v>23</v>
      </c>
      <c r="D3932" t="b">
        <v>1</v>
      </c>
      <c r="E3932" t="b">
        <v>0</v>
      </c>
      <c r="F3932">
        <v>489555</v>
      </c>
      <c r="G3932">
        <v>0</v>
      </c>
      <c r="H3932">
        <v>0</v>
      </c>
      <c r="I3932">
        <v>0</v>
      </c>
      <c r="J3932">
        <v>1</v>
      </c>
      <c r="K3932">
        <v>8.7499999999999994E-2</v>
      </c>
      <c r="L3932">
        <v>0.16091954</v>
      </c>
      <c r="M3932">
        <v>0</v>
      </c>
      <c r="N3932">
        <f>IF(Table1[[#This Row],[true_positive]]=Table1[[#This Row],[successful]],1,0)</f>
        <v>0</v>
      </c>
      <c r="O3932" t="e">
        <f>SUMIFS(Table1[num_flows],Table1[apk],Table1[[#This Row],[apk]],#REF!,#REF!)</f>
        <v>#REF!</v>
      </c>
      <c r="P3932">
        <f>IF(AND(Table1[[#This Row],[true_positive]],Table1[[#This Row],[successful]]), 1, 0)</f>
        <v>0</v>
      </c>
      <c r="Q3932">
        <f>IF(AND(NOT(Table1[[#This Row],[true_positive]]),Table1[[#This Row],[successful]]), 1, 0)</f>
        <v>0</v>
      </c>
      <c r="R3932" s="1"/>
    </row>
    <row r="3933" spans="1:18" x14ac:dyDescent="0.2">
      <c r="A3933" t="s">
        <v>178</v>
      </c>
      <c r="B3933" t="s">
        <v>172</v>
      </c>
      <c r="C3933">
        <v>23</v>
      </c>
      <c r="D3933" t="b">
        <v>1</v>
      </c>
      <c r="E3933" t="b">
        <v>0</v>
      </c>
      <c r="F3933">
        <v>602491</v>
      </c>
      <c r="G3933">
        <v>0</v>
      </c>
      <c r="H3933">
        <v>0</v>
      </c>
      <c r="I3933">
        <v>0</v>
      </c>
      <c r="J3933">
        <v>1</v>
      </c>
      <c r="K3933">
        <v>8.7499999999999994E-2</v>
      </c>
      <c r="L3933">
        <v>0.16091954</v>
      </c>
      <c r="M3933">
        <v>0</v>
      </c>
      <c r="N3933">
        <f>IF(Table1[[#This Row],[true_positive]]=Table1[[#This Row],[successful]],1,0)</f>
        <v>0</v>
      </c>
      <c r="O3933" t="e">
        <f>SUMIFS(Table1[num_flows],Table1[apk],Table1[[#This Row],[apk]],#REF!,#REF!)</f>
        <v>#REF!</v>
      </c>
      <c r="P3933">
        <f>IF(AND(Table1[[#This Row],[true_positive]],Table1[[#This Row],[successful]]), 1, 0)</f>
        <v>0</v>
      </c>
      <c r="Q3933">
        <f>IF(AND(NOT(Table1[[#This Row],[true_positive]]),Table1[[#This Row],[successful]]), 1, 0)</f>
        <v>0</v>
      </c>
      <c r="R3933" s="1"/>
    </row>
    <row r="3934" spans="1:18" x14ac:dyDescent="0.2">
      <c r="A3934" t="s">
        <v>179</v>
      </c>
      <c r="B3934" t="s">
        <v>172</v>
      </c>
      <c r="C3934">
        <v>23</v>
      </c>
      <c r="D3934" t="b">
        <v>1</v>
      </c>
      <c r="E3934" t="b">
        <v>0</v>
      </c>
      <c r="F3934">
        <v>601587</v>
      </c>
      <c r="G3934">
        <v>0</v>
      </c>
      <c r="H3934">
        <v>0</v>
      </c>
      <c r="I3934">
        <v>0</v>
      </c>
      <c r="J3934">
        <v>1</v>
      </c>
      <c r="K3934">
        <v>8.7499999999999994E-2</v>
      </c>
      <c r="L3934">
        <v>0.16091954</v>
      </c>
      <c r="M3934">
        <v>0</v>
      </c>
      <c r="N3934">
        <f>IF(Table1[[#This Row],[true_positive]]=Table1[[#This Row],[successful]],1,0)</f>
        <v>0</v>
      </c>
      <c r="O3934" t="e">
        <f>SUMIFS(Table1[num_flows],Table1[apk],Table1[[#This Row],[apk]],#REF!,#REF!)</f>
        <v>#REF!</v>
      </c>
      <c r="P3934">
        <f>IF(AND(Table1[[#This Row],[true_positive]],Table1[[#This Row],[successful]]), 1, 0)</f>
        <v>0</v>
      </c>
      <c r="Q3934">
        <f>IF(AND(NOT(Table1[[#This Row],[true_positive]]),Table1[[#This Row],[successful]]), 1, 0)</f>
        <v>0</v>
      </c>
      <c r="R3934" s="1"/>
    </row>
    <row r="3935" spans="1:18" x14ac:dyDescent="0.2">
      <c r="A3935" t="s">
        <v>180</v>
      </c>
      <c r="B3935" t="s">
        <v>172</v>
      </c>
      <c r="C3935">
        <v>23</v>
      </c>
      <c r="D3935" t="b">
        <v>1</v>
      </c>
      <c r="E3935" t="b">
        <v>0</v>
      </c>
      <c r="F3935">
        <v>602529</v>
      </c>
      <c r="G3935">
        <v>0</v>
      </c>
      <c r="H3935">
        <v>0</v>
      </c>
      <c r="I3935">
        <v>0</v>
      </c>
      <c r="J3935">
        <v>1</v>
      </c>
      <c r="K3935">
        <v>8.7499999999999994E-2</v>
      </c>
      <c r="L3935">
        <v>0.16091954</v>
      </c>
      <c r="M3935">
        <v>0</v>
      </c>
      <c r="N3935">
        <f>IF(Table1[[#This Row],[true_positive]]=Table1[[#This Row],[successful]],1,0)</f>
        <v>0</v>
      </c>
      <c r="O3935" t="e">
        <f>SUMIFS(Table1[num_flows],Table1[apk],Table1[[#This Row],[apk]],#REF!,#REF!)</f>
        <v>#REF!</v>
      </c>
      <c r="P3935">
        <f>IF(AND(Table1[[#This Row],[true_positive]],Table1[[#This Row],[successful]]), 1, 0)</f>
        <v>0</v>
      </c>
      <c r="Q3935">
        <f>IF(AND(NOT(Table1[[#This Row],[true_positive]]),Table1[[#This Row],[successful]]), 1, 0)</f>
        <v>0</v>
      </c>
      <c r="R3935" s="1"/>
    </row>
    <row r="3936" spans="1:18" x14ac:dyDescent="0.2">
      <c r="A3936" t="s">
        <v>181</v>
      </c>
      <c r="B3936" t="s">
        <v>182</v>
      </c>
      <c r="C3936">
        <v>23</v>
      </c>
      <c r="D3936" t="b">
        <v>1</v>
      </c>
      <c r="E3936" t="b">
        <v>0</v>
      </c>
      <c r="F3936">
        <v>602510</v>
      </c>
      <c r="G3936">
        <v>0</v>
      </c>
      <c r="H3936">
        <v>0</v>
      </c>
      <c r="I3936">
        <v>0</v>
      </c>
      <c r="J3936">
        <v>1</v>
      </c>
      <c r="K3936">
        <v>8.7499999999999994E-2</v>
      </c>
      <c r="L3936">
        <v>0.16091954</v>
      </c>
      <c r="M3936">
        <v>0</v>
      </c>
      <c r="N3936">
        <f>IF(Table1[[#This Row],[true_positive]]=Table1[[#This Row],[successful]],1,0)</f>
        <v>0</v>
      </c>
      <c r="O3936" t="e">
        <f>SUMIFS(Table1[num_flows],Table1[apk],Table1[[#This Row],[apk]],#REF!,#REF!)</f>
        <v>#REF!</v>
      </c>
      <c r="P3936">
        <f>IF(AND(Table1[[#This Row],[true_positive]],Table1[[#This Row],[successful]]), 1, 0)</f>
        <v>0</v>
      </c>
      <c r="Q3936">
        <f>IF(AND(NOT(Table1[[#This Row],[true_positive]]),Table1[[#This Row],[successful]]), 1, 0)</f>
        <v>0</v>
      </c>
      <c r="R3936" s="1"/>
    </row>
    <row r="3937" spans="1:18" x14ac:dyDescent="0.2">
      <c r="A3937" t="s">
        <v>181</v>
      </c>
      <c r="B3937" t="s">
        <v>182</v>
      </c>
      <c r="C3937">
        <v>23</v>
      </c>
      <c r="D3937" t="b">
        <v>0</v>
      </c>
      <c r="E3937" t="b">
        <v>1</v>
      </c>
      <c r="F3937">
        <v>902</v>
      </c>
      <c r="G3937">
        <v>0</v>
      </c>
      <c r="H3937">
        <v>0</v>
      </c>
      <c r="I3937">
        <v>0</v>
      </c>
      <c r="J3937">
        <v>1</v>
      </c>
      <c r="K3937">
        <v>8.7499999999999994E-2</v>
      </c>
      <c r="L3937">
        <v>0.16091954</v>
      </c>
      <c r="M3937">
        <v>0</v>
      </c>
      <c r="N3937">
        <f>IF(Table1[[#This Row],[true_positive]]=Table1[[#This Row],[successful]],1,0)</f>
        <v>0</v>
      </c>
      <c r="O3937" t="e">
        <f>SUMIFS(Table1[num_flows],Table1[apk],Table1[[#This Row],[apk]],#REF!,#REF!)</f>
        <v>#REF!</v>
      </c>
      <c r="P3937">
        <f>IF(AND(Table1[[#This Row],[true_positive]],Table1[[#This Row],[successful]]), 1, 0)</f>
        <v>0</v>
      </c>
      <c r="Q3937">
        <f>IF(AND(NOT(Table1[[#This Row],[true_positive]]),Table1[[#This Row],[successful]]), 1, 0)</f>
        <v>1</v>
      </c>
      <c r="R3937" s="1"/>
    </row>
    <row r="3938" spans="1:18" x14ac:dyDescent="0.2">
      <c r="A3938" t="s">
        <v>183</v>
      </c>
      <c r="B3938" t="s">
        <v>182</v>
      </c>
      <c r="C3938">
        <v>23</v>
      </c>
      <c r="D3938" t="b">
        <v>1</v>
      </c>
      <c r="E3938" t="b">
        <v>0</v>
      </c>
      <c r="F3938">
        <v>602619</v>
      </c>
      <c r="G3938">
        <v>0</v>
      </c>
      <c r="H3938">
        <v>0</v>
      </c>
      <c r="I3938">
        <v>0</v>
      </c>
      <c r="J3938">
        <v>1</v>
      </c>
      <c r="K3938">
        <v>8.7499999999999994E-2</v>
      </c>
      <c r="L3938">
        <v>0.16091954</v>
      </c>
      <c r="M3938">
        <v>0</v>
      </c>
      <c r="N3938">
        <f>IF(Table1[[#This Row],[true_positive]]=Table1[[#This Row],[successful]],1,0)</f>
        <v>0</v>
      </c>
      <c r="O3938" t="e">
        <f>SUMIFS(Table1[num_flows],Table1[apk],Table1[[#This Row],[apk]],#REF!,#REF!)</f>
        <v>#REF!</v>
      </c>
      <c r="P3938">
        <f>IF(AND(Table1[[#This Row],[true_positive]],Table1[[#This Row],[successful]]), 1, 0)</f>
        <v>0</v>
      </c>
      <c r="Q3938">
        <f>IF(AND(NOT(Table1[[#This Row],[true_positive]]),Table1[[#This Row],[successful]]), 1, 0)</f>
        <v>0</v>
      </c>
      <c r="R3938" s="1"/>
    </row>
    <row r="3939" spans="1:18" x14ac:dyDescent="0.2">
      <c r="A3939" t="s">
        <v>184</v>
      </c>
      <c r="B3939" t="s">
        <v>182</v>
      </c>
      <c r="C3939">
        <v>23</v>
      </c>
      <c r="D3939" t="b">
        <v>1</v>
      </c>
      <c r="E3939" t="b">
        <v>0</v>
      </c>
      <c r="F3939">
        <v>602504</v>
      </c>
      <c r="G3939">
        <v>0</v>
      </c>
      <c r="H3939">
        <v>0</v>
      </c>
      <c r="I3939">
        <v>0</v>
      </c>
      <c r="J3939">
        <v>1</v>
      </c>
      <c r="K3939">
        <v>8.7499999999999994E-2</v>
      </c>
      <c r="L3939">
        <v>0.16091954</v>
      </c>
      <c r="M3939">
        <v>0</v>
      </c>
      <c r="N3939">
        <f>IF(Table1[[#This Row],[true_positive]]=Table1[[#This Row],[successful]],1,0)</f>
        <v>0</v>
      </c>
      <c r="O3939" t="e">
        <f>SUMIFS(Table1[num_flows],Table1[apk],Table1[[#This Row],[apk]],#REF!,#REF!)</f>
        <v>#REF!</v>
      </c>
      <c r="P3939">
        <f>IF(AND(Table1[[#This Row],[true_positive]],Table1[[#This Row],[successful]]), 1, 0)</f>
        <v>0</v>
      </c>
      <c r="Q3939">
        <f>IF(AND(NOT(Table1[[#This Row],[true_positive]]),Table1[[#This Row],[successful]]), 1, 0)</f>
        <v>0</v>
      </c>
      <c r="R3939" s="1"/>
    </row>
    <row r="3940" spans="1:18" x14ac:dyDescent="0.2">
      <c r="A3940" t="s">
        <v>185</v>
      </c>
      <c r="B3940" t="s">
        <v>182</v>
      </c>
      <c r="C3940">
        <v>23</v>
      </c>
      <c r="D3940" t="b">
        <v>1</v>
      </c>
      <c r="E3940" t="b">
        <v>0</v>
      </c>
      <c r="F3940">
        <v>602573</v>
      </c>
      <c r="G3940">
        <v>0</v>
      </c>
      <c r="H3940">
        <v>0</v>
      </c>
      <c r="I3940">
        <v>0</v>
      </c>
      <c r="J3940">
        <v>1</v>
      </c>
      <c r="K3940">
        <v>8.7499999999999994E-2</v>
      </c>
      <c r="L3940">
        <v>0.16091954</v>
      </c>
      <c r="M3940">
        <v>0</v>
      </c>
      <c r="N3940">
        <f>IF(Table1[[#This Row],[true_positive]]=Table1[[#This Row],[successful]],1,0)</f>
        <v>0</v>
      </c>
      <c r="O3940" t="e">
        <f>SUMIFS(Table1[num_flows],Table1[apk],Table1[[#This Row],[apk]],#REF!,#REF!)</f>
        <v>#REF!</v>
      </c>
      <c r="P3940">
        <f>IF(AND(Table1[[#This Row],[true_positive]],Table1[[#This Row],[successful]]), 1, 0)</f>
        <v>0</v>
      </c>
      <c r="Q3940">
        <f>IF(AND(NOT(Table1[[#This Row],[true_positive]]),Table1[[#This Row],[successful]]), 1, 0)</f>
        <v>0</v>
      </c>
      <c r="R3940" s="1"/>
    </row>
    <row r="3941" spans="1:18" x14ac:dyDescent="0.2">
      <c r="A3941" t="s">
        <v>186</v>
      </c>
      <c r="B3941" t="s">
        <v>182</v>
      </c>
      <c r="C3941">
        <v>23</v>
      </c>
      <c r="D3941" t="b">
        <v>1</v>
      </c>
      <c r="E3941" t="b">
        <v>0</v>
      </c>
      <c r="F3941">
        <v>601519</v>
      </c>
      <c r="G3941">
        <v>0</v>
      </c>
      <c r="H3941">
        <v>0</v>
      </c>
      <c r="I3941">
        <v>0</v>
      </c>
      <c r="J3941">
        <v>1</v>
      </c>
      <c r="K3941">
        <v>8.7499999999999994E-2</v>
      </c>
      <c r="L3941">
        <v>0.16091954</v>
      </c>
      <c r="M3941">
        <v>0</v>
      </c>
      <c r="N3941">
        <f>IF(Table1[[#This Row],[true_positive]]=Table1[[#This Row],[successful]],1,0)</f>
        <v>0</v>
      </c>
      <c r="O3941" t="e">
        <f>SUMIFS(Table1[num_flows],Table1[apk],Table1[[#This Row],[apk]],#REF!,#REF!)</f>
        <v>#REF!</v>
      </c>
      <c r="P3941">
        <f>IF(AND(Table1[[#This Row],[true_positive]],Table1[[#This Row],[successful]]), 1, 0)</f>
        <v>0</v>
      </c>
      <c r="Q3941">
        <f>IF(AND(NOT(Table1[[#This Row],[true_positive]]),Table1[[#This Row],[successful]]), 1, 0)</f>
        <v>0</v>
      </c>
      <c r="R3941" s="1"/>
    </row>
    <row r="3942" spans="1:18" x14ac:dyDescent="0.2">
      <c r="A3942" t="s">
        <v>187</v>
      </c>
      <c r="B3942" t="s">
        <v>182</v>
      </c>
      <c r="C3942">
        <v>23</v>
      </c>
      <c r="D3942" t="b">
        <v>1</v>
      </c>
      <c r="E3942" t="b">
        <v>0</v>
      </c>
      <c r="F3942">
        <v>602507</v>
      </c>
      <c r="G3942">
        <v>0</v>
      </c>
      <c r="H3942">
        <v>0</v>
      </c>
      <c r="I3942">
        <v>0</v>
      </c>
      <c r="J3942">
        <v>1</v>
      </c>
      <c r="K3942">
        <v>8.7499999999999994E-2</v>
      </c>
      <c r="L3942">
        <v>0.16091954</v>
      </c>
      <c r="M3942">
        <v>0</v>
      </c>
      <c r="N3942">
        <f>IF(Table1[[#This Row],[true_positive]]=Table1[[#This Row],[successful]],1,0)</f>
        <v>0</v>
      </c>
      <c r="O3942" t="e">
        <f>SUMIFS(Table1[num_flows],Table1[apk],Table1[[#This Row],[apk]],#REF!,#REF!)</f>
        <v>#REF!</v>
      </c>
      <c r="P3942">
        <f>IF(AND(Table1[[#This Row],[true_positive]],Table1[[#This Row],[successful]]), 1, 0)</f>
        <v>0</v>
      </c>
      <c r="Q3942">
        <f>IF(AND(NOT(Table1[[#This Row],[true_positive]]),Table1[[#This Row],[successful]]), 1, 0)</f>
        <v>0</v>
      </c>
      <c r="R3942" s="1"/>
    </row>
    <row r="3943" spans="1:18" x14ac:dyDescent="0.2">
      <c r="A3943" t="s">
        <v>188</v>
      </c>
      <c r="B3943" t="s">
        <v>182</v>
      </c>
      <c r="C3943">
        <v>23</v>
      </c>
      <c r="D3943" t="b">
        <v>1</v>
      </c>
      <c r="E3943" t="b">
        <v>0</v>
      </c>
      <c r="F3943">
        <v>601622</v>
      </c>
      <c r="G3943">
        <v>0</v>
      </c>
      <c r="H3943">
        <v>0</v>
      </c>
      <c r="I3943">
        <v>0</v>
      </c>
      <c r="J3943">
        <v>1</v>
      </c>
      <c r="K3943">
        <v>8.7499999999999994E-2</v>
      </c>
      <c r="L3943">
        <v>0.16091954</v>
      </c>
      <c r="M3943">
        <v>0</v>
      </c>
      <c r="N3943">
        <f>IF(Table1[[#This Row],[true_positive]]=Table1[[#This Row],[successful]],1,0)</f>
        <v>0</v>
      </c>
      <c r="O3943" t="e">
        <f>SUMIFS(Table1[num_flows],Table1[apk],Table1[[#This Row],[apk]],#REF!,#REF!)</f>
        <v>#REF!</v>
      </c>
      <c r="P3943">
        <f>IF(AND(Table1[[#This Row],[true_positive]],Table1[[#This Row],[successful]]), 1, 0)</f>
        <v>0</v>
      </c>
      <c r="Q3943">
        <f>IF(AND(NOT(Table1[[#This Row],[true_positive]]),Table1[[#This Row],[successful]]), 1, 0)</f>
        <v>0</v>
      </c>
      <c r="R3943" s="1"/>
    </row>
    <row r="3944" spans="1:18" x14ac:dyDescent="0.2">
      <c r="A3944" t="s">
        <v>189</v>
      </c>
      <c r="B3944" t="s">
        <v>182</v>
      </c>
      <c r="C3944">
        <v>23</v>
      </c>
      <c r="D3944" t="b">
        <v>1</v>
      </c>
      <c r="E3944" t="b">
        <v>0</v>
      </c>
      <c r="F3944">
        <v>601609</v>
      </c>
      <c r="G3944">
        <v>0</v>
      </c>
      <c r="H3944">
        <v>0</v>
      </c>
      <c r="I3944">
        <v>0</v>
      </c>
      <c r="J3944">
        <v>1</v>
      </c>
      <c r="K3944">
        <v>8.7499999999999994E-2</v>
      </c>
      <c r="L3944">
        <v>0.16091954</v>
      </c>
      <c r="M3944">
        <v>0</v>
      </c>
      <c r="N3944">
        <f>IF(Table1[[#This Row],[true_positive]]=Table1[[#This Row],[successful]],1,0)</f>
        <v>0</v>
      </c>
      <c r="O3944" t="e">
        <f>SUMIFS(Table1[num_flows],Table1[apk],Table1[[#This Row],[apk]],#REF!,#REF!)</f>
        <v>#REF!</v>
      </c>
      <c r="P3944">
        <f>IF(AND(Table1[[#This Row],[true_positive]],Table1[[#This Row],[successful]]), 1, 0)</f>
        <v>0</v>
      </c>
      <c r="Q3944">
        <f>IF(AND(NOT(Table1[[#This Row],[true_positive]]),Table1[[#This Row],[successful]]), 1, 0)</f>
        <v>0</v>
      </c>
      <c r="R3944" s="1"/>
    </row>
    <row r="3945" spans="1:18" x14ac:dyDescent="0.2">
      <c r="A3945" t="s">
        <v>190</v>
      </c>
      <c r="B3945" t="s">
        <v>182</v>
      </c>
      <c r="C3945">
        <v>23</v>
      </c>
      <c r="D3945" t="b">
        <v>1</v>
      </c>
      <c r="E3945" t="b">
        <v>0</v>
      </c>
      <c r="F3945">
        <v>601655</v>
      </c>
      <c r="G3945">
        <v>0</v>
      </c>
      <c r="H3945">
        <v>0</v>
      </c>
      <c r="I3945">
        <v>0</v>
      </c>
      <c r="J3945">
        <v>1</v>
      </c>
      <c r="K3945">
        <v>8.7499999999999994E-2</v>
      </c>
      <c r="L3945">
        <v>0.16091954</v>
      </c>
      <c r="M3945">
        <v>0</v>
      </c>
      <c r="N3945">
        <f>IF(Table1[[#This Row],[true_positive]]=Table1[[#This Row],[successful]],1,0)</f>
        <v>0</v>
      </c>
      <c r="O3945" t="e">
        <f>SUMIFS(Table1[num_flows],Table1[apk],Table1[[#This Row],[apk]],#REF!,#REF!)</f>
        <v>#REF!</v>
      </c>
      <c r="P3945">
        <f>IF(AND(Table1[[#This Row],[true_positive]],Table1[[#This Row],[successful]]), 1, 0)</f>
        <v>0</v>
      </c>
      <c r="Q3945">
        <f>IF(AND(NOT(Table1[[#This Row],[true_positive]]),Table1[[#This Row],[successful]]), 1, 0)</f>
        <v>0</v>
      </c>
      <c r="R3945" s="1"/>
    </row>
    <row r="3946" spans="1:18" x14ac:dyDescent="0.2">
      <c r="A3946" t="s">
        <v>191</v>
      </c>
      <c r="B3946" t="s">
        <v>182</v>
      </c>
      <c r="C3946">
        <v>23</v>
      </c>
      <c r="D3946" t="b">
        <v>1</v>
      </c>
      <c r="E3946" t="b">
        <v>0</v>
      </c>
      <c r="F3946">
        <v>599615</v>
      </c>
      <c r="G3946">
        <v>0</v>
      </c>
      <c r="H3946">
        <v>0</v>
      </c>
      <c r="I3946">
        <v>0</v>
      </c>
      <c r="J3946">
        <v>1</v>
      </c>
      <c r="K3946">
        <v>8.7499999999999994E-2</v>
      </c>
      <c r="L3946">
        <v>0.16091954</v>
      </c>
      <c r="M3946">
        <v>0</v>
      </c>
      <c r="N3946">
        <f>IF(Table1[[#This Row],[true_positive]]=Table1[[#This Row],[successful]],1,0)</f>
        <v>0</v>
      </c>
      <c r="O3946" t="e">
        <f>SUMIFS(Table1[num_flows],Table1[apk],Table1[[#This Row],[apk]],#REF!,#REF!)</f>
        <v>#REF!</v>
      </c>
      <c r="P3946">
        <f>IF(AND(Table1[[#This Row],[true_positive]],Table1[[#This Row],[successful]]), 1, 0)</f>
        <v>0</v>
      </c>
      <c r="Q3946">
        <f>IF(AND(NOT(Table1[[#This Row],[true_positive]]),Table1[[#This Row],[successful]]), 1, 0)</f>
        <v>0</v>
      </c>
      <c r="R3946" s="1"/>
    </row>
    <row r="3947" spans="1:18" x14ac:dyDescent="0.2">
      <c r="A3947" t="s">
        <v>191</v>
      </c>
      <c r="B3947" t="s">
        <v>182</v>
      </c>
      <c r="C3947">
        <v>23</v>
      </c>
      <c r="D3947" t="b">
        <v>1</v>
      </c>
      <c r="E3947" t="b">
        <v>0</v>
      </c>
      <c r="F3947">
        <v>558672</v>
      </c>
      <c r="G3947">
        <v>0</v>
      </c>
      <c r="H3947">
        <v>0</v>
      </c>
      <c r="I3947">
        <v>0</v>
      </c>
      <c r="J3947">
        <v>1</v>
      </c>
      <c r="K3947">
        <v>8.7499999999999994E-2</v>
      </c>
      <c r="L3947">
        <v>0.16091954</v>
      </c>
      <c r="M3947">
        <v>0</v>
      </c>
      <c r="N3947">
        <f>IF(Table1[[#This Row],[true_positive]]=Table1[[#This Row],[successful]],1,0)</f>
        <v>0</v>
      </c>
      <c r="O3947" t="e">
        <f>SUMIFS(Table1[num_flows],Table1[apk],Table1[[#This Row],[apk]],#REF!,#REF!)</f>
        <v>#REF!</v>
      </c>
      <c r="P3947">
        <f>IF(AND(Table1[[#This Row],[true_positive]],Table1[[#This Row],[successful]]), 1, 0)</f>
        <v>0</v>
      </c>
      <c r="Q3947">
        <f>IF(AND(NOT(Table1[[#This Row],[true_positive]]),Table1[[#This Row],[successful]]), 1, 0)</f>
        <v>0</v>
      </c>
      <c r="R3947" s="1"/>
    </row>
    <row r="3948" spans="1:18" x14ac:dyDescent="0.2">
      <c r="A3948" t="s">
        <v>192</v>
      </c>
      <c r="B3948" t="s">
        <v>193</v>
      </c>
      <c r="C3948">
        <v>23</v>
      </c>
      <c r="D3948" t="b">
        <v>0</v>
      </c>
      <c r="E3948" t="b">
        <v>1</v>
      </c>
      <c r="F3948">
        <v>518716</v>
      </c>
      <c r="G3948">
        <v>0</v>
      </c>
      <c r="H3948">
        <v>0</v>
      </c>
      <c r="I3948">
        <v>0</v>
      </c>
      <c r="J3948">
        <v>1</v>
      </c>
      <c r="K3948">
        <v>8.7499999999999994E-2</v>
      </c>
      <c r="L3948">
        <v>0.16091954</v>
      </c>
      <c r="M3948">
        <v>0</v>
      </c>
      <c r="N3948">
        <f>IF(Table1[[#This Row],[true_positive]]=Table1[[#This Row],[successful]],1,0)</f>
        <v>0</v>
      </c>
      <c r="O3948" t="e">
        <f>SUMIFS(Table1[num_flows],Table1[apk],Table1[[#This Row],[apk]],#REF!,#REF!)</f>
        <v>#REF!</v>
      </c>
      <c r="P3948">
        <f>IF(AND(Table1[[#This Row],[true_positive]],Table1[[#This Row],[successful]]), 1, 0)</f>
        <v>0</v>
      </c>
      <c r="Q3948">
        <f>IF(AND(NOT(Table1[[#This Row],[true_positive]]),Table1[[#This Row],[successful]]), 1, 0)</f>
        <v>1</v>
      </c>
      <c r="R3948" s="1"/>
    </row>
    <row r="3949" spans="1:18" x14ac:dyDescent="0.2">
      <c r="A3949" t="s">
        <v>192</v>
      </c>
      <c r="B3949" t="s">
        <v>193</v>
      </c>
      <c r="C3949">
        <v>23</v>
      </c>
      <c r="D3949" t="b">
        <v>1</v>
      </c>
      <c r="E3949" t="b">
        <v>0</v>
      </c>
      <c r="F3949">
        <v>542600</v>
      </c>
      <c r="G3949">
        <v>0</v>
      </c>
      <c r="H3949">
        <v>0</v>
      </c>
      <c r="I3949">
        <v>0</v>
      </c>
      <c r="J3949">
        <v>1</v>
      </c>
      <c r="K3949">
        <v>8.7499999999999994E-2</v>
      </c>
      <c r="L3949">
        <v>0.16091954</v>
      </c>
      <c r="M3949">
        <v>0</v>
      </c>
      <c r="N3949">
        <f>IF(Table1[[#This Row],[true_positive]]=Table1[[#This Row],[successful]],1,0)</f>
        <v>0</v>
      </c>
      <c r="O3949" t="e">
        <f>SUMIFS(Table1[num_flows],Table1[apk],Table1[[#This Row],[apk]],#REF!,#REF!)</f>
        <v>#REF!</v>
      </c>
      <c r="P3949">
        <f>IF(AND(Table1[[#This Row],[true_positive]],Table1[[#This Row],[successful]]), 1, 0)</f>
        <v>0</v>
      </c>
      <c r="Q3949">
        <f>IF(AND(NOT(Table1[[#This Row],[true_positive]]),Table1[[#This Row],[successful]]), 1, 0)</f>
        <v>0</v>
      </c>
      <c r="R3949" s="1"/>
    </row>
    <row r="3950" spans="1:18" x14ac:dyDescent="0.2">
      <c r="A3950" t="s">
        <v>194</v>
      </c>
      <c r="B3950" t="s">
        <v>193</v>
      </c>
      <c r="C3950">
        <v>23</v>
      </c>
      <c r="D3950" t="b">
        <v>1</v>
      </c>
      <c r="E3950" t="b">
        <v>0</v>
      </c>
      <c r="F3950">
        <v>407122</v>
      </c>
      <c r="G3950">
        <v>0</v>
      </c>
      <c r="H3950">
        <v>0</v>
      </c>
      <c r="I3950">
        <v>0</v>
      </c>
      <c r="J3950">
        <v>1</v>
      </c>
      <c r="K3950">
        <v>8.7499999999999994E-2</v>
      </c>
      <c r="L3950">
        <v>0.16091954</v>
      </c>
      <c r="M3950">
        <v>0</v>
      </c>
      <c r="N3950">
        <f>IF(Table1[[#This Row],[true_positive]]=Table1[[#This Row],[successful]],1,0)</f>
        <v>0</v>
      </c>
      <c r="O3950" t="e">
        <f>SUMIFS(Table1[num_flows],Table1[apk],Table1[[#This Row],[apk]],#REF!,#REF!)</f>
        <v>#REF!</v>
      </c>
      <c r="P3950">
        <f>IF(AND(Table1[[#This Row],[true_positive]],Table1[[#This Row],[successful]]), 1, 0)</f>
        <v>0</v>
      </c>
      <c r="Q3950">
        <f>IF(AND(NOT(Table1[[#This Row],[true_positive]]),Table1[[#This Row],[successful]]), 1, 0)</f>
        <v>0</v>
      </c>
      <c r="R3950" s="1"/>
    </row>
    <row r="3951" spans="1:18" x14ac:dyDescent="0.2">
      <c r="A3951" t="s">
        <v>195</v>
      </c>
      <c r="B3951" t="s">
        <v>193</v>
      </c>
      <c r="C3951">
        <v>23</v>
      </c>
      <c r="D3951" t="b">
        <v>0</v>
      </c>
      <c r="E3951" t="b">
        <v>1</v>
      </c>
      <c r="F3951">
        <v>392769</v>
      </c>
      <c r="G3951">
        <v>0</v>
      </c>
      <c r="H3951">
        <v>0</v>
      </c>
      <c r="I3951">
        <v>0</v>
      </c>
      <c r="J3951">
        <v>1</v>
      </c>
      <c r="K3951">
        <v>8.7499999999999994E-2</v>
      </c>
      <c r="L3951">
        <v>0.16091954</v>
      </c>
      <c r="M3951">
        <v>0</v>
      </c>
      <c r="N3951">
        <f>IF(Table1[[#This Row],[true_positive]]=Table1[[#This Row],[successful]],1,0)</f>
        <v>0</v>
      </c>
      <c r="O3951" t="e">
        <f>SUMIFS(Table1[num_flows],Table1[apk],Table1[[#This Row],[apk]],#REF!,#REF!)</f>
        <v>#REF!</v>
      </c>
      <c r="P3951">
        <f>IF(AND(Table1[[#This Row],[true_positive]],Table1[[#This Row],[successful]]), 1, 0)</f>
        <v>0</v>
      </c>
      <c r="Q3951">
        <f>IF(AND(NOT(Table1[[#This Row],[true_positive]]),Table1[[#This Row],[successful]]), 1, 0)</f>
        <v>1</v>
      </c>
      <c r="R3951" s="1"/>
    </row>
    <row r="3952" spans="1:18" x14ac:dyDescent="0.2">
      <c r="A3952" t="s">
        <v>195</v>
      </c>
      <c r="B3952" t="s">
        <v>193</v>
      </c>
      <c r="C3952">
        <v>23</v>
      </c>
      <c r="D3952" t="b">
        <v>1</v>
      </c>
      <c r="E3952" t="b">
        <v>0</v>
      </c>
      <c r="F3952">
        <v>444227</v>
      </c>
      <c r="G3952">
        <v>0</v>
      </c>
      <c r="H3952">
        <v>0</v>
      </c>
      <c r="I3952">
        <v>0</v>
      </c>
      <c r="J3952">
        <v>1</v>
      </c>
      <c r="K3952">
        <v>8.7499999999999994E-2</v>
      </c>
      <c r="L3952">
        <v>0.16091954</v>
      </c>
      <c r="M3952">
        <v>0</v>
      </c>
      <c r="N3952">
        <f>IF(Table1[[#This Row],[true_positive]]=Table1[[#This Row],[successful]],1,0)</f>
        <v>0</v>
      </c>
      <c r="O3952" t="e">
        <f>SUMIFS(Table1[num_flows],Table1[apk],Table1[[#This Row],[apk]],#REF!,#REF!)</f>
        <v>#REF!</v>
      </c>
      <c r="P3952">
        <f>IF(AND(Table1[[#This Row],[true_positive]],Table1[[#This Row],[successful]]), 1, 0)</f>
        <v>0</v>
      </c>
      <c r="Q3952">
        <f>IF(AND(NOT(Table1[[#This Row],[true_positive]]),Table1[[#This Row],[successful]]), 1, 0)</f>
        <v>0</v>
      </c>
      <c r="R3952" s="1"/>
    </row>
    <row r="3953" spans="1:18" x14ac:dyDescent="0.2">
      <c r="A3953" t="s">
        <v>196</v>
      </c>
      <c r="B3953" t="s">
        <v>197</v>
      </c>
      <c r="C3953">
        <v>23</v>
      </c>
      <c r="D3953" t="b">
        <v>1</v>
      </c>
      <c r="E3953" t="b">
        <v>0</v>
      </c>
      <c r="F3953">
        <v>602711</v>
      </c>
      <c r="G3953">
        <v>0</v>
      </c>
      <c r="H3953">
        <v>0</v>
      </c>
      <c r="I3953">
        <v>0</v>
      </c>
      <c r="J3953">
        <v>1</v>
      </c>
      <c r="K3953">
        <v>8.7499999999999994E-2</v>
      </c>
      <c r="L3953">
        <v>0.16091954</v>
      </c>
      <c r="M3953">
        <v>0</v>
      </c>
      <c r="N3953">
        <f>IF(Table1[[#This Row],[true_positive]]=Table1[[#This Row],[successful]],1,0)</f>
        <v>0</v>
      </c>
      <c r="O3953" t="e">
        <f>SUMIFS(Table1[num_flows],Table1[apk],Table1[[#This Row],[apk]],#REF!,#REF!)</f>
        <v>#REF!</v>
      </c>
      <c r="P3953">
        <f>IF(AND(Table1[[#This Row],[true_positive]],Table1[[#This Row],[successful]]), 1, 0)</f>
        <v>0</v>
      </c>
      <c r="Q3953">
        <f>IF(AND(NOT(Table1[[#This Row],[true_positive]]),Table1[[#This Row],[successful]]), 1, 0)</f>
        <v>0</v>
      </c>
      <c r="R3953" s="1"/>
    </row>
    <row r="3954" spans="1:18" x14ac:dyDescent="0.2">
      <c r="A3954" t="s">
        <v>198</v>
      </c>
      <c r="B3954" t="s">
        <v>197</v>
      </c>
      <c r="C3954">
        <v>23</v>
      </c>
      <c r="D3954" t="b">
        <v>1</v>
      </c>
      <c r="E3954" t="b">
        <v>0</v>
      </c>
      <c r="F3954">
        <v>602437</v>
      </c>
      <c r="G3954">
        <v>0</v>
      </c>
      <c r="H3954">
        <v>0</v>
      </c>
      <c r="I3954">
        <v>0</v>
      </c>
      <c r="J3954">
        <v>1</v>
      </c>
      <c r="K3954">
        <v>8.7499999999999994E-2</v>
      </c>
      <c r="L3954">
        <v>0.16091954</v>
      </c>
      <c r="M3954">
        <v>0</v>
      </c>
      <c r="N3954">
        <f>IF(Table1[[#This Row],[true_positive]]=Table1[[#This Row],[successful]],1,0)</f>
        <v>0</v>
      </c>
      <c r="O3954" t="e">
        <f>SUMIFS(Table1[num_flows],Table1[apk],Table1[[#This Row],[apk]],#REF!,#REF!)</f>
        <v>#REF!</v>
      </c>
      <c r="P3954">
        <f>IF(AND(Table1[[#This Row],[true_positive]],Table1[[#This Row],[successful]]), 1, 0)</f>
        <v>0</v>
      </c>
      <c r="Q3954">
        <f>IF(AND(NOT(Table1[[#This Row],[true_positive]]),Table1[[#This Row],[successful]]), 1, 0)</f>
        <v>0</v>
      </c>
      <c r="R3954" s="1"/>
    </row>
    <row r="3955" spans="1:18" x14ac:dyDescent="0.2">
      <c r="A3955" t="s">
        <v>199</v>
      </c>
      <c r="B3955" t="s">
        <v>197</v>
      </c>
      <c r="C3955">
        <v>23</v>
      </c>
      <c r="D3955" t="b">
        <v>1</v>
      </c>
      <c r="E3955" t="b">
        <v>0</v>
      </c>
      <c r="F3955">
        <v>602460</v>
      </c>
      <c r="G3955">
        <v>0</v>
      </c>
      <c r="H3955">
        <v>0</v>
      </c>
      <c r="I3955">
        <v>0</v>
      </c>
      <c r="J3955">
        <v>1</v>
      </c>
      <c r="K3955">
        <v>8.7499999999999994E-2</v>
      </c>
      <c r="L3955">
        <v>0.16091954</v>
      </c>
      <c r="M3955">
        <v>0</v>
      </c>
      <c r="N3955">
        <f>IF(Table1[[#This Row],[true_positive]]=Table1[[#This Row],[successful]],1,0)</f>
        <v>0</v>
      </c>
      <c r="O3955" t="e">
        <f>SUMIFS(Table1[num_flows],Table1[apk],Table1[[#This Row],[apk]],#REF!,#REF!)</f>
        <v>#REF!</v>
      </c>
      <c r="P3955">
        <f>IF(AND(Table1[[#This Row],[true_positive]],Table1[[#This Row],[successful]]), 1, 0)</f>
        <v>0</v>
      </c>
      <c r="Q3955">
        <f>IF(AND(NOT(Table1[[#This Row],[true_positive]]),Table1[[#This Row],[successful]]), 1, 0)</f>
        <v>0</v>
      </c>
      <c r="R3955" s="1"/>
    </row>
    <row r="3956" spans="1:18" x14ac:dyDescent="0.2">
      <c r="A3956" t="s">
        <v>200</v>
      </c>
      <c r="B3956" t="s">
        <v>197</v>
      </c>
      <c r="C3956">
        <v>23</v>
      </c>
      <c r="D3956" t="b">
        <v>1</v>
      </c>
      <c r="E3956" t="b">
        <v>0</v>
      </c>
      <c r="F3956">
        <v>605484</v>
      </c>
      <c r="G3956">
        <v>0</v>
      </c>
      <c r="H3956">
        <v>0</v>
      </c>
      <c r="I3956">
        <v>0</v>
      </c>
      <c r="J3956">
        <v>1</v>
      </c>
      <c r="K3956">
        <v>8.7499999999999994E-2</v>
      </c>
      <c r="L3956">
        <v>0.16091954</v>
      </c>
      <c r="M3956">
        <v>0</v>
      </c>
      <c r="N3956">
        <f>IF(Table1[[#This Row],[true_positive]]=Table1[[#This Row],[successful]],1,0)</f>
        <v>0</v>
      </c>
      <c r="O3956" t="e">
        <f>SUMIFS(Table1[num_flows],Table1[apk],Table1[[#This Row],[apk]],#REF!,#REF!)</f>
        <v>#REF!</v>
      </c>
      <c r="P3956">
        <f>IF(AND(Table1[[#This Row],[true_positive]],Table1[[#This Row],[successful]]), 1, 0)</f>
        <v>0</v>
      </c>
      <c r="Q3956">
        <f>IF(AND(NOT(Table1[[#This Row],[true_positive]]),Table1[[#This Row],[successful]]), 1, 0)</f>
        <v>0</v>
      </c>
      <c r="R3956" s="1"/>
    </row>
    <row r="3957" spans="1:18" x14ac:dyDescent="0.2">
      <c r="A3957" t="s">
        <v>201</v>
      </c>
      <c r="B3957" t="s">
        <v>197</v>
      </c>
      <c r="C3957">
        <v>23</v>
      </c>
      <c r="D3957" t="b">
        <v>1</v>
      </c>
      <c r="E3957" t="b">
        <v>0</v>
      </c>
      <c r="F3957">
        <v>601588</v>
      </c>
      <c r="G3957">
        <v>0</v>
      </c>
      <c r="H3957">
        <v>0</v>
      </c>
      <c r="I3957">
        <v>0</v>
      </c>
      <c r="J3957">
        <v>1</v>
      </c>
      <c r="K3957">
        <v>8.7499999999999994E-2</v>
      </c>
      <c r="L3957">
        <v>0.16091954</v>
      </c>
      <c r="M3957">
        <v>0</v>
      </c>
      <c r="N3957">
        <f>IF(Table1[[#This Row],[true_positive]]=Table1[[#This Row],[successful]],1,0)</f>
        <v>0</v>
      </c>
      <c r="O3957" t="e">
        <f>SUMIFS(Table1[num_flows],Table1[apk],Table1[[#This Row],[apk]],#REF!,#REF!)</f>
        <v>#REF!</v>
      </c>
      <c r="P3957">
        <f>IF(AND(Table1[[#This Row],[true_positive]],Table1[[#This Row],[successful]]), 1, 0)</f>
        <v>0</v>
      </c>
      <c r="Q3957">
        <f>IF(AND(NOT(Table1[[#This Row],[true_positive]]),Table1[[#This Row],[successful]]), 1, 0)</f>
        <v>0</v>
      </c>
      <c r="R3957" s="1"/>
    </row>
    <row r="3958" spans="1:18" x14ac:dyDescent="0.2">
      <c r="A3958" t="s">
        <v>202</v>
      </c>
      <c r="B3958" t="s">
        <v>197</v>
      </c>
      <c r="C3958">
        <v>23</v>
      </c>
      <c r="D3958" t="b">
        <v>1</v>
      </c>
      <c r="E3958" t="b">
        <v>0</v>
      </c>
      <c r="F3958">
        <v>602563</v>
      </c>
      <c r="G3958">
        <v>0</v>
      </c>
      <c r="H3958">
        <v>0</v>
      </c>
      <c r="I3958">
        <v>0</v>
      </c>
      <c r="J3958">
        <v>1</v>
      </c>
      <c r="K3958">
        <v>8.7499999999999994E-2</v>
      </c>
      <c r="L3958">
        <v>0.16091954</v>
      </c>
      <c r="M3958">
        <v>0</v>
      </c>
      <c r="N3958">
        <f>IF(Table1[[#This Row],[true_positive]]=Table1[[#This Row],[successful]],1,0)</f>
        <v>0</v>
      </c>
      <c r="O3958" t="e">
        <f>SUMIFS(Table1[num_flows],Table1[apk],Table1[[#This Row],[apk]],#REF!,#REF!)</f>
        <v>#REF!</v>
      </c>
      <c r="P3958">
        <f>IF(AND(Table1[[#This Row],[true_positive]],Table1[[#This Row],[successful]]), 1, 0)</f>
        <v>0</v>
      </c>
      <c r="Q3958">
        <f>IF(AND(NOT(Table1[[#This Row],[true_positive]]),Table1[[#This Row],[successful]]), 1, 0)</f>
        <v>0</v>
      </c>
      <c r="R3958" s="1"/>
    </row>
    <row r="3959" spans="1:18" x14ac:dyDescent="0.2">
      <c r="A3959" t="s">
        <v>203</v>
      </c>
      <c r="B3959" t="s">
        <v>204</v>
      </c>
      <c r="C3959">
        <v>23</v>
      </c>
      <c r="D3959" t="b">
        <v>0</v>
      </c>
      <c r="E3959" t="b">
        <v>1</v>
      </c>
      <c r="F3959">
        <v>161166</v>
      </c>
      <c r="G3959">
        <v>0</v>
      </c>
      <c r="H3959">
        <v>0</v>
      </c>
      <c r="I3959">
        <v>0</v>
      </c>
      <c r="J3959">
        <v>1</v>
      </c>
      <c r="K3959">
        <v>8.7499999999999994E-2</v>
      </c>
      <c r="L3959">
        <v>0.16091954</v>
      </c>
      <c r="M3959">
        <v>0</v>
      </c>
      <c r="N3959">
        <f>IF(Table1[[#This Row],[true_positive]]=Table1[[#This Row],[successful]],1,0)</f>
        <v>0</v>
      </c>
      <c r="O3959" t="e">
        <f>SUMIFS(Table1[num_flows],Table1[apk],Table1[[#This Row],[apk]],#REF!,#REF!)</f>
        <v>#REF!</v>
      </c>
      <c r="P3959">
        <f>IF(AND(Table1[[#This Row],[true_positive]],Table1[[#This Row],[successful]]), 1, 0)</f>
        <v>0</v>
      </c>
      <c r="Q3959">
        <f>IF(AND(NOT(Table1[[#This Row],[true_positive]]),Table1[[#This Row],[successful]]), 1, 0)</f>
        <v>1</v>
      </c>
      <c r="R3959" s="1"/>
    </row>
    <row r="3960" spans="1:18" x14ac:dyDescent="0.2">
      <c r="A3960" t="s">
        <v>205</v>
      </c>
      <c r="B3960" t="s">
        <v>204</v>
      </c>
      <c r="C3960">
        <v>23</v>
      </c>
      <c r="D3960" t="b">
        <v>1</v>
      </c>
      <c r="E3960" t="b">
        <v>0</v>
      </c>
      <c r="F3960">
        <v>347191</v>
      </c>
      <c r="G3960">
        <v>0</v>
      </c>
      <c r="H3960">
        <v>0</v>
      </c>
      <c r="I3960">
        <v>0</v>
      </c>
      <c r="J3960">
        <v>1</v>
      </c>
      <c r="K3960">
        <v>8.7499999999999994E-2</v>
      </c>
      <c r="L3960">
        <v>0.16091954</v>
      </c>
      <c r="M3960">
        <v>0</v>
      </c>
      <c r="N3960">
        <f>IF(Table1[[#This Row],[true_positive]]=Table1[[#This Row],[successful]],1,0)</f>
        <v>0</v>
      </c>
      <c r="O3960" t="e">
        <f>SUMIFS(Table1[num_flows],Table1[apk],Table1[[#This Row],[apk]],#REF!,#REF!)</f>
        <v>#REF!</v>
      </c>
      <c r="P3960">
        <f>IF(AND(Table1[[#This Row],[true_positive]],Table1[[#This Row],[successful]]), 1, 0)</f>
        <v>0</v>
      </c>
      <c r="Q3960">
        <f>IF(AND(NOT(Table1[[#This Row],[true_positive]]),Table1[[#This Row],[successful]]), 1, 0)</f>
        <v>0</v>
      </c>
      <c r="R3960" s="1"/>
    </row>
    <row r="3961" spans="1:18" x14ac:dyDescent="0.2">
      <c r="A3961" t="s">
        <v>206</v>
      </c>
      <c r="B3961" t="s">
        <v>204</v>
      </c>
      <c r="C3961">
        <v>23</v>
      </c>
      <c r="D3961" t="b">
        <v>1</v>
      </c>
      <c r="E3961" t="b">
        <v>0</v>
      </c>
      <c r="F3961">
        <v>365715</v>
      </c>
      <c r="G3961">
        <v>0</v>
      </c>
      <c r="H3961">
        <v>0</v>
      </c>
      <c r="I3961">
        <v>0</v>
      </c>
      <c r="J3961">
        <v>1</v>
      </c>
      <c r="K3961">
        <v>8.7499999999999994E-2</v>
      </c>
      <c r="L3961">
        <v>0.16091954</v>
      </c>
      <c r="M3961">
        <v>0</v>
      </c>
      <c r="N3961">
        <f>IF(Table1[[#This Row],[true_positive]]=Table1[[#This Row],[successful]],1,0)</f>
        <v>0</v>
      </c>
      <c r="O3961" t="e">
        <f>SUMIFS(Table1[num_flows],Table1[apk],Table1[[#This Row],[apk]],#REF!,#REF!)</f>
        <v>#REF!</v>
      </c>
      <c r="P3961">
        <f>IF(AND(Table1[[#This Row],[true_positive]],Table1[[#This Row],[successful]]), 1, 0)</f>
        <v>0</v>
      </c>
      <c r="Q3961">
        <f>IF(AND(NOT(Table1[[#This Row],[true_positive]]),Table1[[#This Row],[successful]]), 1, 0)</f>
        <v>0</v>
      </c>
      <c r="R3961" s="1"/>
    </row>
    <row r="3962" spans="1:18" x14ac:dyDescent="0.2">
      <c r="A3962" t="s">
        <v>14</v>
      </c>
      <c r="B3962" t="s">
        <v>15</v>
      </c>
      <c r="C3962">
        <v>24</v>
      </c>
      <c r="D3962" t="b">
        <v>1</v>
      </c>
      <c r="E3962" t="b">
        <v>0</v>
      </c>
      <c r="F3962">
        <v>609834</v>
      </c>
      <c r="G3962">
        <v>1</v>
      </c>
      <c r="H3962">
        <v>0.2</v>
      </c>
      <c r="I3962">
        <v>0.33333333300000001</v>
      </c>
      <c r="J3962">
        <v>1</v>
      </c>
      <c r="K3962">
        <v>0.11874999999999999</v>
      </c>
      <c r="L3962">
        <v>0.21229050299999999</v>
      </c>
      <c r="M3962">
        <v>0</v>
      </c>
      <c r="N3962">
        <f>IF(Table1[[#This Row],[true_positive]]=Table1[[#This Row],[successful]],1,0)</f>
        <v>0</v>
      </c>
      <c r="O3962" t="e">
        <f>SUMIFS(Table1[num_flows],Table1[apk],Table1[[#This Row],[apk]],#REF!,#REF!)</f>
        <v>#REF!</v>
      </c>
      <c r="P3962">
        <f>IF(AND(Table1[[#This Row],[true_positive]],Table1[[#This Row],[successful]]), 1, 0)</f>
        <v>0</v>
      </c>
      <c r="Q3962">
        <f>IF(AND(NOT(Table1[[#This Row],[true_positive]]),Table1[[#This Row],[successful]]), 1, 0)</f>
        <v>0</v>
      </c>
      <c r="R3962" s="1"/>
    </row>
    <row r="3963" spans="1:18" x14ac:dyDescent="0.2">
      <c r="A3963" t="s">
        <v>16</v>
      </c>
      <c r="B3963" t="s">
        <v>15</v>
      </c>
      <c r="C3963">
        <v>24</v>
      </c>
      <c r="D3963" t="b">
        <v>0</v>
      </c>
      <c r="E3963" t="b">
        <v>1</v>
      </c>
      <c r="F3963">
        <v>602513</v>
      </c>
      <c r="G3963">
        <v>1</v>
      </c>
      <c r="H3963">
        <v>0.2</v>
      </c>
      <c r="I3963">
        <v>0.33333333300000001</v>
      </c>
      <c r="J3963">
        <v>1</v>
      </c>
      <c r="K3963">
        <v>0.11874999999999999</v>
      </c>
      <c r="L3963">
        <v>0.21229050299999999</v>
      </c>
      <c r="M3963">
        <v>0</v>
      </c>
      <c r="N3963">
        <f>IF(Table1[[#This Row],[true_positive]]=Table1[[#This Row],[successful]],1,0)</f>
        <v>0</v>
      </c>
      <c r="O3963" t="e">
        <f>SUMIFS(Table1[num_flows],Table1[apk],Table1[[#This Row],[apk]],#REF!,#REF!)</f>
        <v>#REF!</v>
      </c>
      <c r="P3963">
        <f>IF(AND(Table1[[#This Row],[true_positive]],Table1[[#This Row],[successful]]), 1, 0)</f>
        <v>0</v>
      </c>
      <c r="Q3963">
        <f>IF(AND(NOT(Table1[[#This Row],[true_positive]]),Table1[[#This Row],[successful]]), 1, 0)</f>
        <v>1</v>
      </c>
      <c r="R3963" s="1"/>
    </row>
    <row r="3964" spans="1:18" x14ac:dyDescent="0.2">
      <c r="A3964" t="s">
        <v>17</v>
      </c>
      <c r="B3964" t="s">
        <v>15</v>
      </c>
      <c r="C3964">
        <v>24</v>
      </c>
      <c r="D3964" t="b">
        <v>1</v>
      </c>
      <c r="E3964" t="b">
        <v>0</v>
      </c>
      <c r="F3964">
        <v>602558</v>
      </c>
      <c r="G3964">
        <v>1</v>
      </c>
      <c r="H3964">
        <v>0.2</v>
      </c>
      <c r="I3964">
        <v>0.33333333300000001</v>
      </c>
      <c r="J3964">
        <v>1</v>
      </c>
      <c r="K3964">
        <v>0.11874999999999999</v>
      </c>
      <c r="L3964">
        <v>0.21229050299999999</v>
      </c>
      <c r="M3964">
        <v>0</v>
      </c>
      <c r="N3964">
        <f>IF(Table1[[#This Row],[true_positive]]=Table1[[#This Row],[successful]],1,0)</f>
        <v>0</v>
      </c>
      <c r="O3964" t="e">
        <f>SUMIFS(Table1[num_flows],Table1[apk],Table1[[#This Row],[apk]],#REF!,#REF!)</f>
        <v>#REF!</v>
      </c>
      <c r="P3964">
        <f>IF(AND(Table1[[#This Row],[true_positive]],Table1[[#This Row],[successful]]), 1, 0)</f>
        <v>0</v>
      </c>
      <c r="Q3964">
        <f>IF(AND(NOT(Table1[[#This Row],[true_positive]]),Table1[[#This Row],[successful]]), 1, 0)</f>
        <v>0</v>
      </c>
      <c r="R3964" s="1"/>
    </row>
    <row r="3965" spans="1:18" x14ac:dyDescent="0.2">
      <c r="A3965" t="s">
        <v>18</v>
      </c>
      <c r="B3965" t="s">
        <v>15</v>
      </c>
      <c r="C3965">
        <v>24</v>
      </c>
      <c r="D3965" t="b">
        <v>1</v>
      </c>
      <c r="E3965" t="b">
        <v>0</v>
      </c>
      <c r="F3965">
        <v>609704</v>
      </c>
      <c r="G3965">
        <v>1</v>
      </c>
      <c r="H3965">
        <v>0.2</v>
      </c>
      <c r="I3965">
        <v>0.33333333300000001</v>
      </c>
      <c r="J3965">
        <v>1</v>
      </c>
      <c r="K3965">
        <v>0.11874999999999999</v>
      </c>
      <c r="L3965">
        <v>0.21229050299999999</v>
      </c>
      <c r="M3965">
        <v>0</v>
      </c>
      <c r="N3965">
        <f>IF(Table1[[#This Row],[true_positive]]=Table1[[#This Row],[successful]],1,0)</f>
        <v>0</v>
      </c>
      <c r="O3965" t="e">
        <f>SUMIFS(Table1[num_flows],Table1[apk],Table1[[#This Row],[apk]],#REF!,#REF!)</f>
        <v>#REF!</v>
      </c>
      <c r="P3965">
        <f>IF(AND(Table1[[#This Row],[true_positive]],Table1[[#This Row],[successful]]), 1, 0)</f>
        <v>0</v>
      </c>
      <c r="Q3965">
        <f>IF(AND(NOT(Table1[[#This Row],[true_positive]]),Table1[[#This Row],[successful]]), 1, 0)</f>
        <v>0</v>
      </c>
      <c r="R3965" s="1"/>
    </row>
    <row r="3966" spans="1:18" x14ac:dyDescent="0.2">
      <c r="A3966" t="s">
        <v>19</v>
      </c>
      <c r="B3966" t="s">
        <v>15</v>
      </c>
      <c r="C3966">
        <v>24</v>
      </c>
      <c r="D3966" t="b">
        <v>1</v>
      </c>
      <c r="E3966" t="b">
        <v>1</v>
      </c>
      <c r="F3966">
        <v>586498</v>
      </c>
      <c r="G3966">
        <v>1</v>
      </c>
      <c r="H3966">
        <v>0.2</v>
      </c>
      <c r="I3966">
        <v>0.33333333300000001</v>
      </c>
      <c r="J3966">
        <v>1</v>
      </c>
      <c r="K3966">
        <v>0.11874999999999999</v>
      </c>
      <c r="L3966">
        <v>0.21229050299999999</v>
      </c>
      <c r="M3966">
        <v>1</v>
      </c>
      <c r="N3966">
        <f>IF(Table1[[#This Row],[true_positive]]=Table1[[#This Row],[successful]],1,0)</f>
        <v>1</v>
      </c>
      <c r="O3966" t="e">
        <f>SUMIFS(Table1[num_flows],Table1[apk],Table1[[#This Row],[apk]],#REF!,#REF!)</f>
        <v>#REF!</v>
      </c>
      <c r="P3966">
        <f>IF(AND(Table1[[#This Row],[true_positive]],Table1[[#This Row],[successful]]), 1, 0)</f>
        <v>1</v>
      </c>
      <c r="Q3966">
        <f>IF(AND(NOT(Table1[[#This Row],[true_positive]]),Table1[[#This Row],[successful]]), 1, 0)</f>
        <v>0</v>
      </c>
      <c r="R3966" s="1"/>
    </row>
    <row r="3967" spans="1:18" x14ac:dyDescent="0.2">
      <c r="A3967" t="s">
        <v>20</v>
      </c>
      <c r="B3967" t="s">
        <v>15</v>
      </c>
      <c r="C3967">
        <v>24</v>
      </c>
      <c r="D3967" t="b">
        <v>1</v>
      </c>
      <c r="E3967" t="b">
        <v>0</v>
      </c>
      <c r="F3967">
        <v>602668</v>
      </c>
      <c r="G3967">
        <v>1</v>
      </c>
      <c r="H3967">
        <v>0.2</v>
      </c>
      <c r="I3967">
        <v>0.33333333300000001</v>
      </c>
      <c r="J3967">
        <v>1</v>
      </c>
      <c r="K3967">
        <v>0.11874999999999999</v>
      </c>
      <c r="L3967">
        <v>0.21229050299999999</v>
      </c>
      <c r="M3967">
        <v>0</v>
      </c>
      <c r="N3967">
        <f>IF(Table1[[#This Row],[true_positive]]=Table1[[#This Row],[successful]],1,0)</f>
        <v>0</v>
      </c>
      <c r="O3967" t="e">
        <f>SUMIFS(Table1[num_flows],Table1[apk],Table1[[#This Row],[apk]],#REF!,#REF!)</f>
        <v>#REF!</v>
      </c>
      <c r="P3967">
        <f>IF(AND(Table1[[#This Row],[true_positive]],Table1[[#This Row],[successful]]), 1, 0)</f>
        <v>0</v>
      </c>
      <c r="Q3967">
        <f>IF(AND(NOT(Table1[[#This Row],[true_positive]]),Table1[[#This Row],[successful]]), 1, 0)</f>
        <v>0</v>
      </c>
      <c r="R3967" s="1"/>
    </row>
    <row r="3968" spans="1:18" x14ac:dyDescent="0.2">
      <c r="A3968" t="s">
        <v>21</v>
      </c>
      <c r="B3968" t="s">
        <v>15</v>
      </c>
      <c r="C3968">
        <v>24</v>
      </c>
      <c r="D3968" t="b">
        <v>1</v>
      </c>
      <c r="E3968" t="b">
        <v>0</v>
      </c>
      <c r="F3968">
        <v>602530</v>
      </c>
      <c r="G3968">
        <v>1</v>
      </c>
      <c r="H3968">
        <v>0.2</v>
      </c>
      <c r="I3968">
        <v>0.33333333300000001</v>
      </c>
      <c r="J3968">
        <v>1</v>
      </c>
      <c r="K3968">
        <v>0.11874999999999999</v>
      </c>
      <c r="L3968">
        <v>0.21229050299999999</v>
      </c>
      <c r="M3968">
        <v>0</v>
      </c>
      <c r="N3968">
        <f>IF(Table1[[#This Row],[true_positive]]=Table1[[#This Row],[successful]],1,0)</f>
        <v>0</v>
      </c>
      <c r="O3968" t="e">
        <f>SUMIFS(Table1[num_flows],Table1[apk],Table1[[#This Row],[apk]],#REF!,#REF!)</f>
        <v>#REF!</v>
      </c>
      <c r="P3968">
        <f>IF(AND(Table1[[#This Row],[true_positive]],Table1[[#This Row],[successful]]), 1, 0)</f>
        <v>0</v>
      </c>
      <c r="Q3968">
        <f>IF(AND(NOT(Table1[[#This Row],[true_positive]]),Table1[[#This Row],[successful]]), 1, 0)</f>
        <v>0</v>
      </c>
      <c r="R3968" s="1"/>
    </row>
    <row r="3969" spans="1:18" x14ac:dyDescent="0.2">
      <c r="A3969" t="s">
        <v>22</v>
      </c>
      <c r="B3969" t="s">
        <v>15</v>
      </c>
      <c r="C3969">
        <v>24</v>
      </c>
      <c r="D3969" t="b">
        <v>1</v>
      </c>
      <c r="E3969" t="b">
        <v>0</v>
      </c>
      <c r="F3969">
        <v>602549</v>
      </c>
      <c r="G3969">
        <v>1</v>
      </c>
      <c r="H3969">
        <v>0.2</v>
      </c>
      <c r="I3969">
        <v>0.33333333300000001</v>
      </c>
      <c r="J3969">
        <v>1</v>
      </c>
      <c r="K3969">
        <v>0.11874999999999999</v>
      </c>
      <c r="L3969">
        <v>0.21229050299999999</v>
      </c>
      <c r="M3969">
        <v>0</v>
      </c>
      <c r="N3969">
        <f>IF(Table1[[#This Row],[true_positive]]=Table1[[#This Row],[successful]],1,0)</f>
        <v>0</v>
      </c>
      <c r="O3969" t="e">
        <f>SUMIFS(Table1[num_flows],Table1[apk],Table1[[#This Row],[apk]],#REF!,#REF!)</f>
        <v>#REF!</v>
      </c>
      <c r="P3969">
        <f>IF(AND(Table1[[#This Row],[true_positive]],Table1[[#This Row],[successful]]), 1, 0)</f>
        <v>0</v>
      </c>
      <c r="Q3969">
        <f>IF(AND(NOT(Table1[[#This Row],[true_positive]]),Table1[[#This Row],[successful]]), 1, 0)</f>
        <v>0</v>
      </c>
      <c r="R3969" s="1"/>
    </row>
    <row r="3970" spans="1:18" x14ac:dyDescent="0.2">
      <c r="A3970" t="s">
        <v>23</v>
      </c>
      <c r="B3970" t="s">
        <v>15</v>
      </c>
      <c r="C3970">
        <v>24</v>
      </c>
      <c r="D3970" t="b">
        <v>1</v>
      </c>
      <c r="E3970" t="b">
        <v>0</v>
      </c>
      <c r="F3970">
        <v>602471</v>
      </c>
      <c r="G3970">
        <v>1</v>
      </c>
      <c r="H3970">
        <v>0.2</v>
      </c>
      <c r="I3970">
        <v>0.33333333300000001</v>
      </c>
      <c r="J3970">
        <v>1</v>
      </c>
      <c r="K3970">
        <v>0.11874999999999999</v>
      </c>
      <c r="L3970">
        <v>0.21229050299999999</v>
      </c>
      <c r="M3970">
        <v>0</v>
      </c>
      <c r="N3970">
        <f>IF(Table1[[#This Row],[true_positive]]=Table1[[#This Row],[successful]],1,0)</f>
        <v>0</v>
      </c>
      <c r="O3970" t="e">
        <f>SUMIFS(Table1[num_flows],Table1[apk],Table1[[#This Row],[apk]],#REF!,#REF!)</f>
        <v>#REF!</v>
      </c>
      <c r="P3970">
        <f>IF(AND(Table1[[#This Row],[true_positive]],Table1[[#This Row],[successful]]), 1, 0)</f>
        <v>0</v>
      </c>
      <c r="Q3970">
        <f>IF(AND(NOT(Table1[[#This Row],[true_positive]]),Table1[[#This Row],[successful]]), 1, 0)</f>
        <v>0</v>
      </c>
      <c r="R3970" s="1"/>
    </row>
    <row r="3971" spans="1:18" x14ac:dyDescent="0.2">
      <c r="A3971" t="s">
        <v>24</v>
      </c>
      <c r="B3971" t="s">
        <v>15</v>
      </c>
      <c r="C3971">
        <v>24</v>
      </c>
      <c r="D3971" t="b">
        <v>1</v>
      </c>
      <c r="E3971" t="b">
        <v>1</v>
      </c>
      <c r="F3971">
        <v>565563</v>
      </c>
      <c r="G3971">
        <v>1</v>
      </c>
      <c r="H3971">
        <v>0.2</v>
      </c>
      <c r="I3971">
        <v>0.33333333300000001</v>
      </c>
      <c r="J3971">
        <v>1</v>
      </c>
      <c r="K3971">
        <v>0.11874999999999999</v>
      </c>
      <c r="L3971">
        <v>0.21229050299999999</v>
      </c>
      <c r="M3971">
        <v>1</v>
      </c>
      <c r="N3971">
        <f>IF(Table1[[#This Row],[true_positive]]=Table1[[#This Row],[successful]],1,0)</f>
        <v>1</v>
      </c>
      <c r="O3971" t="e">
        <f>SUMIFS(Table1[num_flows],Table1[apk],Table1[[#This Row],[apk]],#REF!,#REF!)</f>
        <v>#REF!</v>
      </c>
      <c r="P3971">
        <f>IF(AND(Table1[[#This Row],[true_positive]],Table1[[#This Row],[successful]]), 1, 0)</f>
        <v>1</v>
      </c>
      <c r="Q3971">
        <f>IF(AND(NOT(Table1[[#This Row],[true_positive]]),Table1[[#This Row],[successful]]), 1, 0)</f>
        <v>0</v>
      </c>
      <c r="R3971" s="1"/>
    </row>
    <row r="3972" spans="1:18" x14ac:dyDescent="0.2">
      <c r="A3972" t="s">
        <v>25</v>
      </c>
      <c r="B3972" t="s">
        <v>15</v>
      </c>
      <c r="C3972">
        <v>24</v>
      </c>
      <c r="D3972" t="b">
        <v>1</v>
      </c>
      <c r="E3972" t="b">
        <v>0</v>
      </c>
      <c r="F3972">
        <v>603621</v>
      </c>
      <c r="G3972">
        <v>1</v>
      </c>
      <c r="H3972">
        <v>0.2</v>
      </c>
      <c r="I3972">
        <v>0.33333333300000001</v>
      </c>
      <c r="J3972">
        <v>1</v>
      </c>
      <c r="K3972">
        <v>0.11874999999999999</v>
      </c>
      <c r="L3972">
        <v>0.21229050299999999</v>
      </c>
      <c r="M3972">
        <v>0</v>
      </c>
      <c r="N3972">
        <f>IF(Table1[[#This Row],[true_positive]]=Table1[[#This Row],[successful]],1,0)</f>
        <v>0</v>
      </c>
      <c r="O3972" t="e">
        <f>SUMIFS(Table1[num_flows],Table1[apk],Table1[[#This Row],[apk]],#REF!,#REF!)</f>
        <v>#REF!</v>
      </c>
      <c r="P3972">
        <f>IF(AND(Table1[[#This Row],[true_positive]],Table1[[#This Row],[successful]]), 1, 0)</f>
        <v>0</v>
      </c>
      <c r="Q3972">
        <f>IF(AND(NOT(Table1[[#This Row],[true_positive]]),Table1[[#This Row],[successful]]), 1, 0)</f>
        <v>0</v>
      </c>
      <c r="R3972" s="1"/>
    </row>
    <row r="3973" spans="1:18" x14ac:dyDescent="0.2">
      <c r="A3973" t="s">
        <v>26</v>
      </c>
      <c r="B3973" t="s">
        <v>27</v>
      </c>
      <c r="C3973">
        <v>24</v>
      </c>
      <c r="D3973" t="b">
        <v>0</v>
      </c>
      <c r="E3973" t="b">
        <v>1</v>
      </c>
      <c r="F3973">
        <v>602669</v>
      </c>
      <c r="G3973">
        <v>1</v>
      </c>
      <c r="H3973">
        <v>0.75</v>
      </c>
      <c r="I3973">
        <v>0.85714285700000004</v>
      </c>
      <c r="J3973">
        <v>1</v>
      </c>
      <c r="K3973">
        <v>0.11874999999999999</v>
      </c>
      <c r="L3973">
        <v>0.21229050299999999</v>
      </c>
      <c r="M3973">
        <v>0</v>
      </c>
      <c r="N3973">
        <f>IF(Table1[[#This Row],[true_positive]]=Table1[[#This Row],[successful]],1,0)</f>
        <v>0</v>
      </c>
      <c r="O3973" t="e">
        <f>SUMIFS(Table1[num_flows],Table1[apk],Table1[[#This Row],[apk]],#REF!,#REF!)</f>
        <v>#REF!</v>
      </c>
      <c r="P3973">
        <f>IF(AND(Table1[[#This Row],[true_positive]],Table1[[#This Row],[successful]]), 1, 0)</f>
        <v>0</v>
      </c>
      <c r="Q3973">
        <f>IF(AND(NOT(Table1[[#This Row],[true_positive]]),Table1[[#This Row],[successful]]), 1, 0)</f>
        <v>1</v>
      </c>
      <c r="R3973" s="1"/>
    </row>
    <row r="3974" spans="1:18" x14ac:dyDescent="0.2">
      <c r="A3974" t="s">
        <v>28</v>
      </c>
      <c r="B3974" t="s">
        <v>27</v>
      </c>
      <c r="C3974">
        <v>24</v>
      </c>
      <c r="D3974" t="b">
        <v>0</v>
      </c>
      <c r="E3974" t="b">
        <v>1</v>
      </c>
      <c r="F3974">
        <v>602667</v>
      </c>
      <c r="G3974">
        <v>1</v>
      </c>
      <c r="H3974">
        <v>0.75</v>
      </c>
      <c r="I3974">
        <v>0.85714285700000004</v>
      </c>
      <c r="J3974">
        <v>1</v>
      </c>
      <c r="K3974">
        <v>0.11874999999999999</v>
      </c>
      <c r="L3974">
        <v>0.21229050299999999</v>
      </c>
      <c r="M3974">
        <v>0</v>
      </c>
      <c r="N3974">
        <f>IF(Table1[[#This Row],[true_positive]]=Table1[[#This Row],[successful]],1,0)</f>
        <v>0</v>
      </c>
      <c r="O3974" t="e">
        <f>SUMIFS(Table1[num_flows],Table1[apk],Table1[[#This Row],[apk]],#REF!,#REF!)</f>
        <v>#REF!</v>
      </c>
      <c r="P3974">
        <f>IF(AND(Table1[[#This Row],[true_positive]],Table1[[#This Row],[successful]]), 1, 0)</f>
        <v>0</v>
      </c>
      <c r="Q3974">
        <f>IF(AND(NOT(Table1[[#This Row],[true_positive]]),Table1[[#This Row],[successful]]), 1, 0)</f>
        <v>1</v>
      </c>
      <c r="R3974" s="1"/>
    </row>
    <row r="3975" spans="1:18" x14ac:dyDescent="0.2">
      <c r="A3975" t="s">
        <v>29</v>
      </c>
      <c r="B3975" t="s">
        <v>27</v>
      </c>
      <c r="C3975">
        <v>24</v>
      </c>
      <c r="D3975" t="b">
        <v>1</v>
      </c>
      <c r="E3975" t="b">
        <v>0</v>
      </c>
      <c r="F3975">
        <v>602622</v>
      </c>
      <c r="G3975">
        <v>1</v>
      </c>
      <c r="H3975">
        <v>0.75</v>
      </c>
      <c r="I3975">
        <v>0.85714285700000004</v>
      </c>
      <c r="J3975">
        <v>1</v>
      </c>
      <c r="K3975">
        <v>0.11874999999999999</v>
      </c>
      <c r="L3975">
        <v>0.21229050299999999</v>
      </c>
      <c r="M3975">
        <v>0</v>
      </c>
      <c r="N3975">
        <f>IF(Table1[[#This Row],[true_positive]]=Table1[[#This Row],[successful]],1,0)</f>
        <v>0</v>
      </c>
      <c r="O3975" t="e">
        <f>SUMIFS(Table1[num_flows],Table1[apk],Table1[[#This Row],[apk]],#REF!,#REF!)</f>
        <v>#REF!</v>
      </c>
      <c r="P3975">
        <f>IF(AND(Table1[[#This Row],[true_positive]],Table1[[#This Row],[successful]]), 1, 0)</f>
        <v>0</v>
      </c>
      <c r="Q3975">
        <f>IF(AND(NOT(Table1[[#This Row],[true_positive]]),Table1[[#This Row],[successful]]), 1, 0)</f>
        <v>0</v>
      </c>
      <c r="R3975" s="1"/>
    </row>
    <row r="3976" spans="1:18" x14ac:dyDescent="0.2">
      <c r="A3976" t="s">
        <v>30</v>
      </c>
      <c r="B3976" t="s">
        <v>27</v>
      </c>
      <c r="C3976">
        <v>24</v>
      </c>
      <c r="D3976" t="b">
        <v>0</v>
      </c>
      <c r="E3976" t="b">
        <v>1</v>
      </c>
      <c r="F3976">
        <v>602522</v>
      </c>
      <c r="G3976">
        <v>1</v>
      </c>
      <c r="H3976">
        <v>0.75</v>
      </c>
      <c r="I3976">
        <v>0.85714285700000004</v>
      </c>
      <c r="J3976">
        <v>1</v>
      </c>
      <c r="K3976">
        <v>0.11874999999999999</v>
      </c>
      <c r="L3976">
        <v>0.21229050299999999</v>
      </c>
      <c r="M3976">
        <v>0</v>
      </c>
      <c r="N3976">
        <f>IF(Table1[[#This Row],[true_positive]]=Table1[[#This Row],[successful]],1,0)</f>
        <v>0</v>
      </c>
      <c r="O3976" t="e">
        <f>SUMIFS(Table1[num_flows],Table1[apk],Table1[[#This Row],[apk]],#REF!,#REF!)</f>
        <v>#REF!</v>
      </c>
      <c r="P3976">
        <f>IF(AND(Table1[[#This Row],[true_positive]],Table1[[#This Row],[successful]]), 1, 0)</f>
        <v>0</v>
      </c>
      <c r="Q3976">
        <f>IF(AND(NOT(Table1[[#This Row],[true_positive]]),Table1[[#This Row],[successful]]), 1, 0)</f>
        <v>1</v>
      </c>
      <c r="R3976" s="1"/>
    </row>
    <row r="3977" spans="1:18" x14ac:dyDescent="0.2">
      <c r="A3977" t="s">
        <v>31</v>
      </c>
      <c r="B3977" t="s">
        <v>27</v>
      </c>
      <c r="C3977">
        <v>24</v>
      </c>
      <c r="D3977" t="b">
        <v>0</v>
      </c>
      <c r="E3977" t="b">
        <v>1</v>
      </c>
      <c r="F3977">
        <v>603547</v>
      </c>
      <c r="G3977">
        <v>1</v>
      </c>
      <c r="H3977">
        <v>0.75</v>
      </c>
      <c r="I3977">
        <v>0.85714285700000004</v>
      </c>
      <c r="J3977">
        <v>1</v>
      </c>
      <c r="K3977">
        <v>0.11874999999999999</v>
      </c>
      <c r="L3977">
        <v>0.21229050299999999</v>
      </c>
      <c r="M3977">
        <v>0</v>
      </c>
      <c r="N3977">
        <f>IF(Table1[[#This Row],[true_positive]]=Table1[[#This Row],[successful]],1,0)</f>
        <v>0</v>
      </c>
      <c r="O3977" t="e">
        <f>SUMIFS(Table1[num_flows],Table1[apk],Table1[[#This Row],[apk]],#REF!,#REF!)</f>
        <v>#REF!</v>
      </c>
      <c r="P3977">
        <f>IF(AND(Table1[[#This Row],[true_positive]],Table1[[#This Row],[successful]]), 1, 0)</f>
        <v>0</v>
      </c>
      <c r="Q3977">
        <f>IF(AND(NOT(Table1[[#This Row],[true_positive]]),Table1[[#This Row],[successful]]), 1, 0)</f>
        <v>1</v>
      </c>
      <c r="R3977" s="1"/>
    </row>
    <row r="3978" spans="1:18" x14ac:dyDescent="0.2">
      <c r="A3978" t="s">
        <v>32</v>
      </c>
      <c r="B3978" t="s">
        <v>27</v>
      </c>
      <c r="C3978">
        <v>24</v>
      </c>
      <c r="D3978" t="b">
        <v>1</v>
      </c>
      <c r="E3978" t="b">
        <v>1</v>
      </c>
      <c r="F3978">
        <v>576619</v>
      </c>
      <c r="G3978">
        <v>1</v>
      </c>
      <c r="H3978">
        <v>0.75</v>
      </c>
      <c r="I3978">
        <v>0.85714285700000004</v>
      </c>
      <c r="J3978">
        <v>1</v>
      </c>
      <c r="K3978">
        <v>0.11874999999999999</v>
      </c>
      <c r="L3978">
        <v>0.21229050299999999</v>
      </c>
      <c r="M3978">
        <v>1</v>
      </c>
      <c r="N3978">
        <f>IF(Table1[[#This Row],[true_positive]]=Table1[[#This Row],[successful]],1,0)</f>
        <v>1</v>
      </c>
      <c r="O3978" t="e">
        <f>SUMIFS(Table1[num_flows],Table1[apk],Table1[[#This Row],[apk]],#REF!,#REF!)</f>
        <v>#REF!</v>
      </c>
      <c r="P3978">
        <f>IF(AND(Table1[[#This Row],[true_positive]],Table1[[#This Row],[successful]]), 1, 0)</f>
        <v>1</v>
      </c>
      <c r="Q3978">
        <f>IF(AND(NOT(Table1[[#This Row],[true_positive]]),Table1[[#This Row],[successful]]), 1, 0)</f>
        <v>0</v>
      </c>
      <c r="R3978" s="1"/>
    </row>
    <row r="3979" spans="1:18" x14ac:dyDescent="0.2">
      <c r="A3979" t="s">
        <v>33</v>
      </c>
      <c r="B3979" t="s">
        <v>27</v>
      </c>
      <c r="C3979">
        <v>24</v>
      </c>
      <c r="D3979" t="b">
        <v>1</v>
      </c>
      <c r="E3979" t="b">
        <v>1</v>
      </c>
      <c r="F3979">
        <v>537550</v>
      </c>
      <c r="G3979">
        <v>1</v>
      </c>
      <c r="H3979">
        <v>0.75</v>
      </c>
      <c r="I3979">
        <v>0.85714285700000004</v>
      </c>
      <c r="J3979">
        <v>1</v>
      </c>
      <c r="K3979">
        <v>0.11874999999999999</v>
      </c>
      <c r="L3979">
        <v>0.21229050299999999</v>
      </c>
      <c r="M3979">
        <v>1</v>
      </c>
      <c r="N3979">
        <f>IF(Table1[[#This Row],[true_positive]]=Table1[[#This Row],[successful]],1,0)</f>
        <v>1</v>
      </c>
      <c r="O3979" t="e">
        <f>SUMIFS(Table1[num_flows],Table1[apk],Table1[[#This Row],[apk]],#REF!,#REF!)</f>
        <v>#REF!</v>
      </c>
      <c r="P3979">
        <f>IF(AND(Table1[[#This Row],[true_positive]],Table1[[#This Row],[successful]]), 1, 0)</f>
        <v>1</v>
      </c>
      <c r="Q3979">
        <f>IF(AND(NOT(Table1[[#This Row],[true_positive]]),Table1[[#This Row],[successful]]), 1, 0)</f>
        <v>0</v>
      </c>
      <c r="R3979" s="1"/>
    </row>
    <row r="3980" spans="1:18" x14ac:dyDescent="0.2">
      <c r="A3980" t="s">
        <v>34</v>
      </c>
      <c r="B3980" t="s">
        <v>27</v>
      </c>
      <c r="C3980">
        <v>24</v>
      </c>
      <c r="D3980" t="b">
        <v>0</v>
      </c>
      <c r="E3980" t="b">
        <v>1</v>
      </c>
      <c r="F3980">
        <v>602622</v>
      </c>
      <c r="G3980">
        <v>1</v>
      </c>
      <c r="H3980">
        <v>0.75</v>
      </c>
      <c r="I3980">
        <v>0.85714285700000004</v>
      </c>
      <c r="J3980">
        <v>1</v>
      </c>
      <c r="K3980">
        <v>0.11874999999999999</v>
      </c>
      <c r="L3980">
        <v>0.21229050299999999</v>
      </c>
      <c r="M3980">
        <v>0</v>
      </c>
      <c r="N3980">
        <f>IF(Table1[[#This Row],[true_positive]]=Table1[[#This Row],[successful]],1,0)</f>
        <v>0</v>
      </c>
      <c r="O3980" t="e">
        <f>SUMIFS(Table1[num_flows],Table1[apk],Table1[[#This Row],[apk]],#REF!,#REF!)</f>
        <v>#REF!</v>
      </c>
      <c r="P3980">
        <f>IF(AND(Table1[[#This Row],[true_positive]],Table1[[#This Row],[successful]]), 1, 0)</f>
        <v>0</v>
      </c>
      <c r="Q3980">
        <f>IF(AND(NOT(Table1[[#This Row],[true_positive]]),Table1[[#This Row],[successful]]), 1, 0)</f>
        <v>1</v>
      </c>
      <c r="R3980" s="1"/>
    </row>
    <row r="3981" spans="1:18" x14ac:dyDescent="0.2">
      <c r="A3981" t="s">
        <v>35</v>
      </c>
      <c r="B3981" t="s">
        <v>27</v>
      </c>
      <c r="C3981">
        <v>24</v>
      </c>
      <c r="D3981" t="b">
        <v>0</v>
      </c>
      <c r="E3981" t="b">
        <v>1</v>
      </c>
      <c r="F3981">
        <v>602555</v>
      </c>
      <c r="G3981">
        <v>1</v>
      </c>
      <c r="H3981">
        <v>0.75</v>
      </c>
      <c r="I3981">
        <v>0.85714285700000004</v>
      </c>
      <c r="J3981">
        <v>1</v>
      </c>
      <c r="K3981">
        <v>0.11874999999999999</v>
      </c>
      <c r="L3981">
        <v>0.21229050299999999</v>
      </c>
      <c r="M3981">
        <v>0</v>
      </c>
      <c r="N3981">
        <f>IF(Table1[[#This Row],[true_positive]]=Table1[[#This Row],[successful]],1,0)</f>
        <v>0</v>
      </c>
      <c r="O3981" t="e">
        <f>SUMIFS(Table1[num_flows],Table1[apk],Table1[[#This Row],[apk]],#REF!,#REF!)</f>
        <v>#REF!</v>
      </c>
      <c r="P3981">
        <f>IF(AND(Table1[[#This Row],[true_positive]],Table1[[#This Row],[successful]]), 1, 0)</f>
        <v>0</v>
      </c>
      <c r="Q3981">
        <f>IF(AND(NOT(Table1[[#This Row],[true_positive]]),Table1[[#This Row],[successful]]), 1, 0)</f>
        <v>1</v>
      </c>
      <c r="R3981" s="1"/>
    </row>
    <row r="3982" spans="1:18" x14ac:dyDescent="0.2">
      <c r="A3982" t="s">
        <v>36</v>
      </c>
      <c r="B3982" t="s">
        <v>27</v>
      </c>
      <c r="C3982">
        <v>24</v>
      </c>
      <c r="D3982" t="b">
        <v>1</v>
      </c>
      <c r="E3982" t="b">
        <v>1</v>
      </c>
      <c r="F3982">
        <v>542583</v>
      </c>
      <c r="G3982">
        <v>1</v>
      </c>
      <c r="H3982">
        <v>0.75</v>
      </c>
      <c r="I3982">
        <v>0.85714285700000004</v>
      </c>
      <c r="J3982">
        <v>1</v>
      </c>
      <c r="K3982">
        <v>0.11874999999999999</v>
      </c>
      <c r="L3982">
        <v>0.21229050299999999</v>
      </c>
      <c r="M3982">
        <v>1</v>
      </c>
      <c r="N3982">
        <f>IF(Table1[[#This Row],[true_positive]]=Table1[[#This Row],[successful]],1,0)</f>
        <v>1</v>
      </c>
      <c r="O3982" t="e">
        <f>SUMIFS(Table1[num_flows],Table1[apk],Table1[[#This Row],[apk]],#REF!,#REF!)</f>
        <v>#REF!</v>
      </c>
      <c r="P3982">
        <f>IF(AND(Table1[[#This Row],[true_positive]],Table1[[#This Row],[successful]]), 1, 0)</f>
        <v>1</v>
      </c>
      <c r="Q3982">
        <f>IF(AND(NOT(Table1[[#This Row],[true_positive]]),Table1[[#This Row],[successful]]), 1, 0)</f>
        <v>0</v>
      </c>
      <c r="R3982" s="1"/>
    </row>
    <row r="3983" spans="1:18" x14ac:dyDescent="0.2">
      <c r="A3983" t="s">
        <v>37</v>
      </c>
      <c r="B3983" t="s">
        <v>38</v>
      </c>
      <c r="C3983">
        <v>24</v>
      </c>
      <c r="D3983" t="b">
        <v>1</v>
      </c>
      <c r="E3983" t="b">
        <v>0</v>
      </c>
      <c r="F3983">
        <v>603507</v>
      </c>
      <c r="G3983">
        <v>0</v>
      </c>
      <c r="H3983">
        <v>0</v>
      </c>
      <c r="I3983">
        <v>0</v>
      </c>
      <c r="J3983">
        <v>1</v>
      </c>
      <c r="K3983">
        <v>0.11874999999999999</v>
      </c>
      <c r="L3983">
        <v>0.21229050299999999</v>
      </c>
      <c r="M3983">
        <v>0</v>
      </c>
      <c r="N3983">
        <f>IF(Table1[[#This Row],[true_positive]]=Table1[[#This Row],[successful]],1,0)</f>
        <v>0</v>
      </c>
      <c r="O3983" t="e">
        <f>SUMIFS(Table1[num_flows],Table1[apk],Table1[[#This Row],[apk]],#REF!,#REF!)</f>
        <v>#REF!</v>
      </c>
      <c r="P3983">
        <f>IF(AND(Table1[[#This Row],[true_positive]],Table1[[#This Row],[successful]]), 1, 0)</f>
        <v>0</v>
      </c>
      <c r="Q3983">
        <f>IF(AND(NOT(Table1[[#This Row],[true_positive]]),Table1[[#This Row],[successful]]), 1, 0)</f>
        <v>0</v>
      </c>
      <c r="R3983" s="1"/>
    </row>
    <row r="3984" spans="1:18" x14ac:dyDescent="0.2">
      <c r="A3984" t="s">
        <v>39</v>
      </c>
      <c r="B3984" t="s">
        <v>38</v>
      </c>
      <c r="C3984">
        <v>24</v>
      </c>
      <c r="D3984" t="b">
        <v>1</v>
      </c>
      <c r="E3984" t="b">
        <v>0</v>
      </c>
      <c r="F3984">
        <v>603652</v>
      </c>
      <c r="G3984">
        <v>0</v>
      </c>
      <c r="H3984">
        <v>0</v>
      </c>
      <c r="I3984">
        <v>0</v>
      </c>
      <c r="J3984">
        <v>1</v>
      </c>
      <c r="K3984">
        <v>0.11874999999999999</v>
      </c>
      <c r="L3984">
        <v>0.21229050299999999</v>
      </c>
      <c r="M3984">
        <v>0</v>
      </c>
      <c r="N3984">
        <f>IF(Table1[[#This Row],[true_positive]]=Table1[[#This Row],[successful]],1,0)</f>
        <v>0</v>
      </c>
      <c r="O3984" t="e">
        <f>SUMIFS(Table1[num_flows],Table1[apk],Table1[[#This Row],[apk]],#REF!,#REF!)</f>
        <v>#REF!</v>
      </c>
      <c r="P3984">
        <f>IF(AND(Table1[[#This Row],[true_positive]],Table1[[#This Row],[successful]]), 1, 0)</f>
        <v>0</v>
      </c>
      <c r="Q3984">
        <f>IF(AND(NOT(Table1[[#This Row],[true_positive]]),Table1[[#This Row],[successful]]), 1, 0)</f>
        <v>0</v>
      </c>
      <c r="R3984" s="1"/>
    </row>
    <row r="3985" spans="1:18" x14ac:dyDescent="0.2">
      <c r="A3985" t="s">
        <v>40</v>
      </c>
      <c r="B3985" t="s">
        <v>38</v>
      </c>
      <c r="C3985">
        <v>24</v>
      </c>
      <c r="D3985" t="b">
        <v>1</v>
      </c>
      <c r="E3985" t="b">
        <v>0</v>
      </c>
      <c r="F3985">
        <v>603612</v>
      </c>
      <c r="G3985">
        <v>0</v>
      </c>
      <c r="H3985">
        <v>0</v>
      </c>
      <c r="I3985">
        <v>0</v>
      </c>
      <c r="J3985">
        <v>1</v>
      </c>
      <c r="K3985">
        <v>0.11874999999999999</v>
      </c>
      <c r="L3985">
        <v>0.21229050299999999</v>
      </c>
      <c r="M3985">
        <v>0</v>
      </c>
      <c r="N3985">
        <f>IF(Table1[[#This Row],[true_positive]]=Table1[[#This Row],[successful]],1,0)</f>
        <v>0</v>
      </c>
      <c r="O3985" t="e">
        <f>SUMIFS(Table1[num_flows],Table1[apk],Table1[[#This Row],[apk]],#REF!,#REF!)</f>
        <v>#REF!</v>
      </c>
      <c r="P3985">
        <f>IF(AND(Table1[[#This Row],[true_positive]],Table1[[#This Row],[successful]]), 1, 0)</f>
        <v>0</v>
      </c>
      <c r="Q3985">
        <f>IF(AND(NOT(Table1[[#This Row],[true_positive]]),Table1[[#This Row],[successful]]), 1, 0)</f>
        <v>0</v>
      </c>
      <c r="R3985" s="1"/>
    </row>
    <row r="3986" spans="1:18" x14ac:dyDescent="0.2">
      <c r="A3986" t="s">
        <v>40</v>
      </c>
      <c r="B3986" t="s">
        <v>38</v>
      </c>
      <c r="C3986">
        <v>24</v>
      </c>
      <c r="D3986" t="b">
        <v>1</v>
      </c>
      <c r="E3986" t="b">
        <v>0</v>
      </c>
      <c r="F3986">
        <v>1255</v>
      </c>
      <c r="G3986">
        <v>0</v>
      </c>
      <c r="H3986">
        <v>0</v>
      </c>
      <c r="I3986">
        <v>0</v>
      </c>
      <c r="J3986">
        <v>1</v>
      </c>
      <c r="K3986">
        <v>0.11874999999999999</v>
      </c>
      <c r="L3986">
        <v>0.21229050299999999</v>
      </c>
      <c r="M3986">
        <v>0</v>
      </c>
      <c r="N3986">
        <f>IF(Table1[[#This Row],[true_positive]]=Table1[[#This Row],[successful]],1,0)</f>
        <v>0</v>
      </c>
      <c r="O3986" t="e">
        <f>SUMIFS(Table1[num_flows],Table1[apk],Table1[[#This Row],[apk]],#REF!,#REF!)</f>
        <v>#REF!</v>
      </c>
      <c r="P3986">
        <f>IF(AND(Table1[[#This Row],[true_positive]],Table1[[#This Row],[successful]]), 1, 0)</f>
        <v>0</v>
      </c>
      <c r="Q3986">
        <f>IF(AND(NOT(Table1[[#This Row],[true_positive]]),Table1[[#This Row],[successful]]), 1, 0)</f>
        <v>0</v>
      </c>
      <c r="R3986" s="1"/>
    </row>
    <row r="3987" spans="1:18" x14ac:dyDescent="0.2">
      <c r="A3987" t="s">
        <v>40</v>
      </c>
      <c r="B3987" t="s">
        <v>38</v>
      </c>
      <c r="C3987">
        <v>24</v>
      </c>
      <c r="D3987" t="b">
        <v>1</v>
      </c>
      <c r="E3987" t="b">
        <v>0</v>
      </c>
      <c r="F3987">
        <v>1708</v>
      </c>
      <c r="G3987">
        <v>0</v>
      </c>
      <c r="H3987">
        <v>0</v>
      </c>
      <c r="I3987">
        <v>0</v>
      </c>
      <c r="J3987">
        <v>1</v>
      </c>
      <c r="K3987">
        <v>0.11874999999999999</v>
      </c>
      <c r="L3987">
        <v>0.21229050299999999</v>
      </c>
      <c r="M3987">
        <v>0</v>
      </c>
      <c r="N3987">
        <f>IF(Table1[[#This Row],[true_positive]]=Table1[[#This Row],[successful]],1,0)</f>
        <v>0</v>
      </c>
      <c r="O3987" t="e">
        <f>SUMIFS(Table1[num_flows],Table1[apk],Table1[[#This Row],[apk]],#REF!,#REF!)</f>
        <v>#REF!</v>
      </c>
      <c r="P3987">
        <f>IF(AND(Table1[[#This Row],[true_positive]],Table1[[#This Row],[successful]]), 1, 0)</f>
        <v>0</v>
      </c>
      <c r="Q3987">
        <f>IF(AND(NOT(Table1[[#This Row],[true_positive]]),Table1[[#This Row],[successful]]), 1, 0)</f>
        <v>0</v>
      </c>
      <c r="R3987" s="1"/>
    </row>
    <row r="3988" spans="1:18" x14ac:dyDescent="0.2">
      <c r="A3988" t="s">
        <v>40</v>
      </c>
      <c r="B3988" t="s">
        <v>38</v>
      </c>
      <c r="C3988">
        <v>24</v>
      </c>
      <c r="D3988" t="b">
        <v>0</v>
      </c>
      <c r="E3988" t="b">
        <v>1</v>
      </c>
      <c r="F3988">
        <v>1182</v>
      </c>
      <c r="G3988">
        <v>0</v>
      </c>
      <c r="H3988">
        <v>0</v>
      </c>
      <c r="I3988">
        <v>0</v>
      </c>
      <c r="J3988">
        <v>1</v>
      </c>
      <c r="K3988">
        <v>0.11874999999999999</v>
      </c>
      <c r="L3988">
        <v>0.21229050299999999</v>
      </c>
      <c r="M3988">
        <v>0</v>
      </c>
      <c r="N3988">
        <f>IF(Table1[[#This Row],[true_positive]]=Table1[[#This Row],[successful]],1,0)</f>
        <v>0</v>
      </c>
      <c r="O3988" t="e">
        <f>SUMIFS(Table1[num_flows],Table1[apk],Table1[[#This Row],[apk]],#REF!,#REF!)</f>
        <v>#REF!</v>
      </c>
      <c r="P3988">
        <f>IF(AND(Table1[[#This Row],[true_positive]],Table1[[#This Row],[successful]]), 1, 0)</f>
        <v>0</v>
      </c>
      <c r="Q3988">
        <f>IF(AND(NOT(Table1[[#This Row],[true_positive]]),Table1[[#This Row],[successful]]), 1, 0)</f>
        <v>1</v>
      </c>
      <c r="R3988" s="1"/>
    </row>
    <row r="3989" spans="1:18" x14ac:dyDescent="0.2">
      <c r="A3989" t="s">
        <v>41</v>
      </c>
      <c r="B3989" t="s">
        <v>38</v>
      </c>
      <c r="C3989">
        <v>24</v>
      </c>
      <c r="D3989" t="b">
        <v>1</v>
      </c>
      <c r="E3989" t="b">
        <v>0</v>
      </c>
      <c r="F3989">
        <v>602697</v>
      </c>
      <c r="G3989">
        <v>0</v>
      </c>
      <c r="H3989">
        <v>0</v>
      </c>
      <c r="I3989">
        <v>0</v>
      </c>
      <c r="J3989">
        <v>1</v>
      </c>
      <c r="K3989">
        <v>0.11874999999999999</v>
      </c>
      <c r="L3989">
        <v>0.21229050299999999</v>
      </c>
      <c r="M3989">
        <v>0</v>
      </c>
      <c r="N3989">
        <f>IF(Table1[[#This Row],[true_positive]]=Table1[[#This Row],[successful]],1,0)</f>
        <v>0</v>
      </c>
      <c r="O3989" t="e">
        <f>SUMIFS(Table1[num_flows],Table1[apk],Table1[[#This Row],[apk]],#REF!,#REF!)</f>
        <v>#REF!</v>
      </c>
      <c r="P3989">
        <f>IF(AND(Table1[[#This Row],[true_positive]],Table1[[#This Row],[successful]]), 1, 0)</f>
        <v>0</v>
      </c>
      <c r="Q3989">
        <f>IF(AND(NOT(Table1[[#This Row],[true_positive]]),Table1[[#This Row],[successful]]), 1, 0)</f>
        <v>0</v>
      </c>
      <c r="R3989" s="1"/>
    </row>
    <row r="3990" spans="1:18" x14ac:dyDescent="0.2">
      <c r="A3990" t="s">
        <v>42</v>
      </c>
      <c r="B3990" t="s">
        <v>38</v>
      </c>
      <c r="C3990">
        <v>24</v>
      </c>
      <c r="D3990" t="b">
        <v>1</v>
      </c>
      <c r="E3990" t="b">
        <v>0</v>
      </c>
      <c r="F3990">
        <v>603628</v>
      </c>
      <c r="G3990">
        <v>0</v>
      </c>
      <c r="H3990">
        <v>0</v>
      </c>
      <c r="I3990">
        <v>0</v>
      </c>
      <c r="J3990">
        <v>1</v>
      </c>
      <c r="K3990">
        <v>0.11874999999999999</v>
      </c>
      <c r="L3990">
        <v>0.21229050299999999</v>
      </c>
      <c r="M3990">
        <v>0</v>
      </c>
      <c r="N3990">
        <f>IF(Table1[[#This Row],[true_positive]]=Table1[[#This Row],[successful]],1,0)</f>
        <v>0</v>
      </c>
      <c r="O3990" t="e">
        <f>SUMIFS(Table1[num_flows],Table1[apk],Table1[[#This Row],[apk]],#REF!,#REF!)</f>
        <v>#REF!</v>
      </c>
      <c r="P3990">
        <f>IF(AND(Table1[[#This Row],[true_positive]],Table1[[#This Row],[successful]]), 1, 0)</f>
        <v>0</v>
      </c>
      <c r="Q3990">
        <f>IF(AND(NOT(Table1[[#This Row],[true_positive]]),Table1[[#This Row],[successful]]), 1, 0)</f>
        <v>0</v>
      </c>
      <c r="R3990" s="1"/>
    </row>
    <row r="3991" spans="1:18" x14ac:dyDescent="0.2">
      <c r="A3991" t="s">
        <v>43</v>
      </c>
      <c r="B3991" t="s">
        <v>38</v>
      </c>
      <c r="C3991">
        <v>24</v>
      </c>
      <c r="D3991" t="b">
        <v>1</v>
      </c>
      <c r="E3991" t="b">
        <v>0</v>
      </c>
      <c r="F3991">
        <v>603715</v>
      </c>
      <c r="G3991">
        <v>0</v>
      </c>
      <c r="H3991">
        <v>0</v>
      </c>
      <c r="I3991">
        <v>0</v>
      </c>
      <c r="J3991">
        <v>1</v>
      </c>
      <c r="K3991">
        <v>0.11874999999999999</v>
      </c>
      <c r="L3991">
        <v>0.21229050299999999</v>
      </c>
      <c r="M3991">
        <v>0</v>
      </c>
      <c r="N3991">
        <f>IF(Table1[[#This Row],[true_positive]]=Table1[[#This Row],[successful]],1,0)</f>
        <v>0</v>
      </c>
      <c r="O3991" t="e">
        <f>SUMIFS(Table1[num_flows],Table1[apk],Table1[[#This Row],[apk]],#REF!,#REF!)</f>
        <v>#REF!</v>
      </c>
      <c r="P3991">
        <f>IF(AND(Table1[[#This Row],[true_positive]],Table1[[#This Row],[successful]]), 1, 0)</f>
        <v>0</v>
      </c>
      <c r="Q3991">
        <f>IF(AND(NOT(Table1[[#This Row],[true_positive]]),Table1[[#This Row],[successful]]), 1, 0)</f>
        <v>0</v>
      </c>
      <c r="R3991" s="1"/>
    </row>
    <row r="3992" spans="1:18" x14ac:dyDescent="0.2">
      <c r="A3992" t="s">
        <v>44</v>
      </c>
      <c r="B3992" t="s">
        <v>38</v>
      </c>
      <c r="C3992">
        <v>24</v>
      </c>
      <c r="D3992" t="b">
        <v>1</v>
      </c>
      <c r="E3992" t="b">
        <v>0</v>
      </c>
      <c r="F3992">
        <v>602605</v>
      </c>
      <c r="G3992">
        <v>0</v>
      </c>
      <c r="H3992">
        <v>0</v>
      </c>
      <c r="I3992">
        <v>0</v>
      </c>
      <c r="J3992">
        <v>1</v>
      </c>
      <c r="K3992">
        <v>0.11874999999999999</v>
      </c>
      <c r="L3992">
        <v>0.21229050299999999</v>
      </c>
      <c r="M3992">
        <v>0</v>
      </c>
      <c r="N3992">
        <f>IF(Table1[[#This Row],[true_positive]]=Table1[[#This Row],[successful]],1,0)</f>
        <v>0</v>
      </c>
      <c r="O3992" t="e">
        <f>SUMIFS(Table1[num_flows],Table1[apk],Table1[[#This Row],[apk]],#REF!,#REF!)</f>
        <v>#REF!</v>
      </c>
      <c r="P3992">
        <f>IF(AND(Table1[[#This Row],[true_positive]],Table1[[#This Row],[successful]]), 1, 0)</f>
        <v>0</v>
      </c>
      <c r="Q3992">
        <f>IF(AND(NOT(Table1[[#This Row],[true_positive]]),Table1[[#This Row],[successful]]), 1, 0)</f>
        <v>0</v>
      </c>
      <c r="R3992" s="1"/>
    </row>
    <row r="3993" spans="1:18" x14ac:dyDescent="0.2">
      <c r="A3993" t="s">
        <v>45</v>
      </c>
      <c r="B3993" t="s">
        <v>38</v>
      </c>
      <c r="C3993">
        <v>24</v>
      </c>
      <c r="D3993" t="b">
        <v>1</v>
      </c>
      <c r="E3993" t="b">
        <v>0</v>
      </c>
      <c r="F3993">
        <v>603638</v>
      </c>
      <c r="G3993">
        <v>0</v>
      </c>
      <c r="H3993">
        <v>0</v>
      </c>
      <c r="I3993">
        <v>0</v>
      </c>
      <c r="J3993">
        <v>1</v>
      </c>
      <c r="K3993">
        <v>0.11874999999999999</v>
      </c>
      <c r="L3993">
        <v>0.21229050299999999</v>
      </c>
      <c r="M3993">
        <v>0</v>
      </c>
      <c r="N3993">
        <f>IF(Table1[[#This Row],[true_positive]]=Table1[[#This Row],[successful]],1,0)</f>
        <v>0</v>
      </c>
      <c r="O3993" t="e">
        <f>SUMIFS(Table1[num_flows],Table1[apk],Table1[[#This Row],[apk]],#REF!,#REF!)</f>
        <v>#REF!</v>
      </c>
      <c r="P3993">
        <f>IF(AND(Table1[[#This Row],[true_positive]],Table1[[#This Row],[successful]]), 1, 0)</f>
        <v>0</v>
      </c>
      <c r="Q3993">
        <f>IF(AND(NOT(Table1[[#This Row],[true_positive]]),Table1[[#This Row],[successful]]), 1, 0)</f>
        <v>0</v>
      </c>
      <c r="R3993" s="1"/>
    </row>
    <row r="3994" spans="1:18" x14ac:dyDescent="0.2">
      <c r="A3994" t="s">
        <v>46</v>
      </c>
      <c r="B3994" t="s">
        <v>38</v>
      </c>
      <c r="C3994">
        <v>24</v>
      </c>
      <c r="D3994" t="b">
        <v>1</v>
      </c>
      <c r="E3994" t="b">
        <v>0</v>
      </c>
      <c r="F3994">
        <v>602684</v>
      </c>
      <c r="G3994">
        <v>0</v>
      </c>
      <c r="H3994">
        <v>0</v>
      </c>
      <c r="I3994">
        <v>0</v>
      </c>
      <c r="J3994">
        <v>1</v>
      </c>
      <c r="K3994">
        <v>0.11874999999999999</v>
      </c>
      <c r="L3994">
        <v>0.21229050299999999</v>
      </c>
      <c r="M3994">
        <v>0</v>
      </c>
      <c r="N3994">
        <f>IF(Table1[[#This Row],[true_positive]]=Table1[[#This Row],[successful]],1,0)</f>
        <v>0</v>
      </c>
      <c r="O3994" t="e">
        <f>SUMIFS(Table1[num_flows],Table1[apk],Table1[[#This Row],[apk]],#REF!,#REF!)</f>
        <v>#REF!</v>
      </c>
      <c r="P3994">
        <f>IF(AND(Table1[[#This Row],[true_positive]],Table1[[#This Row],[successful]]), 1, 0)</f>
        <v>0</v>
      </c>
      <c r="Q3994">
        <f>IF(AND(NOT(Table1[[#This Row],[true_positive]]),Table1[[#This Row],[successful]]), 1, 0)</f>
        <v>0</v>
      </c>
      <c r="R3994" s="1"/>
    </row>
    <row r="3995" spans="1:18" x14ac:dyDescent="0.2">
      <c r="A3995" t="s">
        <v>47</v>
      </c>
      <c r="B3995" t="s">
        <v>38</v>
      </c>
      <c r="C3995">
        <v>24</v>
      </c>
      <c r="D3995" t="b">
        <v>1</v>
      </c>
      <c r="E3995" t="b">
        <v>0</v>
      </c>
      <c r="F3995">
        <v>603595</v>
      </c>
      <c r="G3995">
        <v>0</v>
      </c>
      <c r="H3995">
        <v>0</v>
      </c>
      <c r="I3995">
        <v>0</v>
      </c>
      <c r="J3995">
        <v>1</v>
      </c>
      <c r="K3995">
        <v>0.11874999999999999</v>
      </c>
      <c r="L3995">
        <v>0.21229050299999999</v>
      </c>
      <c r="M3995">
        <v>0</v>
      </c>
      <c r="N3995">
        <f>IF(Table1[[#This Row],[true_positive]]=Table1[[#This Row],[successful]],1,0)</f>
        <v>0</v>
      </c>
      <c r="O3995" t="e">
        <f>SUMIFS(Table1[num_flows],Table1[apk],Table1[[#This Row],[apk]],#REF!,#REF!)</f>
        <v>#REF!</v>
      </c>
      <c r="P3995">
        <f>IF(AND(Table1[[#This Row],[true_positive]],Table1[[#This Row],[successful]]), 1, 0)</f>
        <v>0</v>
      </c>
      <c r="Q3995">
        <f>IF(AND(NOT(Table1[[#This Row],[true_positive]]),Table1[[#This Row],[successful]]), 1, 0)</f>
        <v>0</v>
      </c>
      <c r="R3995" s="1"/>
    </row>
    <row r="3996" spans="1:18" x14ac:dyDescent="0.2">
      <c r="A3996" t="s">
        <v>48</v>
      </c>
      <c r="B3996" t="s">
        <v>38</v>
      </c>
      <c r="C3996">
        <v>24</v>
      </c>
      <c r="D3996" t="b">
        <v>0</v>
      </c>
      <c r="E3996" t="b">
        <v>1</v>
      </c>
      <c r="F3996">
        <v>603580</v>
      </c>
      <c r="G3996">
        <v>0</v>
      </c>
      <c r="H3996">
        <v>0</v>
      </c>
      <c r="I3996">
        <v>0</v>
      </c>
      <c r="J3996">
        <v>1</v>
      </c>
      <c r="K3996">
        <v>0.11874999999999999</v>
      </c>
      <c r="L3996">
        <v>0.21229050299999999</v>
      </c>
      <c r="M3996">
        <v>0</v>
      </c>
      <c r="N3996">
        <f>IF(Table1[[#This Row],[true_positive]]=Table1[[#This Row],[successful]],1,0)</f>
        <v>0</v>
      </c>
      <c r="O3996" t="e">
        <f>SUMIFS(Table1[num_flows],Table1[apk],Table1[[#This Row],[apk]],#REF!,#REF!)</f>
        <v>#REF!</v>
      </c>
      <c r="P3996">
        <f>IF(AND(Table1[[#This Row],[true_positive]],Table1[[#This Row],[successful]]), 1, 0)</f>
        <v>0</v>
      </c>
      <c r="Q3996">
        <f>IF(AND(NOT(Table1[[#This Row],[true_positive]]),Table1[[#This Row],[successful]]), 1, 0)</f>
        <v>1</v>
      </c>
      <c r="R3996" s="1"/>
    </row>
    <row r="3997" spans="1:18" x14ac:dyDescent="0.2">
      <c r="A3997" t="s">
        <v>48</v>
      </c>
      <c r="B3997" t="s">
        <v>38</v>
      </c>
      <c r="C3997">
        <v>24</v>
      </c>
      <c r="D3997" t="b">
        <v>0</v>
      </c>
      <c r="E3997" t="b">
        <v>1</v>
      </c>
      <c r="F3997">
        <v>868</v>
      </c>
      <c r="G3997">
        <v>0</v>
      </c>
      <c r="H3997">
        <v>0</v>
      </c>
      <c r="I3997">
        <v>0</v>
      </c>
      <c r="J3997">
        <v>1</v>
      </c>
      <c r="K3997">
        <v>0.11874999999999999</v>
      </c>
      <c r="L3997">
        <v>0.21229050299999999</v>
      </c>
      <c r="M3997">
        <v>0</v>
      </c>
      <c r="N3997">
        <f>IF(Table1[[#This Row],[true_positive]]=Table1[[#This Row],[successful]],1,0)</f>
        <v>0</v>
      </c>
      <c r="O3997" t="e">
        <f>SUMIFS(Table1[num_flows],Table1[apk],Table1[[#This Row],[apk]],#REF!,#REF!)</f>
        <v>#REF!</v>
      </c>
      <c r="P3997">
        <f>IF(AND(Table1[[#This Row],[true_positive]],Table1[[#This Row],[successful]]), 1, 0)</f>
        <v>0</v>
      </c>
      <c r="Q3997">
        <f>IF(AND(NOT(Table1[[#This Row],[true_positive]]),Table1[[#This Row],[successful]]), 1, 0)</f>
        <v>1</v>
      </c>
      <c r="R3997" s="1"/>
    </row>
    <row r="3998" spans="1:18" x14ac:dyDescent="0.2">
      <c r="A3998" t="s">
        <v>49</v>
      </c>
      <c r="B3998" t="s">
        <v>38</v>
      </c>
      <c r="C3998">
        <v>24</v>
      </c>
      <c r="D3998" t="b">
        <v>0</v>
      </c>
      <c r="E3998" t="b">
        <v>1</v>
      </c>
      <c r="F3998">
        <v>603615</v>
      </c>
      <c r="G3998">
        <v>0</v>
      </c>
      <c r="H3998">
        <v>0</v>
      </c>
      <c r="I3998">
        <v>0</v>
      </c>
      <c r="J3998">
        <v>1</v>
      </c>
      <c r="K3998">
        <v>0.11874999999999999</v>
      </c>
      <c r="L3998">
        <v>0.21229050299999999</v>
      </c>
      <c r="M3998">
        <v>0</v>
      </c>
      <c r="N3998">
        <f>IF(Table1[[#This Row],[true_positive]]=Table1[[#This Row],[successful]],1,0)</f>
        <v>0</v>
      </c>
      <c r="O3998" t="e">
        <f>SUMIFS(Table1[num_flows],Table1[apk],Table1[[#This Row],[apk]],#REF!,#REF!)</f>
        <v>#REF!</v>
      </c>
      <c r="P3998">
        <f>IF(AND(Table1[[#This Row],[true_positive]],Table1[[#This Row],[successful]]), 1, 0)</f>
        <v>0</v>
      </c>
      <c r="Q3998">
        <f>IF(AND(NOT(Table1[[#This Row],[true_positive]]),Table1[[#This Row],[successful]]), 1, 0)</f>
        <v>1</v>
      </c>
      <c r="R3998" s="1"/>
    </row>
    <row r="3999" spans="1:18" x14ac:dyDescent="0.2">
      <c r="A3999" t="s">
        <v>50</v>
      </c>
      <c r="B3999" t="s">
        <v>38</v>
      </c>
      <c r="C3999">
        <v>24</v>
      </c>
      <c r="D3999" t="b">
        <v>1</v>
      </c>
      <c r="E3999" t="b">
        <v>0</v>
      </c>
      <c r="F3999">
        <v>602622</v>
      </c>
      <c r="G3999">
        <v>0</v>
      </c>
      <c r="H3999">
        <v>0</v>
      </c>
      <c r="I3999">
        <v>0</v>
      </c>
      <c r="J3999">
        <v>1</v>
      </c>
      <c r="K3999">
        <v>0.11874999999999999</v>
      </c>
      <c r="L3999">
        <v>0.21229050299999999</v>
      </c>
      <c r="M3999">
        <v>0</v>
      </c>
      <c r="N3999">
        <f>IF(Table1[[#This Row],[true_positive]]=Table1[[#This Row],[successful]],1,0)</f>
        <v>0</v>
      </c>
      <c r="O3999" t="e">
        <f>SUMIFS(Table1[num_flows],Table1[apk],Table1[[#This Row],[apk]],#REF!,#REF!)</f>
        <v>#REF!</v>
      </c>
      <c r="P3999">
        <f>IF(AND(Table1[[#This Row],[true_positive]],Table1[[#This Row],[successful]]), 1, 0)</f>
        <v>0</v>
      </c>
      <c r="Q3999">
        <f>IF(AND(NOT(Table1[[#This Row],[true_positive]]),Table1[[#This Row],[successful]]), 1, 0)</f>
        <v>0</v>
      </c>
      <c r="R3999" s="1"/>
    </row>
    <row r="4000" spans="1:18" x14ac:dyDescent="0.2">
      <c r="A4000" t="s">
        <v>51</v>
      </c>
      <c r="B4000" t="s">
        <v>38</v>
      </c>
      <c r="C4000">
        <v>24</v>
      </c>
      <c r="D4000" t="b">
        <v>1</v>
      </c>
      <c r="E4000" t="b">
        <v>0</v>
      </c>
      <c r="F4000">
        <v>617549</v>
      </c>
      <c r="G4000">
        <v>0</v>
      </c>
      <c r="H4000">
        <v>0</v>
      </c>
      <c r="I4000">
        <v>0</v>
      </c>
      <c r="J4000">
        <v>1</v>
      </c>
      <c r="K4000">
        <v>0.11874999999999999</v>
      </c>
      <c r="L4000">
        <v>0.21229050299999999</v>
      </c>
      <c r="M4000">
        <v>0</v>
      </c>
      <c r="N4000">
        <f>IF(Table1[[#This Row],[true_positive]]=Table1[[#This Row],[successful]],1,0)</f>
        <v>0</v>
      </c>
      <c r="O4000" t="e">
        <f>SUMIFS(Table1[num_flows],Table1[apk],Table1[[#This Row],[apk]],#REF!,#REF!)</f>
        <v>#REF!</v>
      </c>
      <c r="P4000">
        <f>IF(AND(Table1[[#This Row],[true_positive]],Table1[[#This Row],[successful]]), 1, 0)</f>
        <v>0</v>
      </c>
      <c r="Q4000">
        <f>IF(AND(NOT(Table1[[#This Row],[true_positive]]),Table1[[#This Row],[successful]]), 1, 0)</f>
        <v>0</v>
      </c>
      <c r="R4000" s="1"/>
    </row>
    <row r="4001" spans="1:18" x14ac:dyDescent="0.2">
      <c r="A4001" t="s">
        <v>52</v>
      </c>
      <c r="B4001" t="s">
        <v>38</v>
      </c>
      <c r="C4001">
        <v>24</v>
      </c>
      <c r="D4001" t="b">
        <v>0</v>
      </c>
      <c r="E4001" t="b">
        <v>1</v>
      </c>
      <c r="F4001">
        <v>603562</v>
      </c>
      <c r="G4001">
        <v>0</v>
      </c>
      <c r="H4001">
        <v>0</v>
      </c>
      <c r="I4001">
        <v>0</v>
      </c>
      <c r="J4001">
        <v>1</v>
      </c>
      <c r="K4001">
        <v>0.11874999999999999</v>
      </c>
      <c r="L4001">
        <v>0.21229050299999999</v>
      </c>
      <c r="M4001">
        <v>0</v>
      </c>
      <c r="N4001">
        <f>IF(Table1[[#This Row],[true_positive]]=Table1[[#This Row],[successful]],1,0)</f>
        <v>0</v>
      </c>
      <c r="O4001" t="e">
        <f>SUMIFS(Table1[num_flows],Table1[apk],Table1[[#This Row],[apk]],#REF!,#REF!)</f>
        <v>#REF!</v>
      </c>
      <c r="P4001">
        <f>IF(AND(Table1[[#This Row],[true_positive]],Table1[[#This Row],[successful]]), 1, 0)</f>
        <v>0</v>
      </c>
      <c r="Q4001">
        <f>IF(AND(NOT(Table1[[#This Row],[true_positive]]),Table1[[#This Row],[successful]]), 1, 0)</f>
        <v>1</v>
      </c>
      <c r="R4001" s="1"/>
    </row>
    <row r="4002" spans="1:18" x14ac:dyDescent="0.2">
      <c r="A4002" t="s">
        <v>53</v>
      </c>
      <c r="B4002" t="s">
        <v>54</v>
      </c>
      <c r="C4002">
        <v>24</v>
      </c>
      <c r="D4002" t="b">
        <v>1</v>
      </c>
      <c r="E4002" t="b">
        <v>0</v>
      </c>
      <c r="F4002">
        <v>574670</v>
      </c>
      <c r="G4002">
        <v>0</v>
      </c>
      <c r="H4002">
        <v>0</v>
      </c>
      <c r="I4002">
        <v>0</v>
      </c>
      <c r="J4002">
        <v>1</v>
      </c>
      <c r="K4002">
        <v>0.11874999999999999</v>
      </c>
      <c r="L4002">
        <v>0.21229050299999999</v>
      </c>
      <c r="M4002">
        <v>0</v>
      </c>
      <c r="N4002">
        <f>IF(Table1[[#This Row],[true_positive]]=Table1[[#This Row],[successful]],1,0)</f>
        <v>0</v>
      </c>
      <c r="O4002" t="e">
        <f>SUMIFS(Table1[num_flows],Table1[apk],Table1[[#This Row],[apk]],#REF!,#REF!)</f>
        <v>#REF!</v>
      </c>
      <c r="P4002">
        <f>IF(AND(Table1[[#This Row],[true_positive]],Table1[[#This Row],[successful]]), 1, 0)</f>
        <v>0</v>
      </c>
      <c r="Q4002">
        <f>IF(AND(NOT(Table1[[#This Row],[true_positive]]),Table1[[#This Row],[successful]]), 1, 0)</f>
        <v>0</v>
      </c>
      <c r="R4002" s="1"/>
    </row>
    <row r="4003" spans="1:18" x14ac:dyDescent="0.2">
      <c r="A4003" t="s">
        <v>55</v>
      </c>
      <c r="B4003" t="s">
        <v>54</v>
      </c>
      <c r="C4003">
        <v>24</v>
      </c>
      <c r="D4003" t="b">
        <v>1</v>
      </c>
      <c r="E4003" t="b">
        <v>0</v>
      </c>
      <c r="F4003">
        <v>525497</v>
      </c>
      <c r="G4003">
        <v>0</v>
      </c>
      <c r="H4003">
        <v>0</v>
      </c>
      <c r="I4003">
        <v>0</v>
      </c>
      <c r="J4003">
        <v>1</v>
      </c>
      <c r="K4003">
        <v>0.11874999999999999</v>
      </c>
      <c r="L4003">
        <v>0.21229050299999999</v>
      </c>
      <c r="M4003">
        <v>0</v>
      </c>
      <c r="N4003">
        <f>IF(Table1[[#This Row],[true_positive]]=Table1[[#This Row],[successful]],1,0)</f>
        <v>0</v>
      </c>
      <c r="O4003" t="e">
        <f>SUMIFS(Table1[num_flows],Table1[apk],Table1[[#This Row],[apk]],#REF!,#REF!)</f>
        <v>#REF!</v>
      </c>
      <c r="P4003">
        <f>IF(AND(Table1[[#This Row],[true_positive]],Table1[[#This Row],[successful]]), 1, 0)</f>
        <v>0</v>
      </c>
      <c r="Q4003">
        <f>IF(AND(NOT(Table1[[#This Row],[true_positive]]),Table1[[#This Row],[successful]]), 1, 0)</f>
        <v>0</v>
      </c>
      <c r="R4003" s="1"/>
    </row>
    <row r="4004" spans="1:18" x14ac:dyDescent="0.2">
      <c r="A4004" t="s">
        <v>56</v>
      </c>
      <c r="B4004" t="s">
        <v>54</v>
      </c>
      <c r="C4004">
        <v>24</v>
      </c>
      <c r="D4004" t="b">
        <v>1</v>
      </c>
      <c r="E4004" t="b">
        <v>0</v>
      </c>
      <c r="F4004">
        <v>603459</v>
      </c>
      <c r="G4004">
        <v>0</v>
      </c>
      <c r="H4004">
        <v>0</v>
      </c>
      <c r="I4004">
        <v>0</v>
      </c>
      <c r="J4004">
        <v>1</v>
      </c>
      <c r="K4004">
        <v>0.11874999999999999</v>
      </c>
      <c r="L4004">
        <v>0.21229050299999999</v>
      </c>
      <c r="M4004">
        <v>0</v>
      </c>
      <c r="N4004">
        <f>IF(Table1[[#This Row],[true_positive]]=Table1[[#This Row],[successful]],1,0)</f>
        <v>0</v>
      </c>
      <c r="O4004" t="e">
        <f>SUMIFS(Table1[num_flows],Table1[apk],Table1[[#This Row],[apk]],#REF!,#REF!)</f>
        <v>#REF!</v>
      </c>
      <c r="P4004">
        <f>IF(AND(Table1[[#This Row],[true_positive]],Table1[[#This Row],[successful]]), 1, 0)</f>
        <v>0</v>
      </c>
      <c r="Q4004">
        <f>IF(AND(NOT(Table1[[#This Row],[true_positive]]),Table1[[#This Row],[successful]]), 1, 0)</f>
        <v>0</v>
      </c>
      <c r="R4004" s="1"/>
    </row>
    <row r="4005" spans="1:18" x14ac:dyDescent="0.2">
      <c r="A4005" t="s">
        <v>57</v>
      </c>
      <c r="B4005" t="s">
        <v>58</v>
      </c>
      <c r="C4005">
        <v>24</v>
      </c>
      <c r="D4005" t="b">
        <v>1</v>
      </c>
      <c r="E4005" t="b">
        <v>0</v>
      </c>
      <c r="F4005">
        <v>606678</v>
      </c>
      <c r="G4005">
        <v>0</v>
      </c>
      <c r="H4005">
        <v>0</v>
      </c>
      <c r="I4005">
        <v>0</v>
      </c>
      <c r="J4005">
        <v>1</v>
      </c>
      <c r="K4005">
        <v>0.11874999999999999</v>
      </c>
      <c r="L4005">
        <v>0.21229050299999999</v>
      </c>
      <c r="M4005">
        <v>0</v>
      </c>
      <c r="N4005">
        <f>IF(Table1[[#This Row],[true_positive]]=Table1[[#This Row],[successful]],1,0)</f>
        <v>0</v>
      </c>
      <c r="O4005" t="e">
        <f>SUMIFS(Table1[num_flows],Table1[apk],Table1[[#This Row],[apk]],#REF!,#REF!)</f>
        <v>#REF!</v>
      </c>
      <c r="P4005">
        <f>IF(AND(Table1[[#This Row],[true_positive]],Table1[[#This Row],[successful]]), 1, 0)</f>
        <v>0</v>
      </c>
      <c r="Q4005">
        <f>IF(AND(NOT(Table1[[#This Row],[true_positive]]),Table1[[#This Row],[successful]]), 1, 0)</f>
        <v>0</v>
      </c>
      <c r="R4005" s="1"/>
    </row>
    <row r="4006" spans="1:18" x14ac:dyDescent="0.2">
      <c r="A4006" t="s">
        <v>59</v>
      </c>
      <c r="B4006" t="s">
        <v>58</v>
      </c>
      <c r="C4006">
        <v>24</v>
      </c>
      <c r="D4006" t="b">
        <v>1</v>
      </c>
      <c r="E4006" t="b">
        <v>0</v>
      </c>
      <c r="F4006">
        <v>602673</v>
      </c>
      <c r="G4006">
        <v>0</v>
      </c>
      <c r="H4006">
        <v>0</v>
      </c>
      <c r="I4006">
        <v>0</v>
      </c>
      <c r="J4006">
        <v>1</v>
      </c>
      <c r="K4006">
        <v>0.11874999999999999</v>
      </c>
      <c r="L4006">
        <v>0.21229050299999999</v>
      </c>
      <c r="M4006">
        <v>0</v>
      </c>
      <c r="N4006">
        <f>IF(Table1[[#This Row],[true_positive]]=Table1[[#This Row],[successful]],1,0)</f>
        <v>0</v>
      </c>
      <c r="O4006" t="e">
        <f>SUMIFS(Table1[num_flows],Table1[apk],Table1[[#This Row],[apk]],#REF!,#REF!)</f>
        <v>#REF!</v>
      </c>
      <c r="P4006">
        <f>IF(AND(Table1[[#This Row],[true_positive]],Table1[[#This Row],[successful]]), 1, 0)</f>
        <v>0</v>
      </c>
      <c r="Q4006">
        <f>IF(AND(NOT(Table1[[#This Row],[true_positive]]),Table1[[#This Row],[successful]]), 1, 0)</f>
        <v>0</v>
      </c>
      <c r="R4006" s="1"/>
    </row>
    <row r="4007" spans="1:18" x14ac:dyDescent="0.2">
      <c r="A4007" t="s">
        <v>60</v>
      </c>
      <c r="B4007" t="s">
        <v>58</v>
      </c>
      <c r="C4007">
        <v>24</v>
      </c>
      <c r="D4007" t="b">
        <v>1</v>
      </c>
      <c r="E4007" t="b">
        <v>0</v>
      </c>
      <c r="F4007">
        <v>606623</v>
      </c>
      <c r="G4007">
        <v>0</v>
      </c>
      <c r="H4007">
        <v>0</v>
      </c>
      <c r="I4007">
        <v>0</v>
      </c>
      <c r="J4007">
        <v>1</v>
      </c>
      <c r="K4007">
        <v>0.11874999999999999</v>
      </c>
      <c r="L4007">
        <v>0.21229050299999999</v>
      </c>
      <c r="M4007">
        <v>0</v>
      </c>
      <c r="N4007">
        <f>IF(Table1[[#This Row],[true_positive]]=Table1[[#This Row],[successful]],1,0)</f>
        <v>0</v>
      </c>
      <c r="O4007" t="e">
        <f>SUMIFS(Table1[num_flows],Table1[apk],Table1[[#This Row],[apk]],#REF!,#REF!)</f>
        <v>#REF!</v>
      </c>
      <c r="P4007">
        <f>IF(AND(Table1[[#This Row],[true_positive]],Table1[[#This Row],[successful]]), 1, 0)</f>
        <v>0</v>
      </c>
      <c r="Q4007">
        <f>IF(AND(NOT(Table1[[#This Row],[true_positive]]),Table1[[#This Row],[successful]]), 1, 0)</f>
        <v>0</v>
      </c>
      <c r="R4007" s="1"/>
    </row>
    <row r="4008" spans="1:18" x14ac:dyDescent="0.2">
      <c r="A4008" t="s">
        <v>61</v>
      </c>
      <c r="B4008" t="s">
        <v>58</v>
      </c>
      <c r="C4008">
        <v>24</v>
      </c>
      <c r="D4008" t="b">
        <v>1</v>
      </c>
      <c r="E4008" t="b">
        <v>0</v>
      </c>
      <c r="F4008">
        <v>603566</v>
      </c>
      <c r="G4008">
        <v>0</v>
      </c>
      <c r="H4008">
        <v>0</v>
      </c>
      <c r="I4008">
        <v>0</v>
      </c>
      <c r="J4008">
        <v>1</v>
      </c>
      <c r="K4008">
        <v>0.11874999999999999</v>
      </c>
      <c r="L4008">
        <v>0.21229050299999999</v>
      </c>
      <c r="M4008">
        <v>0</v>
      </c>
      <c r="N4008">
        <f>IF(Table1[[#This Row],[true_positive]]=Table1[[#This Row],[successful]],1,0)</f>
        <v>0</v>
      </c>
      <c r="O4008" t="e">
        <f>SUMIFS(Table1[num_flows],Table1[apk],Table1[[#This Row],[apk]],#REF!,#REF!)</f>
        <v>#REF!</v>
      </c>
      <c r="P4008">
        <f>IF(AND(Table1[[#This Row],[true_positive]],Table1[[#This Row],[successful]]), 1, 0)</f>
        <v>0</v>
      </c>
      <c r="Q4008">
        <f>IF(AND(NOT(Table1[[#This Row],[true_positive]]),Table1[[#This Row],[successful]]), 1, 0)</f>
        <v>0</v>
      </c>
      <c r="R4008" s="1"/>
    </row>
    <row r="4009" spans="1:18" x14ac:dyDescent="0.2">
      <c r="A4009" t="s">
        <v>62</v>
      </c>
      <c r="B4009" t="s">
        <v>58</v>
      </c>
      <c r="C4009">
        <v>24</v>
      </c>
      <c r="D4009" t="b">
        <v>1</v>
      </c>
      <c r="E4009" t="b">
        <v>0</v>
      </c>
      <c r="F4009">
        <v>602642</v>
      </c>
      <c r="G4009">
        <v>0</v>
      </c>
      <c r="H4009">
        <v>0</v>
      </c>
      <c r="I4009">
        <v>0</v>
      </c>
      <c r="J4009">
        <v>1</v>
      </c>
      <c r="K4009">
        <v>0.11874999999999999</v>
      </c>
      <c r="L4009">
        <v>0.21229050299999999</v>
      </c>
      <c r="M4009">
        <v>0</v>
      </c>
      <c r="N4009">
        <f>IF(Table1[[#This Row],[true_positive]]=Table1[[#This Row],[successful]],1,0)</f>
        <v>0</v>
      </c>
      <c r="O4009" t="e">
        <f>SUMIFS(Table1[num_flows],Table1[apk],Table1[[#This Row],[apk]],#REF!,#REF!)</f>
        <v>#REF!</v>
      </c>
      <c r="P4009">
        <f>IF(AND(Table1[[#This Row],[true_positive]],Table1[[#This Row],[successful]]), 1, 0)</f>
        <v>0</v>
      </c>
      <c r="Q4009">
        <f>IF(AND(NOT(Table1[[#This Row],[true_positive]]),Table1[[#This Row],[successful]]), 1, 0)</f>
        <v>0</v>
      </c>
      <c r="R4009" s="1"/>
    </row>
    <row r="4010" spans="1:18" x14ac:dyDescent="0.2">
      <c r="A4010" t="s">
        <v>63</v>
      </c>
      <c r="B4010" t="s">
        <v>58</v>
      </c>
      <c r="C4010">
        <v>24</v>
      </c>
      <c r="D4010" t="b">
        <v>1</v>
      </c>
      <c r="E4010" t="b">
        <v>0</v>
      </c>
      <c r="F4010">
        <v>603749</v>
      </c>
      <c r="G4010">
        <v>0</v>
      </c>
      <c r="H4010">
        <v>0</v>
      </c>
      <c r="I4010">
        <v>0</v>
      </c>
      <c r="J4010">
        <v>1</v>
      </c>
      <c r="K4010">
        <v>0.11874999999999999</v>
      </c>
      <c r="L4010">
        <v>0.21229050299999999</v>
      </c>
      <c r="M4010">
        <v>0</v>
      </c>
      <c r="N4010">
        <f>IF(Table1[[#This Row],[true_positive]]=Table1[[#This Row],[successful]],1,0)</f>
        <v>0</v>
      </c>
      <c r="O4010" t="e">
        <f>SUMIFS(Table1[num_flows],Table1[apk],Table1[[#This Row],[apk]],#REF!,#REF!)</f>
        <v>#REF!</v>
      </c>
      <c r="P4010">
        <f>IF(AND(Table1[[#This Row],[true_positive]],Table1[[#This Row],[successful]]), 1, 0)</f>
        <v>0</v>
      </c>
      <c r="Q4010">
        <f>IF(AND(NOT(Table1[[#This Row],[true_positive]]),Table1[[#This Row],[successful]]), 1, 0)</f>
        <v>0</v>
      </c>
      <c r="R4010" s="1"/>
    </row>
    <row r="4011" spans="1:18" x14ac:dyDescent="0.2">
      <c r="A4011" t="s">
        <v>64</v>
      </c>
      <c r="B4011" t="s">
        <v>58</v>
      </c>
      <c r="C4011">
        <v>24</v>
      </c>
      <c r="D4011" t="b">
        <v>1</v>
      </c>
      <c r="E4011" t="b">
        <v>0</v>
      </c>
      <c r="F4011">
        <v>604591</v>
      </c>
      <c r="G4011">
        <v>0</v>
      </c>
      <c r="H4011">
        <v>0</v>
      </c>
      <c r="I4011">
        <v>0</v>
      </c>
      <c r="J4011">
        <v>1</v>
      </c>
      <c r="K4011">
        <v>0.11874999999999999</v>
      </c>
      <c r="L4011">
        <v>0.21229050299999999</v>
      </c>
      <c r="M4011">
        <v>0</v>
      </c>
      <c r="N4011">
        <f>IF(Table1[[#This Row],[true_positive]]=Table1[[#This Row],[successful]],1,0)</f>
        <v>0</v>
      </c>
      <c r="O4011" t="e">
        <f>SUMIFS(Table1[num_flows],Table1[apk],Table1[[#This Row],[apk]],#REF!,#REF!)</f>
        <v>#REF!</v>
      </c>
      <c r="P4011">
        <f>IF(AND(Table1[[#This Row],[true_positive]],Table1[[#This Row],[successful]]), 1, 0)</f>
        <v>0</v>
      </c>
      <c r="Q4011">
        <f>IF(AND(NOT(Table1[[#This Row],[true_positive]]),Table1[[#This Row],[successful]]), 1, 0)</f>
        <v>0</v>
      </c>
      <c r="R4011" s="1"/>
    </row>
    <row r="4012" spans="1:18" x14ac:dyDescent="0.2">
      <c r="A4012" t="s">
        <v>65</v>
      </c>
      <c r="B4012" t="s">
        <v>58</v>
      </c>
      <c r="C4012">
        <v>24</v>
      </c>
      <c r="D4012" t="b">
        <v>1</v>
      </c>
      <c r="E4012" t="b">
        <v>0</v>
      </c>
      <c r="F4012">
        <v>602691</v>
      </c>
      <c r="G4012">
        <v>0</v>
      </c>
      <c r="H4012">
        <v>0</v>
      </c>
      <c r="I4012">
        <v>0</v>
      </c>
      <c r="J4012">
        <v>1</v>
      </c>
      <c r="K4012">
        <v>0.11874999999999999</v>
      </c>
      <c r="L4012">
        <v>0.21229050299999999</v>
      </c>
      <c r="M4012">
        <v>0</v>
      </c>
      <c r="N4012">
        <f>IF(Table1[[#This Row],[true_positive]]=Table1[[#This Row],[successful]],1,0)</f>
        <v>0</v>
      </c>
      <c r="O4012" t="e">
        <f>SUMIFS(Table1[num_flows],Table1[apk],Table1[[#This Row],[apk]],#REF!,#REF!)</f>
        <v>#REF!</v>
      </c>
      <c r="P4012">
        <f>IF(AND(Table1[[#This Row],[true_positive]],Table1[[#This Row],[successful]]), 1, 0)</f>
        <v>0</v>
      </c>
      <c r="Q4012">
        <f>IF(AND(NOT(Table1[[#This Row],[true_positive]]),Table1[[#This Row],[successful]]), 1, 0)</f>
        <v>0</v>
      </c>
      <c r="R4012" s="1"/>
    </row>
    <row r="4013" spans="1:18" x14ac:dyDescent="0.2">
      <c r="A4013" t="s">
        <v>66</v>
      </c>
      <c r="B4013" t="s">
        <v>58</v>
      </c>
      <c r="C4013">
        <v>24</v>
      </c>
      <c r="D4013" t="b">
        <v>1</v>
      </c>
      <c r="E4013" t="b">
        <v>0</v>
      </c>
      <c r="F4013">
        <v>604654</v>
      </c>
      <c r="G4013">
        <v>0</v>
      </c>
      <c r="H4013">
        <v>0</v>
      </c>
      <c r="I4013">
        <v>0</v>
      </c>
      <c r="J4013">
        <v>1</v>
      </c>
      <c r="K4013">
        <v>0.11874999999999999</v>
      </c>
      <c r="L4013">
        <v>0.21229050299999999</v>
      </c>
      <c r="M4013">
        <v>0</v>
      </c>
      <c r="N4013">
        <f>IF(Table1[[#This Row],[true_positive]]=Table1[[#This Row],[successful]],1,0)</f>
        <v>0</v>
      </c>
      <c r="O4013" t="e">
        <f>SUMIFS(Table1[num_flows],Table1[apk],Table1[[#This Row],[apk]],#REF!,#REF!)</f>
        <v>#REF!</v>
      </c>
      <c r="P4013">
        <f>IF(AND(Table1[[#This Row],[true_positive]],Table1[[#This Row],[successful]]), 1, 0)</f>
        <v>0</v>
      </c>
      <c r="Q4013">
        <f>IF(AND(NOT(Table1[[#This Row],[true_positive]]),Table1[[#This Row],[successful]]), 1, 0)</f>
        <v>0</v>
      </c>
      <c r="R4013" s="1"/>
    </row>
    <row r="4014" spans="1:18" x14ac:dyDescent="0.2">
      <c r="A4014" t="s">
        <v>67</v>
      </c>
      <c r="B4014" t="s">
        <v>58</v>
      </c>
      <c r="C4014">
        <v>24</v>
      </c>
      <c r="D4014" t="b">
        <v>1</v>
      </c>
      <c r="E4014" t="b">
        <v>0</v>
      </c>
      <c r="F4014">
        <v>603637</v>
      </c>
      <c r="G4014">
        <v>0</v>
      </c>
      <c r="H4014">
        <v>0</v>
      </c>
      <c r="I4014">
        <v>0</v>
      </c>
      <c r="J4014">
        <v>1</v>
      </c>
      <c r="K4014">
        <v>0.11874999999999999</v>
      </c>
      <c r="L4014">
        <v>0.21229050299999999</v>
      </c>
      <c r="M4014">
        <v>0</v>
      </c>
      <c r="N4014">
        <f>IF(Table1[[#This Row],[true_positive]]=Table1[[#This Row],[successful]],1,0)</f>
        <v>0</v>
      </c>
      <c r="O4014" t="e">
        <f>SUMIFS(Table1[num_flows],Table1[apk],Table1[[#This Row],[apk]],#REF!,#REF!)</f>
        <v>#REF!</v>
      </c>
      <c r="P4014">
        <f>IF(AND(Table1[[#This Row],[true_positive]],Table1[[#This Row],[successful]]), 1, 0)</f>
        <v>0</v>
      </c>
      <c r="Q4014">
        <f>IF(AND(NOT(Table1[[#This Row],[true_positive]]),Table1[[#This Row],[successful]]), 1, 0)</f>
        <v>0</v>
      </c>
      <c r="R4014" s="1"/>
    </row>
    <row r="4015" spans="1:18" x14ac:dyDescent="0.2">
      <c r="A4015" t="s">
        <v>68</v>
      </c>
      <c r="B4015" t="s">
        <v>58</v>
      </c>
      <c r="C4015">
        <v>24</v>
      </c>
      <c r="D4015" t="b">
        <v>1</v>
      </c>
      <c r="E4015" t="b">
        <v>0</v>
      </c>
      <c r="F4015">
        <v>606575</v>
      </c>
      <c r="G4015">
        <v>0</v>
      </c>
      <c r="H4015">
        <v>0</v>
      </c>
      <c r="I4015">
        <v>0</v>
      </c>
      <c r="J4015">
        <v>1</v>
      </c>
      <c r="K4015">
        <v>0.11874999999999999</v>
      </c>
      <c r="L4015">
        <v>0.21229050299999999</v>
      </c>
      <c r="M4015">
        <v>0</v>
      </c>
      <c r="N4015">
        <f>IF(Table1[[#This Row],[true_positive]]=Table1[[#This Row],[successful]],1,0)</f>
        <v>0</v>
      </c>
      <c r="O4015" t="e">
        <f>SUMIFS(Table1[num_flows],Table1[apk],Table1[[#This Row],[apk]],#REF!,#REF!)</f>
        <v>#REF!</v>
      </c>
      <c r="P4015">
        <f>IF(AND(Table1[[#This Row],[true_positive]],Table1[[#This Row],[successful]]), 1, 0)</f>
        <v>0</v>
      </c>
      <c r="Q4015">
        <f>IF(AND(NOT(Table1[[#This Row],[true_positive]]),Table1[[#This Row],[successful]]), 1, 0)</f>
        <v>0</v>
      </c>
      <c r="R4015" s="1"/>
    </row>
    <row r="4016" spans="1:18" x14ac:dyDescent="0.2">
      <c r="A4016" t="s">
        <v>69</v>
      </c>
      <c r="B4016" t="s">
        <v>58</v>
      </c>
      <c r="C4016">
        <v>24</v>
      </c>
      <c r="D4016" t="b">
        <v>1</v>
      </c>
      <c r="E4016" t="b">
        <v>0</v>
      </c>
      <c r="F4016">
        <v>607686</v>
      </c>
      <c r="G4016">
        <v>0</v>
      </c>
      <c r="H4016">
        <v>0</v>
      </c>
      <c r="I4016">
        <v>0</v>
      </c>
      <c r="J4016">
        <v>1</v>
      </c>
      <c r="K4016">
        <v>0.11874999999999999</v>
      </c>
      <c r="L4016">
        <v>0.21229050299999999</v>
      </c>
      <c r="M4016">
        <v>0</v>
      </c>
      <c r="N4016">
        <f>IF(Table1[[#This Row],[true_positive]]=Table1[[#This Row],[successful]],1,0)</f>
        <v>0</v>
      </c>
      <c r="O4016" t="e">
        <f>SUMIFS(Table1[num_flows],Table1[apk],Table1[[#This Row],[apk]],#REF!,#REF!)</f>
        <v>#REF!</v>
      </c>
      <c r="P4016">
        <f>IF(AND(Table1[[#This Row],[true_positive]],Table1[[#This Row],[successful]]), 1, 0)</f>
        <v>0</v>
      </c>
      <c r="Q4016">
        <f>IF(AND(NOT(Table1[[#This Row],[true_positive]]),Table1[[#This Row],[successful]]), 1, 0)</f>
        <v>0</v>
      </c>
      <c r="R4016" s="1"/>
    </row>
    <row r="4017" spans="1:18" x14ac:dyDescent="0.2">
      <c r="A4017" t="s">
        <v>70</v>
      </c>
      <c r="B4017" t="s">
        <v>58</v>
      </c>
      <c r="C4017">
        <v>24</v>
      </c>
      <c r="D4017" t="b">
        <v>1</v>
      </c>
      <c r="E4017" t="b">
        <v>0</v>
      </c>
      <c r="F4017">
        <v>603652</v>
      </c>
      <c r="G4017">
        <v>0</v>
      </c>
      <c r="H4017">
        <v>0</v>
      </c>
      <c r="I4017">
        <v>0</v>
      </c>
      <c r="J4017">
        <v>1</v>
      </c>
      <c r="K4017">
        <v>0.11874999999999999</v>
      </c>
      <c r="L4017">
        <v>0.21229050299999999</v>
      </c>
      <c r="M4017">
        <v>0</v>
      </c>
      <c r="N4017">
        <f>IF(Table1[[#This Row],[true_positive]]=Table1[[#This Row],[successful]],1,0)</f>
        <v>0</v>
      </c>
      <c r="O4017" t="e">
        <f>SUMIFS(Table1[num_flows],Table1[apk],Table1[[#This Row],[apk]],#REF!,#REF!)</f>
        <v>#REF!</v>
      </c>
      <c r="P4017">
        <f>IF(AND(Table1[[#This Row],[true_positive]],Table1[[#This Row],[successful]]), 1, 0)</f>
        <v>0</v>
      </c>
      <c r="Q4017">
        <f>IF(AND(NOT(Table1[[#This Row],[true_positive]]),Table1[[#This Row],[successful]]), 1, 0)</f>
        <v>0</v>
      </c>
      <c r="R4017" s="1"/>
    </row>
    <row r="4018" spans="1:18" x14ac:dyDescent="0.2">
      <c r="A4018" t="s">
        <v>71</v>
      </c>
      <c r="B4018" t="s">
        <v>58</v>
      </c>
      <c r="C4018">
        <v>24</v>
      </c>
      <c r="D4018" t="b">
        <v>1</v>
      </c>
      <c r="E4018" t="b">
        <v>0</v>
      </c>
      <c r="F4018">
        <v>606571</v>
      </c>
      <c r="G4018">
        <v>0</v>
      </c>
      <c r="H4018">
        <v>0</v>
      </c>
      <c r="I4018">
        <v>0</v>
      </c>
      <c r="J4018">
        <v>1</v>
      </c>
      <c r="K4018">
        <v>0.11874999999999999</v>
      </c>
      <c r="L4018">
        <v>0.21229050299999999</v>
      </c>
      <c r="M4018">
        <v>0</v>
      </c>
      <c r="N4018">
        <f>IF(Table1[[#This Row],[true_positive]]=Table1[[#This Row],[successful]],1,0)</f>
        <v>0</v>
      </c>
      <c r="O4018" t="e">
        <f>SUMIFS(Table1[num_flows],Table1[apk],Table1[[#This Row],[apk]],#REF!,#REF!)</f>
        <v>#REF!</v>
      </c>
      <c r="P4018">
        <f>IF(AND(Table1[[#This Row],[true_positive]],Table1[[#This Row],[successful]]), 1, 0)</f>
        <v>0</v>
      </c>
      <c r="Q4018">
        <f>IF(AND(NOT(Table1[[#This Row],[true_positive]]),Table1[[#This Row],[successful]]), 1, 0)</f>
        <v>0</v>
      </c>
      <c r="R4018" s="1"/>
    </row>
    <row r="4019" spans="1:18" x14ac:dyDescent="0.2">
      <c r="A4019" t="s">
        <v>72</v>
      </c>
      <c r="B4019" t="s">
        <v>58</v>
      </c>
      <c r="C4019">
        <v>24</v>
      </c>
      <c r="D4019" t="b">
        <v>1</v>
      </c>
      <c r="E4019" t="b">
        <v>0</v>
      </c>
      <c r="F4019">
        <v>602642</v>
      </c>
      <c r="G4019">
        <v>0</v>
      </c>
      <c r="H4019">
        <v>0</v>
      </c>
      <c r="I4019">
        <v>0</v>
      </c>
      <c r="J4019">
        <v>1</v>
      </c>
      <c r="K4019">
        <v>0.11874999999999999</v>
      </c>
      <c r="L4019">
        <v>0.21229050299999999</v>
      </c>
      <c r="M4019">
        <v>0</v>
      </c>
      <c r="N4019">
        <f>IF(Table1[[#This Row],[true_positive]]=Table1[[#This Row],[successful]],1,0)</f>
        <v>0</v>
      </c>
      <c r="O4019" t="e">
        <f>SUMIFS(Table1[num_flows],Table1[apk],Table1[[#This Row],[apk]],#REF!,#REF!)</f>
        <v>#REF!</v>
      </c>
      <c r="P4019">
        <f>IF(AND(Table1[[#This Row],[true_positive]],Table1[[#This Row],[successful]]), 1, 0)</f>
        <v>0</v>
      </c>
      <c r="Q4019">
        <f>IF(AND(NOT(Table1[[#This Row],[true_positive]]),Table1[[#This Row],[successful]]), 1, 0)</f>
        <v>0</v>
      </c>
      <c r="R4019" s="1"/>
    </row>
    <row r="4020" spans="1:18" x14ac:dyDescent="0.2">
      <c r="A4020" t="s">
        <v>73</v>
      </c>
      <c r="B4020" t="s">
        <v>74</v>
      </c>
      <c r="C4020">
        <v>24</v>
      </c>
      <c r="D4020" t="b">
        <v>0</v>
      </c>
      <c r="E4020" t="b">
        <v>1</v>
      </c>
      <c r="F4020">
        <v>602548</v>
      </c>
      <c r="G4020">
        <v>0</v>
      </c>
      <c r="H4020">
        <v>0</v>
      </c>
      <c r="I4020">
        <v>0</v>
      </c>
      <c r="J4020">
        <v>1</v>
      </c>
      <c r="K4020">
        <v>0.11874999999999999</v>
      </c>
      <c r="L4020">
        <v>0.21229050299999999</v>
      </c>
      <c r="M4020">
        <v>0</v>
      </c>
      <c r="N4020">
        <f>IF(Table1[[#This Row],[true_positive]]=Table1[[#This Row],[successful]],1,0)</f>
        <v>0</v>
      </c>
      <c r="O4020" t="e">
        <f>SUMIFS(Table1[num_flows],Table1[apk],Table1[[#This Row],[apk]],#REF!,#REF!)</f>
        <v>#REF!</v>
      </c>
      <c r="P4020">
        <f>IF(AND(Table1[[#This Row],[true_positive]],Table1[[#This Row],[successful]]), 1, 0)</f>
        <v>0</v>
      </c>
      <c r="Q4020">
        <f>IF(AND(NOT(Table1[[#This Row],[true_positive]]),Table1[[#This Row],[successful]]), 1, 0)</f>
        <v>1</v>
      </c>
      <c r="R4020" s="1"/>
    </row>
    <row r="4021" spans="1:18" x14ac:dyDescent="0.2">
      <c r="A4021" t="s">
        <v>75</v>
      </c>
      <c r="B4021" t="s">
        <v>74</v>
      </c>
      <c r="C4021">
        <v>24</v>
      </c>
      <c r="D4021" t="b">
        <v>0</v>
      </c>
      <c r="E4021" t="b">
        <v>1</v>
      </c>
      <c r="F4021">
        <v>603520</v>
      </c>
      <c r="G4021">
        <v>0</v>
      </c>
      <c r="H4021">
        <v>0</v>
      </c>
      <c r="I4021">
        <v>0</v>
      </c>
      <c r="J4021">
        <v>1</v>
      </c>
      <c r="K4021">
        <v>0.11874999999999999</v>
      </c>
      <c r="L4021">
        <v>0.21229050299999999</v>
      </c>
      <c r="M4021">
        <v>0</v>
      </c>
      <c r="N4021">
        <f>IF(Table1[[#This Row],[true_positive]]=Table1[[#This Row],[successful]],1,0)</f>
        <v>0</v>
      </c>
      <c r="O4021" t="e">
        <f>SUMIFS(Table1[num_flows],Table1[apk],Table1[[#This Row],[apk]],#REF!,#REF!)</f>
        <v>#REF!</v>
      </c>
      <c r="P4021">
        <f>IF(AND(Table1[[#This Row],[true_positive]],Table1[[#This Row],[successful]]), 1, 0)</f>
        <v>0</v>
      </c>
      <c r="Q4021">
        <f>IF(AND(NOT(Table1[[#This Row],[true_positive]]),Table1[[#This Row],[successful]]), 1, 0)</f>
        <v>1</v>
      </c>
      <c r="R4021" s="1"/>
    </row>
    <row r="4022" spans="1:18" x14ac:dyDescent="0.2">
      <c r="A4022" t="s">
        <v>76</v>
      </c>
      <c r="B4022" t="s">
        <v>74</v>
      </c>
      <c r="C4022">
        <v>24</v>
      </c>
      <c r="D4022" t="b">
        <v>1</v>
      </c>
      <c r="E4022" t="b">
        <v>0</v>
      </c>
      <c r="F4022">
        <v>602685</v>
      </c>
      <c r="G4022">
        <v>0</v>
      </c>
      <c r="H4022">
        <v>0</v>
      </c>
      <c r="I4022">
        <v>0</v>
      </c>
      <c r="J4022">
        <v>1</v>
      </c>
      <c r="K4022">
        <v>0.11874999999999999</v>
      </c>
      <c r="L4022">
        <v>0.21229050299999999</v>
      </c>
      <c r="M4022">
        <v>0</v>
      </c>
      <c r="N4022">
        <f>IF(Table1[[#This Row],[true_positive]]=Table1[[#This Row],[successful]],1,0)</f>
        <v>0</v>
      </c>
      <c r="O4022" t="e">
        <f>SUMIFS(Table1[num_flows],Table1[apk],Table1[[#This Row],[apk]],#REF!,#REF!)</f>
        <v>#REF!</v>
      </c>
      <c r="P4022">
        <f>IF(AND(Table1[[#This Row],[true_positive]],Table1[[#This Row],[successful]]), 1, 0)</f>
        <v>0</v>
      </c>
      <c r="Q4022">
        <f>IF(AND(NOT(Table1[[#This Row],[true_positive]]),Table1[[#This Row],[successful]]), 1, 0)</f>
        <v>0</v>
      </c>
      <c r="R4022" s="1"/>
    </row>
    <row r="4023" spans="1:18" x14ac:dyDescent="0.2">
      <c r="A4023" t="s">
        <v>77</v>
      </c>
      <c r="B4023" t="s">
        <v>74</v>
      </c>
      <c r="C4023">
        <v>24</v>
      </c>
      <c r="D4023" t="b">
        <v>0</v>
      </c>
      <c r="E4023" t="b">
        <v>1</v>
      </c>
      <c r="F4023">
        <v>604578</v>
      </c>
      <c r="G4023">
        <v>0</v>
      </c>
      <c r="H4023">
        <v>0</v>
      </c>
      <c r="I4023">
        <v>0</v>
      </c>
      <c r="J4023">
        <v>1</v>
      </c>
      <c r="K4023">
        <v>0.11874999999999999</v>
      </c>
      <c r="L4023">
        <v>0.21229050299999999</v>
      </c>
      <c r="M4023">
        <v>0</v>
      </c>
      <c r="N4023">
        <f>IF(Table1[[#This Row],[true_positive]]=Table1[[#This Row],[successful]],1,0)</f>
        <v>0</v>
      </c>
      <c r="O4023" t="e">
        <f>SUMIFS(Table1[num_flows],Table1[apk],Table1[[#This Row],[apk]],#REF!,#REF!)</f>
        <v>#REF!</v>
      </c>
      <c r="P4023">
        <f>IF(AND(Table1[[#This Row],[true_positive]],Table1[[#This Row],[successful]]), 1, 0)</f>
        <v>0</v>
      </c>
      <c r="Q4023">
        <f>IF(AND(NOT(Table1[[#This Row],[true_positive]]),Table1[[#This Row],[successful]]), 1, 0)</f>
        <v>1</v>
      </c>
      <c r="R4023" s="1"/>
    </row>
    <row r="4024" spans="1:18" x14ac:dyDescent="0.2">
      <c r="A4024" t="s">
        <v>78</v>
      </c>
      <c r="B4024" t="s">
        <v>74</v>
      </c>
      <c r="C4024">
        <v>24</v>
      </c>
      <c r="D4024" t="b">
        <v>1</v>
      </c>
      <c r="E4024" t="b">
        <v>0</v>
      </c>
      <c r="F4024">
        <v>602604</v>
      </c>
      <c r="G4024">
        <v>0</v>
      </c>
      <c r="H4024">
        <v>0</v>
      </c>
      <c r="I4024">
        <v>0</v>
      </c>
      <c r="J4024">
        <v>1</v>
      </c>
      <c r="K4024">
        <v>0.11874999999999999</v>
      </c>
      <c r="L4024">
        <v>0.21229050299999999</v>
      </c>
      <c r="M4024">
        <v>0</v>
      </c>
      <c r="N4024">
        <f>IF(Table1[[#This Row],[true_positive]]=Table1[[#This Row],[successful]],1,0)</f>
        <v>0</v>
      </c>
      <c r="O4024" t="e">
        <f>SUMIFS(Table1[num_flows],Table1[apk],Table1[[#This Row],[apk]],#REF!,#REF!)</f>
        <v>#REF!</v>
      </c>
      <c r="P4024">
        <f>IF(AND(Table1[[#This Row],[true_positive]],Table1[[#This Row],[successful]]), 1, 0)</f>
        <v>0</v>
      </c>
      <c r="Q4024">
        <f>IF(AND(NOT(Table1[[#This Row],[true_positive]]),Table1[[#This Row],[successful]]), 1, 0)</f>
        <v>0</v>
      </c>
      <c r="R4024" s="1"/>
    </row>
    <row r="4025" spans="1:18" x14ac:dyDescent="0.2">
      <c r="A4025" t="s">
        <v>79</v>
      </c>
      <c r="B4025" t="s">
        <v>74</v>
      </c>
      <c r="C4025">
        <v>24</v>
      </c>
      <c r="D4025" t="b">
        <v>0</v>
      </c>
      <c r="E4025" t="b">
        <v>1</v>
      </c>
      <c r="F4025">
        <v>602495</v>
      </c>
      <c r="G4025">
        <v>0</v>
      </c>
      <c r="H4025">
        <v>0</v>
      </c>
      <c r="I4025">
        <v>0</v>
      </c>
      <c r="J4025">
        <v>1</v>
      </c>
      <c r="K4025">
        <v>0.11874999999999999</v>
      </c>
      <c r="L4025">
        <v>0.21229050299999999</v>
      </c>
      <c r="M4025">
        <v>0</v>
      </c>
      <c r="N4025">
        <f>IF(Table1[[#This Row],[true_positive]]=Table1[[#This Row],[successful]],1,0)</f>
        <v>0</v>
      </c>
      <c r="O4025" t="e">
        <f>SUMIFS(Table1[num_flows],Table1[apk],Table1[[#This Row],[apk]],#REF!,#REF!)</f>
        <v>#REF!</v>
      </c>
      <c r="P4025">
        <f>IF(AND(Table1[[#This Row],[true_positive]],Table1[[#This Row],[successful]]), 1, 0)</f>
        <v>0</v>
      </c>
      <c r="Q4025">
        <f>IF(AND(NOT(Table1[[#This Row],[true_positive]]),Table1[[#This Row],[successful]]), 1, 0)</f>
        <v>1</v>
      </c>
      <c r="R4025" s="1"/>
    </row>
    <row r="4026" spans="1:18" x14ac:dyDescent="0.2">
      <c r="A4026" t="s">
        <v>80</v>
      </c>
      <c r="B4026" t="s">
        <v>74</v>
      </c>
      <c r="C4026">
        <v>24</v>
      </c>
      <c r="D4026" t="b">
        <v>0</v>
      </c>
      <c r="E4026" t="b">
        <v>1</v>
      </c>
      <c r="F4026">
        <v>602623</v>
      </c>
      <c r="G4026">
        <v>0</v>
      </c>
      <c r="H4026">
        <v>0</v>
      </c>
      <c r="I4026">
        <v>0</v>
      </c>
      <c r="J4026">
        <v>1</v>
      </c>
      <c r="K4026">
        <v>0.11874999999999999</v>
      </c>
      <c r="L4026">
        <v>0.21229050299999999</v>
      </c>
      <c r="M4026">
        <v>0</v>
      </c>
      <c r="N4026">
        <f>IF(Table1[[#This Row],[true_positive]]=Table1[[#This Row],[successful]],1,0)</f>
        <v>0</v>
      </c>
      <c r="O4026" t="e">
        <f>SUMIFS(Table1[num_flows],Table1[apk],Table1[[#This Row],[apk]],#REF!,#REF!)</f>
        <v>#REF!</v>
      </c>
      <c r="P4026">
        <f>IF(AND(Table1[[#This Row],[true_positive]],Table1[[#This Row],[successful]]), 1, 0)</f>
        <v>0</v>
      </c>
      <c r="Q4026">
        <f>IF(AND(NOT(Table1[[#This Row],[true_positive]]),Table1[[#This Row],[successful]]), 1, 0)</f>
        <v>1</v>
      </c>
      <c r="R4026" s="1"/>
    </row>
    <row r="4027" spans="1:18" x14ac:dyDescent="0.2">
      <c r="A4027" t="s">
        <v>81</v>
      </c>
      <c r="B4027" t="s">
        <v>82</v>
      </c>
      <c r="C4027">
        <v>24</v>
      </c>
      <c r="D4027" t="b">
        <v>1</v>
      </c>
      <c r="E4027" t="b">
        <v>1</v>
      </c>
      <c r="F4027">
        <v>564780</v>
      </c>
      <c r="G4027">
        <v>1</v>
      </c>
      <c r="H4027">
        <v>0.33333333300000001</v>
      </c>
      <c r="I4027">
        <v>0.5</v>
      </c>
      <c r="J4027">
        <v>1</v>
      </c>
      <c r="K4027">
        <v>0.11874999999999999</v>
      </c>
      <c r="L4027">
        <v>0.21229050299999999</v>
      </c>
      <c r="M4027">
        <v>1</v>
      </c>
      <c r="N4027">
        <f>IF(Table1[[#This Row],[true_positive]]=Table1[[#This Row],[successful]],1,0)</f>
        <v>1</v>
      </c>
      <c r="O4027" t="e">
        <f>SUMIFS(Table1[num_flows],Table1[apk],Table1[[#This Row],[apk]],#REF!,#REF!)</f>
        <v>#REF!</v>
      </c>
      <c r="P4027">
        <f>IF(AND(Table1[[#This Row],[true_positive]],Table1[[#This Row],[successful]]), 1, 0)</f>
        <v>1</v>
      </c>
      <c r="Q4027">
        <f>IF(AND(NOT(Table1[[#This Row],[true_positive]]),Table1[[#This Row],[successful]]), 1, 0)</f>
        <v>0</v>
      </c>
      <c r="R4027" s="1"/>
    </row>
    <row r="4028" spans="1:18" x14ac:dyDescent="0.2">
      <c r="A4028" t="s">
        <v>83</v>
      </c>
      <c r="B4028" t="s">
        <v>82</v>
      </c>
      <c r="C4028">
        <v>24</v>
      </c>
      <c r="D4028" t="b">
        <v>1</v>
      </c>
      <c r="E4028" t="b">
        <v>0</v>
      </c>
      <c r="F4028">
        <v>604559</v>
      </c>
      <c r="G4028">
        <v>1</v>
      </c>
      <c r="H4028">
        <v>0.33333333300000001</v>
      </c>
      <c r="I4028">
        <v>0.5</v>
      </c>
      <c r="J4028">
        <v>1</v>
      </c>
      <c r="K4028">
        <v>0.11874999999999999</v>
      </c>
      <c r="L4028">
        <v>0.21229050299999999</v>
      </c>
      <c r="M4028">
        <v>0</v>
      </c>
      <c r="N4028">
        <f>IF(Table1[[#This Row],[true_positive]]=Table1[[#This Row],[successful]],1,0)</f>
        <v>0</v>
      </c>
      <c r="O4028" t="e">
        <f>SUMIFS(Table1[num_flows],Table1[apk],Table1[[#This Row],[apk]],#REF!,#REF!)</f>
        <v>#REF!</v>
      </c>
      <c r="P4028">
        <f>IF(AND(Table1[[#This Row],[true_positive]],Table1[[#This Row],[successful]]), 1, 0)</f>
        <v>0</v>
      </c>
      <c r="Q4028">
        <f>IF(AND(NOT(Table1[[#This Row],[true_positive]]),Table1[[#This Row],[successful]]), 1, 0)</f>
        <v>0</v>
      </c>
      <c r="R4028" s="1"/>
    </row>
    <row r="4029" spans="1:18" x14ac:dyDescent="0.2">
      <c r="A4029" t="s">
        <v>84</v>
      </c>
      <c r="B4029" t="s">
        <v>82</v>
      </c>
      <c r="C4029">
        <v>24</v>
      </c>
      <c r="D4029" t="b">
        <v>1</v>
      </c>
      <c r="E4029" t="b">
        <v>0</v>
      </c>
      <c r="F4029">
        <v>602668</v>
      </c>
      <c r="G4029">
        <v>1</v>
      </c>
      <c r="H4029">
        <v>0.33333333300000001</v>
      </c>
      <c r="I4029">
        <v>0.5</v>
      </c>
      <c r="J4029">
        <v>1</v>
      </c>
      <c r="K4029">
        <v>0.11874999999999999</v>
      </c>
      <c r="L4029">
        <v>0.21229050299999999</v>
      </c>
      <c r="M4029">
        <v>0</v>
      </c>
      <c r="N4029">
        <f>IF(Table1[[#This Row],[true_positive]]=Table1[[#This Row],[successful]],1,0)</f>
        <v>0</v>
      </c>
      <c r="O4029" t="e">
        <f>SUMIFS(Table1[num_flows],Table1[apk],Table1[[#This Row],[apk]],#REF!,#REF!)</f>
        <v>#REF!</v>
      </c>
      <c r="P4029">
        <f>IF(AND(Table1[[#This Row],[true_positive]],Table1[[#This Row],[successful]]), 1, 0)</f>
        <v>0</v>
      </c>
      <c r="Q4029">
        <f>IF(AND(NOT(Table1[[#This Row],[true_positive]]),Table1[[#This Row],[successful]]), 1, 0)</f>
        <v>0</v>
      </c>
      <c r="R4029" s="1"/>
    </row>
    <row r="4030" spans="1:18" x14ac:dyDescent="0.2">
      <c r="A4030" t="s">
        <v>85</v>
      </c>
      <c r="B4030" t="s">
        <v>82</v>
      </c>
      <c r="C4030">
        <v>24</v>
      </c>
      <c r="D4030" t="b">
        <v>0</v>
      </c>
      <c r="E4030" t="b">
        <v>1</v>
      </c>
      <c r="F4030">
        <v>601585</v>
      </c>
      <c r="G4030">
        <v>1</v>
      </c>
      <c r="H4030">
        <v>0.33333333300000001</v>
      </c>
      <c r="I4030">
        <v>0.5</v>
      </c>
      <c r="J4030">
        <v>1</v>
      </c>
      <c r="K4030">
        <v>0.11874999999999999</v>
      </c>
      <c r="L4030">
        <v>0.21229050299999999</v>
      </c>
      <c r="M4030">
        <v>0</v>
      </c>
      <c r="N4030">
        <f>IF(Table1[[#This Row],[true_positive]]=Table1[[#This Row],[successful]],1,0)</f>
        <v>0</v>
      </c>
      <c r="O4030" t="e">
        <f>SUMIFS(Table1[num_flows],Table1[apk],Table1[[#This Row],[apk]],#REF!,#REF!)</f>
        <v>#REF!</v>
      </c>
      <c r="P4030">
        <f>IF(AND(Table1[[#This Row],[true_positive]],Table1[[#This Row],[successful]]), 1, 0)</f>
        <v>0</v>
      </c>
      <c r="Q4030">
        <f>IF(AND(NOT(Table1[[#This Row],[true_positive]]),Table1[[#This Row],[successful]]), 1, 0)</f>
        <v>1</v>
      </c>
      <c r="R4030" s="1"/>
    </row>
    <row r="4031" spans="1:18" x14ac:dyDescent="0.2">
      <c r="A4031" t="s">
        <v>86</v>
      </c>
      <c r="B4031" t="s">
        <v>82</v>
      </c>
      <c r="C4031">
        <v>24</v>
      </c>
      <c r="D4031" t="b">
        <v>1</v>
      </c>
      <c r="E4031" t="b">
        <v>0</v>
      </c>
      <c r="F4031">
        <v>602612</v>
      </c>
      <c r="G4031">
        <v>1</v>
      </c>
      <c r="H4031">
        <v>0.33333333300000001</v>
      </c>
      <c r="I4031">
        <v>0.5</v>
      </c>
      <c r="J4031">
        <v>1</v>
      </c>
      <c r="K4031">
        <v>0.11874999999999999</v>
      </c>
      <c r="L4031">
        <v>0.21229050299999999</v>
      </c>
      <c r="M4031">
        <v>0</v>
      </c>
      <c r="N4031">
        <f>IF(Table1[[#This Row],[true_positive]]=Table1[[#This Row],[successful]],1,0)</f>
        <v>0</v>
      </c>
      <c r="O4031" t="e">
        <f>SUMIFS(Table1[num_flows],Table1[apk],Table1[[#This Row],[apk]],#REF!,#REF!)</f>
        <v>#REF!</v>
      </c>
      <c r="P4031">
        <f>IF(AND(Table1[[#This Row],[true_positive]],Table1[[#This Row],[successful]]), 1, 0)</f>
        <v>0</v>
      </c>
      <c r="Q4031">
        <f>IF(AND(NOT(Table1[[#This Row],[true_positive]]),Table1[[#This Row],[successful]]), 1, 0)</f>
        <v>0</v>
      </c>
      <c r="R4031" s="1"/>
    </row>
    <row r="4032" spans="1:18" x14ac:dyDescent="0.2">
      <c r="A4032" t="s">
        <v>87</v>
      </c>
      <c r="B4032" t="s">
        <v>82</v>
      </c>
      <c r="C4032">
        <v>24</v>
      </c>
      <c r="D4032" t="b">
        <v>1</v>
      </c>
      <c r="E4032" t="b">
        <v>0</v>
      </c>
      <c r="F4032">
        <v>602611</v>
      </c>
      <c r="G4032">
        <v>1</v>
      </c>
      <c r="H4032">
        <v>0.33333333300000001</v>
      </c>
      <c r="I4032">
        <v>0.5</v>
      </c>
      <c r="J4032">
        <v>1</v>
      </c>
      <c r="K4032">
        <v>0.11874999999999999</v>
      </c>
      <c r="L4032">
        <v>0.21229050299999999</v>
      </c>
      <c r="M4032">
        <v>0</v>
      </c>
      <c r="N4032">
        <f>IF(Table1[[#This Row],[true_positive]]=Table1[[#This Row],[successful]],1,0)</f>
        <v>0</v>
      </c>
      <c r="O4032" t="e">
        <f>SUMIFS(Table1[num_flows],Table1[apk],Table1[[#This Row],[apk]],#REF!,#REF!)</f>
        <v>#REF!</v>
      </c>
      <c r="P4032">
        <f>IF(AND(Table1[[#This Row],[true_positive]],Table1[[#This Row],[successful]]), 1, 0)</f>
        <v>0</v>
      </c>
      <c r="Q4032">
        <f>IF(AND(NOT(Table1[[#This Row],[true_positive]]),Table1[[#This Row],[successful]]), 1, 0)</f>
        <v>0</v>
      </c>
      <c r="R4032" s="1"/>
    </row>
    <row r="4033" spans="1:18" x14ac:dyDescent="0.2">
      <c r="A4033" t="s">
        <v>88</v>
      </c>
      <c r="B4033" t="s">
        <v>82</v>
      </c>
      <c r="C4033">
        <v>24</v>
      </c>
      <c r="D4033" t="b">
        <v>1</v>
      </c>
      <c r="E4033" t="b">
        <v>0</v>
      </c>
      <c r="F4033">
        <v>602562</v>
      </c>
      <c r="G4033">
        <v>1</v>
      </c>
      <c r="H4033">
        <v>0.33333333300000001</v>
      </c>
      <c r="I4033">
        <v>0.5</v>
      </c>
      <c r="J4033">
        <v>1</v>
      </c>
      <c r="K4033">
        <v>0.11874999999999999</v>
      </c>
      <c r="L4033">
        <v>0.21229050299999999</v>
      </c>
      <c r="M4033">
        <v>0</v>
      </c>
      <c r="N4033">
        <f>IF(Table1[[#This Row],[true_positive]]=Table1[[#This Row],[successful]],1,0)</f>
        <v>0</v>
      </c>
      <c r="O4033" t="e">
        <f>SUMIFS(Table1[num_flows],Table1[apk],Table1[[#This Row],[apk]],#REF!,#REF!)</f>
        <v>#REF!</v>
      </c>
      <c r="P4033">
        <f>IF(AND(Table1[[#This Row],[true_positive]],Table1[[#This Row],[successful]]), 1, 0)</f>
        <v>0</v>
      </c>
      <c r="Q4033">
        <f>IF(AND(NOT(Table1[[#This Row],[true_positive]]),Table1[[#This Row],[successful]]), 1, 0)</f>
        <v>0</v>
      </c>
      <c r="R4033" s="1"/>
    </row>
    <row r="4034" spans="1:18" x14ac:dyDescent="0.2">
      <c r="A4034" t="s">
        <v>89</v>
      </c>
      <c r="B4034" t="s">
        <v>82</v>
      </c>
      <c r="C4034">
        <v>24</v>
      </c>
      <c r="D4034" t="b">
        <v>0</v>
      </c>
      <c r="E4034" t="b">
        <v>1</v>
      </c>
      <c r="F4034">
        <v>602613</v>
      </c>
      <c r="G4034">
        <v>1</v>
      </c>
      <c r="H4034">
        <v>0.33333333300000001</v>
      </c>
      <c r="I4034">
        <v>0.5</v>
      </c>
      <c r="J4034">
        <v>1</v>
      </c>
      <c r="K4034">
        <v>0.11874999999999999</v>
      </c>
      <c r="L4034">
        <v>0.21229050299999999</v>
      </c>
      <c r="M4034">
        <v>0</v>
      </c>
      <c r="N4034">
        <f>IF(Table1[[#This Row],[true_positive]]=Table1[[#This Row],[successful]],1,0)</f>
        <v>0</v>
      </c>
      <c r="O4034" t="e">
        <f>SUMIFS(Table1[num_flows],Table1[apk],Table1[[#This Row],[apk]],#REF!,#REF!)</f>
        <v>#REF!</v>
      </c>
      <c r="P4034">
        <f>IF(AND(Table1[[#This Row],[true_positive]],Table1[[#This Row],[successful]]), 1, 0)</f>
        <v>0</v>
      </c>
      <c r="Q4034">
        <f>IF(AND(NOT(Table1[[#This Row],[true_positive]]),Table1[[#This Row],[successful]]), 1, 0)</f>
        <v>1</v>
      </c>
      <c r="R4034" s="1"/>
    </row>
    <row r="4035" spans="1:18" x14ac:dyDescent="0.2">
      <c r="A4035" t="s">
        <v>90</v>
      </c>
      <c r="B4035" t="s">
        <v>82</v>
      </c>
      <c r="C4035">
        <v>24</v>
      </c>
      <c r="D4035" t="b">
        <v>1</v>
      </c>
      <c r="E4035" t="b">
        <v>0</v>
      </c>
      <c r="F4035">
        <v>602617</v>
      </c>
      <c r="G4035">
        <v>1</v>
      </c>
      <c r="H4035">
        <v>0.33333333300000001</v>
      </c>
      <c r="I4035">
        <v>0.5</v>
      </c>
      <c r="J4035">
        <v>1</v>
      </c>
      <c r="K4035">
        <v>0.11874999999999999</v>
      </c>
      <c r="L4035">
        <v>0.21229050299999999</v>
      </c>
      <c r="M4035">
        <v>0</v>
      </c>
      <c r="N4035">
        <f>IF(Table1[[#This Row],[true_positive]]=Table1[[#This Row],[successful]],1,0)</f>
        <v>0</v>
      </c>
      <c r="O4035" t="e">
        <f>SUMIFS(Table1[num_flows],Table1[apk],Table1[[#This Row],[apk]],#REF!,#REF!)</f>
        <v>#REF!</v>
      </c>
      <c r="P4035">
        <f>IF(AND(Table1[[#This Row],[true_positive]],Table1[[#This Row],[successful]]), 1, 0)</f>
        <v>0</v>
      </c>
      <c r="Q4035">
        <f>IF(AND(NOT(Table1[[#This Row],[true_positive]]),Table1[[#This Row],[successful]]), 1, 0)</f>
        <v>0</v>
      </c>
      <c r="R4035" s="1"/>
    </row>
    <row r="4036" spans="1:18" x14ac:dyDescent="0.2">
      <c r="A4036" t="s">
        <v>91</v>
      </c>
      <c r="B4036" t="s">
        <v>82</v>
      </c>
      <c r="C4036">
        <v>24</v>
      </c>
      <c r="D4036" t="b">
        <v>1</v>
      </c>
      <c r="E4036" t="b">
        <v>0</v>
      </c>
      <c r="F4036">
        <v>605525</v>
      </c>
      <c r="G4036">
        <v>1</v>
      </c>
      <c r="H4036">
        <v>0.33333333300000001</v>
      </c>
      <c r="I4036">
        <v>0.5</v>
      </c>
      <c r="J4036">
        <v>1</v>
      </c>
      <c r="K4036">
        <v>0.11874999999999999</v>
      </c>
      <c r="L4036">
        <v>0.21229050299999999</v>
      </c>
      <c r="M4036">
        <v>0</v>
      </c>
      <c r="N4036">
        <f>IF(Table1[[#This Row],[true_positive]]=Table1[[#This Row],[successful]],1,0)</f>
        <v>0</v>
      </c>
      <c r="O4036" t="e">
        <f>SUMIFS(Table1[num_flows],Table1[apk],Table1[[#This Row],[apk]],#REF!,#REF!)</f>
        <v>#REF!</v>
      </c>
      <c r="P4036">
        <f>IF(AND(Table1[[#This Row],[true_positive]],Table1[[#This Row],[successful]]), 1, 0)</f>
        <v>0</v>
      </c>
      <c r="Q4036">
        <f>IF(AND(NOT(Table1[[#This Row],[true_positive]]),Table1[[#This Row],[successful]]), 1, 0)</f>
        <v>0</v>
      </c>
      <c r="R4036" s="1"/>
    </row>
    <row r="4037" spans="1:18" x14ac:dyDescent="0.2">
      <c r="A4037" t="s">
        <v>92</v>
      </c>
      <c r="B4037" t="s">
        <v>82</v>
      </c>
      <c r="C4037">
        <v>24</v>
      </c>
      <c r="D4037" t="b">
        <v>1</v>
      </c>
      <c r="E4037" t="b">
        <v>0</v>
      </c>
      <c r="F4037">
        <v>601614</v>
      </c>
      <c r="G4037">
        <v>1</v>
      </c>
      <c r="H4037">
        <v>0.33333333300000001</v>
      </c>
      <c r="I4037">
        <v>0.5</v>
      </c>
      <c r="J4037">
        <v>1</v>
      </c>
      <c r="K4037">
        <v>0.11874999999999999</v>
      </c>
      <c r="L4037">
        <v>0.21229050299999999</v>
      </c>
      <c r="M4037">
        <v>0</v>
      </c>
      <c r="N4037">
        <f>IF(Table1[[#This Row],[true_positive]]=Table1[[#This Row],[successful]],1,0)</f>
        <v>0</v>
      </c>
      <c r="O4037" t="e">
        <f>SUMIFS(Table1[num_flows],Table1[apk],Table1[[#This Row],[apk]],#REF!,#REF!)</f>
        <v>#REF!</v>
      </c>
      <c r="P4037">
        <f>IF(AND(Table1[[#This Row],[true_positive]],Table1[[#This Row],[successful]]), 1, 0)</f>
        <v>0</v>
      </c>
      <c r="Q4037">
        <f>IF(AND(NOT(Table1[[#This Row],[true_positive]]),Table1[[#This Row],[successful]]), 1, 0)</f>
        <v>0</v>
      </c>
      <c r="R4037" s="1"/>
    </row>
    <row r="4038" spans="1:18" x14ac:dyDescent="0.2">
      <c r="A4038" t="s">
        <v>93</v>
      </c>
      <c r="B4038" t="s">
        <v>82</v>
      </c>
      <c r="C4038">
        <v>24</v>
      </c>
      <c r="D4038" t="b">
        <v>1</v>
      </c>
      <c r="E4038" t="b">
        <v>0</v>
      </c>
      <c r="F4038">
        <v>602667</v>
      </c>
      <c r="G4038">
        <v>1</v>
      </c>
      <c r="H4038">
        <v>0.33333333300000001</v>
      </c>
      <c r="I4038">
        <v>0.5</v>
      </c>
      <c r="J4038">
        <v>1</v>
      </c>
      <c r="K4038">
        <v>0.11874999999999999</v>
      </c>
      <c r="L4038">
        <v>0.21229050299999999</v>
      </c>
      <c r="M4038">
        <v>0</v>
      </c>
      <c r="N4038">
        <f>IF(Table1[[#This Row],[true_positive]]=Table1[[#This Row],[successful]],1,0)</f>
        <v>0</v>
      </c>
      <c r="O4038" t="e">
        <f>SUMIFS(Table1[num_flows],Table1[apk],Table1[[#This Row],[apk]],#REF!,#REF!)</f>
        <v>#REF!</v>
      </c>
      <c r="P4038">
        <f>IF(AND(Table1[[#This Row],[true_positive]],Table1[[#This Row],[successful]]), 1, 0)</f>
        <v>0</v>
      </c>
      <c r="Q4038">
        <f>IF(AND(NOT(Table1[[#This Row],[true_positive]]),Table1[[#This Row],[successful]]), 1, 0)</f>
        <v>0</v>
      </c>
      <c r="R4038" s="1"/>
    </row>
    <row r="4039" spans="1:18" x14ac:dyDescent="0.2">
      <c r="A4039" t="s">
        <v>94</v>
      </c>
      <c r="B4039" t="s">
        <v>82</v>
      </c>
      <c r="C4039">
        <v>24</v>
      </c>
      <c r="D4039" t="b">
        <v>1</v>
      </c>
      <c r="E4039" t="b">
        <v>0</v>
      </c>
      <c r="F4039">
        <v>602580</v>
      </c>
      <c r="G4039">
        <v>1</v>
      </c>
      <c r="H4039">
        <v>0.33333333300000001</v>
      </c>
      <c r="I4039">
        <v>0.5</v>
      </c>
      <c r="J4039">
        <v>1</v>
      </c>
      <c r="K4039">
        <v>0.11874999999999999</v>
      </c>
      <c r="L4039">
        <v>0.21229050299999999</v>
      </c>
      <c r="M4039">
        <v>0</v>
      </c>
      <c r="N4039">
        <f>IF(Table1[[#This Row],[true_positive]]=Table1[[#This Row],[successful]],1,0)</f>
        <v>0</v>
      </c>
      <c r="O4039" t="e">
        <f>SUMIFS(Table1[num_flows],Table1[apk],Table1[[#This Row],[apk]],#REF!,#REF!)</f>
        <v>#REF!</v>
      </c>
      <c r="P4039">
        <f>IF(AND(Table1[[#This Row],[true_positive]],Table1[[#This Row],[successful]]), 1, 0)</f>
        <v>0</v>
      </c>
      <c r="Q4039">
        <f>IF(AND(NOT(Table1[[#This Row],[true_positive]]),Table1[[#This Row],[successful]]), 1, 0)</f>
        <v>0</v>
      </c>
      <c r="R4039" s="1"/>
    </row>
    <row r="4040" spans="1:18" x14ac:dyDescent="0.2">
      <c r="A4040" t="s">
        <v>95</v>
      </c>
      <c r="B4040" t="s">
        <v>82</v>
      </c>
      <c r="C4040">
        <v>24</v>
      </c>
      <c r="D4040" t="b">
        <v>1</v>
      </c>
      <c r="E4040" t="b">
        <v>1</v>
      </c>
      <c r="F4040">
        <v>583621</v>
      </c>
      <c r="G4040">
        <v>1</v>
      </c>
      <c r="H4040">
        <v>0.33333333300000001</v>
      </c>
      <c r="I4040">
        <v>0.5</v>
      </c>
      <c r="J4040">
        <v>1</v>
      </c>
      <c r="K4040">
        <v>0.11874999999999999</v>
      </c>
      <c r="L4040">
        <v>0.21229050299999999</v>
      </c>
      <c r="M4040">
        <v>1</v>
      </c>
      <c r="N4040">
        <f>IF(Table1[[#This Row],[true_positive]]=Table1[[#This Row],[successful]],1,0)</f>
        <v>1</v>
      </c>
      <c r="O4040" t="e">
        <f>SUMIFS(Table1[num_flows],Table1[apk],Table1[[#This Row],[apk]],#REF!,#REF!)</f>
        <v>#REF!</v>
      </c>
      <c r="P4040">
        <f>IF(AND(Table1[[#This Row],[true_positive]],Table1[[#This Row],[successful]]), 1, 0)</f>
        <v>1</v>
      </c>
      <c r="Q4040">
        <f>IF(AND(NOT(Table1[[#This Row],[true_positive]]),Table1[[#This Row],[successful]]), 1, 0)</f>
        <v>0</v>
      </c>
      <c r="R4040" s="1"/>
    </row>
    <row r="4041" spans="1:18" x14ac:dyDescent="0.2">
      <c r="A4041" t="s">
        <v>96</v>
      </c>
      <c r="B4041" t="s">
        <v>82</v>
      </c>
      <c r="C4041">
        <v>24</v>
      </c>
      <c r="D4041" t="b">
        <v>1</v>
      </c>
      <c r="E4041" t="b">
        <v>0</v>
      </c>
      <c r="F4041">
        <v>602495</v>
      </c>
      <c r="G4041">
        <v>1</v>
      </c>
      <c r="H4041">
        <v>0.33333333300000001</v>
      </c>
      <c r="I4041">
        <v>0.5</v>
      </c>
      <c r="J4041">
        <v>1</v>
      </c>
      <c r="K4041">
        <v>0.11874999999999999</v>
      </c>
      <c r="L4041">
        <v>0.21229050299999999</v>
      </c>
      <c r="M4041">
        <v>0</v>
      </c>
      <c r="N4041">
        <f>IF(Table1[[#This Row],[true_positive]]=Table1[[#This Row],[successful]],1,0)</f>
        <v>0</v>
      </c>
      <c r="O4041" t="e">
        <f>SUMIFS(Table1[num_flows],Table1[apk],Table1[[#This Row],[apk]],#REF!,#REF!)</f>
        <v>#REF!</v>
      </c>
      <c r="P4041">
        <f>IF(AND(Table1[[#This Row],[true_positive]],Table1[[#This Row],[successful]]), 1, 0)</f>
        <v>0</v>
      </c>
      <c r="Q4041">
        <f>IF(AND(NOT(Table1[[#This Row],[true_positive]]),Table1[[#This Row],[successful]]), 1, 0)</f>
        <v>0</v>
      </c>
      <c r="R4041" s="1"/>
    </row>
    <row r="4042" spans="1:18" x14ac:dyDescent="0.2">
      <c r="A4042" t="s">
        <v>97</v>
      </c>
      <c r="B4042" t="s">
        <v>82</v>
      </c>
      <c r="C4042">
        <v>24</v>
      </c>
      <c r="D4042" t="b">
        <v>1</v>
      </c>
      <c r="E4042" t="b">
        <v>0</v>
      </c>
      <c r="F4042">
        <v>602758</v>
      </c>
      <c r="G4042">
        <v>1</v>
      </c>
      <c r="H4042">
        <v>0.33333333300000001</v>
      </c>
      <c r="I4042">
        <v>0.5</v>
      </c>
      <c r="J4042">
        <v>1</v>
      </c>
      <c r="K4042">
        <v>0.11874999999999999</v>
      </c>
      <c r="L4042">
        <v>0.21229050299999999</v>
      </c>
      <c r="M4042">
        <v>0</v>
      </c>
      <c r="N4042">
        <f>IF(Table1[[#This Row],[true_positive]]=Table1[[#This Row],[successful]],1,0)</f>
        <v>0</v>
      </c>
      <c r="O4042" t="e">
        <f>SUMIFS(Table1[num_flows],Table1[apk],Table1[[#This Row],[apk]],#REF!,#REF!)</f>
        <v>#REF!</v>
      </c>
      <c r="P4042">
        <f>IF(AND(Table1[[#This Row],[true_positive]],Table1[[#This Row],[successful]]), 1, 0)</f>
        <v>0</v>
      </c>
      <c r="Q4042">
        <f>IF(AND(NOT(Table1[[#This Row],[true_positive]]),Table1[[#This Row],[successful]]), 1, 0)</f>
        <v>0</v>
      </c>
      <c r="R4042" s="1"/>
    </row>
    <row r="4043" spans="1:18" x14ac:dyDescent="0.2">
      <c r="A4043" t="s">
        <v>98</v>
      </c>
      <c r="B4043" t="s">
        <v>82</v>
      </c>
      <c r="C4043">
        <v>24</v>
      </c>
      <c r="D4043" t="b">
        <v>1</v>
      </c>
      <c r="E4043" t="b">
        <v>0</v>
      </c>
      <c r="F4043">
        <v>603515</v>
      </c>
      <c r="G4043">
        <v>1</v>
      </c>
      <c r="H4043">
        <v>0.33333333300000001</v>
      </c>
      <c r="I4043">
        <v>0.5</v>
      </c>
      <c r="J4043">
        <v>1</v>
      </c>
      <c r="K4043">
        <v>0.11874999999999999</v>
      </c>
      <c r="L4043">
        <v>0.21229050299999999</v>
      </c>
      <c r="M4043">
        <v>0</v>
      </c>
      <c r="N4043">
        <f>IF(Table1[[#This Row],[true_positive]]=Table1[[#This Row],[successful]],1,0)</f>
        <v>0</v>
      </c>
      <c r="O4043" t="e">
        <f>SUMIFS(Table1[num_flows],Table1[apk],Table1[[#This Row],[apk]],#REF!,#REF!)</f>
        <v>#REF!</v>
      </c>
      <c r="P4043">
        <f>IF(AND(Table1[[#This Row],[true_positive]],Table1[[#This Row],[successful]]), 1, 0)</f>
        <v>0</v>
      </c>
      <c r="Q4043">
        <f>IF(AND(NOT(Table1[[#This Row],[true_positive]]),Table1[[#This Row],[successful]]), 1, 0)</f>
        <v>0</v>
      </c>
      <c r="R4043" s="1"/>
    </row>
    <row r="4044" spans="1:18" x14ac:dyDescent="0.2">
      <c r="A4044" t="s">
        <v>99</v>
      </c>
      <c r="B4044" t="s">
        <v>82</v>
      </c>
      <c r="C4044">
        <v>24</v>
      </c>
      <c r="D4044" t="b">
        <v>1</v>
      </c>
      <c r="E4044" t="b">
        <v>1</v>
      </c>
      <c r="F4044">
        <v>541609</v>
      </c>
      <c r="G4044">
        <v>1</v>
      </c>
      <c r="H4044">
        <v>0.33333333300000001</v>
      </c>
      <c r="I4044">
        <v>0.5</v>
      </c>
      <c r="J4044">
        <v>1</v>
      </c>
      <c r="K4044">
        <v>0.11874999999999999</v>
      </c>
      <c r="L4044">
        <v>0.21229050299999999</v>
      </c>
      <c r="M4044">
        <v>1</v>
      </c>
      <c r="N4044">
        <f>IF(Table1[[#This Row],[true_positive]]=Table1[[#This Row],[successful]],1,0)</f>
        <v>1</v>
      </c>
      <c r="O4044" t="e">
        <f>SUMIFS(Table1[num_flows],Table1[apk],Table1[[#This Row],[apk]],#REF!,#REF!)</f>
        <v>#REF!</v>
      </c>
      <c r="P4044">
        <f>IF(AND(Table1[[#This Row],[true_positive]],Table1[[#This Row],[successful]]), 1, 0)</f>
        <v>1</v>
      </c>
      <c r="Q4044">
        <f>IF(AND(NOT(Table1[[#This Row],[true_positive]]),Table1[[#This Row],[successful]]), 1, 0)</f>
        <v>0</v>
      </c>
      <c r="R4044" s="1"/>
    </row>
    <row r="4045" spans="1:18" x14ac:dyDescent="0.2">
      <c r="A4045" t="s">
        <v>100</v>
      </c>
      <c r="B4045" t="s">
        <v>82</v>
      </c>
      <c r="C4045">
        <v>24</v>
      </c>
      <c r="D4045" t="b">
        <v>1</v>
      </c>
      <c r="E4045" t="b">
        <v>1</v>
      </c>
      <c r="F4045">
        <v>567526</v>
      </c>
      <c r="G4045">
        <v>1</v>
      </c>
      <c r="H4045">
        <v>0.33333333300000001</v>
      </c>
      <c r="I4045">
        <v>0.5</v>
      </c>
      <c r="J4045">
        <v>1</v>
      </c>
      <c r="K4045">
        <v>0.11874999999999999</v>
      </c>
      <c r="L4045">
        <v>0.21229050299999999</v>
      </c>
      <c r="M4045">
        <v>1</v>
      </c>
      <c r="N4045">
        <f>IF(Table1[[#This Row],[true_positive]]=Table1[[#This Row],[successful]],1,0)</f>
        <v>1</v>
      </c>
      <c r="O4045" t="e">
        <f>SUMIFS(Table1[num_flows],Table1[apk],Table1[[#This Row],[apk]],#REF!,#REF!)</f>
        <v>#REF!</v>
      </c>
      <c r="P4045">
        <f>IF(AND(Table1[[#This Row],[true_positive]],Table1[[#This Row],[successful]]), 1, 0)</f>
        <v>1</v>
      </c>
      <c r="Q4045">
        <f>IF(AND(NOT(Table1[[#This Row],[true_positive]]),Table1[[#This Row],[successful]]), 1, 0)</f>
        <v>0</v>
      </c>
      <c r="R4045" s="1"/>
    </row>
    <row r="4046" spans="1:18" x14ac:dyDescent="0.2">
      <c r="A4046" t="s">
        <v>101</v>
      </c>
      <c r="B4046" t="s">
        <v>82</v>
      </c>
      <c r="C4046">
        <v>24</v>
      </c>
      <c r="D4046" t="b">
        <v>1</v>
      </c>
      <c r="E4046" t="b">
        <v>1</v>
      </c>
      <c r="F4046">
        <v>573552</v>
      </c>
      <c r="G4046">
        <v>1</v>
      </c>
      <c r="H4046">
        <v>0.33333333300000001</v>
      </c>
      <c r="I4046">
        <v>0.5</v>
      </c>
      <c r="J4046">
        <v>1</v>
      </c>
      <c r="K4046">
        <v>0.11874999999999999</v>
      </c>
      <c r="L4046">
        <v>0.21229050299999999</v>
      </c>
      <c r="M4046">
        <v>1</v>
      </c>
      <c r="N4046">
        <f>IF(Table1[[#This Row],[true_positive]]=Table1[[#This Row],[successful]],1,0)</f>
        <v>1</v>
      </c>
      <c r="O4046" t="e">
        <f>SUMIFS(Table1[num_flows],Table1[apk],Table1[[#This Row],[apk]],#REF!,#REF!)</f>
        <v>#REF!</v>
      </c>
      <c r="P4046">
        <f>IF(AND(Table1[[#This Row],[true_positive]],Table1[[#This Row],[successful]]), 1, 0)</f>
        <v>1</v>
      </c>
      <c r="Q4046">
        <f>IF(AND(NOT(Table1[[#This Row],[true_positive]]),Table1[[#This Row],[successful]]), 1, 0)</f>
        <v>0</v>
      </c>
      <c r="R4046" s="1"/>
    </row>
    <row r="4047" spans="1:18" x14ac:dyDescent="0.2">
      <c r="A4047" t="s">
        <v>102</v>
      </c>
      <c r="B4047" t="s">
        <v>82</v>
      </c>
      <c r="C4047">
        <v>24</v>
      </c>
      <c r="D4047" t="b">
        <v>1</v>
      </c>
      <c r="E4047" t="b">
        <v>1</v>
      </c>
      <c r="F4047">
        <v>559443</v>
      </c>
      <c r="G4047">
        <v>1</v>
      </c>
      <c r="H4047">
        <v>0.33333333300000001</v>
      </c>
      <c r="I4047">
        <v>0.5</v>
      </c>
      <c r="J4047">
        <v>1</v>
      </c>
      <c r="K4047">
        <v>0.11874999999999999</v>
      </c>
      <c r="L4047">
        <v>0.21229050299999999</v>
      </c>
      <c r="M4047">
        <v>1</v>
      </c>
      <c r="N4047">
        <f>IF(Table1[[#This Row],[true_positive]]=Table1[[#This Row],[successful]],1,0)</f>
        <v>1</v>
      </c>
      <c r="O4047" t="e">
        <f>SUMIFS(Table1[num_flows],Table1[apk],Table1[[#This Row],[apk]],#REF!,#REF!)</f>
        <v>#REF!</v>
      </c>
      <c r="P4047">
        <f>IF(AND(Table1[[#This Row],[true_positive]],Table1[[#This Row],[successful]]), 1, 0)</f>
        <v>1</v>
      </c>
      <c r="Q4047">
        <f>IF(AND(NOT(Table1[[#This Row],[true_positive]]),Table1[[#This Row],[successful]]), 1, 0)</f>
        <v>0</v>
      </c>
      <c r="R4047" s="1"/>
    </row>
    <row r="4048" spans="1:18" x14ac:dyDescent="0.2">
      <c r="A4048" t="s">
        <v>103</v>
      </c>
      <c r="B4048" t="s">
        <v>82</v>
      </c>
      <c r="C4048">
        <v>24</v>
      </c>
      <c r="D4048" t="b">
        <v>0</v>
      </c>
      <c r="E4048" t="b">
        <v>1</v>
      </c>
      <c r="F4048">
        <v>603611</v>
      </c>
      <c r="G4048">
        <v>1</v>
      </c>
      <c r="H4048">
        <v>0.33333333300000001</v>
      </c>
      <c r="I4048">
        <v>0.5</v>
      </c>
      <c r="J4048">
        <v>1</v>
      </c>
      <c r="K4048">
        <v>0.11874999999999999</v>
      </c>
      <c r="L4048">
        <v>0.21229050299999999</v>
      </c>
      <c r="M4048">
        <v>0</v>
      </c>
      <c r="N4048">
        <f>IF(Table1[[#This Row],[true_positive]]=Table1[[#This Row],[successful]],1,0)</f>
        <v>0</v>
      </c>
      <c r="O4048" t="e">
        <f>SUMIFS(Table1[num_flows],Table1[apk],Table1[[#This Row],[apk]],#REF!,#REF!)</f>
        <v>#REF!</v>
      </c>
      <c r="P4048">
        <f>IF(AND(Table1[[#This Row],[true_positive]],Table1[[#This Row],[successful]]), 1, 0)</f>
        <v>0</v>
      </c>
      <c r="Q4048">
        <f>IF(AND(NOT(Table1[[#This Row],[true_positive]]),Table1[[#This Row],[successful]]), 1, 0)</f>
        <v>1</v>
      </c>
      <c r="R4048" s="1"/>
    </row>
    <row r="4049" spans="1:18" x14ac:dyDescent="0.2">
      <c r="A4049" t="s">
        <v>104</v>
      </c>
      <c r="B4049" t="s">
        <v>82</v>
      </c>
      <c r="C4049">
        <v>24</v>
      </c>
      <c r="D4049" t="b">
        <v>1</v>
      </c>
      <c r="E4049" t="b">
        <v>0</v>
      </c>
      <c r="F4049">
        <v>603555</v>
      </c>
      <c r="G4049">
        <v>1</v>
      </c>
      <c r="H4049">
        <v>0.33333333300000001</v>
      </c>
      <c r="I4049">
        <v>0.5</v>
      </c>
      <c r="J4049">
        <v>1</v>
      </c>
      <c r="K4049">
        <v>0.11874999999999999</v>
      </c>
      <c r="L4049">
        <v>0.21229050299999999</v>
      </c>
      <c r="M4049">
        <v>0</v>
      </c>
      <c r="N4049">
        <f>IF(Table1[[#This Row],[true_positive]]=Table1[[#This Row],[successful]],1,0)</f>
        <v>0</v>
      </c>
      <c r="O4049" t="e">
        <f>SUMIFS(Table1[num_flows],Table1[apk],Table1[[#This Row],[apk]],#REF!,#REF!)</f>
        <v>#REF!</v>
      </c>
      <c r="P4049">
        <f>IF(AND(Table1[[#This Row],[true_positive]],Table1[[#This Row],[successful]]), 1, 0)</f>
        <v>0</v>
      </c>
      <c r="Q4049">
        <f>IF(AND(NOT(Table1[[#This Row],[true_positive]]),Table1[[#This Row],[successful]]), 1, 0)</f>
        <v>0</v>
      </c>
      <c r="R4049" s="1"/>
    </row>
    <row r="4050" spans="1:18" x14ac:dyDescent="0.2">
      <c r="A4050" t="s">
        <v>104</v>
      </c>
      <c r="B4050" t="s">
        <v>82</v>
      </c>
      <c r="C4050">
        <v>24</v>
      </c>
      <c r="D4050" t="b">
        <v>0</v>
      </c>
      <c r="E4050" t="b">
        <v>1</v>
      </c>
      <c r="F4050">
        <v>1143</v>
      </c>
      <c r="G4050">
        <v>1</v>
      </c>
      <c r="H4050">
        <v>0.33333333300000001</v>
      </c>
      <c r="I4050">
        <v>0.5</v>
      </c>
      <c r="J4050">
        <v>1</v>
      </c>
      <c r="K4050">
        <v>0.11874999999999999</v>
      </c>
      <c r="L4050">
        <v>0.21229050299999999</v>
      </c>
      <c r="M4050">
        <v>0</v>
      </c>
      <c r="N4050">
        <f>IF(Table1[[#This Row],[true_positive]]=Table1[[#This Row],[successful]],1,0)</f>
        <v>0</v>
      </c>
      <c r="O4050" t="e">
        <f>SUMIFS(Table1[num_flows],Table1[apk],Table1[[#This Row],[apk]],#REF!,#REF!)</f>
        <v>#REF!</v>
      </c>
      <c r="P4050">
        <f>IF(AND(Table1[[#This Row],[true_positive]],Table1[[#This Row],[successful]]), 1, 0)</f>
        <v>0</v>
      </c>
      <c r="Q4050">
        <f>IF(AND(NOT(Table1[[#This Row],[true_positive]]),Table1[[#This Row],[successful]]), 1, 0)</f>
        <v>1</v>
      </c>
      <c r="R4050" s="1"/>
    </row>
    <row r="4051" spans="1:18" x14ac:dyDescent="0.2">
      <c r="A4051" t="s">
        <v>105</v>
      </c>
      <c r="B4051" t="s">
        <v>82</v>
      </c>
      <c r="C4051">
        <v>24</v>
      </c>
      <c r="D4051" t="b">
        <v>1</v>
      </c>
      <c r="E4051" t="b">
        <v>1</v>
      </c>
      <c r="F4051">
        <v>579730</v>
      </c>
      <c r="G4051">
        <v>1</v>
      </c>
      <c r="H4051">
        <v>0.33333333300000001</v>
      </c>
      <c r="I4051">
        <v>0.5</v>
      </c>
      <c r="J4051">
        <v>1</v>
      </c>
      <c r="K4051">
        <v>0.11874999999999999</v>
      </c>
      <c r="L4051">
        <v>0.21229050299999999</v>
      </c>
      <c r="M4051">
        <v>1</v>
      </c>
      <c r="N4051">
        <f>IF(Table1[[#This Row],[true_positive]]=Table1[[#This Row],[successful]],1,0)</f>
        <v>1</v>
      </c>
      <c r="O4051" t="e">
        <f>SUMIFS(Table1[num_flows],Table1[apk],Table1[[#This Row],[apk]],#REF!,#REF!)</f>
        <v>#REF!</v>
      </c>
      <c r="P4051">
        <f>IF(AND(Table1[[#This Row],[true_positive]],Table1[[#This Row],[successful]]), 1, 0)</f>
        <v>1</v>
      </c>
      <c r="Q4051">
        <f>IF(AND(NOT(Table1[[#This Row],[true_positive]]),Table1[[#This Row],[successful]]), 1, 0)</f>
        <v>0</v>
      </c>
      <c r="R4051" s="1"/>
    </row>
    <row r="4052" spans="1:18" x14ac:dyDescent="0.2">
      <c r="A4052" t="s">
        <v>105</v>
      </c>
      <c r="B4052" t="s">
        <v>82</v>
      </c>
      <c r="C4052">
        <v>24</v>
      </c>
      <c r="D4052" t="b">
        <v>0</v>
      </c>
      <c r="E4052" t="b">
        <v>1</v>
      </c>
      <c r="F4052">
        <v>583851</v>
      </c>
      <c r="G4052">
        <v>1</v>
      </c>
      <c r="H4052">
        <v>0.33333333300000001</v>
      </c>
      <c r="I4052">
        <v>0.5</v>
      </c>
      <c r="J4052">
        <v>1</v>
      </c>
      <c r="K4052">
        <v>0.11874999999999999</v>
      </c>
      <c r="L4052">
        <v>0.21229050299999999</v>
      </c>
      <c r="M4052">
        <v>0</v>
      </c>
      <c r="N4052">
        <f>IF(Table1[[#This Row],[true_positive]]=Table1[[#This Row],[successful]],1,0)</f>
        <v>0</v>
      </c>
      <c r="O4052" t="e">
        <f>SUMIFS(Table1[num_flows],Table1[apk],Table1[[#This Row],[apk]],#REF!,#REF!)</f>
        <v>#REF!</v>
      </c>
      <c r="P4052">
        <f>IF(AND(Table1[[#This Row],[true_positive]],Table1[[#This Row],[successful]]), 1, 0)</f>
        <v>0</v>
      </c>
      <c r="Q4052">
        <f>IF(AND(NOT(Table1[[#This Row],[true_positive]]),Table1[[#This Row],[successful]]), 1, 0)</f>
        <v>1</v>
      </c>
      <c r="R4052" s="1"/>
    </row>
    <row r="4053" spans="1:18" x14ac:dyDescent="0.2">
      <c r="A4053" t="s">
        <v>106</v>
      </c>
      <c r="B4053" t="s">
        <v>82</v>
      </c>
      <c r="C4053">
        <v>24</v>
      </c>
      <c r="D4053" t="b">
        <v>0</v>
      </c>
      <c r="E4053" t="b">
        <v>1</v>
      </c>
      <c r="F4053">
        <v>605777</v>
      </c>
      <c r="G4053">
        <v>1</v>
      </c>
      <c r="H4053">
        <v>0.33333333300000001</v>
      </c>
      <c r="I4053">
        <v>0.5</v>
      </c>
      <c r="J4053">
        <v>1</v>
      </c>
      <c r="K4053">
        <v>0.11874999999999999</v>
      </c>
      <c r="L4053">
        <v>0.21229050299999999</v>
      </c>
      <c r="M4053">
        <v>0</v>
      </c>
      <c r="N4053">
        <f>IF(Table1[[#This Row],[true_positive]]=Table1[[#This Row],[successful]],1,0)</f>
        <v>0</v>
      </c>
      <c r="O4053" t="e">
        <f>SUMIFS(Table1[num_flows],Table1[apk],Table1[[#This Row],[apk]],#REF!,#REF!)</f>
        <v>#REF!</v>
      </c>
      <c r="P4053">
        <f>IF(AND(Table1[[#This Row],[true_positive]],Table1[[#This Row],[successful]]), 1, 0)</f>
        <v>0</v>
      </c>
      <c r="Q4053">
        <f>IF(AND(NOT(Table1[[#This Row],[true_positive]]),Table1[[#This Row],[successful]]), 1, 0)</f>
        <v>1</v>
      </c>
      <c r="R4053" s="1"/>
    </row>
    <row r="4054" spans="1:18" x14ac:dyDescent="0.2">
      <c r="A4054" t="s">
        <v>107</v>
      </c>
      <c r="B4054" t="s">
        <v>82</v>
      </c>
      <c r="C4054">
        <v>24</v>
      </c>
      <c r="D4054" t="b">
        <v>0</v>
      </c>
      <c r="E4054" t="b">
        <v>1</v>
      </c>
      <c r="F4054">
        <v>602671</v>
      </c>
      <c r="G4054">
        <v>1</v>
      </c>
      <c r="H4054">
        <v>0.33333333300000001</v>
      </c>
      <c r="I4054">
        <v>0.5</v>
      </c>
      <c r="J4054">
        <v>1</v>
      </c>
      <c r="K4054">
        <v>0.11874999999999999</v>
      </c>
      <c r="L4054">
        <v>0.21229050299999999</v>
      </c>
      <c r="M4054">
        <v>0</v>
      </c>
      <c r="N4054">
        <f>IF(Table1[[#This Row],[true_positive]]=Table1[[#This Row],[successful]],1,0)</f>
        <v>0</v>
      </c>
      <c r="O4054" t="e">
        <f>SUMIFS(Table1[num_flows],Table1[apk],Table1[[#This Row],[apk]],#REF!,#REF!)</f>
        <v>#REF!</v>
      </c>
      <c r="P4054">
        <f>IF(AND(Table1[[#This Row],[true_positive]],Table1[[#This Row],[successful]]), 1, 0)</f>
        <v>0</v>
      </c>
      <c r="Q4054">
        <f>IF(AND(NOT(Table1[[#This Row],[true_positive]]),Table1[[#This Row],[successful]]), 1, 0)</f>
        <v>1</v>
      </c>
      <c r="R4054" s="1"/>
    </row>
    <row r="4055" spans="1:18" x14ac:dyDescent="0.2">
      <c r="A4055" t="s">
        <v>108</v>
      </c>
      <c r="B4055" t="s">
        <v>109</v>
      </c>
      <c r="C4055">
        <v>24</v>
      </c>
      <c r="D4055" t="b">
        <v>1</v>
      </c>
      <c r="E4055" t="b">
        <v>0</v>
      </c>
      <c r="F4055">
        <v>602716</v>
      </c>
      <c r="G4055">
        <v>0</v>
      </c>
      <c r="H4055">
        <v>0</v>
      </c>
      <c r="I4055">
        <v>0</v>
      </c>
      <c r="J4055">
        <v>1</v>
      </c>
      <c r="K4055">
        <v>0.11874999999999999</v>
      </c>
      <c r="L4055">
        <v>0.21229050299999999</v>
      </c>
      <c r="M4055">
        <v>0</v>
      </c>
      <c r="N4055">
        <f>IF(Table1[[#This Row],[true_positive]]=Table1[[#This Row],[successful]],1,0)</f>
        <v>0</v>
      </c>
      <c r="O4055" t="e">
        <f>SUMIFS(Table1[num_flows],Table1[apk],Table1[[#This Row],[apk]],#REF!,#REF!)</f>
        <v>#REF!</v>
      </c>
      <c r="P4055">
        <f>IF(AND(Table1[[#This Row],[true_positive]],Table1[[#This Row],[successful]]), 1, 0)</f>
        <v>0</v>
      </c>
      <c r="Q4055">
        <f>IF(AND(NOT(Table1[[#This Row],[true_positive]]),Table1[[#This Row],[successful]]), 1, 0)</f>
        <v>0</v>
      </c>
      <c r="R4055" s="1"/>
    </row>
    <row r="4056" spans="1:18" x14ac:dyDescent="0.2">
      <c r="A4056" t="s">
        <v>110</v>
      </c>
      <c r="B4056" t="s">
        <v>109</v>
      </c>
      <c r="C4056">
        <v>24</v>
      </c>
      <c r="D4056" t="b">
        <v>0</v>
      </c>
      <c r="E4056" t="b">
        <v>1</v>
      </c>
      <c r="F4056">
        <v>604833</v>
      </c>
      <c r="G4056">
        <v>0</v>
      </c>
      <c r="H4056">
        <v>0</v>
      </c>
      <c r="I4056">
        <v>0</v>
      </c>
      <c r="J4056">
        <v>1</v>
      </c>
      <c r="K4056">
        <v>0.11874999999999999</v>
      </c>
      <c r="L4056">
        <v>0.21229050299999999</v>
      </c>
      <c r="M4056">
        <v>0</v>
      </c>
      <c r="N4056">
        <f>IF(Table1[[#This Row],[true_positive]]=Table1[[#This Row],[successful]],1,0)</f>
        <v>0</v>
      </c>
      <c r="O4056" t="e">
        <f>SUMIFS(Table1[num_flows],Table1[apk],Table1[[#This Row],[apk]],#REF!,#REF!)</f>
        <v>#REF!</v>
      </c>
      <c r="P4056">
        <f>IF(AND(Table1[[#This Row],[true_positive]],Table1[[#This Row],[successful]]), 1, 0)</f>
        <v>0</v>
      </c>
      <c r="Q4056">
        <f>IF(AND(NOT(Table1[[#This Row],[true_positive]]),Table1[[#This Row],[successful]]), 1, 0)</f>
        <v>1</v>
      </c>
      <c r="R4056" s="1"/>
    </row>
    <row r="4057" spans="1:18" x14ac:dyDescent="0.2">
      <c r="A4057" t="s">
        <v>111</v>
      </c>
      <c r="B4057" t="s">
        <v>112</v>
      </c>
      <c r="C4057">
        <v>24</v>
      </c>
      <c r="D4057" t="b">
        <v>1</v>
      </c>
      <c r="E4057" t="b">
        <v>0</v>
      </c>
      <c r="F4057">
        <v>4399</v>
      </c>
      <c r="G4057">
        <v>0</v>
      </c>
      <c r="H4057">
        <v>0</v>
      </c>
      <c r="I4057">
        <v>0</v>
      </c>
      <c r="J4057">
        <v>1</v>
      </c>
      <c r="K4057">
        <v>0.11874999999999999</v>
      </c>
      <c r="L4057">
        <v>0.21229050299999999</v>
      </c>
      <c r="M4057">
        <v>0</v>
      </c>
      <c r="N4057">
        <f>IF(Table1[[#This Row],[true_positive]]=Table1[[#This Row],[successful]],1,0)</f>
        <v>0</v>
      </c>
      <c r="O4057" t="e">
        <f>SUMIFS(Table1[num_flows],Table1[apk],Table1[[#This Row],[apk]],#REF!,#REF!)</f>
        <v>#REF!</v>
      </c>
      <c r="P4057">
        <f>IF(AND(Table1[[#This Row],[true_positive]],Table1[[#This Row],[successful]]), 1, 0)</f>
        <v>0</v>
      </c>
      <c r="Q4057">
        <f>IF(AND(NOT(Table1[[#This Row],[true_positive]]),Table1[[#This Row],[successful]]), 1, 0)</f>
        <v>0</v>
      </c>
      <c r="R4057" s="1"/>
    </row>
    <row r="4058" spans="1:18" x14ac:dyDescent="0.2">
      <c r="A4058" t="s">
        <v>113</v>
      </c>
      <c r="B4058" t="s">
        <v>112</v>
      </c>
      <c r="C4058">
        <v>24</v>
      </c>
      <c r="D4058" t="b">
        <v>1</v>
      </c>
      <c r="E4058" t="b">
        <v>0</v>
      </c>
      <c r="F4058">
        <v>4245</v>
      </c>
      <c r="G4058">
        <v>0</v>
      </c>
      <c r="H4058">
        <v>0</v>
      </c>
      <c r="I4058">
        <v>0</v>
      </c>
      <c r="J4058">
        <v>1</v>
      </c>
      <c r="K4058">
        <v>0.11874999999999999</v>
      </c>
      <c r="L4058">
        <v>0.21229050299999999</v>
      </c>
      <c r="M4058">
        <v>0</v>
      </c>
      <c r="N4058">
        <f>IF(Table1[[#This Row],[true_positive]]=Table1[[#This Row],[successful]],1,0)</f>
        <v>0</v>
      </c>
      <c r="O4058" t="e">
        <f>SUMIFS(Table1[num_flows],Table1[apk],Table1[[#This Row],[apk]],#REF!,#REF!)</f>
        <v>#REF!</v>
      </c>
      <c r="P4058">
        <f>IF(AND(Table1[[#This Row],[true_positive]],Table1[[#This Row],[successful]]), 1, 0)</f>
        <v>0</v>
      </c>
      <c r="Q4058">
        <f>IF(AND(NOT(Table1[[#This Row],[true_positive]]),Table1[[#This Row],[successful]]), 1, 0)</f>
        <v>0</v>
      </c>
      <c r="R4058" s="1"/>
    </row>
    <row r="4059" spans="1:18" x14ac:dyDescent="0.2">
      <c r="A4059" t="s">
        <v>114</v>
      </c>
      <c r="B4059" t="s">
        <v>112</v>
      </c>
      <c r="C4059">
        <v>24</v>
      </c>
      <c r="D4059" t="b">
        <v>1</v>
      </c>
      <c r="E4059" t="b">
        <v>0</v>
      </c>
      <c r="F4059">
        <v>2627</v>
      </c>
      <c r="G4059">
        <v>0</v>
      </c>
      <c r="H4059">
        <v>0</v>
      </c>
      <c r="I4059">
        <v>0</v>
      </c>
      <c r="J4059">
        <v>1</v>
      </c>
      <c r="K4059">
        <v>0.11874999999999999</v>
      </c>
      <c r="L4059">
        <v>0.21229050299999999</v>
      </c>
      <c r="M4059">
        <v>0</v>
      </c>
      <c r="N4059">
        <f>IF(Table1[[#This Row],[true_positive]]=Table1[[#This Row],[successful]],1,0)</f>
        <v>0</v>
      </c>
      <c r="O4059" t="e">
        <f>SUMIFS(Table1[num_flows],Table1[apk],Table1[[#This Row],[apk]],#REF!,#REF!)</f>
        <v>#REF!</v>
      </c>
      <c r="P4059">
        <f>IF(AND(Table1[[#This Row],[true_positive]],Table1[[#This Row],[successful]]), 1, 0)</f>
        <v>0</v>
      </c>
      <c r="Q4059">
        <f>IF(AND(NOT(Table1[[#This Row],[true_positive]]),Table1[[#This Row],[successful]]), 1, 0)</f>
        <v>0</v>
      </c>
      <c r="R4059" s="1"/>
    </row>
    <row r="4060" spans="1:18" x14ac:dyDescent="0.2">
      <c r="A4060" t="s">
        <v>115</v>
      </c>
      <c r="B4060" t="s">
        <v>112</v>
      </c>
      <c r="C4060">
        <v>24</v>
      </c>
      <c r="D4060" t="b">
        <v>1</v>
      </c>
      <c r="E4060" t="b">
        <v>0</v>
      </c>
      <c r="F4060">
        <v>2570</v>
      </c>
      <c r="G4060">
        <v>0</v>
      </c>
      <c r="H4060">
        <v>0</v>
      </c>
      <c r="I4060">
        <v>0</v>
      </c>
      <c r="J4060">
        <v>1</v>
      </c>
      <c r="K4060">
        <v>0.11874999999999999</v>
      </c>
      <c r="L4060">
        <v>0.21229050299999999</v>
      </c>
      <c r="M4060">
        <v>0</v>
      </c>
      <c r="N4060">
        <f>IF(Table1[[#This Row],[true_positive]]=Table1[[#This Row],[successful]],1,0)</f>
        <v>0</v>
      </c>
      <c r="O4060" t="e">
        <f>SUMIFS(Table1[num_flows],Table1[apk],Table1[[#This Row],[apk]],#REF!,#REF!)</f>
        <v>#REF!</v>
      </c>
      <c r="P4060">
        <f>IF(AND(Table1[[#This Row],[true_positive]],Table1[[#This Row],[successful]]), 1, 0)</f>
        <v>0</v>
      </c>
      <c r="Q4060">
        <f>IF(AND(NOT(Table1[[#This Row],[true_positive]]),Table1[[#This Row],[successful]]), 1, 0)</f>
        <v>0</v>
      </c>
      <c r="R4060" s="1"/>
    </row>
    <row r="4061" spans="1:18" x14ac:dyDescent="0.2">
      <c r="A4061" t="s">
        <v>116</v>
      </c>
      <c r="B4061" t="s">
        <v>112</v>
      </c>
      <c r="C4061">
        <v>24</v>
      </c>
      <c r="D4061" t="b">
        <v>1</v>
      </c>
      <c r="E4061" t="b">
        <v>0</v>
      </c>
      <c r="F4061">
        <v>3863</v>
      </c>
      <c r="G4061">
        <v>0</v>
      </c>
      <c r="H4061">
        <v>0</v>
      </c>
      <c r="I4061">
        <v>0</v>
      </c>
      <c r="J4061">
        <v>1</v>
      </c>
      <c r="K4061">
        <v>0.11874999999999999</v>
      </c>
      <c r="L4061">
        <v>0.21229050299999999</v>
      </c>
      <c r="M4061">
        <v>0</v>
      </c>
      <c r="N4061">
        <f>IF(Table1[[#This Row],[true_positive]]=Table1[[#This Row],[successful]],1,0)</f>
        <v>0</v>
      </c>
      <c r="O4061" t="e">
        <f>SUMIFS(Table1[num_flows],Table1[apk],Table1[[#This Row],[apk]],#REF!,#REF!)</f>
        <v>#REF!</v>
      </c>
      <c r="P4061">
        <f>IF(AND(Table1[[#This Row],[true_positive]],Table1[[#This Row],[successful]]), 1, 0)</f>
        <v>0</v>
      </c>
      <c r="Q4061">
        <f>IF(AND(NOT(Table1[[#This Row],[true_positive]]),Table1[[#This Row],[successful]]), 1, 0)</f>
        <v>0</v>
      </c>
      <c r="R4061" s="1"/>
    </row>
    <row r="4062" spans="1:18" x14ac:dyDescent="0.2">
      <c r="A4062" t="s">
        <v>117</v>
      </c>
      <c r="B4062" t="s">
        <v>112</v>
      </c>
      <c r="C4062">
        <v>24</v>
      </c>
      <c r="D4062" t="b">
        <v>1</v>
      </c>
      <c r="E4062" t="b">
        <v>0</v>
      </c>
      <c r="F4062">
        <v>2978</v>
      </c>
      <c r="G4062">
        <v>0</v>
      </c>
      <c r="H4062">
        <v>0</v>
      </c>
      <c r="I4062">
        <v>0</v>
      </c>
      <c r="J4062">
        <v>1</v>
      </c>
      <c r="K4062">
        <v>0.11874999999999999</v>
      </c>
      <c r="L4062">
        <v>0.21229050299999999</v>
      </c>
      <c r="M4062">
        <v>0</v>
      </c>
      <c r="N4062">
        <f>IF(Table1[[#This Row],[true_positive]]=Table1[[#This Row],[successful]],1,0)</f>
        <v>0</v>
      </c>
      <c r="O4062" t="e">
        <f>SUMIFS(Table1[num_flows],Table1[apk],Table1[[#This Row],[apk]],#REF!,#REF!)</f>
        <v>#REF!</v>
      </c>
      <c r="P4062">
        <f>IF(AND(Table1[[#This Row],[true_positive]],Table1[[#This Row],[successful]]), 1, 0)</f>
        <v>0</v>
      </c>
      <c r="Q4062">
        <f>IF(AND(NOT(Table1[[#This Row],[true_positive]]),Table1[[#This Row],[successful]]), 1, 0)</f>
        <v>0</v>
      </c>
      <c r="R4062" s="1"/>
    </row>
    <row r="4063" spans="1:18" x14ac:dyDescent="0.2">
      <c r="A4063" t="s">
        <v>118</v>
      </c>
      <c r="B4063" t="s">
        <v>112</v>
      </c>
      <c r="C4063">
        <v>24</v>
      </c>
      <c r="D4063" t="b">
        <v>1</v>
      </c>
      <c r="E4063" t="b">
        <v>0</v>
      </c>
      <c r="F4063">
        <v>4073</v>
      </c>
      <c r="G4063">
        <v>0</v>
      </c>
      <c r="H4063">
        <v>0</v>
      </c>
      <c r="I4063">
        <v>0</v>
      </c>
      <c r="J4063">
        <v>1</v>
      </c>
      <c r="K4063">
        <v>0.11874999999999999</v>
      </c>
      <c r="L4063">
        <v>0.21229050299999999</v>
      </c>
      <c r="M4063">
        <v>0</v>
      </c>
      <c r="N4063">
        <f>IF(Table1[[#This Row],[true_positive]]=Table1[[#This Row],[successful]],1,0)</f>
        <v>0</v>
      </c>
      <c r="O4063" t="e">
        <f>SUMIFS(Table1[num_flows],Table1[apk],Table1[[#This Row],[apk]],#REF!,#REF!)</f>
        <v>#REF!</v>
      </c>
      <c r="P4063">
        <f>IF(AND(Table1[[#This Row],[true_positive]],Table1[[#This Row],[successful]]), 1, 0)</f>
        <v>0</v>
      </c>
      <c r="Q4063">
        <f>IF(AND(NOT(Table1[[#This Row],[true_positive]]),Table1[[#This Row],[successful]]), 1, 0)</f>
        <v>0</v>
      </c>
      <c r="R4063" s="1"/>
    </row>
    <row r="4064" spans="1:18" x14ac:dyDescent="0.2">
      <c r="A4064" t="s">
        <v>119</v>
      </c>
      <c r="B4064" t="s">
        <v>112</v>
      </c>
      <c r="C4064">
        <v>24</v>
      </c>
      <c r="D4064" t="b">
        <v>1</v>
      </c>
      <c r="E4064" t="b">
        <v>0</v>
      </c>
      <c r="F4064">
        <v>1837</v>
      </c>
      <c r="G4064">
        <v>0</v>
      </c>
      <c r="H4064">
        <v>0</v>
      </c>
      <c r="I4064">
        <v>0</v>
      </c>
      <c r="J4064">
        <v>1</v>
      </c>
      <c r="K4064">
        <v>0.11874999999999999</v>
      </c>
      <c r="L4064">
        <v>0.21229050299999999</v>
      </c>
      <c r="M4064">
        <v>0</v>
      </c>
      <c r="N4064">
        <f>IF(Table1[[#This Row],[true_positive]]=Table1[[#This Row],[successful]],1,0)</f>
        <v>0</v>
      </c>
      <c r="O4064" t="e">
        <f>SUMIFS(Table1[num_flows],Table1[apk],Table1[[#This Row],[apk]],#REF!,#REF!)</f>
        <v>#REF!</v>
      </c>
      <c r="P4064">
        <f>IF(AND(Table1[[#This Row],[true_positive]],Table1[[#This Row],[successful]]), 1, 0)</f>
        <v>0</v>
      </c>
      <c r="Q4064">
        <f>IF(AND(NOT(Table1[[#This Row],[true_positive]]),Table1[[#This Row],[successful]]), 1, 0)</f>
        <v>0</v>
      </c>
      <c r="R4064" s="1"/>
    </row>
    <row r="4065" spans="1:18" x14ac:dyDescent="0.2">
      <c r="A4065" t="s">
        <v>119</v>
      </c>
      <c r="B4065" t="s">
        <v>112</v>
      </c>
      <c r="C4065">
        <v>24</v>
      </c>
      <c r="D4065" t="b">
        <v>1</v>
      </c>
      <c r="E4065" t="b">
        <v>0</v>
      </c>
      <c r="F4065">
        <v>1942</v>
      </c>
      <c r="G4065">
        <v>0</v>
      </c>
      <c r="H4065">
        <v>0</v>
      </c>
      <c r="I4065">
        <v>0</v>
      </c>
      <c r="J4065">
        <v>1</v>
      </c>
      <c r="K4065">
        <v>0.11874999999999999</v>
      </c>
      <c r="L4065">
        <v>0.21229050299999999</v>
      </c>
      <c r="M4065">
        <v>0</v>
      </c>
      <c r="N4065">
        <f>IF(Table1[[#This Row],[true_positive]]=Table1[[#This Row],[successful]],1,0)</f>
        <v>0</v>
      </c>
      <c r="O4065" t="e">
        <f>SUMIFS(Table1[num_flows],Table1[apk],Table1[[#This Row],[apk]],#REF!,#REF!)</f>
        <v>#REF!</v>
      </c>
      <c r="P4065">
        <f>IF(AND(Table1[[#This Row],[true_positive]],Table1[[#This Row],[successful]]), 1, 0)</f>
        <v>0</v>
      </c>
      <c r="Q4065">
        <f>IF(AND(NOT(Table1[[#This Row],[true_positive]]),Table1[[#This Row],[successful]]), 1, 0)</f>
        <v>0</v>
      </c>
      <c r="R4065" s="1"/>
    </row>
    <row r="4066" spans="1:18" x14ac:dyDescent="0.2">
      <c r="A4066" t="s">
        <v>120</v>
      </c>
      <c r="B4066" t="s">
        <v>112</v>
      </c>
      <c r="C4066">
        <v>24</v>
      </c>
      <c r="D4066" t="b">
        <v>1</v>
      </c>
      <c r="E4066" t="b">
        <v>0</v>
      </c>
      <c r="F4066">
        <v>3384</v>
      </c>
      <c r="G4066">
        <v>0</v>
      </c>
      <c r="H4066">
        <v>0</v>
      </c>
      <c r="I4066">
        <v>0</v>
      </c>
      <c r="J4066">
        <v>1</v>
      </c>
      <c r="K4066">
        <v>0.11874999999999999</v>
      </c>
      <c r="L4066">
        <v>0.21229050299999999</v>
      </c>
      <c r="M4066">
        <v>0</v>
      </c>
      <c r="N4066">
        <f>IF(Table1[[#This Row],[true_positive]]=Table1[[#This Row],[successful]],1,0)</f>
        <v>0</v>
      </c>
      <c r="O4066" t="e">
        <f>SUMIFS(Table1[num_flows],Table1[apk],Table1[[#This Row],[apk]],#REF!,#REF!)</f>
        <v>#REF!</v>
      </c>
      <c r="P4066">
        <f>IF(AND(Table1[[#This Row],[true_positive]],Table1[[#This Row],[successful]]), 1, 0)</f>
        <v>0</v>
      </c>
      <c r="Q4066">
        <f>IF(AND(NOT(Table1[[#This Row],[true_positive]]),Table1[[#This Row],[successful]]), 1, 0)</f>
        <v>0</v>
      </c>
      <c r="R4066" s="1"/>
    </row>
    <row r="4067" spans="1:18" x14ac:dyDescent="0.2">
      <c r="A4067" t="s">
        <v>120</v>
      </c>
      <c r="B4067" t="s">
        <v>112</v>
      </c>
      <c r="C4067">
        <v>24</v>
      </c>
      <c r="D4067" t="b">
        <v>1</v>
      </c>
      <c r="E4067" t="b">
        <v>0</v>
      </c>
      <c r="F4067">
        <v>2725</v>
      </c>
      <c r="G4067">
        <v>0</v>
      </c>
      <c r="H4067">
        <v>0</v>
      </c>
      <c r="I4067">
        <v>0</v>
      </c>
      <c r="J4067">
        <v>1</v>
      </c>
      <c r="K4067">
        <v>0.11874999999999999</v>
      </c>
      <c r="L4067">
        <v>0.21229050299999999</v>
      </c>
      <c r="M4067">
        <v>0</v>
      </c>
      <c r="N4067">
        <f>IF(Table1[[#This Row],[true_positive]]=Table1[[#This Row],[successful]],1,0)</f>
        <v>0</v>
      </c>
      <c r="O4067" t="e">
        <f>SUMIFS(Table1[num_flows],Table1[apk],Table1[[#This Row],[apk]],#REF!,#REF!)</f>
        <v>#REF!</v>
      </c>
      <c r="P4067">
        <f>IF(AND(Table1[[#This Row],[true_positive]],Table1[[#This Row],[successful]]), 1, 0)</f>
        <v>0</v>
      </c>
      <c r="Q4067">
        <f>IF(AND(NOT(Table1[[#This Row],[true_positive]]),Table1[[#This Row],[successful]]), 1, 0)</f>
        <v>0</v>
      </c>
      <c r="R4067" s="1"/>
    </row>
    <row r="4068" spans="1:18" x14ac:dyDescent="0.2">
      <c r="A4068" t="s">
        <v>121</v>
      </c>
      <c r="B4068" t="s">
        <v>122</v>
      </c>
      <c r="C4068">
        <v>24</v>
      </c>
      <c r="D4068" t="b">
        <v>1</v>
      </c>
      <c r="E4068" t="b">
        <v>0</v>
      </c>
      <c r="F4068">
        <v>602550</v>
      </c>
      <c r="G4068">
        <v>1</v>
      </c>
      <c r="H4068">
        <v>0.105263158</v>
      </c>
      <c r="I4068">
        <v>0.19047618999999999</v>
      </c>
      <c r="J4068">
        <v>1</v>
      </c>
      <c r="K4068">
        <v>0.11874999999999999</v>
      </c>
      <c r="L4068">
        <v>0.21229050299999999</v>
      </c>
      <c r="M4068">
        <v>0</v>
      </c>
      <c r="N4068">
        <f>IF(Table1[[#This Row],[true_positive]]=Table1[[#This Row],[successful]],1,0)</f>
        <v>0</v>
      </c>
      <c r="O4068" t="e">
        <f>SUMIFS(Table1[num_flows],Table1[apk],Table1[[#This Row],[apk]],#REF!,#REF!)</f>
        <v>#REF!</v>
      </c>
      <c r="P4068">
        <f>IF(AND(Table1[[#This Row],[true_positive]],Table1[[#This Row],[successful]]), 1, 0)</f>
        <v>0</v>
      </c>
      <c r="Q4068">
        <f>IF(AND(NOT(Table1[[#This Row],[true_positive]]),Table1[[#This Row],[successful]]), 1, 0)</f>
        <v>0</v>
      </c>
      <c r="R4068" s="1"/>
    </row>
    <row r="4069" spans="1:18" x14ac:dyDescent="0.2">
      <c r="A4069" t="s">
        <v>123</v>
      </c>
      <c r="B4069" t="s">
        <v>122</v>
      </c>
      <c r="C4069">
        <v>24</v>
      </c>
      <c r="D4069" t="b">
        <v>1</v>
      </c>
      <c r="E4069" t="b">
        <v>0</v>
      </c>
      <c r="F4069">
        <v>602624</v>
      </c>
      <c r="G4069">
        <v>1</v>
      </c>
      <c r="H4069">
        <v>0.105263158</v>
      </c>
      <c r="I4069">
        <v>0.19047618999999999</v>
      </c>
      <c r="J4069">
        <v>1</v>
      </c>
      <c r="K4069">
        <v>0.11874999999999999</v>
      </c>
      <c r="L4069">
        <v>0.21229050299999999</v>
      </c>
      <c r="M4069">
        <v>0</v>
      </c>
      <c r="N4069">
        <f>IF(Table1[[#This Row],[true_positive]]=Table1[[#This Row],[successful]],1,0)</f>
        <v>0</v>
      </c>
      <c r="O4069" t="e">
        <f>SUMIFS(Table1[num_flows],Table1[apk],Table1[[#This Row],[apk]],#REF!,#REF!)</f>
        <v>#REF!</v>
      </c>
      <c r="P4069">
        <f>IF(AND(Table1[[#This Row],[true_positive]],Table1[[#This Row],[successful]]), 1, 0)</f>
        <v>0</v>
      </c>
      <c r="Q4069">
        <f>IF(AND(NOT(Table1[[#This Row],[true_positive]]),Table1[[#This Row],[successful]]), 1, 0)</f>
        <v>0</v>
      </c>
      <c r="R4069" s="1"/>
    </row>
    <row r="4070" spans="1:18" x14ac:dyDescent="0.2">
      <c r="A4070" t="s">
        <v>123</v>
      </c>
      <c r="B4070" t="s">
        <v>122</v>
      </c>
      <c r="C4070">
        <v>24</v>
      </c>
      <c r="D4070" t="b">
        <v>0</v>
      </c>
      <c r="E4070" t="b">
        <v>1</v>
      </c>
      <c r="F4070">
        <v>1380</v>
      </c>
      <c r="G4070">
        <v>1</v>
      </c>
      <c r="H4070">
        <v>0.105263158</v>
      </c>
      <c r="I4070">
        <v>0.19047618999999999</v>
      </c>
      <c r="J4070">
        <v>1</v>
      </c>
      <c r="K4070">
        <v>0.11874999999999999</v>
      </c>
      <c r="L4070">
        <v>0.21229050299999999</v>
      </c>
      <c r="M4070">
        <v>0</v>
      </c>
      <c r="N4070">
        <f>IF(Table1[[#This Row],[true_positive]]=Table1[[#This Row],[successful]],1,0)</f>
        <v>0</v>
      </c>
      <c r="O4070" t="e">
        <f>SUMIFS(Table1[num_flows],Table1[apk],Table1[[#This Row],[apk]],#REF!,#REF!)</f>
        <v>#REF!</v>
      </c>
      <c r="P4070">
        <f>IF(AND(Table1[[#This Row],[true_positive]],Table1[[#This Row],[successful]]), 1, 0)</f>
        <v>0</v>
      </c>
      <c r="Q4070">
        <f>IF(AND(NOT(Table1[[#This Row],[true_positive]]),Table1[[#This Row],[successful]]), 1, 0)</f>
        <v>1</v>
      </c>
      <c r="R4070" s="1"/>
    </row>
    <row r="4071" spans="1:18" x14ac:dyDescent="0.2">
      <c r="A4071" t="s">
        <v>124</v>
      </c>
      <c r="B4071" t="s">
        <v>122</v>
      </c>
      <c r="C4071">
        <v>24</v>
      </c>
      <c r="D4071" t="b">
        <v>0</v>
      </c>
      <c r="E4071" t="b">
        <v>1</v>
      </c>
      <c r="F4071">
        <v>603619</v>
      </c>
      <c r="G4071">
        <v>1</v>
      </c>
      <c r="H4071">
        <v>0.105263158</v>
      </c>
      <c r="I4071">
        <v>0.19047618999999999</v>
      </c>
      <c r="J4071">
        <v>1</v>
      </c>
      <c r="K4071">
        <v>0.11874999999999999</v>
      </c>
      <c r="L4071">
        <v>0.21229050299999999</v>
      </c>
      <c r="M4071">
        <v>0</v>
      </c>
      <c r="N4071">
        <f>IF(Table1[[#This Row],[true_positive]]=Table1[[#This Row],[successful]],1,0)</f>
        <v>0</v>
      </c>
      <c r="O4071" t="e">
        <f>SUMIFS(Table1[num_flows],Table1[apk],Table1[[#This Row],[apk]],#REF!,#REF!)</f>
        <v>#REF!</v>
      </c>
      <c r="P4071">
        <f>IF(AND(Table1[[#This Row],[true_positive]],Table1[[#This Row],[successful]]), 1, 0)</f>
        <v>0</v>
      </c>
      <c r="Q4071">
        <f>IF(AND(NOT(Table1[[#This Row],[true_positive]]),Table1[[#This Row],[successful]]), 1, 0)</f>
        <v>1</v>
      </c>
      <c r="R4071" s="1"/>
    </row>
    <row r="4072" spans="1:18" x14ac:dyDescent="0.2">
      <c r="A4072" t="s">
        <v>124</v>
      </c>
      <c r="B4072" t="s">
        <v>122</v>
      </c>
      <c r="C4072">
        <v>24</v>
      </c>
      <c r="D4072" t="b">
        <v>1</v>
      </c>
      <c r="E4072" t="b">
        <v>0</v>
      </c>
      <c r="F4072">
        <v>1224</v>
      </c>
      <c r="G4072">
        <v>1</v>
      </c>
      <c r="H4072">
        <v>0.105263158</v>
      </c>
      <c r="I4072">
        <v>0.19047618999999999</v>
      </c>
      <c r="J4072">
        <v>1</v>
      </c>
      <c r="K4072">
        <v>0.11874999999999999</v>
      </c>
      <c r="L4072">
        <v>0.21229050299999999</v>
      </c>
      <c r="M4072">
        <v>0</v>
      </c>
      <c r="N4072">
        <f>IF(Table1[[#This Row],[true_positive]]=Table1[[#This Row],[successful]],1,0)</f>
        <v>0</v>
      </c>
      <c r="O4072" t="e">
        <f>SUMIFS(Table1[num_flows],Table1[apk],Table1[[#This Row],[apk]],#REF!,#REF!)</f>
        <v>#REF!</v>
      </c>
      <c r="P4072">
        <f>IF(AND(Table1[[#This Row],[true_positive]],Table1[[#This Row],[successful]]), 1, 0)</f>
        <v>0</v>
      </c>
      <c r="Q4072">
        <f>IF(AND(NOT(Table1[[#This Row],[true_positive]]),Table1[[#This Row],[successful]]), 1, 0)</f>
        <v>0</v>
      </c>
      <c r="R4072" s="1"/>
    </row>
    <row r="4073" spans="1:18" x14ac:dyDescent="0.2">
      <c r="A4073" t="s">
        <v>125</v>
      </c>
      <c r="B4073" t="s">
        <v>122</v>
      </c>
      <c r="C4073">
        <v>24</v>
      </c>
      <c r="D4073" t="b">
        <v>1</v>
      </c>
      <c r="E4073" t="b">
        <v>0</v>
      </c>
      <c r="F4073">
        <v>603520</v>
      </c>
      <c r="G4073">
        <v>1</v>
      </c>
      <c r="H4073">
        <v>0.105263158</v>
      </c>
      <c r="I4073">
        <v>0.19047618999999999</v>
      </c>
      <c r="J4073">
        <v>1</v>
      </c>
      <c r="K4073">
        <v>0.11874999999999999</v>
      </c>
      <c r="L4073">
        <v>0.21229050299999999</v>
      </c>
      <c r="M4073">
        <v>0</v>
      </c>
      <c r="N4073">
        <f>IF(Table1[[#This Row],[true_positive]]=Table1[[#This Row],[successful]],1,0)</f>
        <v>0</v>
      </c>
      <c r="O4073" t="e">
        <f>SUMIFS(Table1[num_flows],Table1[apk],Table1[[#This Row],[apk]],#REF!,#REF!)</f>
        <v>#REF!</v>
      </c>
      <c r="P4073">
        <f>IF(AND(Table1[[#This Row],[true_positive]],Table1[[#This Row],[successful]]), 1, 0)</f>
        <v>0</v>
      </c>
      <c r="Q4073">
        <f>IF(AND(NOT(Table1[[#This Row],[true_positive]]),Table1[[#This Row],[successful]]), 1, 0)</f>
        <v>0</v>
      </c>
      <c r="R4073" s="1"/>
    </row>
    <row r="4074" spans="1:18" x14ac:dyDescent="0.2">
      <c r="A4074" t="s">
        <v>125</v>
      </c>
      <c r="B4074" t="s">
        <v>122</v>
      </c>
      <c r="C4074">
        <v>24</v>
      </c>
      <c r="D4074" t="b">
        <v>0</v>
      </c>
      <c r="E4074" t="b">
        <v>1</v>
      </c>
      <c r="F4074">
        <v>831</v>
      </c>
      <c r="G4074">
        <v>1</v>
      </c>
      <c r="H4074">
        <v>0.105263158</v>
      </c>
      <c r="I4074">
        <v>0.19047618999999999</v>
      </c>
      <c r="J4074">
        <v>1</v>
      </c>
      <c r="K4074">
        <v>0.11874999999999999</v>
      </c>
      <c r="L4074">
        <v>0.21229050299999999</v>
      </c>
      <c r="M4074">
        <v>0</v>
      </c>
      <c r="N4074">
        <f>IF(Table1[[#This Row],[true_positive]]=Table1[[#This Row],[successful]],1,0)</f>
        <v>0</v>
      </c>
      <c r="O4074" t="e">
        <f>SUMIFS(Table1[num_flows],Table1[apk],Table1[[#This Row],[apk]],#REF!,#REF!)</f>
        <v>#REF!</v>
      </c>
      <c r="P4074">
        <f>IF(AND(Table1[[#This Row],[true_positive]],Table1[[#This Row],[successful]]), 1, 0)</f>
        <v>0</v>
      </c>
      <c r="Q4074">
        <f>IF(AND(NOT(Table1[[#This Row],[true_positive]]),Table1[[#This Row],[successful]]), 1, 0)</f>
        <v>1</v>
      </c>
      <c r="R4074" s="1"/>
    </row>
    <row r="4075" spans="1:18" x14ac:dyDescent="0.2">
      <c r="A4075" t="s">
        <v>126</v>
      </c>
      <c r="B4075" t="s">
        <v>122</v>
      </c>
      <c r="C4075">
        <v>24</v>
      </c>
      <c r="D4075" t="b">
        <v>0</v>
      </c>
      <c r="E4075" t="b">
        <v>1</v>
      </c>
      <c r="F4075">
        <v>603736</v>
      </c>
      <c r="G4075">
        <v>1</v>
      </c>
      <c r="H4075">
        <v>0.105263158</v>
      </c>
      <c r="I4075">
        <v>0.19047618999999999</v>
      </c>
      <c r="J4075">
        <v>1</v>
      </c>
      <c r="K4075">
        <v>0.11874999999999999</v>
      </c>
      <c r="L4075">
        <v>0.21229050299999999</v>
      </c>
      <c r="M4075">
        <v>0</v>
      </c>
      <c r="N4075">
        <f>IF(Table1[[#This Row],[true_positive]]=Table1[[#This Row],[successful]],1,0)</f>
        <v>0</v>
      </c>
      <c r="O4075" t="e">
        <f>SUMIFS(Table1[num_flows],Table1[apk],Table1[[#This Row],[apk]],#REF!,#REF!)</f>
        <v>#REF!</v>
      </c>
      <c r="P4075">
        <f>IF(AND(Table1[[#This Row],[true_positive]],Table1[[#This Row],[successful]]), 1, 0)</f>
        <v>0</v>
      </c>
      <c r="Q4075">
        <f>IF(AND(NOT(Table1[[#This Row],[true_positive]]),Table1[[#This Row],[successful]]), 1, 0)</f>
        <v>1</v>
      </c>
      <c r="R4075" s="1"/>
    </row>
    <row r="4076" spans="1:18" x14ac:dyDescent="0.2">
      <c r="A4076" t="s">
        <v>126</v>
      </c>
      <c r="B4076" t="s">
        <v>122</v>
      </c>
      <c r="C4076">
        <v>24</v>
      </c>
      <c r="D4076" t="b">
        <v>1</v>
      </c>
      <c r="E4076" t="b">
        <v>0</v>
      </c>
      <c r="F4076">
        <v>1753</v>
      </c>
      <c r="G4076">
        <v>1</v>
      </c>
      <c r="H4076">
        <v>0.105263158</v>
      </c>
      <c r="I4076">
        <v>0.19047618999999999</v>
      </c>
      <c r="J4076">
        <v>1</v>
      </c>
      <c r="K4076">
        <v>0.11874999999999999</v>
      </c>
      <c r="L4076">
        <v>0.21229050299999999</v>
      </c>
      <c r="M4076">
        <v>0</v>
      </c>
      <c r="N4076">
        <f>IF(Table1[[#This Row],[true_positive]]=Table1[[#This Row],[successful]],1,0)</f>
        <v>0</v>
      </c>
      <c r="O4076" t="e">
        <f>SUMIFS(Table1[num_flows],Table1[apk],Table1[[#This Row],[apk]],#REF!,#REF!)</f>
        <v>#REF!</v>
      </c>
      <c r="P4076">
        <f>IF(AND(Table1[[#This Row],[true_positive]],Table1[[#This Row],[successful]]), 1, 0)</f>
        <v>0</v>
      </c>
      <c r="Q4076">
        <f>IF(AND(NOT(Table1[[#This Row],[true_positive]]),Table1[[#This Row],[successful]]), 1, 0)</f>
        <v>0</v>
      </c>
      <c r="R4076" s="1"/>
    </row>
    <row r="4077" spans="1:18" x14ac:dyDescent="0.2">
      <c r="A4077" t="s">
        <v>127</v>
      </c>
      <c r="B4077" t="s">
        <v>122</v>
      </c>
      <c r="C4077">
        <v>24</v>
      </c>
      <c r="D4077" t="b">
        <v>0</v>
      </c>
      <c r="E4077" t="b">
        <v>1</v>
      </c>
      <c r="F4077">
        <v>602480</v>
      </c>
      <c r="G4077">
        <v>1</v>
      </c>
      <c r="H4077">
        <v>0.105263158</v>
      </c>
      <c r="I4077">
        <v>0.19047618999999999</v>
      </c>
      <c r="J4077">
        <v>1</v>
      </c>
      <c r="K4077">
        <v>0.11874999999999999</v>
      </c>
      <c r="L4077">
        <v>0.21229050299999999</v>
      </c>
      <c r="M4077">
        <v>0</v>
      </c>
      <c r="N4077">
        <f>IF(Table1[[#This Row],[true_positive]]=Table1[[#This Row],[successful]],1,0)</f>
        <v>0</v>
      </c>
      <c r="O4077" t="e">
        <f>SUMIFS(Table1[num_flows],Table1[apk],Table1[[#This Row],[apk]],#REF!,#REF!)</f>
        <v>#REF!</v>
      </c>
      <c r="P4077">
        <f>IF(AND(Table1[[#This Row],[true_positive]],Table1[[#This Row],[successful]]), 1, 0)</f>
        <v>0</v>
      </c>
      <c r="Q4077">
        <f>IF(AND(NOT(Table1[[#This Row],[true_positive]]),Table1[[#This Row],[successful]]), 1, 0)</f>
        <v>1</v>
      </c>
      <c r="R4077" s="1"/>
    </row>
    <row r="4078" spans="1:18" x14ac:dyDescent="0.2">
      <c r="A4078" t="s">
        <v>127</v>
      </c>
      <c r="B4078" t="s">
        <v>122</v>
      </c>
      <c r="C4078">
        <v>24</v>
      </c>
      <c r="D4078" t="b">
        <v>1</v>
      </c>
      <c r="E4078" t="b">
        <v>0</v>
      </c>
      <c r="F4078">
        <v>1216</v>
      </c>
      <c r="G4078">
        <v>1</v>
      </c>
      <c r="H4078">
        <v>0.105263158</v>
      </c>
      <c r="I4078">
        <v>0.19047618999999999</v>
      </c>
      <c r="J4078">
        <v>1</v>
      </c>
      <c r="K4078">
        <v>0.11874999999999999</v>
      </c>
      <c r="L4078">
        <v>0.21229050299999999</v>
      </c>
      <c r="M4078">
        <v>0</v>
      </c>
      <c r="N4078">
        <f>IF(Table1[[#This Row],[true_positive]]=Table1[[#This Row],[successful]],1,0)</f>
        <v>0</v>
      </c>
      <c r="O4078" t="e">
        <f>SUMIFS(Table1[num_flows],Table1[apk],Table1[[#This Row],[apk]],#REF!,#REF!)</f>
        <v>#REF!</v>
      </c>
      <c r="P4078">
        <f>IF(AND(Table1[[#This Row],[true_positive]],Table1[[#This Row],[successful]]), 1, 0)</f>
        <v>0</v>
      </c>
      <c r="Q4078">
        <f>IF(AND(NOT(Table1[[#This Row],[true_positive]]),Table1[[#This Row],[successful]]), 1, 0)</f>
        <v>0</v>
      </c>
      <c r="R4078" s="1"/>
    </row>
    <row r="4079" spans="1:18" x14ac:dyDescent="0.2">
      <c r="A4079" t="s">
        <v>128</v>
      </c>
      <c r="B4079" t="s">
        <v>122</v>
      </c>
      <c r="C4079">
        <v>24</v>
      </c>
      <c r="D4079" t="b">
        <v>1</v>
      </c>
      <c r="E4079" t="b">
        <v>0</v>
      </c>
      <c r="F4079">
        <v>603625</v>
      </c>
      <c r="G4079">
        <v>1</v>
      </c>
      <c r="H4079">
        <v>0.105263158</v>
      </c>
      <c r="I4079">
        <v>0.19047618999999999</v>
      </c>
      <c r="J4079">
        <v>1</v>
      </c>
      <c r="K4079">
        <v>0.11874999999999999</v>
      </c>
      <c r="L4079">
        <v>0.21229050299999999</v>
      </c>
      <c r="M4079">
        <v>0</v>
      </c>
      <c r="N4079">
        <f>IF(Table1[[#This Row],[true_positive]]=Table1[[#This Row],[successful]],1,0)</f>
        <v>0</v>
      </c>
      <c r="O4079" t="e">
        <f>SUMIFS(Table1[num_flows],Table1[apk],Table1[[#This Row],[apk]],#REF!,#REF!)</f>
        <v>#REF!</v>
      </c>
      <c r="P4079">
        <f>IF(AND(Table1[[#This Row],[true_positive]],Table1[[#This Row],[successful]]), 1, 0)</f>
        <v>0</v>
      </c>
      <c r="Q4079">
        <f>IF(AND(NOT(Table1[[#This Row],[true_positive]]),Table1[[#This Row],[successful]]), 1, 0)</f>
        <v>0</v>
      </c>
      <c r="R4079" s="1"/>
    </row>
    <row r="4080" spans="1:18" x14ac:dyDescent="0.2">
      <c r="A4080" t="s">
        <v>128</v>
      </c>
      <c r="B4080" t="s">
        <v>122</v>
      </c>
      <c r="C4080">
        <v>24</v>
      </c>
      <c r="D4080" t="b">
        <v>0</v>
      </c>
      <c r="E4080" t="b">
        <v>1</v>
      </c>
      <c r="F4080">
        <v>1012</v>
      </c>
      <c r="G4080">
        <v>1</v>
      </c>
      <c r="H4080">
        <v>0.105263158</v>
      </c>
      <c r="I4080">
        <v>0.19047618999999999</v>
      </c>
      <c r="J4080">
        <v>1</v>
      </c>
      <c r="K4080">
        <v>0.11874999999999999</v>
      </c>
      <c r="L4080">
        <v>0.21229050299999999</v>
      </c>
      <c r="M4080">
        <v>0</v>
      </c>
      <c r="N4080">
        <f>IF(Table1[[#This Row],[true_positive]]=Table1[[#This Row],[successful]],1,0)</f>
        <v>0</v>
      </c>
      <c r="O4080" t="e">
        <f>SUMIFS(Table1[num_flows],Table1[apk],Table1[[#This Row],[apk]],#REF!,#REF!)</f>
        <v>#REF!</v>
      </c>
      <c r="P4080">
        <f>IF(AND(Table1[[#This Row],[true_positive]],Table1[[#This Row],[successful]]), 1, 0)</f>
        <v>0</v>
      </c>
      <c r="Q4080">
        <f>IF(AND(NOT(Table1[[#This Row],[true_positive]]),Table1[[#This Row],[successful]]), 1, 0)</f>
        <v>1</v>
      </c>
      <c r="R4080" s="1"/>
    </row>
    <row r="4081" spans="1:18" x14ac:dyDescent="0.2">
      <c r="A4081" t="s">
        <v>129</v>
      </c>
      <c r="B4081" t="s">
        <v>122</v>
      </c>
      <c r="C4081">
        <v>24</v>
      </c>
      <c r="D4081" t="b">
        <v>1</v>
      </c>
      <c r="E4081" t="b">
        <v>0</v>
      </c>
      <c r="F4081">
        <v>602790</v>
      </c>
      <c r="G4081">
        <v>1</v>
      </c>
      <c r="H4081">
        <v>0.105263158</v>
      </c>
      <c r="I4081">
        <v>0.19047618999999999</v>
      </c>
      <c r="J4081">
        <v>1</v>
      </c>
      <c r="K4081">
        <v>0.11874999999999999</v>
      </c>
      <c r="L4081">
        <v>0.21229050299999999</v>
      </c>
      <c r="M4081">
        <v>0</v>
      </c>
      <c r="N4081">
        <f>IF(Table1[[#This Row],[true_positive]]=Table1[[#This Row],[successful]],1,0)</f>
        <v>0</v>
      </c>
      <c r="O4081" t="e">
        <f>SUMIFS(Table1[num_flows],Table1[apk],Table1[[#This Row],[apk]],#REF!,#REF!)</f>
        <v>#REF!</v>
      </c>
      <c r="P4081">
        <f>IF(AND(Table1[[#This Row],[true_positive]],Table1[[#This Row],[successful]]), 1, 0)</f>
        <v>0</v>
      </c>
      <c r="Q4081">
        <f>IF(AND(NOT(Table1[[#This Row],[true_positive]]),Table1[[#This Row],[successful]]), 1, 0)</f>
        <v>0</v>
      </c>
      <c r="R4081" s="1"/>
    </row>
    <row r="4082" spans="1:18" x14ac:dyDescent="0.2">
      <c r="A4082" t="s">
        <v>129</v>
      </c>
      <c r="B4082" t="s">
        <v>122</v>
      </c>
      <c r="C4082">
        <v>24</v>
      </c>
      <c r="D4082" t="b">
        <v>0</v>
      </c>
      <c r="E4082" t="b">
        <v>1</v>
      </c>
      <c r="F4082">
        <v>1311</v>
      </c>
      <c r="G4082">
        <v>1</v>
      </c>
      <c r="H4082">
        <v>0.105263158</v>
      </c>
      <c r="I4082">
        <v>0.19047618999999999</v>
      </c>
      <c r="J4082">
        <v>1</v>
      </c>
      <c r="K4082">
        <v>0.11874999999999999</v>
      </c>
      <c r="L4082">
        <v>0.21229050299999999</v>
      </c>
      <c r="M4082">
        <v>0</v>
      </c>
      <c r="N4082">
        <f>IF(Table1[[#This Row],[true_positive]]=Table1[[#This Row],[successful]],1,0)</f>
        <v>0</v>
      </c>
      <c r="O4082" t="e">
        <f>SUMIFS(Table1[num_flows],Table1[apk],Table1[[#This Row],[apk]],#REF!,#REF!)</f>
        <v>#REF!</v>
      </c>
      <c r="P4082">
        <f>IF(AND(Table1[[#This Row],[true_positive]],Table1[[#This Row],[successful]]), 1, 0)</f>
        <v>0</v>
      </c>
      <c r="Q4082">
        <f>IF(AND(NOT(Table1[[#This Row],[true_positive]]),Table1[[#This Row],[successful]]), 1, 0)</f>
        <v>1</v>
      </c>
      <c r="R4082" s="1"/>
    </row>
    <row r="4083" spans="1:18" x14ac:dyDescent="0.2">
      <c r="A4083" t="s">
        <v>130</v>
      </c>
      <c r="B4083" t="s">
        <v>122</v>
      </c>
      <c r="C4083">
        <v>24</v>
      </c>
      <c r="D4083" t="b">
        <v>1</v>
      </c>
      <c r="E4083" t="b">
        <v>0</v>
      </c>
      <c r="F4083">
        <v>546545</v>
      </c>
      <c r="G4083">
        <v>1</v>
      </c>
      <c r="H4083">
        <v>0.105263158</v>
      </c>
      <c r="I4083">
        <v>0.19047618999999999</v>
      </c>
      <c r="J4083">
        <v>1</v>
      </c>
      <c r="K4083">
        <v>0.11874999999999999</v>
      </c>
      <c r="L4083">
        <v>0.21229050299999999</v>
      </c>
      <c r="M4083">
        <v>0</v>
      </c>
      <c r="N4083">
        <f>IF(Table1[[#This Row],[true_positive]]=Table1[[#This Row],[successful]],1,0)</f>
        <v>0</v>
      </c>
      <c r="O4083" t="e">
        <f>SUMIFS(Table1[num_flows],Table1[apk],Table1[[#This Row],[apk]],#REF!,#REF!)</f>
        <v>#REF!</v>
      </c>
      <c r="P4083">
        <f>IF(AND(Table1[[#This Row],[true_positive]],Table1[[#This Row],[successful]]), 1, 0)</f>
        <v>0</v>
      </c>
      <c r="Q4083">
        <f>IF(AND(NOT(Table1[[#This Row],[true_positive]]),Table1[[#This Row],[successful]]), 1, 0)</f>
        <v>0</v>
      </c>
      <c r="R4083" s="1"/>
    </row>
    <row r="4084" spans="1:18" x14ac:dyDescent="0.2">
      <c r="A4084" t="s">
        <v>131</v>
      </c>
      <c r="B4084" t="s">
        <v>122</v>
      </c>
      <c r="C4084">
        <v>24</v>
      </c>
      <c r="D4084" t="b">
        <v>0</v>
      </c>
      <c r="E4084" t="b">
        <v>1</v>
      </c>
      <c r="F4084">
        <v>603647</v>
      </c>
      <c r="G4084">
        <v>1</v>
      </c>
      <c r="H4084">
        <v>0.105263158</v>
      </c>
      <c r="I4084">
        <v>0.19047618999999999</v>
      </c>
      <c r="J4084">
        <v>1</v>
      </c>
      <c r="K4084">
        <v>0.11874999999999999</v>
      </c>
      <c r="L4084">
        <v>0.21229050299999999</v>
      </c>
      <c r="M4084">
        <v>0</v>
      </c>
      <c r="N4084">
        <f>IF(Table1[[#This Row],[true_positive]]=Table1[[#This Row],[successful]],1,0)</f>
        <v>0</v>
      </c>
      <c r="O4084" t="e">
        <f>SUMIFS(Table1[num_flows],Table1[apk],Table1[[#This Row],[apk]],#REF!,#REF!)</f>
        <v>#REF!</v>
      </c>
      <c r="P4084">
        <f>IF(AND(Table1[[#This Row],[true_positive]],Table1[[#This Row],[successful]]), 1, 0)</f>
        <v>0</v>
      </c>
      <c r="Q4084">
        <f>IF(AND(NOT(Table1[[#This Row],[true_positive]]),Table1[[#This Row],[successful]]), 1, 0)</f>
        <v>1</v>
      </c>
      <c r="R4084" s="1"/>
    </row>
    <row r="4085" spans="1:18" x14ac:dyDescent="0.2">
      <c r="A4085" t="s">
        <v>131</v>
      </c>
      <c r="B4085" t="s">
        <v>122</v>
      </c>
      <c r="C4085">
        <v>24</v>
      </c>
      <c r="D4085" t="b">
        <v>1</v>
      </c>
      <c r="E4085" t="b">
        <v>0</v>
      </c>
      <c r="F4085">
        <v>805</v>
      </c>
      <c r="G4085">
        <v>1</v>
      </c>
      <c r="H4085">
        <v>0.105263158</v>
      </c>
      <c r="I4085">
        <v>0.19047618999999999</v>
      </c>
      <c r="J4085">
        <v>1</v>
      </c>
      <c r="K4085">
        <v>0.11874999999999999</v>
      </c>
      <c r="L4085">
        <v>0.21229050299999999</v>
      </c>
      <c r="M4085">
        <v>0</v>
      </c>
      <c r="N4085">
        <f>IF(Table1[[#This Row],[true_positive]]=Table1[[#This Row],[successful]],1,0)</f>
        <v>0</v>
      </c>
      <c r="O4085" t="e">
        <f>SUMIFS(Table1[num_flows],Table1[apk],Table1[[#This Row],[apk]],#REF!,#REF!)</f>
        <v>#REF!</v>
      </c>
      <c r="P4085">
        <f>IF(AND(Table1[[#This Row],[true_positive]],Table1[[#This Row],[successful]]), 1, 0)</f>
        <v>0</v>
      </c>
      <c r="Q4085">
        <f>IF(AND(NOT(Table1[[#This Row],[true_positive]]),Table1[[#This Row],[successful]]), 1, 0)</f>
        <v>0</v>
      </c>
      <c r="R4085" s="1"/>
    </row>
    <row r="4086" spans="1:18" x14ac:dyDescent="0.2">
      <c r="A4086" t="s">
        <v>132</v>
      </c>
      <c r="B4086" t="s">
        <v>122</v>
      </c>
      <c r="C4086">
        <v>24</v>
      </c>
      <c r="D4086" t="b">
        <v>0</v>
      </c>
      <c r="E4086" t="b">
        <v>1</v>
      </c>
      <c r="F4086">
        <v>602794</v>
      </c>
      <c r="G4086">
        <v>1</v>
      </c>
      <c r="H4086">
        <v>0.105263158</v>
      </c>
      <c r="I4086">
        <v>0.19047618999999999</v>
      </c>
      <c r="J4086">
        <v>1</v>
      </c>
      <c r="K4086">
        <v>0.11874999999999999</v>
      </c>
      <c r="L4086">
        <v>0.21229050299999999</v>
      </c>
      <c r="M4086">
        <v>0</v>
      </c>
      <c r="N4086">
        <f>IF(Table1[[#This Row],[true_positive]]=Table1[[#This Row],[successful]],1,0)</f>
        <v>0</v>
      </c>
      <c r="O4086" t="e">
        <f>SUMIFS(Table1[num_flows],Table1[apk],Table1[[#This Row],[apk]],#REF!,#REF!)</f>
        <v>#REF!</v>
      </c>
      <c r="P4086">
        <f>IF(AND(Table1[[#This Row],[true_positive]],Table1[[#This Row],[successful]]), 1, 0)</f>
        <v>0</v>
      </c>
      <c r="Q4086">
        <f>IF(AND(NOT(Table1[[#This Row],[true_positive]]),Table1[[#This Row],[successful]]), 1, 0)</f>
        <v>1</v>
      </c>
      <c r="R4086" s="1"/>
    </row>
    <row r="4087" spans="1:18" x14ac:dyDescent="0.2">
      <c r="A4087" t="s">
        <v>132</v>
      </c>
      <c r="B4087" t="s">
        <v>122</v>
      </c>
      <c r="C4087">
        <v>24</v>
      </c>
      <c r="D4087" t="b">
        <v>1</v>
      </c>
      <c r="E4087" t="b">
        <v>0</v>
      </c>
      <c r="F4087">
        <v>773</v>
      </c>
      <c r="G4087">
        <v>1</v>
      </c>
      <c r="H4087">
        <v>0.105263158</v>
      </c>
      <c r="I4087">
        <v>0.19047618999999999</v>
      </c>
      <c r="J4087">
        <v>1</v>
      </c>
      <c r="K4087">
        <v>0.11874999999999999</v>
      </c>
      <c r="L4087">
        <v>0.21229050299999999</v>
      </c>
      <c r="M4087">
        <v>0</v>
      </c>
      <c r="N4087">
        <f>IF(Table1[[#This Row],[true_positive]]=Table1[[#This Row],[successful]],1,0)</f>
        <v>0</v>
      </c>
      <c r="O4087" t="e">
        <f>SUMIFS(Table1[num_flows],Table1[apk],Table1[[#This Row],[apk]],#REF!,#REF!)</f>
        <v>#REF!</v>
      </c>
      <c r="P4087">
        <f>IF(AND(Table1[[#This Row],[true_positive]],Table1[[#This Row],[successful]]), 1, 0)</f>
        <v>0</v>
      </c>
      <c r="Q4087">
        <f>IF(AND(NOT(Table1[[#This Row],[true_positive]]),Table1[[#This Row],[successful]]), 1, 0)</f>
        <v>0</v>
      </c>
      <c r="R4087" s="1"/>
    </row>
    <row r="4088" spans="1:18" x14ac:dyDescent="0.2">
      <c r="A4088" t="s">
        <v>133</v>
      </c>
      <c r="B4088" t="s">
        <v>122</v>
      </c>
      <c r="C4088">
        <v>24</v>
      </c>
      <c r="D4088" t="b">
        <v>1</v>
      </c>
      <c r="E4088" t="b">
        <v>0</v>
      </c>
      <c r="F4088">
        <v>603585</v>
      </c>
      <c r="G4088">
        <v>1</v>
      </c>
      <c r="H4088">
        <v>0.105263158</v>
      </c>
      <c r="I4088">
        <v>0.19047618999999999</v>
      </c>
      <c r="J4088">
        <v>1</v>
      </c>
      <c r="K4088">
        <v>0.11874999999999999</v>
      </c>
      <c r="L4088">
        <v>0.21229050299999999</v>
      </c>
      <c r="M4088">
        <v>0</v>
      </c>
      <c r="N4088">
        <f>IF(Table1[[#This Row],[true_positive]]=Table1[[#This Row],[successful]],1,0)</f>
        <v>0</v>
      </c>
      <c r="O4088" t="e">
        <f>SUMIFS(Table1[num_flows],Table1[apk],Table1[[#This Row],[apk]],#REF!,#REF!)</f>
        <v>#REF!</v>
      </c>
      <c r="P4088">
        <f>IF(AND(Table1[[#This Row],[true_positive]],Table1[[#This Row],[successful]]), 1, 0)</f>
        <v>0</v>
      </c>
      <c r="Q4088">
        <f>IF(AND(NOT(Table1[[#This Row],[true_positive]]),Table1[[#This Row],[successful]]), 1, 0)</f>
        <v>0</v>
      </c>
      <c r="R4088" s="1"/>
    </row>
    <row r="4089" spans="1:18" x14ac:dyDescent="0.2">
      <c r="A4089" t="s">
        <v>134</v>
      </c>
      <c r="B4089" t="s">
        <v>122</v>
      </c>
      <c r="C4089">
        <v>24</v>
      </c>
      <c r="D4089" t="b">
        <v>1</v>
      </c>
      <c r="E4089" t="b">
        <v>0</v>
      </c>
      <c r="F4089">
        <v>603519</v>
      </c>
      <c r="G4089">
        <v>1</v>
      </c>
      <c r="H4089">
        <v>0.105263158</v>
      </c>
      <c r="I4089">
        <v>0.19047618999999999</v>
      </c>
      <c r="J4089">
        <v>1</v>
      </c>
      <c r="K4089">
        <v>0.11874999999999999</v>
      </c>
      <c r="L4089">
        <v>0.21229050299999999</v>
      </c>
      <c r="M4089">
        <v>0</v>
      </c>
      <c r="N4089">
        <f>IF(Table1[[#This Row],[true_positive]]=Table1[[#This Row],[successful]],1,0)</f>
        <v>0</v>
      </c>
      <c r="O4089" t="e">
        <f>SUMIFS(Table1[num_flows],Table1[apk],Table1[[#This Row],[apk]],#REF!,#REF!)</f>
        <v>#REF!</v>
      </c>
      <c r="P4089">
        <f>IF(AND(Table1[[#This Row],[true_positive]],Table1[[#This Row],[successful]]), 1, 0)</f>
        <v>0</v>
      </c>
      <c r="Q4089">
        <f>IF(AND(NOT(Table1[[#This Row],[true_positive]]),Table1[[#This Row],[successful]]), 1, 0)</f>
        <v>0</v>
      </c>
      <c r="R4089" s="1"/>
    </row>
    <row r="4090" spans="1:18" x14ac:dyDescent="0.2">
      <c r="A4090" t="s">
        <v>135</v>
      </c>
      <c r="B4090" t="s">
        <v>122</v>
      </c>
      <c r="C4090">
        <v>24</v>
      </c>
      <c r="D4090" t="b">
        <v>1</v>
      </c>
      <c r="E4090" t="b">
        <v>0</v>
      </c>
      <c r="F4090">
        <v>603609</v>
      </c>
      <c r="G4090">
        <v>1</v>
      </c>
      <c r="H4090">
        <v>0.105263158</v>
      </c>
      <c r="I4090">
        <v>0.19047618999999999</v>
      </c>
      <c r="J4090">
        <v>1</v>
      </c>
      <c r="K4090">
        <v>0.11874999999999999</v>
      </c>
      <c r="L4090">
        <v>0.21229050299999999</v>
      </c>
      <c r="M4090">
        <v>0</v>
      </c>
      <c r="N4090">
        <f>IF(Table1[[#This Row],[true_positive]]=Table1[[#This Row],[successful]],1,0)</f>
        <v>0</v>
      </c>
      <c r="O4090" t="e">
        <f>SUMIFS(Table1[num_flows],Table1[apk],Table1[[#This Row],[apk]],#REF!,#REF!)</f>
        <v>#REF!</v>
      </c>
      <c r="P4090">
        <f>IF(AND(Table1[[#This Row],[true_positive]],Table1[[#This Row],[successful]]), 1, 0)</f>
        <v>0</v>
      </c>
      <c r="Q4090">
        <f>IF(AND(NOT(Table1[[#This Row],[true_positive]]),Table1[[#This Row],[successful]]), 1, 0)</f>
        <v>0</v>
      </c>
      <c r="R4090" s="1"/>
    </row>
    <row r="4091" spans="1:18" x14ac:dyDescent="0.2">
      <c r="A4091" t="s">
        <v>136</v>
      </c>
      <c r="B4091" t="s">
        <v>122</v>
      </c>
      <c r="C4091">
        <v>24</v>
      </c>
      <c r="D4091" t="b">
        <v>1</v>
      </c>
      <c r="E4091" t="b">
        <v>0</v>
      </c>
      <c r="F4091">
        <v>602593</v>
      </c>
      <c r="G4091">
        <v>1</v>
      </c>
      <c r="H4091">
        <v>0.105263158</v>
      </c>
      <c r="I4091">
        <v>0.19047618999999999</v>
      </c>
      <c r="J4091">
        <v>1</v>
      </c>
      <c r="K4091">
        <v>0.11874999999999999</v>
      </c>
      <c r="L4091">
        <v>0.21229050299999999</v>
      </c>
      <c r="M4091">
        <v>0</v>
      </c>
      <c r="N4091">
        <f>IF(Table1[[#This Row],[true_positive]]=Table1[[#This Row],[successful]],1,0)</f>
        <v>0</v>
      </c>
      <c r="O4091" t="e">
        <f>SUMIFS(Table1[num_flows],Table1[apk],Table1[[#This Row],[apk]],#REF!,#REF!)</f>
        <v>#REF!</v>
      </c>
      <c r="P4091">
        <f>IF(AND(Table1[[#This Row],[true_positive]],Table1[[#This Row],[successful]]), 1, 0)</f>
        <v>0</v>
      </c>
      <c r="Q4091">
        <f>IF(AND(NOT(Table1[[#This Row],[true_positive]]),Table1[[#This Row],[successful]]), 1, 0)</f>
        <v>0</v>
      </c>
      <c r="R4091" s="1"/>
    </row>
    <row r="4092" spans="1:18" x14ac:dyDescent="0.2">
      <c r="A4092" t="s">
        <v>137</v>
      </c>
      <c r="B4092" t="s">
        <v>122</v>
      </c>
      <c r="C4092">
        <v>24</v>
      </c>
      <c r="D4092" t="b">
        <v>1</v>
      </c>
      <c r="E4092" t="b">
        <v>1</v>
      </c>
      <c r="F4092">
        <v>565552</v>
      </c>
      <c r="G4092">
        <v>1</v>
      </c>
      <c r="H4092">
        <v>0.105263158</v>
      </c>
      <c r="I4092">
        <v>0.19047618999999999</v>
      </c>
      <c r="J4092">
        <v>1</v>
      </c>
      <c r="K4092">
        <v>0.11874999999999999</v>
      </c>
      <c r="L4092">
        <v>0.21229050299999999</v>
      </c>
      <c r="M4092">
        <v>1</v>
      </c>
      <c r="N4092">
        <f>IF(Table1[[#This Row],[true_positive]]=Table1[[#This Row],[successful]],1,0)</f>
        <v>1</v>
      </c>
      <c r="O4092" t="e">
        <f>SUMIFS(Table1[num_flows],Table1[apk],Table1[[#This Row],[apk]],#REF!,#REF!)</f>
        <v>#REF!</v>
      </c>
      <c r="P4092">
        <f>IF(AND(Table1[[#This Row],[true_positive]],Table1[[#This Row],[successful]]), 1, 0)</f>
        <v>1</v>
      </c>
      <c r="Q4092">
        <f>IF(AND(NOT(Table1[[#This Row],[true_positive]]),Table1[[#This Row],[successful]]), 1, 0)</f>
        <v>0</v>
      </c>
      <c r="R4092" s="1"/>
    </row>
    <row r="4093" spans="1:18" x14ac:dyDescent="0.2">
      <c r="A4093" t="s">
        <v>138</v>
      </c>
      <c r="B4093" t="s">
        <v>122</v>
      </c>
      <c r="C4093">
        <v>24</v>
      </c>
      <c r="D4093" t="b">
        <v>1</v>
      </c>
      <c r="E4093" t="b">
        <v>1</v>
      </c>
      <c r="F4093">
        <v>546772</v>
      </c>
      <c r="G4093">
        <v>1</v>
      </c>
      <c r="H4093">
        <v>0.105263158</v>
      </c>
      <c r="I4093">
        <v>0.19047618999999999</v>
      </c>
      <c r="J4093">
        <v>1</v>
      </c>
      <c r="K4093">
        <v>0.11874999999999999</v>
      </c>
      <c r="L4093">
        <v>0.21229050299999999</v>
      </c>
      <c r="M4093">
        <v>1</v>
      </c>
      <c r="N4093">
        <f>IF(Table1[[#This Row],[true_positive]]=Table1[[#This Row],[successful]],1,0)</f>
        <v>1</v>
      </c>
      <c r="O4093" t="e">
        <f>SUMIFS(Table1[num_flows],Table1[apk],Table1[[#This Row],[apk]],#REF!,#REF!)</f>
        <v>#REF!</v>
      </c>
      <c r="P4093">
        <f>IF(AND(Table1[[#This Row],[true_positive]],Table1[[#This Row],[successful]]), 1, 0)</f>
        <v>1</v>
      </c>
      <c r="Q4093">
        <f>IF(AND(NOT(Table1[[#This Row],[true_positive]]),Table1[[#This Row],[successful]]), 1, 0)</f>
        <v>0</v>
      </c>
      <c r="R4093" s="1"/>
    </row>
    <row r="4094" spans="1:18" x14ac:dyDescent="0.2">
      <c r="A4094" t="s">
        <v>139</v>
      </c>
      <c r="B4094" t="s">
        <v>122</v>
      </c>
      <c r="C4094">
        <v>24</v>
      </c>
      <c r="D4094" t="b">
        <v>1</v>
      </c>
      <c r="E4094" t="b">
        <v>0</v>
      </c>
      <c r="F4094">
        <v>603525</v>
      </c>
      <c r="G4094">
        <v>1</v>
      </c>
      <c r="H4094">
        <v>0.105263158</v>
      </c>
      <c r="I4094">
        <v>0.19047618999999999</v>
      </c>
      <c r="J4094">
        <v>1</v>
      </c>
      <c r="K4094">
        <v>0.11874999999999999</v>
      </c>
      <c r="L4094">
        <v>0.21229050299999999</v>
      </c>
      <c r="M4094">
        <v>0</v>
      </c>
      <c r="N4094">
        <f>IF(Table1[[#This Row],[true_positive]]=Table1[[#This Row],[successful]],1,0)</f>
        <v>0</v>
      </c>
      <c r="O4094" t="e">
        <f>SUMIFS(Table1[num_flows],Table1[apk],Table1[[#This Row],[apk]],#REF!,#REF!)</f>
        <v>#REF!</v>
      </c>
      <c r="P4094">
        <f>IF(AND(Table1[[#This Row],[true_positive]],Table1[[#This Row],[successful]]), 1, 0)</f>
        <v>0</v>
      </c>
      <c r="Q4094">
        <f>IF(AND(NOT(Table1[[#This Row],[true_positive]]),Table1[[#This Row],[successful]]), 1, 0)</f>
        <v>0</v>
      </c>
      <c r="R4094" s="1"/>
    </row>
    <row r="4095" spans="1:18" x14ac:dyDescent="0.2">
      <c r="A4095" t="s">
        <v>139</v>
      </c>
      <c r="B4095" t="s">
        <v>122</v>
      </c>
      <c r="C4095">
        <v>24</v>
      </c>
      <c r="D4095" t="b">
        <v>1</v>
      </c>
      <c r="E4095" t="b">
        <v>0</v>
      </c>
      <c r="F4095">
        <v>897</v>
      </c>
      <c r="G4095">
        <v>1</v>
      </c>
      <c r="H4095">
        <v>0.105263158</v>
      </c>
      <c r="I4095">
        <v>0.19047618999999999</v>
      </c>
      <c r="J4095">
        <v>1</v>
      </c>
      <c r="K4095">
        <v>0.11874999999999999</v>
      </c>
      <c r="L4095">
        <v>0.21229050299999999</v>
      </c>
      <c r="M4095">
        <v>0</v>
      </c>
      <c r="N4095">
        <f>IF(Table1[[#This Row],[true_positive]]=Table1[[#This Row],[successful]],1,0)</f>
        <v>0</v>
      </c>
      <c r="O4095" t="e">
        <f>SUMIFS(Table1[num_flows],Table1[apk],Table1[[#This Row],[apk]],#REF!,#REF!)</f>
        <v>#REF!</v>
      </c>
      <c r="P4095">
        <f>IF(AND(Table1[[#This Row],[true_positive]],Table1[[#This Row],[successful]]), 1, 0)</f>
        <v>0</v>
      </c>
      <c r="Q4095">
        <f>IF(AND(NOT(Table1[[#This Row],[true_positive]]),Table1[[#This Row],[successful]]), 1, 0)</f>
        <v>0</v>
      </c>
      <c r="R4095" s="1"/>
    </row>
    <row r="4096" spans="1:18" x14ac:dyDescent="0.2">
      <c r="A4096" t="s">
        <v>140</v>
      </c>
      <c r="B4096" t="s">
        <v>141</v>
      </c>
      <c r="C4096">
        <v>24</v>
      </c>
      <c r="D4096" t="b">
        <v>1</v>
      </c>
      <c r="E4096" t="b">
        <v>0</v>
      </c>
      <c r="F4096">
        <v>602618</v>
      </c>
      <c r="G4096">
        <v>1</v>
      </c>
      <c r="H4096">
        <v>0.20833333300000001</v>
      </c>
      <c r="I4096">
        <v>0.34482758600000002</v>
      </c>
      <c r="J4096">
        <v>1</v>
      </c>
      <c r="K4096">
        <v>0.11874999999999999</v>
      </c>
      <c r="L4096">
        <v>0.21229050299999999</v>
      </c>
      <c r="M4096">
        <v>0</v>
      </c>
      <c r="N4096">
        <f>IF(Table1[[#This Row],[true_positive]]=Table1[[#This Row],[successful]],1,0)</f>
        <v>0</v>
      </c>
      <c r="O4096" t="e">
        <f>SUMIFS(Table1[num_flows],Table1[apk],Table1[[#This Row],[apk]],#REF!,#REF!)</f>
        <v>#REF!</v>
      </c>
      <c r="P4096">
        <f>IF(AND(Table1[[#This Row],[true_positive]],Table1[[#This Row],[successful]]), 1, 0)</f>
        <v>0</v>
      </c>
      <c r="Q4096">
        <f>IF(AND(NOT(Table1[[#This Row],[true_positive]]),Table1[[#This Row],[successful]]), 1, 0)</f>
        <v>0</v>
      </c>
      <c r="R4096" s="1"/>
    </row>
    <row r="4097" spans="1:18" x14ac:dyDescent="0.2">
      <c r="A4097" t="s">
        <v>142</v>
      </c>
      <c r="B4097" t="s">
        <v>141</v>
      </c>
      <c r="C4097">
        <v>24</v>
      </c>
      <c r="D4097" t="b">
        <v>1</v>
      </c>
      <c r="E4097" t="b">
        <v>0</v>
      </c>
      <c r="F4097">
        <v>603633</v>
      </c>
      <c r="G4097">
        <v>1</v>
      </c>
      <c r="H4097">
        <v>0.20833333300000001</v>
      </c>
      <c r="I4097">
        <v>0.34482758600000002</v>
      </c>
      <c r="J4097">
        <v>1</v>
      </c>
      <c r="K4097">
        <v>0.11874999999999999</v>
      </c>
      <c r="L4097">
        <v>0.21229050299999999</v>
      </c>
      <c r="M4097">
        <v>0</v>
      </c>
      <c r="N4097">
        <f>IF(Table1[[#This Row],[true_positive]]=Table1[[#This Row],[successful]],1,0)</f>
        <v>0</v>
      </c>
      <c r="O4097" t="e">
        <f>SUMIFS(Table1[num_flows],Table1[apk],Table1[[#This Row],[apk]],#REF!,#REF!)</f>
        <v>#REF!</v>
      </c>
      <c r="P4097">
        <f>IF(AND(Table1[[#This Row],[true_positive]],Table1[[#This Row],[successful]]), 1, 0)</f>
        <v>0</v>
      </c>
      <c r="Q4097">
        <f>IF(AND(NOT(Table1[[#This Row],[true_positive]]),Table1[[#This Row],[successful]]), 1, 0)</f>
        <v>0</v>
      </c>
      <c r="R4097" s="1"/>
    </row>
    <row r="4098" spans="1:18" x14ac:dyDescent="0.2">
      <c r="A4098" t="s">
        <v>143</v>
      </c>
      <c r="B4098" t="s">
        <v>141</v>
      </c>
      <c r="C4098">
        <v>24</v>
      </c>
      <c r="D4098" t="b">
        <v>1</v>
      </c>
      <c r="E4098" t="b">
        <v>0</v>
      </c>
      <c r="F4098">
        <v>602613</v>
      </c>
      <c r="G4098">
        <v>1</v>
      </c>
      <c r="H4098">
        <v>0.20833333300000001</v>
      </c>
      <c r="I4098">
        <v>0.34482758600000002</v>
      </c>
      <c r="J4098">
        <v>1</v>
      </c>
      <c r="K4098">
        <v>0.11874999999999999</v>
      </c>
      <c r="L4098">
        <v>0.21229050299999999</v>
      </c>
      <c r="M4098">
        <v>0</v>
      </c>
      <c r="N4098">
        <f>IF(Table1[[#This Row],[true_positive]]=Table1[[#This Row],[successful]],1,0)</f>
        <v>0</v>
      </c>
      <c r="O4098" t="e">
        <f>SUMIFS(Table1[num_flows],Table1[apk],Table1[[#This Row],[apk]],#REF!,#REF!)</f>
        <v>#REF!</v>
      </c>
      <c r="P4098">
        <f>IF(AND(Table1[[#This Row],[true_positive]],Table1[[#This Row],[successful]]), 1, 0)</f>
        <v>0</v>
      </c>
      <c r="Q4098">
        <f>IF(AND(NOT(Table1[[#This Row],[true_positive]]),Table1[[#This Row],[successful]]), 1, 0)</f>
        <v>0</v>
      </c>
      <c r="R4098" s="1"/>
    </row>
    <row r="4099" spans="1:18" x14ac:dyDescent="0.2">
      <c r="A4099" t="s">
        <v>144</v>
      </c>
      <c r="B4099" t="s">
        <v>141</v>
      </c>
      <c r="C4099">
        <v>24</v>
      </c>
      <c r="D4099" t="b">
        <v>1</v>
      </c>
      <c r="E4099" t="b">
        <v>0</v>
      </c>
      <c r="F4099">
        <v>602660</v>
      </c>
      <c r="G4099">
        <v>1</v>
      </c>
      <c r="H4099">
        <v>0.20833333300000001</v>
      </c>
      <c r="I4099">
        <v>0.34482758600000002</v>
      </c>
      <c r="J4099">
        <v>1</v>
      </c>
      <c r="K4099">
        <v>0.11874999999999999</v>
      </c>
      <c r="L4099">
        <v>0.21229050299999999</v>
      </c>
      <c r="M4099">
        <v>0</v>
      </c>
      <c r="N4099">
        <f>IF(Table1[[#This Row],[true_positive]]=Table1[[#This Row],[successful]],1,0)</f>
        <v>0</v>
      </c>
      <c r="O4099" t="e">
        <f>SUMIFS(Table1[num_flows],Table1[apk],Table1[[#This Row],[apk]],#REF!,#REF!)</f>
        <v>#REF!</v>
      </c>
      <c r="P4099">
        <f>IF(AND(Table1[[#This Row],[true_positive]],Table1[[#This Row],[successful]]), 1, 0)</f>
        <v>0</v>
      </c>
      <c r="Q4099">
        <f>IF(AND(NOT(Table1[[#This Row],[true_positive]]),Table1[[#This Row],[successful]]), 1, 0)</f>
        <v>0</v>
      </c>
      <c r="R4099" s="1"/>
    </row>
    <row r="4100" spans="1:18" x14ac:dyDescent="0.2">
      <c r="A4100" t="s">
        <v>145</v>
      </c>
      <c r="B4100" t="s">
        <v>141</v>
      </c>
      <c r="C4100">
        <v>24</v>
      </c>
      <c r="D4100" t="b">
        <v>1</v>
      </c>
      <c r="E4100" t="b">
        <v>0</v>
      </c>
      <c r="F4100">
        <v>602525</v>
      </c>
      <c r="G4100">
        <v>1</v>
      </c>
      <c r="H4100">
        <v>0.20833333300000001</v>
      </c>
      <c r="I4100">
        <v>0.34482758600000002</v>
      </c>
      <c r="J4100">
        <v>1</v>
      </c>
      <c r="K4100">
        <v>0.11874999999999999</v>
      </c>
      <c r="L4100">
        <v>0.21229050299999999</v>
      </c>
      <c r="M4100">
        <v>0</v>
      </c>
      <c r="N4100">
        <f>IF(Table1[[#This Row],[true_positive]]=Table1[[#This Row],[successful]],1,0)</f>
        <v>0</v>
      </c>
      <c r="O4100" t="e">
        <f>SUMIFS(Table1[num_flows],Table1[apk],Table1[[#This Row],[apk]],#REF!,#REF!)</f>
        <v>#REF!</v>
      </c>
      <c r="P4100">
        <f>IF(AND(Table1[[#This Row],[true_positive]],Table1[[#This Row],[successful]]), 1, 0)</f>
        <v>0</v>
      </c>
      <c r="Q4100">
        <f>IF(AND(NOT(Table1[[#This Row],[true_positive]]),Table1[[#This Row],[successful]]), 1, 0)</f>
        <v>0</v>
      </c>
      <c r="R4100" s="1"/>
    </row>
    <row r="4101" spans="1:18" x14ac:dyDescent="0.2">
      <c r="A4101" t="s">
        <v>146</v>
      </c>
      <c r="B4101" t="s">
        <v>141</v>
      </c>
      <c r="C4101">
        <v>24</v>
      </c>
      <c r="D4101" t="b">
        <v>1</v>
      </c>
      <c r="E4101" t="b">
        <v>0</v>
      </c>
      <c r="F4101">
        <v>602677</v>
      </c>
      <c r="G4101">
        <v>1</v>
      </c>
      <c r="H4101">
        <v>0.20833333300000001</v>
      </c>
      <c r="I4101">
        <v>0.34482758600000002</v>
      </c>
      <c r="J4101">
        <v>1</v>
      </c>
      <c r="K4101">
        <v>0.11874999999999999</v>
      </c>
      <c r="L4101">
        <v>0.21229050299999999</v>
      </c>
      <c r="M4101">
        <v>0</v>
      </c>
      <c r="N4101">
        <f>IF(Table1[[#This Row],[true_positive]]=Table1[[#This Row],[successful]],1,0)</f>
        <v>0</v>
      </c>
      <c r="O4101" t="e">
        <f>SUMIFS(Table1[num_flows],Table1[apk],Table1[[#This Row],[apk]],#REF!,#REF!)</f>
        <v>#REF!</v>
      </c>
      <c r="P4101">
        <f>IF(AND(Table1[[#This Row],[true_positive]],Table1[[#This Row],[successful]]), 1, 0)</f>
        <v>0</v>
      </c>
      <c r="Q4101">
        <f>IF(AND(NOT(Table1[[#This Row],[true_positive]]),Table1[[#This Row],[successful]]), 1, 0)</f>
        <v>0</v>
      </c>
      <c r="R4101" s="1"/>
    </row>
    <row r="4102" spans="1:18" x14ac:dyDescent="0.2">
      <c r="A4102" t="s">
        <v>147</v>
      </c>
      <c r="B4102" t="s">
        <v>141</v>
      </c>
      <c r="C4102">
        <v>24</v>
      </c>
      <c r="D4102" t="b">
        <v>1</v>
      </c>
      <c r="E4102" t="b">
        <v>0</v>
      </c>
      <c r="F4102">
        <v>602526</v>
      </c>
      <c r="G4102">
        <v>1</v>
      </c>
      <c r="H4102">
        <v>0.20833333300000001</v>
      </c>
      <c r="I4102">
        <v>0.34482758600000002</v>
      </c>
      <c r="J4102">
        <v>1</v>
      </c>
      <c r="K4102">
        <v>0.11874999999999999</v>
      </c>
      <c r="L4102">
        <v>0.21229050299999999</v>
      </c>
      <c r="M4102">
        <v>0</v>
      </c>
      <c r="N4102">
        <f>IF(Table1[[#This Row],[true_positive]]=Table1[[#This Row],[successful]],1,0)</f>
        <v>0</v>
      </c>
      <c r="O4102" t="e">
        <f>SUMIFS(Table1[num_flows],Table1[apk],Table1[[#This Row],[apk]],#REF!,#REF!)</f>
        <v>#REF!</v>
      </c>
      <c r="P4102">
        <f>IF(AND(Table1[[#This Row],[true_positive]],Table1[[#This Row],[successful]]), 1, 0)</f>
        <v>0</v>
      </c>
      <c r="Q4102">
        <f>IF(AND(NOT(Table1[[#This Row],[true_positive]]),Table1[[#This Row],[successful]]), 1, 0)</f>
        <v>0</v>
      </c>
      <c r="R4102" s="1"/>
    </row>
    <row r="4103" spans="1:18" x14ac:dyDescent="0.2">
      <c r="A4103" t="s">
        <v>148</v>
      </c>
      <c r="B4103" t="s">
        <v>141</v>
      </c>
      <c r="C4103">
        <v>24</v>
      </c>
      <c r="D4103" t="b">
        <v>1</v>
      </c>
      <c r="E4103" t="b">
        <v>1</v>
      </c>
      <c r="F4103">
        <v>524648</v>
      </c>
      <c r="G4103">
        <v>1</v>
      </c>
      <c r="H4103">
        <v>0.20833333300000001</v>
      </c>
      <c r="I4103">
        <v>0.34482758600000002</v>
      </c>
      <c r="J4103">
        <v>1</v>
      </c>
      <c r="K4103">
        <v>0.11874999999999999</v>
      </c>
      <c r="L4103">
        <v>0.21229050299999999</v>
      </c>
      <c r="M4103">
        <v>1</v>
      </c>
      <c r="N4103">
        <f>IF(Table1[[#This Row],[true_positive]]=Table1[[#This Row],[successful]],1,0)</f>
        <v>1</v>
      </c>
      <c r="O4103" t="e">
        <f>SUMIFS(Table1[num_flows],Table1[apk],Table1[[#This Row],[apk]],#REF!,#REF!)</f>
        <v>#REF!</v>
      </c>
      <c r="P4103">
        <f>IF(AND(Table1[[#This Row],[true_positive]],Table1[[#This Row],[successful]]), 1, 0)</f>
        <v>1</v>
      </c>
      <c r="Q4103">
        <f>IF(AND(NOT(Table1[[#This Row],[true_positive]]),Table1[[#This Row],[successful]]), 1, 0)</f>
        <v>0</v>
      </c>
      <c r="R4103" s="1"/>
    </row>
    <row r="4104" spans="1:18" x14ac:dyDescent="0.2">
      <c r="A4104" t="s">
        <v>149</v>
      </c>
      <c r="B4104" t="s">
        <v>141</v>
      </c>
      <c r="C4104">
        <v>24</v>
      </c>
      <c r="D4104" t="b">
        <v>1</v>
      </c>
      <c r="E4104" t="b">
        <v>0</v>
      </c>
      <c r="F4104">
        <v>602501</v>
      </c>
      <c r="G4104">
        <v>1</v>
      </c>
      <c r="H4104">
        <v>0.20833333300000001</v>
      </c>
      <c r="I4104">
        <v>0.34482758600000002</v>
      </c>
      <c r="J4104">
        <v>1</v>
      </c>
      <c r="K4104">
        <v>0.11874999999999999</v>
      </c>
      <c r="L4104">
        <v>0.21229050299999999</v>
      </c>
      <c r="M4104">
        <v>0</v>
      </c>
      <c r="N4104">
        <f>IF(Table1[[#This Row],[true_positive]]=Table1[[#This Row],[successful]],1,0)</f>
        <v>0</v>
      </c>
      <c r="O4104" t="e">
        <f>SUMIFS(Table1[num_flows],Table1[apk],Table1[[#This Row],[apk]],#REF!,#REF!)</f>
        <v>#REF!</v>
      </c>
      <c r="P4104">
        <f>IF(AND(Table1[[#This Row],[true_positive]],Table1[[#This Row],[successful]]), 1, 0)</f>
        <v>0</v>
      </c>
      <c r="Q4104">
        <f>IF(AND(NOT(Table1[[#This Row],[true_positive]]),Table1[[#This Row],[successful]]), 1, 0)</f>
        <v>0</v>
      </c>
      <c r="R4104" s="1"/>
    </row>
    <row r="4105" spans="1:18" x14ac:dyDescent="0.2">
      <c r="A4105" t="s">
        <v>150</v>
      </c>
      <c r="B4105" t="s">
        <v>141</v>
      </c>
      <c r="C4105">
        <v>24</v>
      </c>
      <c r="D4105" t="b">
        <v>1</v>
      </c>
      <c r="E4105" t="b">
        <v>0</v>
      </c>
      <c r="F4105">
        <v>602546</v>
      </c>
      <c r="G4105">
        <v>1</v>
      </c>
      <c r="H4105">
        <v>0.20833333300000001</v>
      </c>
      <c r="I4105">
        <v>0.34482758600000002</v>
      </c>
      <c r="J4105">
        <v>1</v>
      </c>
      <c r="K4105">
        <v>0.11874999999999999</v>
      </c>
      <c r="L4105">
        <v>0.21229050299999999</v>
      </c>
      <c r="M4105">
        <v>0</v>
      </c>
      <c r="N4105">
        <f>IF(Table1[[#This Row],[true_positive]]=Table1[[#This Row],[successful]],1,0)</f>
        <v>0</v>
      </c>
      <c r="O4105" t="e">
        <f>SUMIFS(Table1[num_flows],Table1[apk],Table1[[#This Row],[apk]],#REF!,#REF!)</f>
        <v>#REF!</v>
      </c>
      <c r="P4105">
        <f>IF(AND(Table1[[#This Row],[true_positive]],Table1[[#This Row],[successful]]), 1, 0)</f>
        <v>0</v>
      </c>
      <c r="Q4105">
        <f>IF(AND(NOT(Table1[[#This Row],[true_positive]]),Table1[[#This Row],[successful]]), 1, 0)</f>
        <v>0</v>
      </c>
      <c r="R4105" s="1"/>
    </row>
    <row r="4106" spans="1:18" x14ac:dyDescent="0.2">
      <c r="A4106" t="s">
        <v>151</v>
      </c>
      <c r="B4106" t="s">
        <v>141</v>
      </c>
      <c r="C4106">
        <v>24</v>
      </c>
      <c r="D4106" t="b">
        <v>1</v>
      </c>
      <c r="E4106" t="b">
        <v>0</v>
      </c>
      <c r="F4106">
        <v>602626</v>
      </c>
      <c r="G4106">
        <v>1</v>
      </c>
      <c r="H4106">
        <v>0.20833333300000001</v>
      </c>
      <c r="I4106">
        <v>0.34482758600000002</v>
      </c>
      <c r="J4106">
        <v>1</v>
      </c>
      <c r="K4106">
        <v>0.11874999999999999</v>
      </c>
      <c r="L4106">
        <v>0.21229050299999999</v>
      </c>
      <c r="M4106">
        <v>0</v>
      </c>
      <c r="N4106">
        <f>IF(Table1[[#This Row],[true_positive]]=Table1[[#This Row],[successful]],1,0)</f>
        <v>0</v>
      </c>
      <c r="O4106" t="e">
        <f>SUMIFS(Table1[num_flows],Table1[apk],Table1[[#This Row],[apk]],#REF!,#REF!)</f>
        <v>#REF!</v>
      </c>
      <c r="P4106">
        <f>IF(AND(Table1[[#This Row],[true_positive]],Table1[[#This Row],[successful]]), 1, 0)</f>
        <v>0</v>
      </c>
      <c r="Q4106">
        <f>IF(AND(NOT(Table1[[#This Row],[true_positive]]),Table1[[#This Row],[successful]]), 1, 0)</f>
        <v>0</v>
      </c>
      <c r="R4106" s="1"/>
    </row>
    <row r="4107" spans="1:18" x14ac:dyDescent="0.2">
      <c r="A4107" t="s">
        <v>152</v>
      </c>
      <c r="B4107" t="s">
        <v>141</v>
      </c>
      <c r="C4107">
        <v>24</v>
      </c>
      <c r="D4107" t="b">
        <v>1</v>
      </c>
      <c r="E4107" t="b">
        <v>1</v>
      </c>
      <c r="F4107">
        <v>551713</v>
      </c>
      <c r="G4107">
        <v>1</v>
      </c>
      <c r="H4107">
        <v>0.20833333300000001</v>
      </c>
      <c r="I4107">
        <v>0.34482758600000002</v>
      </c>
      <c r="J4107">
        <v>1</v>
      </c>
      <c r="K4107">
        <v>0.11874999999999999</v>
      </c>
      <c r="L4107">
        <v>0.21229050299999999</v>
      </c>
      <c r="M4107">
        <v>1</v>
      </c>
      <c r="N4107">
        <f>IF(Table1[[#This Row],[true_positive]]=Table1[[#This Row],[successful]],1,0)</f>
        <v>1</v>
      </c>
      <c r="O4107" t="e">
        <f>SUMIFS(Table1[num_flows],Table1[apk],Table1[[#This Row],[apk]],#REF!,#REF!)</f>
        <v>#REF!</v>
      </c>
      <c r="P4107">
        <f>IF(AND(Table1[[#This Row],[true_positive]],Table1[[#This Row],[successful]]), 1, 0)</f>
        <v>1</v>
      </c>
      <c r="Q4107">
        <f>IF(AND(NOT(Table1[[#This Row],[true_positive]]),Table1[[#This Row],[successful]]), 1, 0)</f>
        <v>0</v>
      </c>
      <c r="R4107" s="1"/>
    </row>
    <row r="4108" spans="1:18" x14ac:dyDescent="0.2">
      <c r="A4108" t="s">
        <v>153</v>
      </c>
      <c r="B4108" t="s">
        <v>141</v>
      </c>
      <c r="C4108">
        <v>24</v>
      </c>
      <c r="D4108" t="b">
        <v>1</v>
      </c>
      <c r="E4108" t="b">
        <v>0</v>
      </c>
      <c r="F4108">
        <v>602605</v>
      </c>
      <c r="G4108">
        <v>1</v>
      </c>
      <c r="H4108">
        <v>0.20833333300000001</v>
      </c>
      <c r="I4108">
        <v>0.34482758600000002</v>
      </c>
      <c r="J4108">
        <v>1</v>
      </c>
      <c r="K4108">
        <v>0.11874999999999999</v>
      </c>
      <c r="L4108">
        <v>0.21229050299999999</v>
      </c>
      <c r="M4108">
        <v>0</v>
      </c>
      <c r="N4108">
        <f>IF(Table1[[#This Row],[true_positive]]=Table1[[#This Row],[successful]],1,0)</f>
        <v>0</v>
      </c>
      <c r="O4108" t="e">
        <f>SUMIFS(Table1[num_flows],Table1[apk],Table1[[#This Row],[apk]],#REF!,#REF!)</f>
        <v>#REF!</v>
      </c>
      <c r="P4108">
        <f>IF(AND(Table1[[#This Row],[true_positive]],Table1[[#This Row],[successful]]), 1, 0)</f>
        <v>0</v>
      </c>
      <c r="Q4108">
        <f>IF(AND(NOT(Table1[[#This Row],[true_positive]]),Table1[[#This Row],[successful]]), 1, 0)</f>
        <v>0</v>
      </c>
      <c r="R4108" s="1"/>
    </row>
    <row r="4109" spans="1:18" x14ac:dyDescent="0.2">
      <c r="A4109" t="s">
        <v>154</v>
      </c>
      <c r="B4109" t="s">
        <v>141</v>
      </c>
      <c r="C4109">
        <v>24</v>
      </c>
      <c r="D4109" t="b">
        <v>1</v>
      </c>
      <c r="E4109" t="b">
        <v>0</v>
      </c>
      <c r="F4109">
        <v>601648</v>
      </c>
      <c r="G4109">
        <v>1</v>
      </c>
      <c r="H4109">
        <v>0.20833333300000001</v>
      </c>
      <c r="I4109">
        <v>0.34482758600000002</v>
      </c>
      <c r="J4109">
        <v>1</v>
      </c>
      <c r="K4109">
        <v>0.11874999999999999</v>
      </c>
      <c r="L4109">
        <v>0.21229050299999999</v>
      </c>
      <c r="M4109">
        <v>0</v>
      </c>
      <c r="N4109">
        <f>IF(Table1[[#This Row],[true_positive]]=Table1[[#This Row],[successful]],1,0)</f>
        <v>0</v>
      </c>
      <c r="O4109" t="e">
        <f>SUMIFS(Table1[num_flows],Table1[apk],Table1[[#This Row],[apk]],#REF!,#REF!)</f>
        <v>#REF!</v>
      </c>
      <c r="P4109">
        <f>IF(AND(Table1[[#This Row],[true_positive]],Table1[[#This Row],[successful]]), 1, 0)</f>
        <v>0</v>
      </c>
      <c r="Q4109">
        <f>IF(AND(NOT(Table1[[#This Row],[true_positive]]),Table1[[#This Row],[successful]]), 1, 0)</f>
        <v>0</v>
      </c>
      <c r="R4109" s="1"/>
    </row>
    <row r="4110" spans="1:18" x14ac:dyDescent="0.2">
      <c r="A4110" t="s">
        <v>155</v>
      </c>
      <c r="B4110" t="s">
        <v>141</v>
      </c>
      <c r="C4110">
        <v>24</v>
      </c>
      <c r="D4110" t="b">
        <v>1</v>
      </c>
      <c r="E4110" t="b">
        <v>0</v>
      </c>
      <c r="F4110">
        <v>602616</v>
      </c>
      <c r="G4110">
        <v>1</v>
      </c>
      <c r="H4110">
        <v>0.20833333300000001</v>
      </c>
      <c r="I4110">
        <v>0.34482758600000002</v>
      </c>
      <c r="J4110">
        <v>1</v>
      </c>
      <c r="K4110">
        <v>0.11874999999999999</v>
      </c>
      <c r="L4110">
        <v>0.21229050299999999</v>
      </c>
      <c r="M4110">
        <v>0</v>
      </c>
      <c r="N4110">
        <f>IF(Table1[[#This Row],[true_positive]]=Table1[[#This Row],[successful]],1,0)</f>
        <v>0</v>
      </c>
      <c r="O4110" t="e">
        <f>SUMIFS(Table1[num_flows],Table1[apk],Table1[[#This Row],[apk]],#REF!,#REF!)</f>
        <v>#REF!</v>
      </c>
      <c r="P4110">
        <f>IF(AND(Table1[[#This Row],[true_positive]],Table1[[#This Row],[successful]]), 1, 0)</f>
        <v>0</v>
      </c>
      <c r="Q4110">
        <f>IF(AND(NOT(Table1[[#This Row],[true_positive]]),Table1[[#This Row],[successful]]), 1, 0)</f>
        <v>0</v>
      </c>
      <c r="R4110" s="1"/>
    </row>
    <row r="4111" spans="1:18" x14ac:dyDescent="0.2">
      <c r="A4111" t="s">
        <v>156</v>
      </c>
      <c r="B4111" t="s">
        <v>141</v>
      </c>
      <c r="C4111">
        <v>24</v>
      </c>
      <c r="D4111" t="b">
        <v>1</v>
      </c>
      <c r="E4111" t="b">
        <v>1</v>
      </c>
      <c r="F4111">
        <v>450745</v>
      </c>
      <c r="G4111">
        <v>1</v>
      </c>
      <c r="H4111">
        <v>0.20833333300000001</v>
      </c>
      <c r="I4111">
        <v>0.34482758600000002</v>
      </c>
      <c r="J4111">
        <v>1</v>
      </c>
      <c r="K4111">
        <v>0.11874999999999999</v>
      </c>
      <c r="L4111">
        <v>0.21229050299999999</v>
      </c>
      <c r="M4111">
        <v>1</v>
      </c>
      <c r="N4111">
        <f>IF(Table1[[#This Row],[true_positive]]=Table1[[#This Row],[successful]],1,0)</f>
        <v>1</v>
      </c>
      <c r="O4111" t="e">
        <f>SUMIFS(Table1[num_flows],Table1[apk],Table1[[#This Row],[apk]],#REF!,#REF!)</f>
        <v>#REF!</v>
      </c>
      <c r="P4111">
        <f>IF(AND(Table1[[#This Row],[true_positive]],Table1[[#This Row],[successful]]), 1, 0)</f>
        <v>1</v>
      </c>
      <c r="Q4111">
        <f>IF(AND(NOT(Table1[[#This Row],[true_positive]]),Table1[[#This Row],[successful]]), 1, 0)</f>
        <v>0</v>
      </c>
      <c r="R4111" s="1"/>
    </row>
    <row r="4112" spans="1:18" x14ac:dyDescent="0.2">
      <c r="A4112" t="s">
        <v>157</v>
      </c>
      <c r="B4112" t="s">
        <v>141</v>
      </c>
      <c r="C4112">
        <v>24</v>
      </c>
      <c r="D4112" t="b">
        <v>1</v>
      </c>
      <c r="E4112" t="b">
        <v>0</v>
      </c>
      <c r="F4112">
        <v>602601</v>
      </c>
      <c r="G4112">
        <v>1</v>
      </c>
      <c r="H4112">
        <v>0.20833333300000001</v>
      </c>
      <c r="I4112">
        <v>0.34482758600000002</v>
      </c>
      <c r="J4112">
        <v>1</v>
      </c>
      <c r="K4112">
        <v>0.11874999999999999</v>
      </c>
      <c r="L4112">
        <v>0.21229050299999999</v>
      </c>
      <c r="M4112">
        <v>0</v>
      </c>
      <c r="N4112">
        <f>IF(Table1[[#This Row],[true_positive]]=Table1[[#This Row],[successful]],1,0)</f>
        <v>0</v>
      </c>
      <c r="O4112" t="e">
        <f>SUMIFS(Table1[num_flows],Table1[apk],Table1[[#This Row],[apk]],#REF!,#REF!)</f>
        <v>#REF!</v>
      </c>
      <c r="P4112">
        <f>IF(AND(Table1[[#This Row],[true_positive]],Table1[[#This Row],[successful]]), 1, 0)</f>
        <v>0</v>
      </c>
      <c r="Q4112">
        <f>IF(AND(NOT(Table1[[#This Row],[true_positive]]),Table1[[#This Row],[successful]]), 1, 0)</f>
        <v>0</v>
      </c>
      <c r="R4112" s="1"/>
    </row>
    <row r="4113" spans="1:18" x14ac:dyDescent="0.2">
      <c r="A4113" t="s">
        <v>158</v>
      </c>
      <c r="B4113" t="s">
        <v>141</v>
      </c>
      <c r="C4113">
        <v>24</v>
      </c>
      <c r="D4113" t="b">
        <v>1</v>
      </c>
      <c r="E4113" t="b">
        <v>0</v>
      </c>
      <c r="F4113">
        <v>602523</v>
      </c>
      <c r="G4113">
        <v>1</v>
      </c>
      <c r="H4113">
        <v>0.20833333300000001</v>
      </c>
      <c r="I4113">
        <v>0.34482758600000002</v>
      </c>
      <c r="J4113">
        <v>1</v>
      </c>
      <c r="K4113">
        <v>0.11874999999999999</v>
      </c>
      <c r="L4113">
        <v>0.21229050299999999</v>
      </c>
      <c r="M4113">
        <v>0</v>
      </c>
      <c r="N4113">
        <f>IF(Table1[[#This Row],[true_positive]]=Table1[[#This Row],[successful]],1,0)</f>
        <v>0</v>
      </c>
      <c r="O4113" t="e">
        <f>SUMIFS(Table1[num_flows],Table1[apk],Table1[[#This Row],[apk]],#REF!,#REF!)</f>
        <v>#REF!</v>
      </c>
      <c r="P4113">
        <f>IF(AND(Table1[[#This Row],[true_positive]],Table1[[#This Row],[successful]]), 1, 0)</f>
        <v>0</v>
      </c>
      <c r="Q4113">
        <f>IF(AND(NOT(Table1[[#This Row],[true_positive]]),Table1[[#This Row],[successful]]), 1, 0)</f>
        <v>0</v>
      </c>
      <c r="R4113" s="1"/>
    </row>
    <row r="4114" spans="1:18" x14ac:dyDescent="0.2">
      <c r="A4114" t="s">
        <v>159</v>
      </c>
      <c r="B4114" t="s">
        <v>141</v>
      </c>
      <c r="C4114">
        <v>24</v>
      </c>
      <c r="D4114" t="b">
        <v>1</v>
      </c>
      <c r="E4114" t="b">
        <v>0</v>
      </c>
      <c r="F4114">
        <v>602683</v>
      </c>
      <c r="G4114">
        <v>1</v>
      </c>
      <c r="H4114">
        <v>0.20833333300000001</v>
      </c>
      <c r="I4114">
        <v>0.34482758600000002</v>
      </c>
      <c r="J4114">
        <v>1</v>
      </c>
      <c r="K4114">
        <v>0.11874999999999999</v>
      </c>
      <c r="L4114">
        <v>0.21229050299999999</v>
      </c>
      <c r="M4114">
        <v>0</v>
      </c>
      <c r="N4114">
        <f>IF(Table1[[#This Row],[true_positive]]=Table1[[#This Row],[successful]],1,0)</f>
        <v>0</v>
      </c>
      <c r="O4114" t="e">
        <f>SUMIFS(Table1[num_flows],Table1[apk],Table1[[#This Row],[apk]],#REF!,#REF!)</f>
        <v>#REF!</v>
      </c>
      <c r="P4114">
        <f>IF(AND(Table1[[#This Row],[true_positive]],Table1[[#This Row],[successful]]), 1, 0)</f>
        <v>0</v>
      </c>
      <c r="Q4114">
        <f>IF(AND(NOT(Table1[[#This Row],[true_positive]]),Table1[[#This Row],[successful]]), 1, 0)</f>
        <v>0</v>
      </c>
      <c r="R4114" s="1"/>
    </row>
    <row r="4115" spans="1:18" x14ac:dyDescent="0.2">
      <c r="A4115" t="s">
        <v>160</v>
      </c>
      <c r="B4115" t="s">
        <v>141</v>
      </c>
      <c r="C4115">
        <v>24</v>
      </c>
      <c r="D4115" t="b">
        <v>1</v>
      </c>
      <c r="E4115" t="b">
        <v>0</v>
      </c>
      <c r="F4115">
        <v>603562</v>
      </c>
      <c r="G4115">
        <v>1</v>
      </c>
      <c r="H4115">
        <v>0.20833333300000001</v>
      </c>
      <c r="I4115">
        <v>0.34482758600000002</v>
      </c>
      <c r="J4115">
        <v>1</v>
      </c>
      <c r="K4115">
        <v>0.11874999999999999</v>
      </c>
      <c r="L4115">
        <v>0.21229050299999999</v>
      </c>
      <c r="M4115">
        <v>0</v>
      </c>
      <c r="N4115">
        <f>IF(Table1[[#This Row],[true_positive]]=Table1[[#This Row],[successful]],1,0)</f>
        <v>0</v>
      </c>
      <c r="O4115" t="e">
        <f>SUMIFS(Table1[num_flows],Table1[apk],Table1[[#This Row],[apk]],#REF!,#REF!)</f>
        <v>#REF!</v>
      </c>
      <c r="P4115">
        <f>IF(AND(Table1[[#This Row],[true_positive]],Table1[[#This Row],[successful]]), 1, 0)</f>
        <v>0</v>
      </c>
      <c r="Q4115">
        <f>IF(AND(NOT(Table1[[#This Row],[true_positive]]),Table1[[#This Row],[successful]]), 1, 0)</f>
        <v>0</v>
      </c>
      <c r="R4115" s="1"/>
    </row>
    <row r="4116" spans="1:18" x14ac:dyDescent="0.2">
      <c r="A4116" t="s">
        <v>161</v>
      </c>
      <c r="B4116" t="s">
        <v>141</v>
      </c>
      <c r="C4116">
        <v>24</v>
      </c>
      <c r="D4116" t="b">
        <v>1</v>
      </c>
      <c r="E4116" t="b">
        <v>0</v>
      </c>
      <c r="F4116">
        <v>602528</v>
      </c>
      <c r="G4116">
        <v>1</v>
      </c>
      <c r="H4116">
        <v>0.20833333300000001</v>
      </c>
      <c r="I4116">
        <v>0.34482758600000002</v>
      </c>
      <c r="J4116">
        <v>1</v>
      </c>
      <c r="K4116">
        <v>0.11874999999999999</v>
      </c>
      <c r="L4116">
        <v>0.21229050299999999</v>
      </c>
      <c r="M4116">
        <v>0</v>
      </c>
      <c r="N4116">
        <f>IF(Table1[[#This Row],[true_positive]]=Table1[[#This Row],[successful]],1,0)</f>
        <v>0</v>
      </c>
      <c r="O4116" t="e">
        <f>SUMIFS(Table1[num_flows],Table1[apk],Table1[[#This Row],[apk]],#REF!,#REF!)</f>
        <v>#REF!</v>
      </c>
      <c r="P4116">
        <f>IF(AND(Table1[[#This Row],[true_positive]],Table1[[#This Row],[successful]]), 1, 0)</f>
        <v>0</v>
      </c>
      <c r="Q4116">
        <f>IF(AND(NOT(Table1[[#This Row],[true_positive]]),Table1[[#This Row],[successful]]), 1, 0)</f>
        <v>0</v>
      </c>
      <c r="R4116" s="1"/>
    </row>
    <row r="4117" spans="1:18" x14ac:dyDescent="0.2">
      <c r="A4117" t="s">
        <v>162</v>
      </c>
      <c r="B4117" t="s">
        <v>141</v>
      </c>
      <c r="C4117">
        <v>24</v>
      </c>
      <c r="D4117" t="b">
        <v>1</v>
      </c>
      <c r="E4117" t="b">
        <v>0</v>
      </c>
      <c r="F4117">
        <v>602613</v>
      </c>
      <c r="G4117">
        <v>1</v>
      </c>
      <c r="H4117">
        <v>0.20833333300000001</v>
      </c>
      <c r="I4117">
        <v>0.34482758600000002</v>
      </c>
      <c r="J4117">
        <v>1</v>
      </c>
      <c r="K4117">
        <v>0.11874999999999999</v>
      </c>
      <c r="L4117">
        <v>0.21229050299999999</v>
      </c>
      <c r="M4117">
        <v>0</v>
      </c>
      <c r="N4117">
        <f>IF(Table1[[#This Row],[true_positive]]=Table1[[#This Row],[successful]],1,0)</f>
        <v>0</v>
      </c>
      <c r="O4117" t="e">
        <f>SUMIFS(Table1[num_flows],Table1[apk],Table1[[#This Row],[apk]],#REF!,#REF!)</f>
        <v>#REF!</v>
      </c>
      <c r="P4117">
        <f>IF(AND(Table1[[#This Row],[true_positive]],Table1[[#This Row],[successful]]), 1, 0)</f>
        <v>0</v>
      </c>
      <c r="Q4117">
        <f>IF(AND(NOT(Table1[[#This Row],[true_positive]]),Table1[[#This Row],[successful]]), 1, 0)</f>
        <v>0</v>
      </c>
      <c r="R4117" s="1"/>
    </row>
    <row r="4118" spans="1:18" x14ac:dyDescent="0.2">
      <c r="A4118" t="s">
        <v>163</v>
      </c>
      <c r="B4118" t="s">
        <v>141</v>
      </c>
      <c r="C4118">
        <v>24</v>
      </c>
      <c r="D4118" t="b">
        <v>1</v>
      </c>
      <c r="E4118" t="b">
        <v>1</v>
      </c>
      <c r="F4118">
        <v>419883</v>
      </c>
      <c r="G4118">
        <v>1</v>
      </c>
      <c r="H4118">
        <v>0.20833333300000001</v>
      </c>
      <c r="I4118">
        <v>0.34482758600000002</v>
      </c>
      <c r="J4118">
        <v>1</v>
      </c>
      <c r="K4118">
        <v>0.11874999999999999</v>
      </c>
      <c r="L4118">
        <v>0.21229050299999999</v>
      </c>
      <c r="M4118">
        <v>1</v>
      </c>
      <c r="N4118">
        <f>IF(Table1[[#This Row],[true_positive]]=Table1[[#This Row],[successful]],1,0)</f>
        <v>1</v>
      </c>
      <c r="O4118" t="e">
        <f>SUMIFS(Table1[num_flows],Table1[apk],Table1[[#This Row],[apk]],#REF!,#REF!)</f>
        <v>#REF!</v>
      </c>
      <c r="P4118">
        <f>IF(AND(Table1[[#This Row],[true_positive]],Table1[[#This Row],[successful]]), 1, 0)</f>
        <v>1</v>
      </c>
      <c r="Q4118">
        <f>IF(AND(NOT(Table1[[#This Row],[true_positive]]),Table1[[#This Row],[successful]]), 1, 0)</f>
        <v>0</v>
      </c>
      <c r="R4118" s="1"/>
    </row>
    <row r="4119" spans="1:18" x14ac:dyDescent="0.2">
      <c r="A4119" t="s">
        <v>164</v>
      </c>
      <c r="B4119" t="s">
        <v>141</v>
      </c>
      <c r="C4119">
        <v>24</v>
      </c>
      <c r="D4119" t="b">
        <v>1</v>
      </c>
      <c r="E4119" t="b">
        <v>1</v>
      </c>
      <c r="F4119">
        <v>400816</v>
      </c>
      <c r="G4119">
        <v>1</v>
      </c>
      <c r="H4119">
        <v>0.20833333300000001</v>
      </c>
      <c r="I4119">
        <v>0.34482758600000002</v>
      </c>
      <c r="J4119">
        <v>1</v>
      </c>
      <c r="K4119">
        <v>0.11874999999999999</v>
      </c>
      <c r="L4119">
        <v>0.21229050299999999</v>
      </c>
      <c r="M4119">
        <v>1</v>
      </c>
      <c r="N4119">
        <f>IF(Table1[[#This Row],[true_positive]]=Table1[[#This Row],[successful]],1,0)</f>
        <v>1</v>
      </c>
      <c r="O4119" t="e">
        <f>SUMIFS(Table1[num_flows],Table1[apk],Table1[[#This Row],[apk]],#REF!,#REF!)</f>
        <v>#REF!</v>
      </c>
      <c r="P4119">
        <f>IF(AND(Table1[[#This Row],[true_positive]],Table1[[#This Row],[successful]]), 1, 0)</f>
        <v>1</v>
      </c>
      <c r="Q4119">
        <f>IF(AND(NOT(Table1[[#This Row],[true_positive]]),Table1[[#This Row],[successful]]), 1, 0)</f>
        <v>0</v>
      </c>
      <c r="R4119" s="1"/>
    </row>
    <row r="4120" spans="1:18" x14ac:dyDescent="0.2">
      <c r="A4120" t="s">
        <v>165</v>
      </c>
      <c r="B4120" t="s">
        <v>166</v>
      </c>
      <c r="C4120">
        <v>24</v>
      </c>
      <c r="D4120" t="b">
        <v>1</v>
      </c>
      <c r="E4120" t="b">
        <v>0</v>
      </c>
      <c r="F4120">
        <v>602578</v>
      </c>
      <c r="G4120">
        <v>0</v>
      </c>
      <c r="H4120">
        <v>0</v>
      </c>
      <c r="I4120">
        <v>0</v>
      </c>
      <c r="J4120">
        <v>1</v>
      </c>
      <c r="K4120">
        <v>0.11874999999999999</v>
      </c>
      <c r="L4120">
        <v>0.21229050299999999</v>
      </c>
      <c r="M4120">
        <v>0</v>
      </c>
      <c r="N4120">
        <f>IF(Table1[[#This Row],[true_positive]]=Table1[[#This Row],[successful]],1,0)</f>
        <v>0</v>
      </c>
      <c r="O4120" t="e">
        <f>SUMIFS(Table1[num_flows],Table1[apk],Table1[[#This Row],[apk]],#REF!,#REF!)</f>
        <v>#REF!</v>
      </c>
      <c r="P4120">
        <f>IF(AND(Table1[[#This Row],[true_positive]],Table1[[#This Row],[successful]]), 1, 0)</f>
        <v>0</v>
      </c>
      <c r="Q4120">
        <f>IF(AND(NOT(Table1[[#This Row],[true_positive]]),Table1[[#This Row],[successful]]), 1, 0)</f>
        <v>0</v>
      </c>
      <c r="R4120" s="1"/>
    </row>
    <row r="4121" spans="1:18" x14ac:dyDescent="0.2">
      <c r="A4121" t="s">
        <v>167</v>
      </c>
      <c r="B4121" t="s">
        <v>166</v>
      </c>
      <c r="C4121">
        <v>24</v>
      </c>
      <c r="D4121" t="b">
        <v>1</v>
      </c>
      <c r="E4121" t="b">
        <v>0</v>
      </c>
      <c r="F4121">
        <v>602564</v>
      </c>
      <c r="G4121">
        <v>0</v>
      </c>
      <c r="H4121">
        <v>0</v>
      </c>
      <c r="I4121">
        <v>0</v>
      </c>
      <c r="J4121">
        <v>1</v>
      </c>
      <c r="K4121">
        <v>0.11874999999999999</v>
      </c>
      <c r="L4121">
        <v>0.21229050299999999</v>
      </c>
      <c r="M4121">
        <v>0</v>
      </c>
      <c r="N4121">
        <f>IF(Table1[[#This Row],[true_positive]]=Table1[[#This Row],[successful]],1,0)</f>
        <v>0</v>
      </c>
      <c r="O4121" t="e">
        <f>SUMIFS(Table1[num_flows],Table1[apk],Table1[[#This Row],[apk]],#REF!,#REF!)</f>
        <v>#REF!</v>
      </c>
      <c r="P4121">
        <f>IF(AND(Table1[[#This Row],[true_positive]],Table1[[#This Row],[successful]]), 1, 0)</f>
        <v>0</v>
      </c>
      <c r="Q4121">
        <f>IF(AND(NOT(Table1[[#This Row],[true_positive]]),Table1[[#This Row],[successful]]), 1, 0)</f>
        <v>0</v>
      </c>
      <c r="R4121" s="1"/>
    </row>
    <row r="4122" spans="1:18" x14ac:dyDescent="0.2">
      <c r="A4122" t="s">
        <v>168</v>
      </c>
      <c r="B4122" t="s">
        <v>166</v>
      </c>
      <c r="C4122">
        <v>24</v>
      </c>
      <c r="D4122" t="b">
        <v>1</v>
      </c>
      <c r="E4122" t="b">
        <v>0</v>
      </c>
      <c r="F4122">
        <v>602596</v>
      </c>
      <c r="G4122">
        <v>0</v>
      </c>
      <c r="H4122">
        <v>0</v>
      </c>
      <c r="I4122">
        <v>0</v>
      </c>
      <c r="J4122">
        <v>1</v>
      </c>
      <c r="K4122">
        <v>0.11874999999999999</v>
      </c>
      <c r="L4122">
        <v>0.21229050299999999</v>
      </c>
      <c r="M4122">
        <v>0</v>
      </c>
      <c r="N4122">
        <f>IF(Table1[[#This Row],[true_positive]]=Table1[[#This Row],[successful]],1,0)</f>
        <v>0</v>
      </c>
      <c r="O4122" t="e">
        <f>SUMIFS(Table1[num_flows],Table1[apk],Table1[[#This Row],[apk]],#REF!,#REF!)</f>
        <v>#REF!</v>
      </c>
      <c r="P4122">
        <f>IF(AND(Table1[[#This Row],[true_positive]],Table1[[#This Row],[successful]]), 1, 0)</f>
        <v>0</v>
      </c>
      <c r="Q4122">
        <f>IF(AND(NOT(Table1[[#This Row],[true_positive]]),Table1[[#This Row],[successful]]), 1, 0)</f>
        <v>0</v>
      </c>
      <c r="R4122" s="1"/>
    </row>
    <row r="4123" spans="1:18" x14ac:dyDescent="0.2">
      <c r="A4123" t="s">
        <v>169</v>
      </c>
      <c r="B4123" t="s">
        <v>166</v>
      </c>
      <c r="C4123">
        <v>24</v>
      </c>
      <c r="D4123" t="b">
        <v>1</v>
      </c>
      <c r="E4123" t="b">
        <v>0</v>
      </c>
      <c r="F4123">
        <v>602623</v>
      </c>
      <c r="G4123">
        <v>0</v>
      </c>
      <c r="H4123">
        <v>0</v>
      </c>
      <c r="I4123">
        <v>0</v>
      </c>
      <c r="J4123">
        <v>1</v>
      </c>
      <c r="K4123">
        <v>0.11874999999999999</v>
      </c>
      <c r="L4123">
        <v>0.21229050299999999</v>
      </c>
      <c r="M4123">
        <v>0</v>
      </c>
      <c r="N4123">
        <f>IF(Table1[[#This Row],[true_positive]]=Table1[[#This Row],[successful]],1,0)</f>
        <v>0</v>
      </c>
      <c r="O4123" t="e">
        <f>SUMIFS(Table1[num_flows],Table1[apk],Table1[[#This Row],[apk]],#REF!,#REF!)</f>
        <v>#REF!</v>
      </c>
      <c r="P4123">
        <f>IF(AND(Table1[[#This Row],[true_positive]],Table1[[#This Row],[successful]]), 1, 0)</f>
        <v>0</v>
      </c>
      <c r="Q4123">
        <f>IF(AND(NOT(Table1[[#This Row],[true_positive]]),Table1[[#This Row],[successful]]), 1, 0)</f>
        <v>0</v>
      </c>
      <c r="R4123" s="1"/>
    </row>
    <row r="4124" spans="1:18" x14ac:dyDescent="0.2">
      <c r="A4124" t="s">
        <v>170</v>
      </c>
      <c r="B4124" t="s">
        <v>166</v>
      </c>
      <c r="C4124">
        <v>24</v>
      </c>
      <c r="D4124" t="b">
        <v>1</v>
      </c>
      <c r="E4124" t="b">
        <v>0</v>
      </c>
      <c r="F4124">
        <v>602605</v>
      </c>
      <c r="G4124">
        <v>0</v>
      </c>
      <c r="H4124">
        <v>0</v>
      </c>
      <c r="I4124">
        <v>0</v>
      </c>
      <c r="J4124">
        <v>1</v>
      </c>
      <c r="K4124">
        <v>0.11874999999999999</v>
      </c>
      <c r="L4124">
        <v>0.21229050299999999</v>
      </c>
      <c r="M4124">
        <v>0</v>
      </c>
      <c r="N4124">
        <f>IF(Table1[[#This Row],[true_positive]]=Table1[[#This Row],[successful]],1,0)</f>
        <v>0</v>
      </c>
      <c r="O4124" t="e">
        <f>SUMIFS(Table1[num_flows],Table1[apk],Table1[[#This Row],[apk]],#REF!,#REF!)</f>
        <v>#REF!</v>
      </c>
      <c r="P4124">
        <f>IF(AND(Table1[[#This Row],[true_positive]],Table1[[#This Row],[successful]]), 1, 0)</f>
        <v>0</v>
      </c>
      <c r="Q4124">
        <f>IF(AND(NOT(Table1[[#This Row],[true_positive]]),Table1[[#This Row],[successful]]), 1, 0)</f>
        <v>0</v>
      </c>
      <c r="R4124" s="1"/>
    </row>
    <row r="4125" spans="1:18" x14ac:dyDescent="0.2">
      <c r="A4125" t="s">
        <v>171</v>
      </c>
      <c r="B4125" t="s">
        <v>172</v>
      </c>
      <c r="C4125">
        <v>24</v>
      </c>
      <c r="D4125" t="b">
        <v>1</v>
      </c>
      <c r="E4125" t="b">
        <v>0</v>
      </c>
      <c r="F4125">
        <v>602514</v>
      </c>
      <c r="G4125">
        <v>0</v>
      </c>
      <c r="H4125">
        <v>0</v>
      </c>
      <c r="I4125">
        <v>0</v>
      </c>
      <c r="J4125">
        <v>1</v>
      </c>
      <c r="K4125">
        <v>0.11874999999999999</v>
      </c>
      <c r="L4125">
        <v>0.21229050299999999</v>
      </c>
      <c r="M4125">
        <v>0</v>
      </c>
      <c r="N4125">
        <f>IF(Table1[[#This Row],[true_positive]]=Table1[[#This Row],[successful]],1,0)</f>
        <v>0</v>
      </c>
      <c r="O4125" t="e">
        <f>SUMIFS(Table1[num_flows],Table1[apk],Table1[[#This Row],[apk]],#REF!,#REF!)</f>
        <v>#REF!</v>
      </c>
      <c r="P4125">
        <f>IF(AND(Table1[[#This Row],[true_positive]],Table1[[#This Row],[successful]]), 1, 0)</f>
        <v>0</v>
      </c>
      <c r="Q4125">
        <f>IF(AND(NOT(Table1[[#This Row],[true_positive]]),Table1[[#This Row],[successful]]), 1, 0)</f>
        <v>0</v>
      </c>
      <c r="R4125" s="1"/>
    </row>
    <row r="4126" spans="1:18" x14ac:dyDescent="0.2">
      <c r="A4126" t="s">
        <v>173</v>
      </c>
      <c r="B4126" t="s">
        <v>172</v>
      </c>
      <c r="C4126">
        <v>24</v>
      </c>
      <c r="D4126" t="b">
        <v>1</v>
      </c>
      <c r="E4126" t="b">
        <v>0</v>
      </c>
      <c r="F4126">
        <v>601641</v>
      </c>
      <c r="G4126">
        <v>0</v>
      </c>
      <c r="H4126">
        <v>0</v>
      </c>
      <c r="I4126">
        <v>0</v>
      </c>
      <c r="J4126">
        <v>1</v>
      </c>
      <c r="K4126">
        <v>0.11874999999999999</v>
      </c>
      <c r="L4126">
        <v>0.21229050299999999</v>
      </c>
      <c r="M4126">
        <v>0</v>
      </c>
      <c r="N4126">
        <f>IF(Table1[[#This Row],[true_positive]]=Table1[[#This Row],[successful]],1,0)</f>
        <v>0</v>
      </c>
      <c r="O4126" t="e">
        <f>SUMIFS(Table1[num_flows],Table1[apk],Table1[[#This Row],[apk]],#REF!,#REF!)</f>
        <v>#REF!</v>
      </c>
      <c r="P4126">
        <f>IF(AND(Table1[[#This Row],[true_positive]],Table1[[#This Row],[successful]]), 1, 0)</f>
        <v>0</v>
      </c>
      <c r="Q4126">
        <f>IF(AND(NOT(Table1[[#This Row],[true_positive]]),Table1[[#This Row],[successful]]), 1, 0)</f>
        <v>0</v>
      </c>
      <c r="R4126" s="1"/>
    </row>
    <row r="4127" spans="1:18" x14ac:dyDescent="0.2">
      <c r="A4127" t="s">
        <v>174</v>
      </c>
      <c r="B4127" t="s">
        <v>172</v>
      </c>
      <c r="C4127">
        <v>24</v>
      </c>
      <c r="D4127" t="b">
        <v>1</v>
      </c>
      <c r="E4127" t="b">
        <v>0</v>
      </c>
      <c r="F4127">
        <v>602577</v>
      </c>
      <c r="G4127">
        <v>0</v>
      </c>
      <c r="H4127">
        <v>0</v>
      </c>
      <c r="I4127">
        <v>0</v>
      </c>
      <c r="J4127">
        <v>1</v>
      </c>
      <c r="K4127">
        <v>0.11874999999999999</v>
      </c>
      <c r="L4127">
        <v>0.21229050299999999</v>
      </c>
      <c r="M4127">
        <v>0</v>
      </c>
      <c r="N4127">
        <f>IF(Table1[[#This Row],[true_positive]]=Table1[[#This Row],[successful]],1,0)</f>
        <v>0</v>
      </c>
      <c r="O4127" t="e">
        <f>SUMIFS(Table1[num_flows],Table1[apk],Table1[[#This Row],[apk]],#REF!,#REF!)</f>
        <v>#REF!</v>
      </c>
      <c r="P4127">
        <f>IF(AND(Table1[[#This Row],[true_positive]],Table1[[#This Row],[successful]]), 1, 0)</f>
        <v>0</v>
      </c>
      <c r="Q4127">
        <f>IF(AND(NOT(Table1[[#This Row],[true_positive]]),Table1[[#This Row],[successful]]), 1, 0)</f>
        <v>0</v>
      </c>
      <c r="R4127" s="1"/>
    </row>
    <row r="4128" spans="1:18" x14ac:dyDescent="0.2">
      <c r="A4128" t="s">
        <v>175</v>
      </c>
      <c r="B4128" t="s">
        <v>172</v>
      </c>
      <c r="C4128">
        <v>24</v>
      </c>
      <c r="D4128" t="b">
        <v>1</v>
      </c>
      <c r="E4128" t="b">
        <v>0</v>
      </c>
      <c r="F4128">
        <v>602583</v>
      </c>
      <c r="G4128">
        <v>0</v>
      </c>
      <c r="H4128">
        <v>0</v>
      </c>
      <c r="I4128">
        <v>0</v>
      </c>
      <c r="J4128">
        <v>1</v>
      </c>
      <c r="K4128">
        <v>0.11874999999999999</v>
      </c>
      <c r="L4128">
        <v>0.21229050299999999</v>
      </c>
      <c r="M4128">
        <v>0</v>
      </c>
      <c r="N4128">
        <f>IF(Table1[[#This Row],[true_positive]]=Table1[[#This Row],[successful]],1,0)</f>
        <v>0</v>
      </c>
      <c r="O4128" t="e">
        <f>SUMIFS(Table1[num_flows],Table1[apk],Table1[[#This Row],[apk]],#REF!,#REF!)</f>
        <v>#REF!</v>
      </c>
      <c r="P4128">
        <f>IF(AND(Table1[[#This Row],[true_positive]],Table1[[#This Row],[successful]]), 1, 0)</f>
        <v>0</v>
      </c>
      <c r="Q4128">
        <f>IF(AND(NOT(Table1[[#This Row],[true_positive]]),Table1[[#This Row],[successful]]), 1, 0)</f>
        <v>0</v>
      </c>
      <c r="R4128" s="1"/>
    </row>
    <row r="4129" spans="1:18" x14ac:dyDescent="0.2">
      <c r="A4129" t="s">
        <v>176</v>
      </c>
      <c r="B4129" t="s">
        <v>172</v>
      </c>
      <c r="C4129">
        <v>24</v>
      </c>
      <c r="D4129" t="b">
        <v>1</v>
      </c>
      <c r="E4129" t="b">
        <v>0</v>
      </c>
      <c r="F4129">
        <v>602620</v>
      </c>
      <c r="G4129">
        <v>0</v>
      </c>
      <c r="H4129">
        <v>0</v>
      </c>
      <c r="I4129">
        <v>0</v>
      </c>
      <c r="J4129">
        <v>1</v>
      </c>
      <c r="K4129">
        <v>0.11874999999999999</v>
      </c>
      <c r="L4129">
        <v>0.21229050299999999</v>
      </c>
      <c r="M4129">
        <v>0</v>
      </c>
      <c r="N4129">
        <f>IF(Table1[[#This Row],[true_positive]]=Table1[[#This Row],[successful]],1,0)</f>
        <v>0</v>
      </c>
      <c r="O4129" t="e">
        <f>SUMIFS(Table1[num_flows],Table1[apk],Table1[[#This Row],[apk]],#REF!,#REF!)</f>
        <v>#REF!</v>
      </c>
      <c r="P4129">
        <f>IF(AND(Table1[[#This Row],[true_positive]],Table1[[#This Row],[successful]]), 1, 0)</f>
        <v>0</v>
      </c>
      <c r="Q4129">
        <f>IF(AND(NOT(Table1[[#This Row],[true_positive]]),Table1[[#This Row],[successful]]), 1, 0)</f>
        <v>0</v>
      </c>
      <c r="R4129" s="1"/>
    </row>
    <row r="4130" spans="1:18" x14ac:dyDescent="0.2">
      <c r="A4130" t="s">
        <v>177</v>
      </c>
      <c r="B4130" t="s">
        <v>172</v>
      </c>
      <c r="C4130">
        <v>24</v>
      </c>
      <c r="D4130" t="b">
        <v>1</v>
      </c>
      <c r="E4130" t="b">
        <v>0</v>
      </c>
      <c r="F4130">
        <v>450862</v>
      </c>
      <c r="G4130">
        <v>0</v>
      </c>
      <c r="H4130">
        <v>0</v>
      </c>
      <c r="I4130">
        <v>0</v>
      </c>
      <c r="J4130">
        <v>1</v>
      </c>
      <c r="K4130">
        <v>0.11874999999999999</v>
      </c>
      <c r="L4130">
        <v>0.21229050299999999</v>
      </c>
      <c r="M4130">
        <v>0</v>
      </c>
      <c r="N4130">
        <f>IF(Table1[[#This Row],[true_positive]]=Table1[[#This Row],[successful]],1,0)</f>
        <v>0</v>
      </c>
      <c r="O4130" t="e">
        <f>SUMIFS(Table1[num_flows],Table1[apk],Table1[[#This Row],[apk]],#REF!,#REF!)</f>
        <v>#REF!</v>
      </c>
      <c r="P4130">
        <f>IF(AND(Table1[[#This Row],[true_positive]],Table1[[#This Row],[successful]]), 1, 0)</f>
        <v>0</v>
      </c>
      <c r="Q4130">
        <f>IF(AND(NOT(Table1[[#This Row],[true_positive]]),Table1[[#This Row],[successful]]), 1, 0)</f>
        <v>0</v>
      </c>
      <c r="R4130" s="1"/>
    </row>
    <row r="4131" spans="1:18" x14ac:dyDescent="0.2">
      <c r="A4131" t="s">
        <v>178</v>
      </c>
      <c r="B4131" t="s">
        <v>172</v>
      </c>
      <c r="C4131">
        <v>24</v>
      </c>
      <c r="D4131" t="b">
        <v>1</v>
      </c>
      <c r="E4131" t="b">
        <v>0</v>
      </c>
      <c r="F4131">
        <v>601536</v>
      </c>
      <c r="G4131">
        <v>0</v>
      </c>
      <c r="H4131">
        <v>0</v>
      </c>
      <c r="I4131">
        <v>0</v>
      </c>
      <c r="J4131">
        <v>1</v>
      </c>
      <c r="K4131">
        <v>0.11874999999999999</v>
      </c>
      <c r="L4131">
        <v>0.21229050299999999</v>
      </c>
      <c r="M4131">
        <v>0</v>
      </c>
      <c r="N4131">
        <f>IF(Table1[[#This Row],[true_positive]]=Table1[[#This Row],[successful]],1,0)</f>
        <v>0</v>
      </c>
      <c r="O4131" t="e">
        <f>SUMIFS(Table1[num_flows],Table1[apk],Table1[[#This Row],[apk]],#REF!,#REF!)</f>
        <v>#REF!</v>
      </c>
      <c r="P4131">
        <f>IF(AND(Table1[[#This Row],[true_positive]],Table1[[#This Row],[successful]]), 1, 0)</f>
        <v>0</v>
      </c>
      <c r="Q4131">
        <f>IF(AND(NOT(Table1[[#This Row],[true_positive]]),Table1[[#This Row],[successful]]), 1, 0)</f>
        <v>0</v>
      </c>
      <c r="R4131" s="1"/>
    </row>
    <row r="4132" spans="1:18" x14ac:dyDescent="0.2">
      <c r="A4132" t="s">
        <v>179</v>
      </c>
      <c r="B4132" t="s">
        <v>172</v>
      </c>
      <c r="C4132">
        <v>24</v>
      </c>
      <c r="D4132" t="b">
        <v>1</v>
      </c>
      <c r="E4132" t="b">
        <v>0</v>
      </c>
      <c r="F4132">
        <v>602463</v>
      </c>
      <c r="G4132">
        <v>0</v>
      </c>
      <c r="H4132">
        <v>0</v>
      </c>
      <c r="I4132">
        <v>0</v>
      </c>
      <c r="J4132">
        <v>1</v>
      </c>
      <c r="K4132">
        <v>0.11874999999999999</v>
      </c>
      <c r="L4132">
        <v>0.21229050299999999</v>
      </c>
      <c r="M4132">
        <v>0</v>
      </c>
      <c r="N4132">
        <f>IF(Table1[[#This Row],[true_positive]]=Table1[[#This Row],[successful]],1,0)</f>
        <v>0</v>
      </c>
      <c r="O4132" t="e">
        <f>SUMIFS(Table1[num_flows],Table1[apk],Table1[[#This Row],[apk]],#REF!,#REF!)</f>
        <v>#REF!</v>
      </c>
      <c r="P4132">
        <f>IF(AND(Table1[[#This Row],[true_positive]],Table1[[#This Row],[successful]]), 1, 0)</f>
        <v>0</v>
      </c>
      <c r="Q4132">
        <f>IF(AND(NOT(Table1[[#This Row],[true_positive]]),Table1[[#This Row],[successful]]), 1, 0)</f>
        <v>0</v>
      </c>
      <c r="R4132" s="1"/>
    </row>
    <row r="4133" spans="1:18" x14ac:dyDescent="0.2">
      <c r="A4133" t="s">
        <v>180</v>
      </c>
      <c r="B4133" t="s">
        <v>172</v>
      </c>
      <c r="C4133">
        <v>24</v>
      </c>
      <c r="D4133" t="b">
        <v>1</v>
      </c>
      <c r="E4133" t="b">
        <v>0</v>
      </c>
      <c r="F4133">
        <v>602573</v>
      </c>
      <c r="G4133">
        <v>0</v>
      </c>
      <c r="H4133">
        <v>0</v>
      </c>
      <c r="I4133">
        <v>0</v>
      </c>
      <c r="J4133">
        <v>1</v>
      </c>
      <c r="K4133">
        <v>0.11874999999999999</v>
      </c>
      <c r="L4133">
        <v>0.21229050299999999</v>
      </c>
      <c r="M4133">
        <v>0</v>
      </c>
      <c r="N4133">
        <f>IF(Table1[[#This Row],[true_positive]]=Table1[[#This Row],[successful]],1,0)</f>
        <v>0</v>
      </c>
      <c r="O4133" t="e">
        <f>SUMIFS(Table1[num_flows],Table1[apk],Table1[[#This Row],[apk]],#REF!,#REF!)</f>
        <v>#REF!</v>
      </c>
      <c r="P4133">
        <f>IF(AND(Table1[[#This Row],[true_positive]],Table1[[#This Row],[successful]]), 1, 0)</f>
        <v>0</v>
      </c>
      <c r="Q4133">
        <f>IF(AND(NOT(Table1[[#This Row],[true_positive]]),Table1[[#This Row],[successful]]), 1, 0)</f>
        <v>0</v>
      </c>
      <c r="R4133" s="1"/>
    </row>
    <row r="4134" spans="1:18" x14ac:dyDescent="0.2">
      <c r="A4134" t="s">
        <v>181</v>
      </c>
      <c r="B4134" t="s">
        <v>182</v>
      </c>
      <c r="C4134">
        <v>24</v>
      </c>
      <c r="D4134" t="b">
        <v>1</v>
      </c>
      <c r="E4134" t="b">
        <v>0</v>
      </c>
      <c r="F4134">
        <v>601533</v>
      </c>
      <c r="G4134">
        <v>0</v>
      </c>
      <c r="H4134">
        <v>0</v>
      </c>
      <c r="I4134">
        <v>0</v>
      </c>
      <c r="J4134">
        <v>1</v>
      </c>
      <c r="K4134">
        <v>0.11874999999999999</v>
      </c>
      <c r="L4134">
        <v>0.21229050299999999</v>
      </c>
      <c r="M4134">
        <v>0</v>
      </c>
      <c r="N4134">
        <f>IF(Table1[[#This Row],[true_positive]]=Table1[[#This Row],[successful]],1,0)</f>
        <v>0</v>
      </c>
      <c r="O4134" t="e">
        <f>SUMIFS(Table1[num_flows],Table1[apk],Table1[[#This Row],[apk]],#REF!,#REF!)</f>
        <v>#REF!</v>
      </c>
      <c r="P4134">
        <f>IF(AND(Table1[[#This Row],[true_positive]],Table1[[#This Row],[successful]]), 1, 0)</f>
        <v>0</v>
      </c>
      <c r="Q4134">
        <f>IF(AND(NOT(Table1[[#This Row],[true_positive]]),Table1[[#This Row],[successful]]), 1, 0)</f>
        <v>0</v>
      </c>
      <c r="R4134" s="1"/>
    </row>
    <row r="4135" spans="1:18" x14ac:dyDescent="0.2">
      <c r="A4135" t="s">
        <v>181</v>
      </c>
      <c r="B4135" t="s">
        <v>182</v>
      </c>
      <c r="C4135">
        <v>24</v>
      </c>
      <c r="D4135" t="b">
        <v>0</v>
      </c>
      <c r="E4135" t="b">
        <v>1</v>
      </c>
      <c r="F4135">
        <v>751</v>
      </c>
      <c r="G4135">
        <v>0</v>
      </c>
      <c r="H4135">
        <v>0</v>
      </c>
      <c r="I4135">
        <v>0</v>
      </c>
      <c r="J4135">
        <v>1</v>
      </c>
      <c r="K4135">
        <v>0.11874999999999999</v>
      </c>
      <c r="L4135">
        <v>0.21229050299999999</v>
      </c>
      <c r="M4135">
        <v>0</v>
      </c>
      <c r="N4135">
        <f>IF(Table1[[#This Row],[true_positive]]=Table1[[#This Row],[successful]],1,0)</f>
        <v>0</v>
      </c>
      <c r="O4135" t="e">
        <f>SUMIFS(Table1[num_flows],Table1[apk],Table1[[#This Row],[apk]],#REF!,#REF!)</f>
        <v>#REF!</v>
      </c>
      <c r="P4135">
        <f>IF(AND(Table1[[#This Row],[true_positive]],Table1[[#This Row],[successful]]), 1, 0)</f>
        <v>0</v>
      </c>
      <c r="Q4135">
        <f>IF(AND(NOT(Table1[[#This Row],[true_positive]]),Table1[[#This Row],[successful]]), 1, 0)</f>
        <v>1</v>
      </c>
      <c r="R4135" s="1"/>
    </row>
    <row r="4136" spans="1:18" x14ac:dyDescent="0.2">
      <c r="A4136" t="s">
        <v>183</v>
      </c>
      <c r="B4136" t="s">
        <v>182</v>
      </c>
      <c r="C4136">
        <v>24</v>
      </c>
      <c r="D4136" t="b">
        <v>1</v>
      </c>
      <c r="E4136" t="b">
        <v>0</v>
      </c>
      <c r="F4136">
        <v>602607</v>
      </c>
      <c r="G4136">
        <v>0</v>
      </c>
      <c r="H4136">
        <v>0</v>
      </c>
      <c r="I4136">
        <v>0</v>
      </c>
      <c r="J4136">
        <v>1</v>
      </c>
      <c r="K4136">
        <v>0.11874999999999999</v>
      </c>
      <c r="L4136">
        <v>0.21229050299999999</v>
      </c>
      <c r="M4136">
        <v>0</v>
      </c>
      <c r="N4136">
        <f>IF(Table1[[#This Row],[true_positive]]=Table1[[#This Row],[successful]],1,0)</f>
        <v>0</v>
      </c>
      <c r="O4136" t="e">
        <f>SUMIFS(Table1[num_flows],Table1[apk],Table1[[#This Row],[apk]],#REF!,#REF!)</f>
        <v>#REF!</v>
      </c>
      <c r="P4136">
        <f>IF(AND(Table1[[#This Row],[true_positive]],Table1[[#This Row],[successful]]), 1, 0)</f>
        <v>0</v>
      </c>
      <c r="Q4136">
        <f>IF(AND(NOT(Table1[[#This Row],[true_positive]]),Table1[[#This Row],[successful]]), 1, 0)</f>
        <v>0</v>
      </c>
      <c r="R4136" s="1"/>
    </row>
    <row r="4137" spans="1:18" x14ac:dyDescent="0.2">
      <c r="A4137" t="s">
        <v>184</v>
      </c>
      <c r="B4137" t="s">
        <v>182</v>
      </c>
      <c r="C4137">
        <v>24</v>
      </c>
      <c r="D4137" t="b">
        <v>1</v>
      </c>
      <c r="E4137" t="b">
        <v>0</v>
      </c>
      <c r="F4137">
        <v>601521</v>
      </c>
      <c r="G4137">
        <v>0</v>
      </c>
      <c r="H4137">
        <v>0</v>
      </c>
      <c r="I4137">
        <v>0</v>
      </c>
      <c r="J4137">
        <v>1</v>
      </c>
      <c r="K4137">
        <v>0.11874999999999999</v>
      </c>
      <c r="L4137">
        <v>0.21229050299999999</v>
      </c>
      <c r="M4137">
        <v>0</v>
      </c>
      <c r="N4137">
        <f>IF(Table1[[#This Row],[true_positive]]=Table1[[#This Row],[successful]],1,0)</f>
        <v>0</v>
      </c>
      <c r="O4137" t="e">
        <f>SUMIFS(Table1[num_flows],Table1[apk],Table1[[#This Row],[apk]],#REF!,#REF!)</f>
        <v>#REF!</v>
      </c>
      <c r="P4137">
        <f>IF(AND(Table1[[#This Row],[true_positive]],Table1[[#This Row],[successful]]), 1, 0)</f>
        <v>0</v>
      </c>
      <c r="Q4137">
        <f>IF(AND(NOT(Table1[[#This Row],[true_positive]]),Table1[[#This Row],[successful]]), 1, 0)</f>
        <v>0</v>
      </c>
      <c r="R4137" s="1"/>
    </row>
    <row r="4138" spans="1:18" x14ac:dyDescent="0.2">
      <c r="A4138" t="s">
        <v>185</v>
      </c>
      <c r="B4138" t="s">
        <v>182</v>
      </c>
      <c r="C4138">
        <v>24</v>
      </c>
      <c r="D4138" t="b">
        <v>1</v>
      </c>
      <c r="E4138" t="b">
        <v>0</v>
      </c>
      <c r="F4138">
        <v>602523</v>
      </c>
      <c r="G4138">
        <v>0</v>
      </c>
      <c r="H4138">
        <v>0</v>
      </c>
      <c r="I4138">
        <v>0</v>
      </c>
      <c r="J4138">
        <v>1</v>
      </c>
      <c r="K4138">
        <v>0.11874999999999999</v>
      </c>
      <c r="L4138">
        <v>0.21229050299999999</v>
      </c>
      <c r="M4138">
        <v>0</v>
      </c>
      <c r="N4138">
        <f>IF(Table1[[#This Row],[true_positive]]=Table1[[#This Row],[successful]],1,0)</f>
        <v>0</v>
      </c>
      <c r="O4138" t="e">
        <f>SUMIFS(Table1[num_flows],Table1[apk],Table1[[#This Row],[apk]],#REF!,#REF!)</f>
        <v>#REF!</v>
      </c>
      <c r="P4138">
        <f>IF(AND(Table1[[#This Row],[true_positive]],Table1[[#This Row],[successful]]), 1, 0)</f>
        <v>0</v>
      </c>
      <c r="Q4138">
        <f>IF(AND(NOT(Table1[[#This Row],[true_positive]]),Table1[[#This Row],[successful]]), 1, 0)</f>
        <v>0</v>
      </c>
      <c r="R4138" s="1"/>
    </row>
    <row r="4139" spans="1:18" x14ac:dyDescent="0.2">
      <c r="A4139" t="s">
        <v>186</v>
      </c>
      <c r="B4139" t="s">
        <v>182</v>
      </c>
      <c r="C4139">
        <v>24</v>
      </c>
      <c r="D4139" t="b">
        <v>1</v>
      </c>
      <c r="E4139" t="b">
        <v>0</v>
      </c>
      <c r="F4139">
        <v>602516</v>
      </c>
      <c r="G4139">
        <v>0</v>
      </c>
      <c r="H4139">
        <v>0</v>
      </c>
      <c r="I4139">
        <v>0</v>
      </c>
      <c r="J4139">
        <v>1</v>
      </c>
      <c r="K4139">
        <v>0.11874999999999999</v>
      </c>
      <c r="L4139">
        <v>0.21229050299999999</v>
      </c>
      <c r="M4139">
        <v>0</v>
      </c>
      <c r="N4139">
        <f>IF(Table1[[#This Row],[true_positive]]=Table1[[#This Row],[successful]],1,0)</f>
        <v>0</v>
      </c>
      <c r="O4139" t="e">
        <f>SUMIFS(Table1[num_flows],Table1[apk],Table1[[#This Row],[apk]],#REF!,#REF!)</f>
        <v>#REF!</v>
      </c>
      <c r="P4139">
        <f>IF(AND(Table1[[#This Row],[true_positive]],Table1[[#This Row],[successful]]), 1, 0)</f>
        <v>0</v>
      </c>
      <c r="Q4139">
        <f>IF(AND(NOT(Table1[[#This Row],[true_positive]]),Table1[[#This Row],[successful]]), 1, 0)</f>
        <v>0</v>
      </c>
      <c r="R4139" s="1"/>
    </row>
    <row r="4140" spans="1:18" x14ac:dyDescent="0.2">
      <c r="A4140" t="s">
        <v>187</v>
      </c>
      <c r="B4140" t="s">
        <v>182</v>
      </c>
      <c r="C4140">
        <v>24</v>
      </c>
      <c r="D4140" t="b">
        <v>1</v>
      </c>
      <c r="E4140" t="b">
        <v>0</v>
      </c>
      <c r="F4140">
        <v>602517</v>
      </c>
      <c r="G4140">
        <v>0</v>
      </c>
      <c r="H4140">
        <v>0</v>
      </c>
      <c r="I4140">
        <v>0</v>
      </c>
      <c r="J4140">
        <v>1</v>
      </c>
      <c r="K4140">
        <v>0.11874999999999999</v>
      </c>
      <c r="L4140">
        <v>0.21229050299999999</v>
      </c>
      <c r="M4140">
        <v>0</v>
      </c>
      <c r="N4140">
        <f>IF(Table1[[#This Row],[true_positive]]=Table1[[#This Row],[successful]],1,0)</f>
        <v>0</v>
      </c>
      <c r="O4140" t="e">
        <f>SUMIFS(Table1[num_flows],Table1[apk],Table1[[#This Row],[apk]],#REF!,#REF!)</f>
        <v>#REF!</v>
      </c>
      <c r="P4140">
        <f>IF(AND(Table1[[#This Row],[true_positive]],Table1[[#This Row],[successful]]), 1, 0)</f>
        <v>0</v>
      </c>
      <c r="Q4140">
        <f>IF(AND(NOT(Table1[[#This Row],[true_positive]]),Table1[[#This Row],[successful]]), 1, 0)</f>
        <v>0</v>
      </c>
      <c r="R4140" s="1"/>
    </row>
    <row r="4141" spans="1:18" x14ac:dyDescent="0.2">
      <c r="A4141" t="s">
        <v>188</v>
      </c>
      <c r="B4141" t="s">
        <v>182</v>
      </c>
      <c r="C4141">
        <v>24</v>
      </c>
      <c r="D4141" t="b">
        <v>1</v>
      </c>
      <c r="E4141" t="b">
        <v>0</v>
      </c>
      <c r="F4141">
        <v>601678</v>
      </c>
      <c r="G4141">
        <v>0</v>
      </c>
      <c r="H4141">
        <v>0</v>
      </c>
      <c r="I4141">
        <v>0</v>
      </c>
      <c r="J4141">
        <v>1</v>
      </c>
      <c r="K4141">
        <v>0.11874999999999999</v>
      </c>
      <c r="L4141">
        <v>0.21229050299999999</v>
      </c>
      <c r="M4141">
        <v>0</v>
      </c>
      <c r="N4141">
        <f>IF(Table1[[#This Row],[true_positive]]=Table1[[#This Row],[successful]],1,0)</f>
        <v>0</v>
      </c>
      <c r="O4141" t="e">
        <f>SUMIFS(Table1[num_flows],Table1[apk],Table1[[#This Row],[apk]],#REF!,#REF!)</f>
        <v>#REF!</v>
      </c>
      <c r="P4141">
        <f>IF(AND(Table1[[#This Row],[true_positive]],Table1[[#This Row],[successful]]), 1, 0)</f>
        <v>0</v>
      </c>
      <c r="Q4141">
        <f>IF(AND(NOT(Table1[[#This Row],[true_positive]]),Table1[[#This Row],[successful]]), 1, 0)</f>
        <v>0</v>
      </c>
      <c r="R4141" s="1"/>
    </row>
    <row r="4142" spans="1:18" x14ac:dyDescent="0.2">
      <c r="A4142" t="s">
        <v>189</v>
      </c>
      <c r="B4142" t="s">
        <v>182</v>
      </c>
      <c r="C4142">
        <v>24</v>
      </c>
      <c r="D4142" t="b">
        <v>1</v>
      </c>
      <c r="E4142" t="b">
        <v>0</v>
      </c>
      <c r="F4142">
        <v>602542</v>
      </c>
      <c r="G4142">
        <v>0</v>
      </c>
      <c r="H4142">
        <v>0</v>
      </c>
      <c r="I4142">
        <v>0</v>
      </c>
      <c r="J4142">
        <v>1</v>
      </c>
      <c r="K4142">
        <v>0.11874999999999999</v>
      </c>
      <c r="L4142">
        <v>0.21229050299999999</v>
      </c>
      <c r="M4142">
        <v>0</v>
      </c>
      <c r="N4142">
        <f>IF(Table1[[#This Row],[true_positive]]=Table1[[#This Row],[successful]],1,0)</f>
        <v>0</v>
      </c>
      <c r="O4142" t="e">
        <f>SUMIFS(Table1[num_flows],Table1[apk],Table1[[#This Row],[apk]],#REF!,#REF!)</f>
        <v>#REF!</v>
      </c>
      <c r="P4142">
        <f>IF(AND(Table1[[#This Row],[true_positive]],Table1[[#This Row],[successful]]), 1, 0)</f>
        <v>0</v>
      </c>
      <c r="Q4142">
        <f>IF(AND(NOT(Table1[[#This Row],[true_positive]]),Table1[[#This Row],[successful]]), 1, 0)</f>
        <v>0</v>
      </c>
      <c r="R4142" s="1"/>
    </row>
    <row r="4143" spans="1:18" x14ac:dyDescent="0.2">
      <c r="A4143" t="s">
        <v>190</v>
      </c>
      <c r="B4143" t="s">
        <v>182</v>
      </c>
      <c r="C4143">
        <v>24</v>
      </c>
      <c r="D4143" t="b">
        <v>1</v>
      </c>
      <c r="E4143" t="b">
        <v>0</v>
      </c>
      <c r="F4143">
        <v>601562</v>
      </c>
      <c r="G4143">
        <v>0</v>
      </c>
      <c r="H4143">
        <v>0</v>
      </c>
      <c r="I4143">
        <v>0</v>
      </c>
      <c r="J4143">
        <v>1</v>
      </c>
      <c r="K4143">
        <v>0.11874999999999999</v>
      </c>
      <c r="L4143">
        <v>0.21229050299999999</v>
      </c>
      <c r="M4143">
        <v>0</v>
      </c>
      <c r="N4143">
        <f>IF(Table1[[#This Row],[true_positive]]=Table1[[#This Row],[successful]],1,0)</f>
        <v>0</v>
      </c>
      <c r="O4143" t="e">
        <f>SUMIFS(Table1[num_flows],Table1[apk],Table1[[#This Row],[apk]],#REF!,#REF!)</f>
        <v>#REF!</v>
      </c>
      <c r="P4143">
        <f>IF(AND(Table1[[#This Row],[true_positive]],Table1[[#This Row],[successful]]), 1, 0)</f>
        <v>0</v>
      </c>
      <c r="Q4143">
        <f>IF(AND(NOT(Table1[[#This Row],[true_positive]]),Table1[[#This Row],[successful]]), 1, 0)</f>
        <v>0</v>
      </c>
      <c r="R4143" s="1"/>
    </row>
    <row r="4144" spans="1:18" x14ac:dyDescent="0.2">
      <c r="A4144" t="s">
        <v>191</v>
      </c>
      <c r="B4144" t="s">
        <v>182</v>
      </c>
      <c r="C4144">
        <v>24</v>
      </c>
      <c r="D4144" t="b">
        <v>1</v>
      </c>
      <c r="E4144" t="b">
        <v>0</v>
      </c>
      <c r="F4144">
        <v>530557</v>
      </c>
      <c r="G4144">
        <v>0</v>
      </c>
      <c r="H4144">
        <v>0</v>
      </c>
      <c r="I4144">
        <v>0</v>
      </c>
      <c r="J4144">
        <v>1</v>
      </c>
      <c r="K4144">
        <v>0.11874999999999999</v>
      </c>
      <c r="L4144">
        <v>0.21229050299999999</v>
      </c>
      <c r="M4144">
        <v>0</v>
      </c>
      <c r="N4144">
        <f>IF(Table1[[#This Row],[true_positive]]=Table1[[#This Row],[successful]],1,0)</f>
        <v>0</v>
      </c>
      <c r="O4144" t="e">
        <f>SUMIFS(Table1[num_flows],Table1[apk],Table1[[#This Row],[apk]],#REF!,#REF!)</f>
        <v>#REF!</v>
      </c>
      <c r="P4144">
        <f>IF(AND(Table1[[#This Row],[true_positive]],Table1[[#This Row],[successful]]), 1, 0)</f>
        <v>0</v>
      </c>
      <c r="Q4144">
        <f>IF(AND(NOT(Table1[[#This Row],[true_positive]]),Table1[[#This Row],[successful]]), 1, 0)</f>
        <v>0</v>
      </c>
      <c r="R4144" s="1"/>
    </row>
    <row r="4145" spans="1:18" x14ac:dyDescent="0.2">
      <c r="A4145" t="s">
        <v>191</v>
      </c>
      <c r="B4145" t="s">
        <v>182</v>
      </c>
      <c r="C4145">
        <v>24</v>
      </c>
      <c r="D4145" t="b">
        <v>1</v>
      </c>
      <c r="E4145" t="b">
        <v>0</v>
      </c>
      <c r="F4145">
        <v>430318</v>
      </c>
      <c r="G4145">
        <v>0</v>
      </c>
      <c r="H4145">
        <v>0</v>
      </c>
      <c r="I4145">
        <v>0</v>
      </c>
      <c r="J4145">
        <v>1</v>
      </c>
      <c r="K4145">
        <v>0.11874999999999999</v>
      </c>
      <c r="L4145">
        <v>0.21229050299999999</v>
      </c>
      <c r="M4145">
        <v>0</v>
      </c>
      <c r="N4145">
        <f>IF(Table1[[#This Row],[true_positive]]=Table1[[#This Row],[successful]],1,0)</f>
        <v>0</v>
      </c>
      <c r="O4145" t="e">
        <f>SUMIFS(Table1[num_flows],Table1[apk],Table1[[#This Row],[apk]],#REF!,#REF!)</f>
        <v>#REF!</v>
      </c>
      <c r="P4145">
        <f>IF(AND(Table1[[#This Row],[true_positive]],Table1[[#This Row],[successful]]), 1, 0)</f>
        <v>0</v>
      </c>
      <c r="Q4145">
        <f>IF(AND(NOT(Table1[[#This Row],[true_positive]]),Table1[[#This Row],[successful]]), 1, 0)</f>
        <v>0</v>
      </c>
      <c r="R4145" s="1"/>
    </row>
    <row r="4146" spans="1:18" x14ac:dyDescent="0.2">
      <c r="A4146" t="s">
        <v>192</v>
      </c>
      <c r="B4146" t="s">
        <v>193</v>
      </c>
      <c r="C4146">
        <v>24</v>
      </c>
      <c r="D4146" t="b">
        <v>0</v>
      </c>
      <c r="E4146" t="b">
        <v>1</v>
      </c>
      <c r="F4146">
        <v>467096</v>
      </c>
      <c r="G4146">
        <v>0</v>
      </c>
      <c r="H4146">
        <v>0</v>
      </c>
      <c r="I4146">
        <v>0</v>
      </c>
      <c r="J4146">
        <v>1</v>
      </c>
      <c r="K4146">
        <v>0.11874999999999999</v>
      </c>
      <c r="L4146">
        <v>0.21229050299999999</v>
      </c>
      <c r="M4146">
        <v>0</v>
      </c>
      <c r="N4146">
        <f>IF(Table1[[#This Row],[true_positive]]=Table1[[#This Row],[successful]],1,0)</f>
        <v>0</v>
      </c>
      <c r="O4146" t="e">
        <f>SUMIFS(Table1[num_flows],Table1[apk],Table1[[#This Row],[apk]],#REF!,#REF!)</f>
        <v>#REF!</v>
      </c>
      <c r="P4146">
        <f>IF(AND(Table1[[#This Row],[true_positive]],Table1[[#This Row],[successful]]), 1, 0)</f>
        <v>0</v>
      </c>
      <c r="Q4146">
        <f>IF(AND(NOT(Table1[[#This Row],[true_positive]]),Table1[[#This Row],[successful]]), 1, 0)</f>
        <v>1</v>
      </c>
      <c r="R4146" s="1"/>
    </row>
    <row r="4147" spans="1:18" x14ac:dyDescent="0.2">
      <c r="A4147" t="s">
        <v>192</v>
      </c>
      <c r="B4147" t="s">
        <v>193</v>
      </c>
      <c r="C4147">
        <v>24</v>
      </c>
      <c r="D4147" t="b">
        <v>1</v>
      </c>
      <c r="E4147" t="b">
        <v>0</v>
      </c>
      <c r="F4147">
        <v>439544</v>
      </c>
      <c r="G4147">
        <v>0</v>
      </c>
      <c r="H4147">
        <v>0</v>
      </c>
      <c r="I4147">
        <v>0</v>
      </c>
      <c r="J4147">
        <v>1</v>
      </c>
      <c r="K4147">
        <v>0.11874999999999999</v>
      </c>
      <c r="L4147">
        <v>0.21229050299999999</v>
      </c>
      <c r="M4147">
        <v>0</v>
      </c>
      <c r="N4147">
        <f>IF(Table1[[#This Row],[true_positive]]=Table1[[#This Row],[successful]],1,0)</f>
        <v>0</v>
      </c>
      <c r="O4147" t="e">
        <f>SUMIFS(Table1[num_flows],Table1[apk],Table1[[#This Row],[apk]],#REF!,#REF!)</f>
        <v>#REF!</v>
      </c>
      <c r="P4147">
        <f>IF(AND(Table1[[#This Row],[true_positive]],Table1[[#This Row],[successful]]), 1, 0)</f>
        <v>0</v>
      </c>
      <c r="Q4147">
        <f>IF(AND(NOT(Table1[[#This Row],[true_positive]]),Table1[[#This Row],[successful]]), 1, 0)</f>
        <v>0</v>
      </c>
      <c r="R4147" s="1"/>
    </row>
    <row r="4148" spans="1:18" x14ac:dyDescent="0.2">
      <c r="A4148" t="s">
        <v>194</v>
      </c>
      <c r="B4148" t="s">
        <v>193</v>
      </c>
      <c r="C4148">
        <v>24</v>
      </c>
      <c r="D4148" t="b">
        <v>1</v>
      </c>
      <c r="E4148" t="b">
        <v>0</v>
      </c>
      <c r="F4148">
        <v>481662</v>
      </c>
      <c r="G4148">
        <v>0</v>
      </c>
      <c r="H4148">
        <v>0</v>
      </c>
      <c r="I4148">
        <v>0</v>
      </c>
      <c r="J4148">
        <v>1</v>
      </c>
      <c r="K4148">
        <v>0.11874999999999999</v>
      </c>
      <c r="L4148">
        <v>0.21229050299999999</v>
      </c>
      <c r="M4148">
        <v>0</v>
      </c>
      <c r="N4148">
        <f>IF(Table1[[#This Row],[true_positive]]=Table1[[#This Row],[successful]],1,0)</f>
        <v>0</v>
      </c>
      <c r="O4148" t="e">
        <f>SUMIFS(Table1[num_flows],Table1[apk],Table1[[#This Row],[apk]],#REF!,#REF!)</f>
        <v>#REF!</v>
      </c>
      <c r="P4148">
        <f>IF(AND(Table1[[#This Row],[true_positive]],Table1[[#This Row],[successful]]), 1, 0)</f>
        <v>0</v>
      </c>
      <c r="Q4148">
        <f>IF(AND(NOT(Table1[[#This Row],[true_positive]]),Table1[[#This Row],[successful]]), 1, 0)</f>
        <v>0</v>
      </c>
      <c r="R4148" s="1"/>
    </row>
    <row r="4149" spans="1:18" x14ac:dyDescent="0.2">
      <c r="A4149" t="s">
        <v>195</v>
      </c>
      <c r="B4149" t="s">
        <v>193</v>
      </c>
      <c r="C4149">
        <v>24</v>
      </c>
      <c r="D4149" t="b">
        <v>0</v>
      </c>
      <c r="E4149" t="b">
        <v>1</v>
      </c>
      <c r="F4149">
        <v>400996</v>
      </c>
      <c r="G4149">
        <v>0</v>
      </c>
      <c r="H4149">
        <v>0</v>
      </c>
      <c r="I4149">
        <v>0</v>
      </c>
      <c r="J4149">
        <v>1</v>
      </c>
      <c r="K4149">
        <v>0.11874999999999999</v>
      </c>
      <c r="L4149">
        <v>0.21229050299999999</v>
      </c>
      <c r="M4149">
        <v>0</v>
      </c>
      <c r="N4149">
        <f>IF(Table1[[#This Row],[true_positive]]=Table1[[#This Row],[successful]],1,0)</f>
        <v>0</v>
      </c>
      <c r="O4149" t="e">
        <f>SUMIFS(Table1[num_flows],Table1[apk],Table1[[#This Row],[apk]],#REF!,#REF!)</f>
        <v>#REF!</v>
      </c>
      <c r="P4149">
        <f>IF(AND(Table1[[#This Row],[true_positive]],Table1[[#This Row],[successful]]), 1, 0)</f>
        <v>0</v>
      </c>
      <c r="Q4149">
        <f>IF(AND(NOT(Table1[[#This Row],[true_positive]]),Table1[[#This Row],[successful]]), 1, 0)</f>
        <v>1</v>
      </c>
      <c r="R4149" s="1"/>
    </row>
    <row r="4150" spans="1:18" x14ac:dyDescent="0.2">
      <c r="A4150" t="s">
        <v>195</v>
      </c>
      <c r="B4150" t="s">
        <v>193</v>
      </c>
      <c r="C4150">
        <v>24</v>
      </c>
      <c r="D4150" t="b">
        <v>1</v>
      </c>
      <c r="E4150" t="b">
        <v>0</v>
      </c>
      <c r="F4150">
        <v>409062</v>
      </c>
      <c r="G4150">
        <v>0</v>
      </c>
      <c r="H4150">
        <v>0</v>
      </c>
      <c r="I4150">
        <v>0</v>
      </c>
      <c r="J4150">
        <v>1</v>
      </c>
      <c r="K4150">
        <v>0.11874999999999999</v>
      </c>
      <c r="L4150">
        <v>0.21229050299999999</v>
      </c>
      <c r="M4150">
        <v>0</v>
      </c>
      <c r="N4150">
        <f>IF(Table1[[#This Row],[true_positive]]=Table1[[#This Row],[successful]],1,0)</f>
        <v>0</v>
      </c>
      <c r="O4150" t="e">
        <f>SUMIFS(Table1[num_flows],Table1[apk],Table1[[#This Row],[apk]],#REF!,#REF!)</f>
        <v>#REF!</v>
      </c>
      <c r="P4150">
        <f>IF(AND(Table1[[#This Row],[true_positive]],Table1[[#This Row],[successful]]), 1, 0)</f>
        <v>0</v>
      </c>
      <c r="Q4150">
        <f>IF(AND(NOT(Table1[[#This Row],[true_positive]]),Table1[[#This Row],[successful]]), 1, 0)</f>
        <v>0</v>
      </c>
      <c r="R4150" s="1"/>
    </row>
    <row r="4151" spans="1:18" x14ac:dyDescent="0.2">
      <c r="A4151" t="s">
        <v>196</v>
      </c>
      <c r="B4151" t="s">
        <v>197</v>
      </c>
      <c r="C4151">
        <v>24</v>
      </c>
      <c r="D4151" t="b">
        <v>1</v>
      </c>
      <c r="E4151" t="b">
        <v>0</v>
      </c>
      <c r="F4151">
        <v>602616</v>
      </c>
      <c r="G4151">
        <v>0</v>
      </c>
      <c r="H4151">
        <v>0</v>
      </c>
      <c r="I4151">
        <v>0</v>
      </c>
      <c r="J4151">
        <v>1</v>
      </c>
      <c r="K4151">
        <v>0.11874999999999999</v>
      </c>
      <c r="L4151">
        <v>0.21229050299999999</v>
      </c>
      <c r="M4151">
        <v>0</v>
      </c>
      <c r="N4151">
        <f>IF(Table1[[#This Row],[true_positive]]=Table1[[#This Row],[successful]],1,0)</f>
        <v>0</v>
      </c>
      <c r="O4151" t="e">
        <f>SUMIFS(Table1[num_flows],Table1[apk],Table1[[#This Row],[apk]],#REF!,#REF!)</f>
        <v>#REF!</v>
      </c>
      <c r="P4151">
        <f>IF(AND(Table1[[#This Row],[true_positive]],Table1[[#This Row],[successful]]), 1, 0)</f>
        <v>0</v>
      </c>
      <c r="Q4151">
        <f>IF(AND(NOT(Table1[[#This Row],[true_positive]]),Table1[[#This Row],[successful]]), 1, 0)</f>
        <v>0</v>
      </c>
      <c r="R4151" s="1"/>
    </row>
    <row r="4152" spans="1:18" x14ac:dyDescent="0.2">
      <c r="A4152" t="s">
        <v>198</v>
      </c>
      <c r="B4152" t="s">
        <v>197</v>
      </c>
      <c r="C4152">
        <v>24</v>
      </c>
      <c r="D4152" t="b">
        <v>1</v>
      </c>
      <c r="E4152" t="b">
        <v>0</v>
      </c>
      <c r="F4152">
        <v>602510</v>
      </c>
      <c r="G4152">
        <v>0</v>
      </c>
      <c r="H4152">
        <v>0</v>
      </c>
      <c r="I4152">
        <v>0</v>
      </c>
      <c r="J4152">
        <v>1</v>
      </c>
      <c r="K4152">
        <v>0.11874999999999999</v>
      </c>
      <c r="L4152">
        <v>0.21229050299999999</v>
      </c>
      <c r="M4152">
        <v>0</v>
      </c>
      <c r="N4152">
        <f>IF(Table1[[#This Row],[true_positive]]=Table1[[#This Row],[successful]],1,0)</f>
        <v>0</v>
      </c>
      <c r="O4152" t="e">
        <f>SUMIFS(Table1[num_flows],Table1[apk],Table1[[#This Row],[apk]],#REF!,#REF!)</f>
        <v>#REF!</v>
      </c>
      <c r="P4152">
        <f>IF(AND(Table1[[#This Row],[true_positive]],Table1[[#This Row],[successful]]), 1, 0)</f>
        <v>0</v>
      </c>
      <c r="Q4152">
        <f>IF(AND(NOT(Table1[[#This Row],[true_positive]]),Table1[[#This Row],[successful]]), 1, 0)</f>
        <v>0</v>
      </c>
      <c r="R4152" s="1"/>
    </row>
    <row r="4153" spans="1:18" x14ac:dyDescent="0.2">
      <c r="A4153" t="s">
        <v>199</v>
      </c>
      <c r="B4153" t="s">
        <v>197</v>
      </c>
      <c r="C4153">
        <v>24</v>
      </c>
      <c r="D4153" t="b">
        <v>1</v>
      </c>
      <c r="E4153" t="b">
        <v>0</v>
      </c>
      <c r="F4153">
        <v>602564</v>
      </c>
      <c r="G4153">
        <v>0</v>
      </c>
      <c r="H4153">
        <v>0</v>
      </c>
      <c r="I4153">
        <v>0</v>
      </c>
      <c r="J4153">
        <v>1</v>
      </c>
      <c r="K4153">
        <v>0.11874999999999999</v>
      </c>
      <c r="L4153">
        <v>0.21229050299999999</v>
      </c>
      <c r="M4153">
        <v>0</v>
      </c>
      <c r="N4153">
        <f>IF(Table1[[#This Row],[true_positive]]=Table1[[#This Row],[successful]],1,0)</f>
        <v>0</v>
      </c>
      <c r="O4153" t="e">
        <f>SUMIFS(Table1[num_flows],Table1[apk],Table1[[#This Row],[apk]],#REF!,#REF!)</f>
        <v>#REF!</v>
      </c>
      <c r="P4153">
        <f>IF(AND(Table1[[#This Row],[true_positive]],Table1[[#This Row],[successful]]), 1, 0)</f>
        <v>0</v>
      </c>
      <c r="Q4153">
        <f>IF(AND(NOT(Table1[[#This Row],[true_positive]]),Table1[[#This Row],[successful]]), 1, 0)</f>
        <v>0</v>
      </c>
      <c r="R4153" s="1"/>
    </row>
    <row r="4154" spans="1:18" x14ac:dyDescent="0.2">
      <c r="A4154" t="s">
        <v>200</v>
      </c>
      <c r="B4154" t="s">
        <v>197</v>
      </c>
      <c r="C4154">
        <v>24</v>
      </c>
      <c r="D4154" t="b">
        <v>1</v>
      </c>
      <c r="E4154" t="b">
        <v>0</v>
      </c>
      <c r="F4154">
        <v>601525</v>
      </c>
      <c r="G4154">
        <v>0</v>
      </c>
      <c r="H4154">
        <v>0</v>
      </c>
      <c r="I4154">
        <v>0</v>
      </c>
      <c r="J4154">
        <v>1</v>
      </c>
      <c r="K4154">
        <v>0.11874999999999999</v>
      </c>
      <c r="L4154">
        <v>0.21229050299999999</v>
      </c>
      <c r="M4154">
        <v>0</v>
      </c>
      <c r="N4154">
        <f>IF(Table1[[#This Row],[true_positive]]=Table1[[#This Row],[successful]],1,0)</f>
        <v>0</v>
      </c>
      <c r="O4154" t="e">
        <f>SUMIFS(Table1[num_flows],Table1[apk],Table1[[#This Row],[apk]],#REF!,#REF!)</f>
        <v>#REF!</v>
      </c>
      <c r="P4154">
        <f>IF(AND(Table1[[#This Row],[true_positive]],Table1[[#This Row],[successful]]), 1, 0)</f>
        <v>0</v>
      </c>
      <c r="Q4154">
        <f>IF(AND(NOT(Table1[[#This Row],[true_positive]]),Table1[[#This Row],[successful]]), 1, 0)</f>
        <v>0</v>
      </c>
      <c r="R4154" s="1"/>
    </row>
    <row r="4155" spans="1:18" x14ac:dyDescent="0.2">
      <c r="A4155" t="s">
        <v>201</v>
      </c>
      <c r="B4155" t="s">
        <v>197</v>
      </c>
      <c r="C4155">
        <v>24</v>
      </c>
      <c r="D4155" t="b">
        <v>1</v>
      </c>
      <c r="E4155" t="b">
        <v>0</v>
      </c>
      <c r="F4155">
        <v>601596</v>
      </c>
      <c r="G4155">
        <v>0</v>
      </c>
      <c r="H4155">
        <v>0</v>
      </c>
      <c r="I4155">
        <v>0</v>
      </c>
      <c r="J4155">
        <v>1</v>
      </c>
      <c r="K4155">
        <v>0.11874999999999999</v>
      </c>
      <c r="L4155">
        <v>0.21229050299999999</v>
      </c>
      <c r="M4155">
        <v>0</v>
      </c>
      <c r="N4155">
        <f>IF(Table1[[#This Row],[true_positive]]=Table1[[#This Row],[successful]],1,0)</f>
        <v>0</v>
      </c>
      <c r="O4155" t="e">
        <f>SUMIFS(Table1[num_flows],Table1[apk],Table1[[#This Row],[apk]],#REF!,#REF!)</f>
        <v>#REF!</v>
      </c>
      <c r="P4155">
        <f>IF(AND(Table1[[#This Row],[true_positive]],Table1[[#This Row],[successful]]), 1, 0)</f>
        <v>0</v>
      </c>
      <c r="Q4155">
        <f>IF(AND(NOT(Table1[[#This Row],[true_positive]]),Table1[[#This Row],[successful]]), 1, 0)</f>
        <v>0</v>
      </c>
      <c r="R4155" s="1"/>
    </row>
    <row r="4156" spans="1:18" x14ac:dyDescent="0.2">
      <c r="A4156" t="s">
        <v>202</v>
      </c>
      <c r="B4156" t="s">
        <v>197</v>
      </c>
      <c r="C4156">
        <v>24</v>
      </c>
      <c r="D4156" t="b">
        <v>1</v>
      </c>
      <c r="E4156" t="b">
        <v>0</v>
      </c>
      <c r="F4156">
        <v>601553</v>
      </c>
      <c r="G4156">
        <v>0</v>
      </c>
      <c r="H4156">
        <v>0</v>
      </c>
      <c r="I4156">
        <v>0</v>
      </c>
      <c r="J4156">
        <v>1</v>
      </c>
      <c r="K4156">
        <v>0.11874999999999999</v>
      </c>
      <c r="L4156">
        <v>0.21229050299999999</v>
      </c>
      <c r="M4156">
        <v>0</v>
      </c>
      <c r="N4156">
        <f>IF(Table1[[#This Row],[true_positive]]=Table1[[#This Row],[successful]],1,0)</f>
        <v>0</v>
      </c>
      <c r="O4156" t="e">
        <f>SUMIFS(Table1[num_flows],Table1[apk],Table1[[#This Row],[apk]],#REF!,#REF!)</f>
        <v>#REF!</v>
      </c>
      <c r="P4156">
        <f>IF(AND(Table1[[#This Row],[true_positive]],Table1[[#This Row],[successful]]), 1, 0)</f>
        <v>0</v>
      </c>
      <c r="Q4156">
        <f>IF(AND(NOT(Table1[[#This Row],[true_positive]]),Table1[[#This Row],[successful]]), 1, 0)</f>
        <v>0</v>
      </c>
      <c r="R4156" s="1"/>
    </row>
    <row r="4157" spans="1:18" x14ac:dyDescent="0.2">
      <c r="A4157" t="s">
        <v>203</v>
      </c>
      <c r="B4157" t="s">
        <v>204</v>
      </c>
      <c r="C4157">
        <v>24</v>
      </c>
      <c r="D4157" t="b">
        <v>0</v>
      </c>
      <c r="E4157" t="b">
        <v>1</v>
      </c>
      <c r="F4157">
        <v>247272</v>
      </c>
      <c r="G4157">
        <v>0</v>
      </c>
      <c r="H4157">
        <v>0</v>
      </c>
      <c r="I4157">
        <v>0</v>
      </c>
      <c r="J4157">
        <v>1</v>
      </c>
      <c r="K4157">
        <v>0.11874999999999999</v>
      </c>
      <c r="L4157">
        <v>0.21229050299999999</v>
      </c>
      <c r="M4157">
        <v>0</v>
      </c>
      <c r="N4157">
        <f>IF(Table1[[#This Row],[true_positive]]=Table1[[#This Row],[successful]],1,0)</f>
        <v>0</v>
      </c>
      <c r="O4157" t="e">
        <f>SUMIFS(Table1[num_flows],Table1[apk],Table1[[#This Row],[apk]],#REF!,#REF!)</f>
        <v>#REF!</v>
      </c>
      <c r="P4157">
        <f>IF(AND(Table1[[#This Row],[true_positive]],Table1[[#This Row],[successful]]), 1, 0)</f>
        <v>0</v>
      </c>
      <c r="Q4157">
        <f>IF(AND(NOT(Table1[[#This Row],[true_positive]]),Table1[[#This Row],[successful]]), 1, 0)</f>
        <v>1</v>
      </c>
      <c r="R4157" s="1"/>
    </row>
    <row r="4158" spans="1:18" x14ac:dyDescent="0.2">
      <c r="A4158" t="s">
        <v>205</v>
      </c>
      <c r="B4158" t="s">
        <v>204</v>
      </c>
      <c r="C4158">
        <v>24</v>
      </c>
      <c r="D4158" t="b">
        <v>1</v>
      </c>
      <c r="E4158" t="b">
        <v>0</v>
      </c>
      <c r="F4158">
        <v>229887</v>
      </c>
      <c r="G4158">
        <v>0</v>
      </c>
      <c r="H4158">
        <v>0</v>
      </c>
      <c r="I4158">
        <v>0</v>
      </c>
      <c r="J4158">
        <v>1</v>
      </c>
      <c r="K4158">
        <v>0.11874999999999999</v>
      </c>
      <c r="L4158">
        <v>0.21229050299999999</v>
      </c>
      <c r="M4158">
        <v>0</v>
      </c>
      <c r="N4158">
        <f>IF(Table1[[#This Row],[true_positive]]=Table1[[#This Row],[successful]],1,0)</f>
        <v>0</v>
      </c>
      <c r="O4158" t="e">
        <f>SUMIFS(Table1[num_flows],Table1[apk],Table1[[#This Row],[apk]],#REF!,#REF!)</f>
        <v>#REF!</v>
      </c>
      <c r="P4158">
        <f>IF(AND(Table1[[#This Row],[true_positive]],Table1[[#This Row],[successful]]), 1, 0)</f>
        <v>0</v>
      </c>
      <c r="Q4158">
        <f>IF(AND(NOT(Table1[[#This Row],[true_positive]]),Table1[[#This Row],[successful]]), 1, 0)</f>
        <v>0</v>
      </c>
      <c r="R4158" s="1"/>
    </row>
    <row r="4159" spans="1:18" x14ac:dyDescent="0.2">
      <c r="A4159" t="s">
        <v>206</v>
      </c>
      <c r="B4159" t="s">
        <v>204</v>
      </c>
      <c r="C4159">
        <v>24</v>
      </c>
      <c r="D4159" t="b">
        <v>1</v>
      </c>
      <c r="E4159" t="b">
        <v>0</v>
      </c>
      <c r="F4159">
        <v>343000</v>
      </c>
      <c r="G4159">
        <v>0</v>
      </c>
      <c r="H4159">
        <v>0</v>
      </c>
      <c r="I4159">
        <v>0</v>
      </c>
      <c r="J4159">
        <v>1</v>
      </c>
      <c r="K4159">
        <v>0.11874999999999999</v>
      </c>
      <c r="L4159">
        <v>0.21229050299999999</v>
      </c>
      <c r="M4159">
        <v>0</v>
      </c>
      <c r="N4159">
        <f>IF(Table1[[#This Row],[true_positive]]=Table1[[#This Row],[successful]],1,0)</f>
        <v>0</v>
      </c>
      <c r="O4159" t="e">
        <f>SUMIFS(Table1[num_flows],Table1[apk],Table1[[#This Row],[apk]],#REF!,#REF!)</f>
        <v>#REF!</v>
      </c>
      <c r="P4159">
        <f>IF(AND(Table1[[#This Row],[true_positive]],Table1[[#This Row],[successful]]), 1, 0)</f>
        <v>0</v>
      </c>
      <c r="Q4159">
        <f>IF(AND(NOT(Table1[[#This Row],[true_positive]]),Table1[[#This Row],[successful]]), 1, 0)</f>
        <v>0</v>
      </c>
      <c r="R4159" s="1"/>
    </row>
    <row r="4160" spans="1:18" x14ac:dyDescent="0.2">
      <c r="A4160" t="s">
        <v>14</v>
      </c>
      <c r="B4160" t="s">
        <v>15</v>
      </c>
      <c r="C4160">
        <v>25</v>
      </c>
      <c r="D4160" t="b">
        <v>1</v>
      </c>
      <c r="E4160" t="b">
        <v>0</v>
      </c>
      <c r="F4160">
        <v>608878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f>IF(Table1[[#This Row],[true_positive]]=Table1[[#This Row],[successful]],1,0)</f>
        <v>0</v>
      </c>
      <c r="O4160" t="e">
        <f>SUMIFS(Table1[num_flows],Table1[apk],Table1[[#This Row],[apk]],#REF!,#REF!)</f>
        <v>#REF!</v>
      </c>
      <c r="P4160">
        <f>IF(AND(Table1[[#This Row],[true_positive]],Table1[[#This Row],[successful]]), 1, 0)</f>
        <v>0</v>
      </c>
      <c r="Q4160">
        <f>IF(AND(NOT(Table1[[#This Row],[true_positive]]),Table1[[#This Row],[successful]]), 1, 0)</f>
        <v>0</v>
      </c>
      <c r="R4160" s="1"/>
    </row>
    <row r="4161" spans="1:18" x14ac:dyDescent="0.2">
      <c r="A4161" t="s">
        <v>16</v>
      </c>
      <c r="B4161" t="s">
        <v>15</v>
      </c>
      <c r="C4161">
        <v>25</v>
      </c>
      <c r="D4161" t="b">
        <v>0</v>
      </c>
      <c r="E4161" t="b">
        <v>1</v>
      </c>
      <c r="F4161">
        <v>603624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f>IF(Table1[[#This Row],[true_positive]]=Table1[[#This Row],[successful]],1,0)</f>
        <v>0</v>
      </c>
      <c r="O4161" t="e">
        <f>SUMIFS(Table1[num_flows],Table1[apk],Table1[[#This Row],[apk]],#REF!,#REF!)</f>
        <v>#REF!</v>
      </c>
      <c r="P4161">
        <f>IF(AND(Table1[[#This Row],[true_positive]],Table1[[#This Row],[successful]]), 1, 0)</f>
        <v>0</v>
      </c>
      <c r="Q4161">
        <f>IF(AND(NOT(Table1[[#This Row],[true_positive]]),Table1[[#This Row],[successful]]), 1, 0)</f>
        <v>1</v>
      </c>
      <c r="R4161" s="1"/>
    </row>
    <row r="4162" spans="1:18" x14ac:dyDescent="0.2">
      <c r="A4162" t="s">
        <v>17</v>
      </c>
      <c r="B4162" t="s">
        <v>15</v>
      </c>
      <c r="C4162">
        <v>25</v>
      </c>
      <c r="D4162" t="b">
        <v>1</v>
      </c>
      <c r="E4162" t="b">
        <v>0</v>
      </c>
      <c r="F4162">
        <v>602513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f>IF(Table1[[#This Row],[true_positive]]=Table1[[#This Row],[successful]],1,0)</f>
        <v>0</v>
      </c>
      <c r="O4162" t="e">
        <f>SUMIFS(Table1[num_flows],Table1[apk],Table1[[#This Row],[apk]],#REF!,#REF!)</f>
        <v>#REF!</v>
      </c>
      <c r="P4162">
        <f>IF(AND(Table1[[#This Row],[true_positive]],Table1[[#This Row],[successful]]), 1, 0)</f>
        <v>0</v>
      </c>
      <c r="Q4162">
        <f>IF(AND(NOT(Table1[[#This Row],[true_positive]]),Table1[[#This Row],[successful]]), 1, 0)</f>
        <v>0</v>
      </c>
      <c r="R4162" s="1"/>
    </row>
    <row r="4163" spans="1:18" x14ac:dyDescent="0.2">
      <c r="A4163" t="s">
        <v>18</v>
      </c>
      <c r="B4163" t="s">
        <v>15</v>
      </c>
      <c r="C4163">
        <v>25</v>
      </c>
      <c r="D4163" t="b">
        <v>1</v>
      </c>
      <c r="E4163" t="b">
        <v>0</v>
      </c>
      <c r="F4163">
        <v>609451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f>IF(Table1[[#This Row],[true_positive]]=Table1[[#This Row],[successful]],1,0)</f>
        <v>0</v>
      </c>
      <c r="O4163" t="e">
        <f>SUMIFS(Table1[num_flows],Table1[apk],Table1[[#This Row],[apk]],#REF!,#REF!)</f>
        <v>#REF!</v>
      </c>
      <c r="P4163">
        <f>IF(AND(Table1[[#This Row],[true_positive]],Table1[[#This Row],[successful]]), 1, 0)</f>
        <v>0</v>
      </c>
      <c r="Q4163">
        <f>IF(AND(NOT(Table1[[#This Row],[true_positive]]),Table1[[#This Row],[successful]]), 1, 0)</f>
        <v>0</v>
      </c>
      <c r="R4163" s="1"/>
    </row>
    <row r="4164" spans="1:18" x14ac:dyDescent="0.2">
      <c r="A4164" t="s">
        <v>19</v>
      </c>
      <c r="B4164" t="s">
        <v>15</v>
      </c>
      <c r="C4164">
        <v>25</v>
      </c>
      <c r="D4164" t="b">
        <v>1</v>
      </c>
      <c r="E4164" t="b">
        <v>0</v>
      </c>
      <c r="F4164">
        <v>605529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f>IF(Table1[[#This Row],[true_positive]]=Table1[[#This Row],[successful]],1,0)</f>
        <v>0</v>
      </c>
      <c r="O4164" t="e">
        <f>SUMIFS(Table1[num_flows],Table1[apk],Table1[[#This Row],[apk]],#REF!,#REF!)</f>
        <v>#REF!</v>
      </c>
      <c r="P4164">
        <f>IF(AND(Table1[[#This Row],[true_positive]],Table1[[#This Row],[successful]]), 1, 0)</f>
        <v>0</v>
      </c>
      <c r="Q4164">
        <f>IF(AND(NOT(Table1[[#This Row],[true_positive]]),Table1[[#This Row],[successful]]), 1, 0)</f>
        <v>0</v>
      </c>
      <c r="R4164" s="1"/>
    </row>
    <row r="4165" spans="1:18" x14ac:dyDescent="0.2">
      <c r="A4165" t="s">
        <v>20</v>
      </c>
      <c r="B4165" t="s">
        <v>15</v>
      </c>
      <c r="C4165">
        <v>25</v>
      </c>
      <c r="D4165" t="b">
        <v>1</v>
      </c>
      <c r="E4165" t="b">
        <v>0</v>
      </c>
      <c r="F4165">
        <v>603503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f>IF(Table1[[#This Row],[true_positive]]=Table1[[#This Row],[successful]],1,0)</f>
        <v>0</v>
      </c>
      <c r="O4165" t="e">
        <f>SUMIFS(Table1[num_flows],Table1[apk],Table1[[#This Row],[apk]],#REF!,#REF!)</f>
        <v>#REF!</v>
      </c>
      <c r="P4165">
        <f>IF(AND(Table1[[#This Row],[true_positive]],Table1[[#This Row],[successful]]), 1, 0)</f>
        <v>0</v>
      </c>
      <c r="Q4165">
        <f>IF(AND(NOT(Table1[[#This Row],[true_positive]]),Table1[[#This Row],[successful]]), 1, 0)</f>
        <v>0</v>
      </c>
      <c r="R4165" s="1"/>
    </row>
    <row r="4166" spans="1:18" x14ac:dyDescent="0.2">
      <c r="A4166" t="s">
        <v>21</v>
      </c>
      <c r="B4166" t="s">
        <v>15</v>
      </c>
      <c r="C4166">
        <v>25</v>
      </c>
      <c r="D4166" t="b">
        <v>1</v>
      </c>
      <c r="E4166" t="b">
        <v>0</v>
      </c>
      <c r="F4166">
        <v>608564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f>IF(Table1[[#This Row],[true_positive]]=Table1[[#This Row],[successful]],1,0)</f>
        <v>0</v>
      </c>
      <c r="O4166" t="e">
        <f>SUMIFS(Table1[num_flows],Table1[apk],Table1[[#This Row],[apk]],#REF!,#REF!)</f>
        <v>#REF!</v>
      </c>
      <c r="P4166">
        <f>IF(AND(Table1[[#This Row],[true_positive]],Table1[[#This Row],[successful]]), 1, 0)</f>
        <v>0</v>
      </c>
      <c r="Q4166">
        <f>IF(AND(NOT(Table1[[#This Row],[true_positive]]),Table1[[#This Row],[successful]]), 1, 0)</f>
        <v>0</v>
      </c>
      <c r="R4166" s="1"/>
    </row>
    <row r="4167" spans="1:18" x14ac:dyDescent="0.2">
      <c r="A4167" t="s">
        <v>22</v>
      </c>
      <c r="B4167" t="s">
        <v>15</v>
      </c>
      <c r="C4167">
        <v>25</v>
      </c>
      <c r="D4167" t="b">
        <v>1</v>
      </c>
      <c r="E4167" t="b">
        <v>0</v>
      </c>
      <c r="F4167">
        <v>603532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f>IF(Table1[[#This Row],[true_positive]]=Table1[[#This Row],[successful]],1,0)</f>
        <v>0</v>
      </c>
      <c r="O4167" t="e">
        <f>SUMIFS(Table1[num_flows],Table1[apk],Table1[[#This Row],[apk]],#REF!,#REF!)</f>
        <v>#REF!</v>
      </c>
      <c r="P4167">
        <f>IF(AND(Table1[[#This Row],[true_positive]],Table1[[#This Row],[successful]]), 1, 0)</f>
        <v>0</v>
      </c>
      <c r="Q4167">
        <f>IF(AND(NOT(Table1[[#This Row],[true_positive]]),Table1[[#This Row],[successful]]), 1, 0)</f>
        <v>0</v>
      </c>
      <c r="R4167" s="1"/>
    </row>
    <row r="4168" spans="1:18" x14ac:dyDescent="0.2">
      <c r="A4168" t="s">
        <v>23</v>
      </c>
      <c r="B4168" t="s">
        <v>15</v>
      </c>
      <c r="C4168">
        <v>25</v>
      </c>
      <c r="D4168" t="b">
        <v>1</v>
      </c>
      <c r="E4168" t="b">
        <v>0</v>
      </c>
      <c r="F4168">
        <v>603578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f>IF(Table1[[#This Row],[true_positive]]=Table1[[#This Row],[successful]],1,0)</f>
        <v>0</v>
      </c>
      <c r="O4168" t="e">
        <f>SUMIFS(Table1[num_flows],Table1[apk],Table1[[#This Row],[apk]],#REF!,#REF!)</f>
        <v>#REF!</v>
      </c>
      <c r="P4168">
        <f>IF(AND(Table1[[#This Row],[true_positive]],Table1[[#This Row],[successful]]), 1, 0)</f>
        <v>0</v>
      </c>
      <c r="Q4168">
        <f>IF(AND(NOT(Table1[[#This Row],[true_positive]]),Table1[[#This Row],[successful]]), 1, 0)</f>
        <v>0</v>
      </c>
      <c r="R4168" s="1"/>
    </row>
    <row r="4169" spans="1:18" x14ac:dyDescent="0.2">
      <c r="A4169" t="s">
        <v>24</v>
      </c>
      <c r="B4169" t="s">
        <v>15</v>
      </c>
      <c r="C4169">
        <v>25</v>
      </c>
      <c r="D4169" t="b">
        <v>1</v>
      </c>
      <c r="E4169" t="b">
        <v>0</v>
      </c>
      <c r="F4169">
        <v>607523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f>IF(Table1[[#This Row],[true_positive]]=Table1[[#This Row],[successful]],1,0)</f>
        <v>0</v>
      </c>
      <c r="O4169" t="e">
        <f>SUMIFS(Table1[num_flows],Table1[apk],Table1[[#This Row],[apk]],#REF!,#REF!)</f>
        <v>#REF!</v>
      </c>
      <c r="P4169">
        <f>IF(AND(Table1[[#This Row],[true_positive]],Table1[[#This Row],[successful]]), 1, 0)</f>
        <v>0</v>
      </c>
      <c r="Q4169">
        <f>IF(AND(NOT(Table1[[#This Row],[true_positive]]),Table1[[#This Row],[successful]]), 1, 0)</f>
        <v>0</v>
      </c>
      <c r="R4169" s="1"/>
    </row>
    <row r="4170" spans="1:18" x14ac:dyDescent="0.2">
      <c r="A4170" t="s">
        <v>25</v>
      </c>
      <c r="B4170" t="s">
        <v>15</v>
      </c>
      <c r="C4170">
        <v>25</v>
      </c>
      <c r="D4170" t="b">
        <v>1</v>
      </c>
      <c r="E4170" t="b">
        <v>0</v>
      </c>
      <c r="F4170">
        <v>610595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f>IF(Table1[[#This Row],[true_positive]]=Table1[[#This Row],[successful]],1,0)</f>
        <v>0</v>
      </c>
      <c r="O4170" t="e">
        <f>SUMIFS(Table1[num_flows],Table1[apk],Table1[[#This Row],[apk]],#REF!,#REF!)</f>
        <v>#REF!</v>
      </c>
      <c r="P4170">
        <f>IF(AND(Table1[[#This Row],[true_positive]],Table1[[#This Row],[successful]]), 1, 0)</f>
        <v>0</v>
      </c>
      <c r="Q4170">
        <f>IF(AND(NOT(Table1[[#This Row],[true_positive]]),Table1[[#This Row],[successful]]), 1, 0)</f>
        <v>0</v>
      </c>
      <c r="R4170" s="1"/>
    </row>
    <row r="4171" spans="1:18" x14ac:dyDescent="0.2">
      <c r="A4171" t="s">
        <v>26</v>
      </c>
      <c r="B4171" t="s">
        <v>27</v>
      </c>
      <c r="C4171">
        <v>25</v>
      </c>
      <c r="D4171" t="b">
        <v>0</v>
      </c>
      <c r="E4171" t="b">
        <v>1</v>
      </c>
      <c r="F4171">
        <v>608483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f>IF(Table1[[#This Row],[true_positive]]=Table1[[#This Row],[successful]],1,0)</f>
        <v>0</v>
      </c>
      <c r="O4171" t="e">
        <f>SUMIFS(Table1[num_flows],Table1[apk],Table1[[#This Row],[apk]],#REF!,#REF!)</f>
        <v>#REF!</v>
      </c>
      <c r="P4171">
        <f>IF(AND(Table1[[#This Row],[true_positive]],Table1[[#This Row],[successful]]), 1, 0)</f>
        <v>0</v>
      </c>
      <c r="Q4171">
        <f>IF(AND(NOT(Table1[[#This Row],[true_positive]]),Table1[[#This Row],[successful]]), 1, 0)</f>
        <v>1</v>
      </c>
      <c r="R4171" s="1"/>
    </row>
    <row r="4172" spans="1:18" x14ac:dyDescent="0.2">
      <c r="A4172" t="s">
        <v>28</v>
      </c>
      <c r="B4172" t="s">
        <v>27</v>
      </c>
      <c r="C4172">
        <v>25</v>
      </c>
      <c r="D4172" t="b">
        <v>0</v>
      </c>
      <c r="E4172" t="b">
        <v>1</v>
      </c>
      <c r="F4172">
        <v>604564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f>IF(Table1[[#This Row],[true_positive]]=Table1[[#This Row],[successful]],1,0)</f>
        <v>0</v>
      </c>
      <c r="O4172" t="e">
        <f>SUMIFS(Table1[num_flows],Table1[apk],Table1[[#This Row],[apk]],#REF!,#REF!)</f>
        <v>#REF!</v>
      </c>
      <c r="P4172">
        <f>IF(AND(Table1[[#This Row],[true_positive]],Table1[[#This Row],[successful]]), 1, 0)</f>
        <v>0</v>
      </c>
      <c r="Q4172">
        <f>IF(AND(NOT(Table1[[#This Row],[true_positive]]),Table1[[#This Row],[successful]]), 1, 0)</f>
        <v>1</v>
      </c>
      <c r="R4172" s="1"/>
    </row>
    <row r="4173" spans="1:18" x14ac:dyDescent="0.2">
      <c r="A4173" t="s">
        <v>29</v>
      </c>
      <c r="B4173" t="s">
        <v>27</v>
      </c>
      <c r="C4173">
        <v>25</v>
      </c>
      <c r="D4173" t="b">
        <v>1</v>
      </c>
      <c r="E4173" t="b">
        <v>0</v>
      </c>
      <c r="F4173">
        <v>612915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f>IF(Table1[[#This Row],[true_positive]]=Table1[[#This Row],[successful]],1,0)</f>
        <v>0</v>
      </c>
      <c r="O4173" t="e">
        <f>SUMIFS(Table1[num_flows],Table1[apk],Table1[[#This Row],[apk]],#REF!,#REF!)</f>
        <v>#REF!</v>
      </c>
      <c r="P4173">
        <f>IF(AND(Table1[[#This Row],[true_positive]],Table1[[#This Row],[successful]]), 1, 0)</f>
        <v>0</v>
      </c>
      <c r="Q4173">
        <f>IF(AND(NOT(Table1[[#This Row],[true_positive]]),Table1[[#This Row],[successful]]), 1, 0)</f>
        <v>0</v>
      </c>
      <c r="R4173" s="1"/>
    </row>
    <row r="4174" spans="1:18" x14ac:dyDescent="0.2">
      <c r="A4174" t="s">
        <v>30</v>
      </c>
      <c r="B4174" t="s">
        <v>27</v>
      </c>
      <c r="C4174">
        <v>25</v>
      </c>
      <c r="D4174" t="b">
        <v>0</v>
      </c>
      <c r="E4174" t="b">
        <v>1</v>
      </c>
      <c r="F4174">
        <v>603550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f>IF(Table1[[#This Row],[true_positive]]=Table1[[#This Row],[successful]],1,0)</f>
        <v>0</v>
      </c>
      <c r="O4174" t="e">
        <f>SUMIFS(Table1[num_flows],Table1[apk],Table1[[#This Row],[apk]],#REF!,#REF!)</f>
        <v>#REF!</v>
      </c>
      <c r="P4174">
        <f>IF(AND(Table1[[#This Row],[true_positive]],Table1[[#This Row],[successful]]), 1, 0)</f>
        <v>0</v>
      </c>
      <c r="Q4174">
        <f>IF(AND(NOT(Table1[[#This Row],[true_positive]]),Table1[[#This Row],[successful]]), 1, 0)</f>
        <v>1</v>
      </c>
      <c r="R4174" s="1"/>
    </row>
    <row r="4175" spans="1:18" x14ac:dyDescent="0.2">
      <c r="A4175" t="s">
        <v>31</v>
      </c>
      <c r="B4175" t="s">
        <v>27</v>
      </c>
      <c r="C4175">
        <v>25</v>
      </c>
      <c r="D4175" t="b">
        <v>0</v>
      </c>
      <c r="E4175" t="b">
        <v>1</v>
      </c>
      <c r="F4175">
        <v>603585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f>IF(Table1[[#This Row],[true_positive]]=Table1[[#This Row],[successful]],1,0)</f>
        <v>0</v>
      </c>
      <c r="O4175" t="e">
        <f>SUMIFS(Table1[num_flows],Table1[apk],Table1[[#This Row],[apk]],#REF!,#REF!)</f>
        <v>#REF!</v>
      </c>
      <c r="P4175">
        <f>IF(AND(Table1[[#This Row],[true_positive]],Table1[[#This Row],[successful]]), 1, 0)</f>
        <v>0</v>
      </c>
      <c r="Q4175">
        <f>IF(AND(NOT(Table1[[#This Row],[true_positive]]),Table1[[#This Row],[successful]]), 1, 0)</f>
        <v>1</v>
      </c>
      <c r="R4175" s="1"/>
    </row>
    <row r="4176" spans="1:18" x14ac:dyDescent="0.2">
      <c r="A4176" t="s">
        <v>32</v>
      </c>
      <c r="B4176" t="s">
        <v>27</v>
      </c>
      <c r="C4176">
        <v>25</v>
      </c>
      <c r="D4176" t="b">
        <v>1</v>
      </c>
      <c r="E4176" t="b">
        <v>0</v>
      </c>
      <c r="F4176">
        <v>603601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f>IF(Table1[[#This Row],[true_positive]]=Table1[[#This Row],[successful]],1,0)</f>
        <v>0</v>
      </c>
      <c r="O4176" t="e">
        <f>SUMIFS(Table1[num_flows],Table1[apk],Table1[[#This Row],[apk]],#REF!,#REF!)</f>
        <v>#REF!</v>
      </c>
      <c r="P4176">
        <f>IF(AND(Table1[[#This Row],[true_positive]],Table1[[#This Row],[successful]]), 1, 0)</f>
        <v>0</v>
      </c>
      <c r="Q4176">
        <f>IF(AND(NOT(Table1[[#This Row],[true_positive]]),Table1[[#This Row],[successful]]), 1, 0)</f>
        <v>0</v>
      </c>
      <c r="R4176" s="1"/>
    </row>
    <row r="4177" spans="1:18" x14ac:dyDescent="0.2">
      <c r="A4177" t="s">
        <v>33</v>
      </c>
      <c r="B4177" t="s">
        <v>27</v>
      </c>
      <c r="C4177">
        <v>25</v>
      </c>
      <c r="D4177" t="b">
        <v>1</v>
      </c>
      <c r="E4177" t="b">
        <v>0</v>
      </c>
      <c r="F4177">
        <v>602529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f>IF(Table1[[#This Row],[true_positive]]=Table1[[#This Row],[successful]],1,0)</f>
        <v>0</v>
      </c>
      <c r="O4177" t="e">
        <f>SUMIFS(Table1[num_flows],Table1[apk],Table1[[#This Row],[apk]],#REF!,#REF!)</f>
        <v>#REF!</v>
      </c>
      <c r="P4177">
        <f>IF(AND(Table1[[#This Row],[true_positive]],Table1[[#This Row],[successful]]), 1, 0)</f>
        <v>0</v>
      </c>
      <c r="Q4177">
        <f>IF(AND(NOT(Table1[[#This Row],[true_positive]]),Table1[[#This Row],[successful]]), 1, 0)</f>
        <v>0</v>
      </c>
      <c r="R4177" s="1"/>
    </row>
    <row r="4178" spans="1:18" x14ac:dyDescent="0.2">
      <c r="A4178" t="s">
        <v>34</v>
      </c>
      <c r="B4178" t="s">
        <v>27</v>
      </c>
      <c r="C4178">
        <v>25</v>
      </c>
      <c r="D4178" t="b">
        <v>0</v>
      </c>
      <c r="E4178" t="b">
        <v>1</v>
      </c>
      <c r="F4178">
        <v>603999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f>IF(Table1[[#This Row],[true_positive]]=Table1[[#This Row],[successful]],1,0)</f>
        <v>0</v>
      </c>
      <c r="O4178" t="e">
        <f>SUMIFS(Table1[num_flows],Table1[apk],Table1[[#This Row],[apk]],#REF!,#REF!)</f>
        <v>#REF!</v>
      </c>
      <c r="P4178">
        <f>IF(AND(Table1[[#This Row],[true_positive]],Table1[[#This Row],[successful]]), 1, 0)</f>
        <v>0</v>
      </c>
      <c r="Q4178">
        <f>IF(AND(NOT(Table1[[#This Row],[true_positive]]),Table1[[#This Row],[successful]]), 1, 0)</f>
        <v>1</v>
      </c>
      <c r="R4178" s="1"/>
    </row>
    <row r="4179" spans="1:18" x14ac:dyDescent="0.2">
      <c r="A4179" t="s">
        <v>35</v>
      </c>
      <c r="B4179" t="s">
        <v>27</v>
      </c>
      <c r="C4179">
        <v>25</v>
      </c>
      <c r="D4179" t="b">
        <v>0</v>
      </c>
      <c r="E4179" t="b">
        <v>1</v>
      </c>
      <c r="F4179">
        <v>605508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f>IF(Table1[[#This Row],[true_positive]]=Table1[[#This Row],[successful]],1,0)</f>
        <v>0</v>
      </c>
      <c r="O4179" t="e">
        <f>SUMIFS(Table1[num_flows],Table1[apk],Table1[[#This Row],[apk]],#REF!,#REF!)</f>
        <v>#REF!</v>
      </c>
      <c r="P4179">
        <f>IF(AND(Table1[[#This Row],[true_positive]],Table1[[#This Row],[successful]]), 1, 0)</f>
        <v>0</v>
      </c>
      <c r="Q4179">
        <f>IF(AND(NOT(Table1[[#This Row],[true_positive]]),Table1[[#This Row],[successful]]), 1, 0)</f>
        <v>1</v>
      </c>
      <c r="R4179" s="1"/>
    </row>
    <row r="4180" spans="1:18" x14ac:dyDescent="0.2">
      <c r="A4180" t="s">
        <v>36</v>
      </c>
      <c r="B4180" t="s">
        <v>27</v>
      </c>
      <c r="C4180">
        <v>25</v>
      </c>
      <c r="D4180" t="b">
        <v>1</v>
      </c>
      <c r="E4180" t="b">
        <v>0</v>
      </c>
      <c r="F4180">
        <v>603618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f>IF(Table1[[#This Row],[true_positive]]=Table1[[#This Row],[successful]],1,0)</f>
        <v>0</v>
      </c>
      <c r="O4180" t="e">
        <f>SUMIFS(Table1[num_flows],Table1[apk],Table1[[#This Row],[apk]],#REF!,#REF!)</f>
        <v>#REF!</v>
      </c>
      <c r="P4180">
        <f>IF(AND(Table1[[#This Row],[true_positive]],Table1[[#This Row],[successful]]), 1, 0)</f>
        <v>0</v>
      </c>
      <c r="Q4180">
        <f>IF(AND(NOT(Table1[[#This Row],[true_positive]]),Table1[[#This Row],[successful]]), 1, 0)</f>
        <v>0</v>
      </c>
      <c r="R4180" s="1"/>
    </row>
    <row r="4181" spans="1:18" x14ac:dyDescent="0.2">
      <c r="A4181" t="s">
        <v>37</v>
      </c>
      <c r="B4181" t="s">
        <v>38</v>
      </c>
      <c r="C4181">
        <v>25</v>
      </c>
      <c r="D4181" t="b">
        <v>1</v>
      </c>
      <c r="E4181" t="b">
        <v>0</v>
      </c>
      <c r="F4181">
        <v>604762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f>IF(Table1[[#This Row],[true_positive]]=Table1[[#This Row],[successful]],1,0)</f>
        <v>0</v>
      </c>
      <c r="O4181" t="e">
        <f>SUMIFS(Table1[num_flows],Table1[apk],Table1[[#This Row],[apk]],#REF!,#REF!)</f>
        <v>#REF!</v>
      </c>
      <c r="P4181">
        <f>IF(AND(Table1[[#This Row],[true_positive]],Table1[[#This Row],[successful]]), 1, 0)</f>
        <v>0</v>
      </c>
      <c r="Q4181">
        <f>IF(AND(NOT(Table1[[#This Row],[true_positive]]),Table1[[#This Row],[successful]]), 1, 0)</f>
        <v>0</v>
      </c>
      <c r="R4181" s="1"/>
    </row>
    <row r="4182" spans="1:18" x14ac:dyDescent="0.2">
      <c r="A4182" t="s">
        <v>39</v>
      </c>
      <c r="B4182" t="s">
        <v>38</v>
      </c>
      <c r="C4182">
        <v>25</v>
      </c>
      <c r="D4182" t="b">
        <v>1</v>
      </c>
      <c r="E4182" t="b">
        <v>0</v>
      </c>
      <c r="F4182">
        <v>603590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f>IF(Table1[[#This Row],[true_positive]]=Table1[[#This Row],[successful]],1,0)</f>
        <v>0</v>
      </c>
      <c r="O4182" t="e">
        <f>SUMIFS(Table1[num_flows],Table1[apk],Table1[[#This Row],[apk]],#REF!,#REF!)</f>
        <v>#REF!</v>
      </c>
      <c r="P4182">
        <f>IF(AND(Table1[[#This Row],[true_positive]],Table1[[#This Row],[successful]]), 1, 0)</f>
        <v>0</v>
      </c>
      <c r="Q4182">
        <f>IF(AND(NOT(Table1[[#This Row],[true_positive]]),Table1[[#This Row],[successful]]), 1, 0)</f>
        <v>0</v>
      </c>
      <c r="R4182" s="1"/>
    </row>
    <row r="4183" spans="1:18" x14ac:dyDescent="0.2">
      <c r="A4183" t="s">
        <v>40</v>
      </c>
      <c r="B4183" t="s">
        <v>38</v>
      </c>
      <c r="C4183">
        <v>25</v>
      </c>
      <c r="D4183" t="b">
        <v>1</v>
      </c>
      <c r="E4183" t="b">
        <v>0</v>
      </c>
      <c r="F4183">
        <v>602872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f>IF(Table1[[#This Row],[true_positive]]=Table1[[#This Row],[successful]],1,0)</f>
        <v>0</v>
      </c>
      <c r="O4183" t="e">
        <f>SUMIFS(Table1[num_flows],Table1[apk],Table1[[#This Row],[apk]],#REF!,#REF!)</f>
        <v>#REF!</v>
      </c>
      <c r="P4183">
        <f>IF(AND(Table1[[#This Row],[true_positive]],Table1[[#This Row],[successful]]), 1, 0)</f>
        <v>0</v>
      </c>
      <c r="Q4183">
        <f>IF(AND(NOT(Table1[[#This Row],[true_positive]]),Table1[[#This Row],[successful]]), 1, 0)</f>
        <v>0</v>
      </c>
      <c r="R4183" s="1"/>
    </row>
    <row r="4184" spans="1:18" x14ac:dyDescent="0.2">
      <c r="A4184" t="s">
        <v>40</v>
      </c>
      <c r="B4184" t="s">
        <v>38</v>
      </c>
      <c r="C4184">
        <v>25</v>
      </c>
      <c r="D4184" t="b">
        <v>1</v>
      </c>
      <c r="E4184" t="b">
        <v>0</v>
      </c>
      <c r="F4184">
        <v>8155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f>IF(Table1[[#This Row],[true_positive]]=Table1[[#This Row],[successful]],1,0)</f>
        <v>0</v>
      </c>
      <c r="O4184" t="e">
        <f>SUMIFS(Table1[num_flows],Table1[apk],Table1[[#This Row],[apk]],#REF!,#REF!)</f>
        <v>#REF!</v>
      </c>
      <c r="P4184">
        <f>IF(AND(Table1[[#This Row],[true_positive]],Table1[[#This Row],[successful]]), 1, 0)</f>
        <v>0</v>
      </c>
      <c r="Q4184">
        <f>IF(AND(NOT(Table1[[#This Row],[true_positive]]),Table1[[#This Row],[successful]]), 1, 0)</f>
        <v>0</v>
      </c>
      <c r="R4184" s="1"/>
    </row>
    <row r="4185" spans="1:18" x14ac:dyDescent="0.2">
      <c r="A4185" t="s">
        <v>40</v>
      </c>
      <c r="B4185" t="s">
        <v>38</v>
      </c>
      <c r="C4185">
        <v>25</v>
      </c>
      <c r="D4185" t="b">
        <v>1</v>
      </c>
      <c r="E4185" t="b">
        <v>0</v>
      </c>
      <c r="F4185">
        <v>3322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f>IF(Table1[[#This Row],[true_positive]]=Table1[[#This Row],[successful]],1,0)</f>
        <v>0</v>
      </c>
      <c r="O4185" t="e">
        <f>SUMIFS(Table1[num_flows],Table1[apk],Table1[[#This Row],[apk]],#REF!,#REF!)</f>
        <v>#REF!</v>
      </c>
      <c r="P4185">
        <f>IF(AND(Table1[[#This Row],[true_positive]],Table1[[#This Row],[successful]]), 1, 0)</f>
        <v>0</v>
      </c>
      <c r="Q4185">
        <f>IF(AND(NOT(Table1[[#This Row],[true_positive]]),Table1[[#This Row],[successful]]), 1, 0)</f>
        <v>0</v>
      </c>
      <c r="R4185" s="1"/>
    </row>
    <row r="4186" spans="1:18" x14ac:dyDescent="0.2">
      <c r="A4186" t="s">
        <v>40</v>
      </c>
      <c r="B4186" t="s">
        <v>38</v>
      </c>
      <c r="C4186">
        <v>25</v>
      </c>
      <c r="D4186" t="b">
        <v>0</v>
      </c>
      <c r="E4186" t="b">
        <v>1</v>
      </c>
      <c r="F4186">
        <v>3340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f>IF(Table1[[#This Row],[true_positive]]=Table1[[#This Row],[successful]],1,0)</f>
        <v>0</v>
      </c>
      <c r="O4186" t="e">
        <f>SUMIFS(Table1[num_flows],Table1[apk],Table1[[#This Row],[apk]],#REF!,#REF!)</f>
        <v>#REF!</v>
      </c>
      <c r="P4186">
        <f>IF(AND(Table1[[#This Row],[true_positive]],Table1[[#This Row],[successful]]), 1, 0)</f>
        <v>0</v>
      </c>
      <c r="Q4186">
        <f>IF(AND(NOT(Table1[[#This Row],[true_positive]]),Table1[[#This Row],[successful]]), 1, 0)</f>
        <v>1</v>
      </c>
      <c r="R4186" s="1"/>
    </row>
    <row r="4187" spans="1:18" x14ac:dyDescent="0.2">
      <c r="A4187" t="s">
        <v>41</v>
      </c>
      <c r="B4187" t="s">
        <v>38</v>
      </c>
      <c r="C4187">
        <v>25</v>
      </c>
      <c r="D4187" t="b">
        <v>1</v>
      </c>
      <c r="E4187" t="b">
        <v>0</v>
      </c>
      <c r="F4187">
        <v>604746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f>IF(Table1[[#This Row],[true_positive]]=Table1[[#This Row],[successful]],1,0)</f>
        <v>0</v>
      </c>
      <c r="O4187" t="e">
        <f>SUMIFS(Table1[num_flows],Table1[apk],Table1[[#This Row],[apk]],#REF!,#REF!)</f>
        <v>#REF!</v>
      </c>
      <c r="P4187">
        <f>IF(AND(Table1[[#This Row],[true_positive]],Table1[[#This Row],[successful]]), 1, 0)</f>
        <v>0</v>
      </c>
      <c r="Q4187">
        <f>IF(AND(NOT(Table1[[#This Row],[true_positive]]),Table1[[#This Row],[successful]]), 1, 0)</f>
        <v>0</v>
      </c>
      <c r="R4187" s="1"/>
    </row>
    <row r="4188" spans="1:18" x14ac:dyDescent="0.2">
      <c r="A4188" t="s">
        <v>42</v>
      </c>
      <c r="B4188" t="s">
        <v>38</v>
      </c>
      <c r="C4188">
        <v>25</v>
      </c>
      <c r="D4188" t="b">
        <v>1</v>
      </c>
      <c r="E4188" t="b">
        <v>0</v>
      </c>
      <c r="F4188">
        <v>602603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f>IF(Table1[[#This Row],[true_positive]]=Table1[[#This Row],[successful]],1,0)</f>
        <v>0</v>
      </c>
      <c r="O4188" t="e">
        <f>SUMIFS(Table1[num_flows],Table1[apk],Table1[[#This Row],[apk]],#REF!,#REF!)</f>
        <v>#REF!</v>
      </c>
      <c r="P4188">
        <f>IF(AND(Table1[[#This Row],[true_positive]],Table1[[#This Row],[successful]]), 1, 0)</f>
        <v>0</v>
      </c>
      <c r="Q4188">
        <f>IF(AND(NOT(Table1[[#This Row],[true_positive]]),Table1[[#This Row],[successful]]), 1, 0)</f>
        <v>0</v>
      </c>
      <c r="R4188" s="1"/>
    </row>
    <row r="4189" spans="1:18" x14ac:dyDescent="0.2">
      <c r="A4189" t="s">
        <v>43</v>
      </c>
      <c r="B4189" t="s">
        <v>38</v>
      </c>
      <c r="C4189">
        <v>25</v>
      </c>
      <c r="D4189" t="b">
        <v>1</v>
      </c>
      <c r="E4189" t="b">
        <v>0</v>
      </c>
      <c r="F4189">
        <v>607946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f>IF(Table1[[#This Row],[true_positive]]=Table1[[#This Row],[successful]],1,0)</f>
        <v>0</v>
      </c>
      <c r="O4189" t="e">
        <f>SUMIFS(Table1[num_flows],Table1[apk],Table1[[#This Row],[apk]],#REF!,#REF!)</f>
        <v>#REF!</v>
      </c>
      <c r="P4189">
        <f>IF(AND(Table1[[#This Row],[true_positive]],Table1[[#This Row],[successful]]), 1, 0)</f>
        <v>0</v>
      </c>
      <c r="Q4189">
        <f>IF(AND(NOT(Table1[[#This Row],[true_positive]]),Table1[[#This Row],[successful]]), 1, 0)</f>
        <v>0</v>
      </c>
      <c r="R4189" s="1"/>
    </row>
    <row r="4190" spans="1:18" x14ac:dyDescent="0.2">
      <c r="A4190" t="s">
        <v>44</v>
      </c>
      <c r="B4190" t="s">
        <v>38</v>
      </c>
      <c r="C4190">
        <v>25</v>
      </c>
      <c r="D4190" t="b">
        <v>1</v>
      </c>
      <c r="E4190" t="b">
        <v>0</v>
      </c>
      <c r="F4190">
        <v>603561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f>IF(Table1[[#This Row],[true_positive]]=Table1[[#This Row],[successful]],1,0)</f>
        <v>0</v>
      </c>
      <c r="O4190" t="e">
        <f>SUMIFS(Table1[num_flows],Table1[apk],Table1[[#This Row],[apk]],#REF!,#REF!)</f>
        <v>#REF!</v>
      </c>
      <c r="P4190">
        <f>IF(AND(Table1[[#This Row],[true_positive]],Table1[[#This Row],[successful]]), 1, 0)</f>
        <v>0</v>
      </c>
      <c r="Q4190">
        <f>IF(AND(NOT(Table1[[#This Row],[true_positive]]),Table1[[#This Row],[successful]]), 1, 0)</f>
        <v>0</v>
      </c>
      <c r="R4190" s="1"/>
    </row>
    <row r="4191" spans="1:18" x14ac:dyDescent="0.2">
      <c r="A4191" t="s">
        <v>45</v>
      </c>
      <c r="B4191" t="s">
        <v>38</v>
      </c>
      <c r="C4191">
        <v>25</v>
      </c>
      <c r="D4191" t="b">
        <v>1</v>
      </c>
      <c r="E4191" t="b">
        <v>0</v>
      </c>
      <c r="F4191">
        <v>605523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f>IF(Table1[[#This Row],[true_positive]]=Table1[[#This Row],[successful]],1,0)</f>
        <v>0</v>
      </c>
      <c r="O4191" t="e">
        <f>SUMIFS(Table1[num_flows],Table1[apk],Table1[[#This Row],[apk]],#REF!,#REF!)</f>
        <v>#REF!</v>
      </c>
      <c r="P4191">
        <f>IF(AND(Table1[[#This Row],[true_positive]],Table1[[#This Row],[successful]]), 1, 0)</f>
        <v>0</v>
      </c>
      <c r="Q4191">
        <f>IF(AND(NOT(Table1[[#This Row],[true_positive]]),Table1[[#This Row],[successful]]), 1, 0)</f>
        <v>0</v>
      </c>
      <c r="R4191" s="1"/>
    </row>
    <row r="4192" spans="1:18" x14ac:dyDescent="0.2">
      <c r="A4192" t="s">
        <v>46</v>
      </c>
      <c r="B4192" t="s">
        <v>38</v>
      </c>
      <c r="C4192">
        <v>25</v>
      </c>
      <c r="D4192" t="b">
        <v>1</v>
      </c>
      <c r="E4192" t="b">
        <v>0</v>
      </c>
      <c r="F4192">
        <v>603478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f>IF(Table1[[#This Row],[true_positive]]=Table1[[#This Row],[successful]],1,0)</f>
        <v>0</v>
      </c>
      <c r="O4192" t="e">
        <f>SUMIFS(Table1[num_flows],Table1[apk],Table1[[#This Row],[apk]],#REF!,#REF!)</f>
        <v>#REF!</v>
      </c>
      <c r="P4192">
        <f>IF(AND(Table1[[#This Row],[true_positive]],Table1[[#This Row],[successful]]), 1, 0)</f>
        <v>0</v>
      </c>
      <c r="Q4192">
        <f>IF(AND(NOT(Table1[[#This Row],[true_positive]]),Table1[[#This Row],[successful]]), 1, 0)</f>
        <v>0</v>
      </c>
      <c r="R4192" s="1"/>
    </row>
    <row r="4193" spans="1:18" x14ac:dyDescent="0.2">
      <c r="A4193" t="s">
        <v>47</v>
      </c>
      <c r="B4193" t="s">
        <v>38</v>
      </c>
      <c r="C4193">
        <v>25</v>
      </c>
      <c r="D4193" t="b">
        <v>1</v>
      </c>
      <c r="E4193" t="b">
        <v>0</v>
      </c>
      <c r="F4193">
        <v>603802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f>IF(Table1[[#This Row],[true_positive]]=Table1[[#This Row],[successful]],1,0)</f>
        <v>0</v>
      </c>
      <c r="O4193" t="e">
        <f>SUMIFS(Table1[num_flows],Table1[apk],Table1[[#This Row],[apk]],#REF!,#REF!)</f>
        <v>#REF!</v>
      </c>
      <c r="P4193">
        <f>IF(AND(Table1[[#This Row],[true_positive]],Table1[[#This Row],[successful]]), 1, 0)</f>
        <v>0</v>
      </c>
      <c r="Q4193">
        <f>IF(AND(NOT(Table1[[#This Row],[true_positive]]),Table1[[#This Row],[successful]]), 1, 0)</f>
        <v>0</v>
      </c>
      <c r="R4193" s="1"/>
    </row>
    <row r="4194" spans="1:18" x14ac:dyDescent="0.2">
      <c r="A4194" t="s">
        <v>48</v>
      </c>
      <c r="B4194" t="s">
        <v>38</v>
      </c>
      <c r="C4194">
        <v>25</v>
      </c>
      <c r="D4194" t="b">
        <v>0</v>
      </c>
      <c r="E4194" t="b">
        <v>1</v>
      </c>
      <c r="F4194">
        <v>604642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f>IF(Table1[[#This Row],[true_positive]]=Table1[[#This Row],[successful]],1,0)</f>
        <v>0</v>
      </c>
      <c r="O4194" t="e">
        <f>SUMIFS(Table1[num_flows],Table1[apk],Table1[[#This Row],[apk]],#REF!,#REF!)</f>
        <v>#REF!</v>
      </c>
      <c r="P4194">
        <f>IF(AND(Table1[[#This Row],[true_positive]],Table1[[#This Row],[successful]]), 1, 0)</f>
        <v>0</v>
      </c>
      <c r="Q4194">
        <f>IF(AND(NOT(Table1[[#This Row],[true_positive]]),Table1[[#This Row],[successful]]), 1, 0)</f>
        <v>1</v>
      </c>
      <c r="R4194" s="1"/>
    </row>
    <row r="4195" spans="1:18" x14ac:dyDescent="0.2">
      <c r="A4195" t="s">
        <v>48</v>
      </c>
      <c r="B4195" t="s">
        <v>38</v>
      </c>
      <c r="C4195">
        <v>25</v>
      </c>
      <c r="D4195" t="b">
        <v>0</v>
      </c>
      <c r="E4195" t="b">
        <v>1</v>
      </c>
      <c r="F4195">
        <v>7753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f>IF(Table1[[#This Row],[true_positive]]=Table1[[#This Row],[successful]],1,0)</f>
        <v>0</v>
      </c>
      <c r="O4195" t="e">
        <f>SUMIFS(Table1[num_flows],Table1[apk],Table1[[#This Row],[apk]],#REF!,#REF!)</f>
        <v>#REF!</v>
      </c>
      <c r="P4195">
        <f>IF(AND(Table1[[#This Row],[true_positive]],Table1[[#This Row],[successful]]), 1, 0)</f>
        <v>0</v>
      </c>
      <c r="Q4195">
        <f>IF(AND(NOT(Table1[[#This Row],[true_positive]]),Table1[[#This Row],[successful]]), 1, 0)</f>
        <v>1</v>
      </c>
      <c r="R4195" s="1"/>
    </row>
    <row r="4196" spans="1:18" x14ac:dyDescent="0.2">
      <c r="A4196" t="s">
        <v>49</v>
      </c>
      <c r="B4196" t="s">
        <v>38</v>
      </c>
      <c r="C4196">
        <v>25</v>
      </c>
      <c r="D4196" t="b">
        <v>0</v>
      </c>
      <c r="E4196" t="b">
        <v>1</v>
      </c>
      <c r="F4196">
        <v>608647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f>IF(Table1[[#This Row],[true_positive]]=Table1[[#This Row],[successful]],1,0)</f>
        <v>0</v>
      </c>
      <c r="O4196" t="e">
        <f>SUMIFS(Table1[num_flows],Table1[apk],Table1[[#This Row],[apk]],#REF!,#REF!)</f>
        <v>#REF!</v>
      </c>
      <c r="P4196">
        <f>IF(AND(Table1[[#This Row],[true_positive]],Table1[[#This Row],[successful]]), 1, 0)</f>
        <v>0</v>
      </c>
      <c r="Q4196">
        <f>IF(AND(NOT(Table1[[#This Row],[true_positive]]),Table1[[#This Row],[successful]]), 1, 0)</f>
        <v>1</v>
      </c>
      <c r="R4196" s="1"/>
    </row>
    <row r="4197" spans="1:18" x14ac:dyDescent="0.2">
      <c r="A4197" t="s">
        <v>50</v>
      </c>
      <c r="B4197" t="s">
        <v>38</v>
      </c>
      <c r="C4197">
        <v>25</v>
      </c>
      <c r="D4197" t="b">
        <v>1</v>
      </c>
      <c r="E4197" t="b">
        <v>0</v>
      </c>
      <c r="F4197">
        <v>611758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f>IF(Table1[[#This Row],[true_positive]]=Table1[[#This Row],[successful]],1,0)</f>
        <v>0</v>
      </c>
      <c r="O4197" t="e">
        <f>SUMIFS(Table1[num_flows],Table1[apk],Table1[[#This Row],[apk]],#REF!,#REF!)</f>
        <v>#REF!</v>
      </c>
      <c r="P4197">
        <f>IF(AND(Table1[[#This Row],[true_positive]],Table1[[#This Row],[successful]]), 1, 0)</f>
        <v>0</v>
      </c>
      <c r="Q4197">
        <f>IF(AND(NOT(Table1[[#This Row],[true_positive]]),Table1[[#This Row],[successful]]), 1, 0)</f>
        <v>0</v>
      </c>
      <c r="R4197" s="1"/>
    </row>
    <row r="4198" spans="1:18" x14ac:dyDescent="0.2">
      <c r="A4198" t="s">
        <v>51</v>
      </c>
      <c r="B4198" t="s">
        <v>38</v>
      </c>
      <c r="C4198">
        <v>25</v>
      </c>
      <c r="D4198" t="b">
        <v>1</v>
      </c>
      <c r="E4198" t="b">
        <v>0</v>
      </c>
      <c r="F4198">
        <v>602597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f>IF(Table1[[#This Row],[true_positive]]=Table1[[#This Row],[successful]],1,0)</f>
        <v>0</v>
      </c>
      <c r="O4198" t="e">
        <f>SUMIFS(Table1[num_flows],Table1[apk],Table1[[#This Row],[apk]],#REF!,#REF!)</f>
        <v>#REF!</v>
      </c>
      <c r="P4198">
        <f>IF(AND(Table1[[#This Row],[true_positive]],Table1[[#This Row],[successful]]), 1, 0)</f>
        <v>0</v>
      </c>
      <c r="Q4198">
        <f>IF(AND(NOT(Table1[[#This Row],[true_positive]]),Table1[[#This Row],[successful]]), 1, 0)</f>
        <v>0</v>
      </c>
      <c r="R4198" s="1"/>
    </row>
    <row r="4199" spans="1:18" x14ac:dyDescent="0.2">
      <c r="A4199" t="s">
        <v>52</v>
      </c>
      <c r="B4199" t="s">
        <v>38</v>
      </c>
      <c r="C4199">
        <v>25</v>
      </c>
      <c r="D4199" t="b">
        <v>0</v>
      </c>
      <c r="E4199" t="b">
        <v>1</v>
      </c>
      <c r="F4199">
        <v>602951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f>IF(Table1[[#This Row],[true_positive]]=Table1[[#This Row],[successful]],1,0)</f>
        <v>0</v>
      </c>
      <c r="O4199" t="e">
        <f>SUMIFS(Table1[num_flows],Table1[apk],Table1[[#This Row],[apk]],#REF!,#REF!)</f>
        <v>#REF!</v>
      </c>
      <c r="P4199">
        <f>IF(AND(Table1[[#This Row],[true_positive]],Table1[[#This Row],[successful]]), 1, 0)</f>
        <v>0</v>
      </c>
      <c r="Q4199">
        <f>IF(AND(NOT(Table1[[#This Row],[true_positive]]),Table1[[#This Row],[successful]]), 1, 0)</f>
        <v>1</v>
      </c>
      <c r="R4199" s="1"/>
    </row>
    <row r="4200" spans="1:18" x14ac:dyDescent="0.2">
      <c r="A4200" t="s">
        <v>53</v>
      </c>
      <c r="B4200" t="s">
        <v>54</v>
      </c>
      <c r="C4200">
        <v>25</v>
      </c>
      <c r="D4200" t="b">
        <v>1</v>
      </c>
      <c r="E4200" t="b">
        <v>0</v>
      </c>
      <c r="F4200">
        <v>602754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f>IF(Table1[[#This Row],[true_positive]]=Table1[[#This Row],[successful]],1,0)</f>
        <v>0</v>
      </c>
      <c r="O4200" t="e">
        <f>SUMIFS(Table1[num_flows],Table1[apk],Table1[[#This Row],[apk]],#REF!,#REF!)</f>
        <v>#REF!</v>
      </c>
      <c r="P4200">
        <f>IF(AND(Table1[[#This Row],[true_positive]],Table1[[#This Row],[successful]]), 1, 0)</f>
        <v>0</v>
      </c>
      <c r="Q4200">
        <f>IF(AND(NOT(Table1[[#This Row],[true_positive]]),Table1[[#This Row],[successful]]), 1, 0)</f>
        <v>0</v>
      </c>
      <c r="R4200" s="1"/>
    </row>
    <row r="4201" spans="1:18" x14ac:dyDescent="0.2">
      <c r="A4201" t="s">
        <v>55</v>
      </c>
      <c r="B4201" t="s">
        <v>54</v>
      </c>
      <c r="C4201">
        <v>25</v>
      </c>
      <c r="D4201" t="b">
        <v>1</v>
      </c>
      <c r="E4201" t="b">
        <v>0</v>
      </c>
      <c r="F4201">
        <v>602682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f>IF(Table1[[#This Row],[true_positive]]=Table1[[#This Row],[successful]],1,0)</f>
        <v>0</v>
      </c>
      <c r="O4201" t="e">
        <f>SUMIFS(Table1[num_flows],Table1[apk],Table1[[#This Row],[apk]],#REF!,#REF!)</f>
        <v>#REF!</v>
      </c>
      <c r="P4201">
        <f>IF(AND(Table1[[#This Row],[true_positive]],Table1[[#This Row],[successful]]), 1, 0)</f>
        <v>0</v>
      </c>
      <c r="Q4201">
        <f>IF(AND(NOT(Table1[[#This Row],[true_positive]]),Table1[[#This Row],[successful]]), 1, 0)</f>
        <v>0</v>
      </c>
      <c r="R4201" s="1"/>
    </row>
    <row r="4202" spans="1:18" x14ac:dyDescent="0.2">
      <c r="A4202" t="s">
        <v>56</v>
      </c>
      <c r="B4202" t="s">
        <v>54</v>
      </c>
      <c r="C4202">
        <v>25</v>
      </c>
      <c r="D4202" t="b">
        <v>1</v>
      </c>
      <c r="E4202" t="b">
        <v>0</v>
      </c>
      <c r="F4202">
        <v>610564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f>IF(Table1[[#This Row],[true_positive]]=Table1[[#This Row],[successful]],1,0)</f>
        <v>0</v>
      </c>
      <c r="O4202" t="e">
        <f>SUMIFS(Table1[num_flows],Table1[apk],Table1[[#This Row],[apk]],#REF!,#REF!)</f>
        <v>#REF!</v>
      </c>
      <c r="P4202">
        <f>IF(AND(Table1[[#This Row],[true_positive]],Table1[[#This Row],[successful]]), 1, 0)</f>
        <v>0</v>
      </c>
      <c r="Q4202">
        <f>IF(AND(NOT(Table1[[#This Row],[true_positive]]),Table1[[#This Row],[successful]]), 1, 0)</f>
        <v>0</v>
      </c>
      <c r="R4202" s="1"/>
    </row>
    <row r="4203" spans="1:18" x14ac:dyDescent="0.2">
      <c r="A4203" t="s">
        <v>57</v>
      </c>
      <c r="B4203" t="s">
        <v>58</v>
      </c>
      <c r="C4203">
        <v>25</v>
      </c>
      <c r="D4203" t="b">
        <v>1</v>
      </c>
      <c r="E4203" t="b">
        <v>0</v>
      </c>
      <c r="F4203">
        <v>602564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f>IF(Table1[[#This Row],[true_positive]]=Table1[[#This Row],[successful]],1,0)</f>
        <v>0</v>
      </c>
      <c r="O4203" t="e">
        <f>SUMIFS(Table1[num_flows],Table1[apk],Table1[[#This Row],[apk]],#REF!,#REF!)</f>
        <v>#REF!</v>
      </c>
      <c r="P4203">
        <f>IF(AND(Table1[[#This Row],[true_positive]],Table1[[#This Row],[successful]]), 1, 0)</f>
        <v>0</v>
      </c>
      <c r="Q4203">
        <f>IF(AND(NOT(Table1[[#This Row],[true_positive]]),Table1[[#This Row],[successful]]), 1, 0)</f>
        <v>0</v>
      </c>
      <c r="R4203" s="1"/>
    </row>
    <row r="4204" spans="1:18" x14ac:dyDescent="0.2">
      <c r="A4204" t="s">
        <v>59</v>
      </c>
      <c r="B4204" t="s">
        <v>58</v>
      </c>
      <c r="C4204">
        <v>25</v>
      </c>
      <c r="D4204" t="b">
        <v>1</v>
      </c>
      <c r="E4204" t="b">
        <v>0</v>
      </c>
      <c r="F4204">
        <v>605685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f>IF(Table1[[#This Row],[true_positive]]=Table1[[#This Row],[successful]],1,0)</f>
        <v>0</v>
      </c>
      <c r="O4204" t="e">
        <f>SUMIFS(Table1[num_flows],Table1[apk],Table1[[#This Row],[apk]],#REF!,#REF!)</f>
        <v>#REF!</v>
      </c>
      <c r="P4204">
        <f>IF(AND(Table1[[#This Row],[true_positive]],Table1[[#This Row],[successful]]), 1, 0)</f>
        <v>0</v>
      </c>
      <c r="Q4204">
        <f>IF(AND(NOT(Table1[[#This Row],[true_positive]]),Table1[[#This Row],[successful]]), 1, 0)</f>
        <v>0</v>
      </c>
      <c r="R4204" s="1"/>
    </row>
    <row r="4205" spans="1:18" x14ac:dyDescent="0.2">
      <c r="A4205" t="s">
        <v>60</v>
      </c>
      <c r="B4205" t="s">
        <v>58</v>
      </c>
      <c r="C4205">
        <v>25</v>
      </c>
      <c r="D4205" t="b">
        <v>1</v>
      </c>
      <c r="E4205" t="b">
        <v>0</v>
      </c>
      <c r="F4205">
        <v>604778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f>IF(Table1[[#This Row],[true_positive]]=Table1[[#This Row],[successful]],1,0)</f>
        <v>0</v>
      </c>
      <c r="O4205" t="e">
        <f>SUMIFS(Table1[num_flows],Table1[apk],Table1[[#This Row],[apk]],#REF!,#REF!)</f>
        <v>#REF!</v>
      </c>
      <c r="P4205">
        <f>IF(AND(Table1[[#This Row],[true_positive]],Table1[[#This Row],[successful]]), 1, 0)</f>
        <v>0</v>
      </c>
      <c r="Q4205">
        <f>IF(AND(NOT(Table1[[#This Row],[true_positive]]),Table1[[#This Row],[successful]]), 1, 0)</f>
        <v>0</v>
      </c>
      <c r="R4205" s="1"/>
    </row>
    <row r="4206" spans="1:18" x14ac:dyDescent="0.2">
      <c r="A4206" t="s">
        <v>61</v>
      </c>
      <c r="B4206" t="s">
        <v>58</v>
      </c>
      <c r="C4206">
        <v>25</v>
      </c>
      <c r="D4206" t="b">
        <v>1</v>
      </c>
      <c r="E4206" t="b">
        <v>0</v>
      </c>
      <c r="F4206">
        <v>609686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f>IF(Table1[[#This Row],[true_positive]]=Table1[[#This Row],[successful]],1,0)</f>
        <v>0</v>
      </c>
      <c r="O4206" t="e">
        <f>SUMIFS(Table1[num_flows],Table1[apk],Table1[[#This Row],[apk]],#REF!,#REF!)</f>
        <v>#REF!</v>
      </c>
      <c r="P4206">
        <f>IF(AND(Table1[[#This Row],[true_positive]],Table1[[#This Row],[successful]]), 1, 0)</f>
        <v>0</v>
      </c>
      <c r="Q4206">
        <f>IF(AND(NOT(Table1[[#This Row],[true_positive]]),Table1[[#This Row],[successful]]), 1, 0)</f>
        <v>0</v>
      </c>
      <c r="R4206" s="1"/>
    </row>
    <row r="4207" spans="1:18" x14ac:dyDescent="0.2">
      <c r="A4207" t="s">
        <v>62</v>
      </c>
      <c r="B4207" t="s">
        <v>58</v>
      </c>
      <c r="C4207">
        <v>25</v>
      </c>
      <c r="D4207" t="b">
        <v>1</v>
      </c>
      <c r="E4207" t="b">
        <v>0</v>
      </c>
      <c r="F4207">
        <v>607644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f>IF(Table1[[#This Row],[true_positive]]=Table1[[#This Row],[successful]],1,0)</f>
        <v>0</v>
      </c>
      <c r="O4207" t="e">
        <f>SUMIFS(Table1[num_flows],Table1[apk],Table1[[#This Row],[apk]],#REF!,#REF!)</f>
        <v>#REF!</v>
      </c>
      <c r="P4207">
        <f>IF(AND(Table1[[#This Row],[true_positive]],Table1[[#This Row],[successful]]), 1, 0)</f>
        <v>0</v>
      </c>
      <c r="Q4207">
        <f>IF(AND(NOT(Table1[[#This Row],[true_positive]]),Table1[[#This Row],[successful]]), 1, 0)</f>
        <v>0</v>
      </c>
      <c r="R4207" s="1"/>
    </row>
    <row r="4208" spans="1:18" x14ac:dyDescent="0.2">
      <c r="A4208" t="s">
        <v>63</v>
      </c>
      <c r="B4208" t="s">
        <v>58</v>
      </c>
      <c r="C4208">
        <v>25</v>
      </c>
      <c r="D4208" t="b">
        <v>1</v>
      </c>
      <c r="E4208" t="b">
        <v>0</v>
      </c>
      <c r="F4208">
        <v>606641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f>IF(Table1[[#This Row],[true_positive]]=Table1[[#This Row],[successful]],1,0)</f>
        <v>0</v>
      </c>
      <c r="O4208" t="e">
        <f>SUMIFS(Table1[num_flows],Table1[apk],Table1[[#This Row],[apk]],#REF!,#REF!)</f>
        <v>#REF!</v>
      </c>
      <c r="P4208">
        <f>IF(AND(Table1[[#This Row],[true_positive]],Table1[[#This Row],[successful]]), 1, 0)</f>
        <v>0</v>
      </c>
      <c r="Q4208">
        <f>IF(AND(NOT(Table1[[#This Row],[true_positive]]),Table1[[#This Row],[successful]]), 1, 0)</f>
        <v>0</v>
      </c>
      <c r="R4208" s="1"/>
    </row>
    <row r="4209" spans="1:18" x14ac:dyDescent="0.2">
      <c r="A4209" t="s">
        <v>64</v>
      </c>
      <c r="B4209" t="s">
        <v>58</v>
      </c>
      <c r="C4209">
        <v>25</v>
      </c>
      <c r="D4209" t="b">
        <v>1</v>
      </c>
      <c r="E4209" t="b">
        <v>0</v>
      </c>
      <c r="F4209">
        <v>604570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f>IF(Table1[[#This Row],[true_positive]]=Table1[[#This Row],[successful]],1,0)</f>
        <v>0</v>
      </c>
      <c r="O4209" t="e">
        <f>SUMIFS(Table1[num_flows],Table1[apk],Table1[[#This Row],[apk]],#REF!,#REF!)</f>
        <v>#REF!</v>
      </c>
      <c r="P4209">
        <f>IF(AND(Table1[[#This Row],[true_positive]],Table1[[#This Row],[successful]]), 1, 0)</f>
        <v>0</v>
      </c>
      <c r="Q4209">
        <f>IF(AND(NOT(Table1[[#This Row],[true_positive]]),Table1[[#This Row],[successful]]), 1, 0)</f>
        <v>0</v>
      </c>
      <c r="R4209" s="1"/>
    </row>
    <row r="4210" spans="1:18" x14ac:dyDescent="0.2">
      <c r="A4210" t="s">
        <v>65</v>
      </c>
      <c r="B4210" t="s">
        <v>58</v>
      </c>
      <c r="C4210">
        <v>25</v>
      </c>
      <c r="D4210" t="b">
        <v>1</v>
      </c>
      <c r="E4210" t="b">
        <v>0</v>
      </c>
      <c r="F4210">
        <v>606648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f>IF(Table1[[#This Row],[true_positive]]=Table1[[#This Row],[successful]],1,0)</f>
        <v>0</v>
      </c>
      <c r="O4210" t="e">
        <f>SUMIFS(Table1[num_flows],Table1[apk],Table1[[#This Row],[apk]],#REF!,#REF!)</f>
        <v>#REF!</v>
      </c>
      <c r="P4210">
        <f>IF(AND(Table1[[#This Row],[true_positive]],Table1[[#This Row],[successful]]), 1, 0)</f>
        <v>0</v>
      </c>
      <c r="Q4210">
        <f>IF(AND(NOT(Table1[[#This Row],[true_positive]]),Table1[[#This Row],[successful]]), 1, 0)</f>
        <v>0</v>
      </c>
      <c r="R4210" s="1"/>
    </row>
    <row r="4211" spans="1:18" x14ac:dyDescent="0.2">
      <c r="A4211" t="s">
        <v>66</v>
      </c>
      <c r="B4211" t="s">
        <v>58</v>
      </c>
      <c r="C4211">
        <v>25</v>
      </c>
      <c r="D4211" t="b">
        <v>1</v>
      </c>
      <c r="E4211" t="b">
        <v>0</v>
      </c>
      <c r="F4211">
        <v>606507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f>IF(Table1[[#This Row],[true_positive]]=Table1[[#This Row],[successful]],1,0)</f>
        <v>0</v>
      </c>
      <c r="O4211" t="e">
        <f>SUMIFS(Table1[num_flows],Table1[apk],Table1[[#This Row],[apk]],#REF!,#REF!)</f>
        <v>#REF!</v>
      </c>
      <c r="P4211">
        <f>IF(AND(Table1[[#This Row],[true_positive]],Table1[[#This Row],[successful]]), 1, 0)</f>
        <v>0</v>
      </c>
      <c r="Q4211">
        <f>IF(AND(NOT(Table1[[#This Row],[true_positive]]),Table1[[#This Row],[successful]]), 1, 0)</f>
        <v>0</v>
      </c>
      <c r="R4211" s="1"/>
    </row>
    <row r="4212" spans="1:18" x14ac:dyDescent="0.2">
      <c r="A4212" t="s">
        <v>67</v>
      </c>
      <c r="B4212" t="s">
        <v>58</v>
      </c>
      <c r="C4212">
        <v>25</v>
      </c>
      <c r="D4212" t="b">
        <v>1</v>
      </c>
      <c r="E4212" t="b">
        <v>0</v>
      </c>
      <c r="F4212">
        <v>604662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f>IF(Table1[[#This Row],[true_positive]]=Table1[[#This Row],[successful]],1,0)</f>
        <v>0</v>
      </c>
      <c r="O4212" t="e">
        <f>SUMIFS(Table1[num_flows],Table1[apk],Table1[[#This Row],[apk]],#REF!,#REF!)</f>
        <v>#REF!</v>
      </c>
      <c r="P4212">
        <f>IF(AND(Table1[[#This Row],[true_positive]],Table1[[#This Row],[successful]]), 1, 0)</f>
        <v>0</v>
      </c>
      <c r="Q4212">
        <f>IF(AND(NOT(Table1[[#This Row],[true_positive]]),Table1[[#This Row],[successful]]), 1, 0)</f>
        <v>0</v>
      </c>
      <c r="R4212" s="1"/>
    </row>
    <row r="4213" spans="1:18" x14ac:dyDescent="0.2">
      <c r="A4213" t="s">
        <v>68</v>
      </c>
      <c r="B4213" t="s">
        <v>58</v>
      </c>
      <c r="C4213">
        <v>25</v>
      </c>
      <c r="D4213" t="b">
        <v>1</v>
      </c>
      <c r="E4213" t="b">
        <v>0</v>
      </c>
      <c r="F4213">
        <v>612651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f>IF(Table1[[#This Row],[true_positive]]=Table1[[#This Row],[successful]],1,0)</f>
        <v>0</v>
      </c>
      <c r="O4213" t="e">
        <f>SUMIFS(Table1[num_flows],Table1[apk],Table1[[#This Row],[apk]],#REF!,#REF!)</f>
        <v>#REF!</v>
      </c>
      <c r="P4213">
        <f>IF(AND(Table1[[#This Row],[true_positive]],Table1[[#This Row],[successful]]), 1, 0)</f>
        <v>0</v>
      </c>
      <c r="Q4213">
        <f>IF(AND(NOT(Table1[[#This Row],[true_positive]]),Table1[[#This Row],[successful]]), 1, 0)</f>
        <v>0</v>
      </c>
      <c r="R4213" s="1"/>
    </row>
    <row r="4214" spans="1:18" x14ac:dyDescent="0.2">
      <c r="A4214" t="s">
        <v>69</v>
      </c>
      <c r="B4214" t="s">
        <v>58</v>
      </c>
      <c r="C4214">
        <v>25</v>
      </c>
      <c r="D4214" t="b">
        <v>1</v>
      </c>
      <c r="E4214" t="b">
        <v>0</v>
      </c>
      <c r="F4214">
        <v>609676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f>IF(Table1[[#This Row],[true_positive]]=Table1[[#This Row],[successful]],1,0)</f>
        <v>0</v>
      </c>
      <c r="O4214" t="e">
        <f>SUMIFS(Table1[num_flows],Table1[apk],Table1[[#This Row],[apk]],#REF!,#REF!)</f>
        <v>#REF!</v>
      </c>
      <c r="P4214">
        <f>IF(AND(Table1[[#This Row],[true_positive]],Table1[[#This Row],[successful]]), 1, 0)</f>
        <v>0</v>
      </c>
      <c r="Q4214">
        <f>IF(AND(NOT(Table1[[#This Row],[true_positive]]),Table1[[#This Row],[successful]]), 1, 0)</f>
        <v>0</v>
      </c>
      <c r="R4214" s="1"/>
    </row>
    <row r="4215" spans="1:18" x14ac:dyDescent="0.2">
      <c r="A4215" t="s">
        <v>70</v>
      </c>
      <c r="B4215" t="s">
        <v>58</v>
      </c>
      <c r="C4215">
        <v>25</v>
      </c>
      <c r="D4215" t="b">
        <v>1</v>
      </c>
      <c r="E4215" t="b">
        <v>0</v>
      </c>
      <c r="F4215">
        <v>620722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f>IF(Table1[[#This Row],[true_positive]]=Table1[[#This Row],[successful]],1,0)</f>
        <v>0</v>
      </c>
      <c r="O4215" t="e">
        <f>SUMIFS(Table1[num_flows],Table1[apk],Table1[[#This Row],[apk]],#REF!,#REF!)</f>
        <v>#REF!</v>
      </c>
      <c r="P4215">
        <f>IF(AND(Table1[[#This Row],[true_positive]],Table1[[#This Row],[successful]]), 1, 0)</f>
        <v>0</v>
      </c>
      <c r="Q4215">
        <f>IF(AND(NOT(Table1[[#This Row],[true_positive]]),Table1[[#This Row],[successful]]), 1, 0)</f>
        <v>0</v>
      </c>
      <c r="R4215" s="1"/>
    </row>
    <row r="4216" spans="1:18" x14ac:dyDescent="0.2">
      <c r="A4216" t="s">
        <v>71</v>
      </c>
      <c r="B4216" t="s">
        <v>58</v>
      </c>
      <c r="C4216">
        <v>25</v>
      </c>
      <c r="D4216" t="b">
        <v>1</v>
      </c>
      <c r="E4216" t="b">
        <v>0</v>
      </c>
      <c r="F4216">
        <v>608799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f>IF(Table1[[#This Row],[true_positive]]=Table1[[#This Row],[successful]],1,0)</f>
        <v>0</v>
      </c>
      <c r="O4216" t="e">
        <f>SUMIFS(Table1[num_flows],Table1[apk],Table1[[#This Row],[apk]],#REF!,#REF!)</f>
        <v>#REF!</v>
      </c>
      <c r="P4216">
        <f>IF(AND(Table1[[#This Row],[true_positive]],Table1[[#This Row],[successful]]), 1, 0)</f>
        <v>0</v>
      </c>
      <c r="Q4216">
        <f>IF(AND(NOT(Table1[[#This Row],[true_positive]]),Table1[[#This Row],[successful]]), 1, 0)</f>
        <v>0</v>
      </c>
      <c r="R4216" s="1"/>
    </row>
    <row r="4217" spans="1:18" x14ac:dyDescent="0.2">
      <c r="A4217" t="s">
        <v>72</v>
      </c>
      <c r="B4217" t="s">
        <v>58</v>
      </c>
      <c r="C4217">
        <v>25</v>
      </c>
      <c r="D4217" t="b">
        <v>1</v>
      </c>
      <c r="E4217" t="b">
        <v>0</v>
      </c>
      <c r="F4217">
        <v>603671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f>IF(Table1[[#This Row],[true_positive]]=Table1[[#This Row],[successful]],1,0)</f>
        <v>0</v>
      </c>
      <c r="O4217" t="e">
        <f>SUMIFS(Table1[num_flows],Table1[apk],Table1[[#This Row],[apk]],#REF!,#REF!)</f>
        <v>#REF!</v>
      </c>
      <c r="P4217">
        <f>IF(AND(Table1[[#This Row],[true_positive]],Table1[[#This Row],[successful]]), 1, 0)</f>
        <v>0</v>
      </c>
      <c r="Q4217">
        <f>IF(AND(NOT(Table1[[#This Row],[true_positive]]),Table1[[#This Row],[successful]]), 1, 0)</f>
        <v>0</v>
      </c>
      <c r="R4217" s="1"/>
    </row>
    <row r="4218" spans="1:18" x14ac:dyDescent="0.2">
      <c r="A4218" t="s">
        <v>73</v>
      </c>
      <c r="B4218" t="s">
        <v>74</v>
      </c>
      <c r="C4218">
        <v>25</v>
      </c>
      <c r="D4218" t="b">
        <v>0</v>
      </c>
      <c r="E4218" t="b">
        <v>1</v>
      </c>
      <c r="F4218">
        <v>602670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f>IF(Table1[[#This Row],[true_positive]]=Table1[[#This Row],[successful]],1,0)</f>
        <v>0</v>
      </c>
      <c r="O4218" t="e">
        <f>SUMIFS(Table1[num_flows],Table1[apk],Table1[[#This Row],[apk]],#REF!,#REF!)</f>
        <v>#REF!</v>
      </c>
      <c r="P4218">
        <f>IF(AND(Table1[[#This Row],[true_positive]],Table1[[#This Row],[successful]]), 1, 0)</f>
        <v>0</v>
      </c>
      <c r="Q4218">
        <f>IF(AND(NOT(Table1[[#This Row],[true_positive]]),Table1[[#This Row],[successful]]), 1, 0)</f>
        <v>1</v>
      </c>
      <c r="R4218" s="1"/>
    </row>
    <row r="4219" spans="1:18" x14ac:dyDescent="0.2">
      <c r="A4219" t="s">
        <v>75</v>
      </c>
      <c r="B4219" t="s">
        <v>74</v>
      </c>
      <c r="C4219">
        <v>25</v>
      </c>
      <c r="D4219" t="b">
        <v>0</v>
      </c>
      <c r="E4219" t="b">
        <v>1</v>
      </c>
      <c r="F4219">
        <v>604627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f>IF(Table1[[#This Row],[true_positive]]=Table1[[#This Row],[successful]],1,0)</f>
        <v>0</v>
      </c>
      <c r="O4219" t="e">
        <f>SUMIFS(Table1[num_flows],Table1[apk],Table1[[#This Row],[apk]],#REF!,#REF!)</f>
        <v>#REF!</v>
      </c>
      <c r="P4219">
        <f>IF(AND(Table1[[#This Row],[true_positive]],Table1[[#This Row],[successful]]), 1, 0)</f>
        <v>0</v>
      </c>
      <c r="Q4219">
        <f>IF(AND(NOT(Table1[[#This Row],[true_positive]]),Table1[[#This Row],[successful]]), 1, 0)</f>
        <v>1</v>
      </c>
      <c r="R4219" s="1"/>
    </row>
    <row r="4220" spans="1:18" x14ac:dyDescent="0.2">
      <c r="A4220" t="s">
        <v>76</v>
      </c>
      <c r="B4220" t="s">
        <v>74</v>
      </c>
      <c r="C4220">
        <v>25</v>
      </c>
      <c r="D4220" t="b">
        <v>1</v>
      </c>
      <c r="E4220" t="b">
        <v>0</v>
      </c>
      <c r="F4220">
        <v>602657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f>IF(Table1[[#This Row],[true_positive]]=Table1[[#This Row],[successful]],1,0)</f>
        <v>0</v>
      </c>
      <c r="O4220" t="e">
        <f>SUMIFS(Table1[num_flows],Table1[apk],Table1[[#This Row],[apk]],#REF!,#REF!)</f>
        <v>#REF!</v>
      </c>
      <c r="P4220">
        <f>IF(AND(Table1[[#This Row],[true_positive]],Table1[[#This Row],[successful]]), 1, 0)</f>
        <v>0</v>
      </c>
      <c r="Q4220">
        <f>IF(AND(NOT(Table1[[#This Row],[true_positive]]),Table1[[#This Row],[successful]]), 1, 0)</f>
        <v>0</v>
      </c>
      <c r="R4220" s="1"/>
    </row>
    <row r="4221" spans="1:18" x14ac:dyDescent="0.2">
      <c r="A4221" t="s">
        <v>77</v>
      </c>
      <c r="B4221" t="s">
        <v>74</v>
      </c>
      <c r="C4221">
        <v>25</v>
      </c>
      <c r="D4221" t="b">
        <v>0</v>
      </c>
      <c r="E4221" t="b">
        <v>1</v>
      </c>
      <c r="F4221">
        <v>603670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f>IF(Table1[[#This Row],[true_positive]]=Table1[[#This Row],[successful]],1,0)</f>
        <v>0</v>
      </c>
      <c r="O4221" t="e">
        <f>SUMIFS(Table1[num_flows],Table1[apk],Table1[[#This Row],[apk]],#REF!,#REF!)</f>
        <v>#REF!</v>
      </c>
      <c r="P4221">
        <f>IF(AND(Table1[[#This Row],[true_positive]],Table1[[#This Row],[successful]]), 1, 0)</f>
        <v>0</v>
      </c>
      <c r="Q4221">
        <f>IF(AND(NOT(Table1[[#This Row],[true_positive]]),Table1[[#This Row],[successful]]), 1, 0)</f>
        <v>1</v>
      </c>
      <c r="R4221" s="1"/>
    </row>
    <row r="4222" spans="1:18" x14ac:dyDescent="0.2">
      <c r="A4222" t="s">
        <v>78</v>
      </c>
      <c r="B4222" t="s">
        <v>74</v>
      </c>
      <c r="C4222">
        <v>25</v>
      </c>
      <c r="D4222" t="b">
        <v>1</v>
      </c>
      <c r="E4222" t="b">
        <v>0</v>
      </c>
      <c r="F4222">
        <v>603513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f>IF(Table1[[#This Row],[true_positive]]=Table1[[#This Row],[successful]],1,0)</f>
        <v>0</v>
      </c>
      <c r="O4222" t="e">
        <f>SUMIFS(Table1[num_flows],Table1[apk],Table1[[#This Row],[apk]],#REF!,#REF!)</f>
        <v>#REF!</v>
      </c>
      <c r="P4222">
        <f>IF(AND(Table1[[#This Row],[true_positive]],Table1[[#This Row],[successful]]), 1, 0)</f>
        <v>0</v>
      </c>
      <c r="Q4222">
        <f>IF(AND(NOT(Table1[[#This Row],[true_positive]]),Table1[[#This Row],[successful]]), 1, 0)</f>
        <v>0</v>
      </c>
      <c r="R4222" s="1"/>
    </row>
    <row r="4223" spans="1:18" x14ac:dyDescent="0.2">
      <c r="A4223" t="s">
        <v>79</v>
      </c>
      <c r="B4223" t="s">
        <v>74</v>
      </c>
      <c r="C4223">
        <v>25</v>
      </c>
      <c r="D4223" t="b">
        <v>0</v>
      </c>
      <c r="E4223" t="b">
        <v>1</v>
      </c>
      <c r="F4223">
        <v>602495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f>IF(Table1[[#This Row],[true_positive]]=Table1[[#This Row],[successful]],1,0)</f>
        <v>0</v>
      </c>
      <c r="O4223" t="e">
        <f>SUMIFS(Table1[num_flows],Table1[apk],Table1[[#This Row],[apk]],#REF!,#REF!)</f>
        <v>#REF!</v>
      </c>
      <c r="P4223">
        <f>IF(AND(Table1[[#This Row],[true_positive]],Table1[[#This Row],[successful]]), 1, 0)</f>
        <v>0</v>
      </c>
      <c r="Q4223">
        <f>IF(AND(NOT(Table1[[#This Row],[true_positive]]),Table1[[#This Row],[successful]]), 1, 0)</f>
        <v>1</v>
      </c>
      <c r="R4223" s="1"/>
    </row>
    <row r="4224" spans="1:18" x14ac:dyDescent="0.2">
      <c r="A4224" t="s">
        <v>80</v>
      </c>
      <c r="B4224" t="s">
        <v>74</v>
      </c>
      <c r="C4224">
        <v>25</v>
      </c>
      <c r="D4224" t="b">
        <v>0</v>
      </c>
      <c r="E4224" t="b">
        <v>1</v>
      </c>
      <c r="F4224">
        <v>602632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f>IF(Table1[[#This Row],[true_positive]]=Table1[[#This Row],[successful]],1,0)</f>
        <v>0</v>
      </c>
      <c r="O4224" t="e">
        <f>SUMIFS(Table1[num_flows],Table1[apk],Table1[[#This Row],[apk]],#REF!,#REF!)</f>
        <v>#REF!</v>
      </c>
      <c r="P4224">
        <f>IF(AND(Table1[[#This Row],[true_positive]],Table1[[#This Row],[successful]]), 1, 0)</f>
        <v>0</v>
      </c>
      <c r="Q4224">
        <f>IF(AND(NOT(Table1[[#This Row],[true_positive]]),Table1[[#This Row],[successful]]), 1, 0)</f>
        <v>1</v>
      </c>
      <c r="R4224" s="1"/>
    </row>
    <row r="4225" spans="1:18" x14ac:dyDescent="0.2">
      <c r="A4225" t="s">
        <v>81</v>
      </c>
      <c r="B4225" t="s">
        <v>82</v>
      </c>
      <c r="C4225">
        <v>25</v>
      </c>
      <c r="D4225" t="b">
        <v>1</v>
      </c>
      <c r="E4225" t="b">
        <v>0</v>
      </c>
      <c r="F4225">
        <v>602613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f>IF(Table1[[#This Row],[true_positive]]=Table1[[#This Row],[successful]],1,0)</f>
        <v>0</v>
      </c>
      <c r="O4225" t="e">
        <f>SUMIFS(Table1[num_flows],Table1[apk],Table1[[#This Row],[apk]],#REF!,#REF!)</f>
        <v>#REF!</v>
      </c>
      <c r="P4225">
        <f>IF(AND(Table1[[#This Row],[true_positive]],Table1[[#This Row],[successful]]), 1, 0)</f>
        <v>0</v>
      </c>
      <c r="Q4225">
        <f>IF(AND(NOT(Table1[[#This Row],[true_positive]]),Table1[[#This Row],[successful]]), 1, 0)</f>
        <v>0</v>
      </c>
      <c r="R4225" s="1"/>
    </row>
    <row r="4226" spans="1:18" x14ac:dyDescent="0.2">
      <c r="A4226" t="s">
        <v>83</v>
      </c>
      <c r="B4226" t="s">
        <v>82</v>
      </c>
      <c r="C4226">
        <v>25</v>
      </c>
      <c r="D4226" t="b">
        <v>1</v>
      </c>
      <c r="E4226" t="b">
        <v>0</v>
      </c>
      <c r="F4226">
        <v>605447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f>IF(Table1[[#This Row],[true_positive]]=Table1[[#This Row],[successful]],1,0)</f>
        <v>0</v>
      </c>
      <c r="O4226" t="e">
        <f>SUMIFS(Table1[num_flows],Table1[apk],Table1[[#This Row],[apk]],#REF!,#REF!)</f>
        <v>#REF!</v>
      </c>
      <c r="P4226">
        <f>IF(AND(Table1[[#This Row],[true_positive]],Table1[[#This Row],[successful]]), 1, 0)</f>
        <v>0</v>
      </c>
      <c r="Q4226">
        <f>IF(AND(NOT(Table1[[#This Row],[true_positive]]),Table1[[#This Row],[successful]]), 1, 0)</f>
        <v>0</v>
      </c>
      <c r="R4226" s="1"/>
    </row>
    <row r="4227" spans="1:18" x14ac:dyDescent="0.2">
      <c r="A4227" t="s">
        <v>84</v>
      </c>
      <c r="B4227" t="s">
        <v>82</v>
      </c>
      <c r="C4227">
        <v>25</v>
      </c>
      <c r="D4227" t="b">
        <v>1</v>
      </c>
      <c r="E4227" t="b">
        <v>0</v>
      </c>
      <c r="F4227">
        <v>602570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f>IF(Table1[[#This Row],[true_positive]]=Table1[[#This Row],[successful]],1,0)</f>
        <v>0</v>
      </c>
      <c r="O4227" t="e">
        <f>SUMIFS(Table1[num_flows],Table1[apk],Table1[[#This Row],[apk]],#REF!,#REF!)</f>
        <v>#REF!</v>
      </c>
      <c r="P4227">
        <f>IF(AND(Table1[[#This Row],[true_positive]],Table1[[#This Row],[successful]]), 1, 0)</f>
        <v>0</v>
      </c>
      <c r="Q4227">
        <f>IF(AND(NOT(Table1[[#This Row],[true_positive]]),Table1[[#This Row],[successful]]), 1, 0)</f>
        <v>0</v>
      </c>
      <c r="R4227" s="1"/>
    </row>
    <row r="4228" spans="1:18" x14ac:dyDescent="0.2">
      <c r="A4228" t="s">
        <v>85</v>
      </c>
      <c r="B4228" t="s">
        <v>82</v>
      </c>
      <c r="C4228">
        <v>25</v>
      </c>
      <c r="D4228" t="b">
        <v>0</v>
      </c>
      <c r="E4228" t="b">
        <v>1</v>
      </c>
      <c r="F4228">
        <v>606683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f>IF(Table1[[#This Row],[true_positive]]=Table1[[#This Row],[successful]],1,0)</f>
        <v>0</v>
      </c>
      <c r="O4228" t="e">
        <f>SUMIFS(Table1[num_flows],Table1[apk],Table1[[#This Row],[apk]],#REF!,#REF!)</f>
        <v>#REF!</v>
      </c>
      <c r="P4228">
        <f>IF(AND(Table1[[#This Row],[true_positive]],Table1[[#This Row],[successful]]), 1, 0)</f>
        <v>0</v>
      </c>
      <c r="Q4228">
        <f>IF(AND(NOT(Table1[[#This Row],[true_positive]]),Table1[[#This Row],[successful]]), 1, 0)</f>
        <v>1</v>
      </c>
      <c r="R4228" s="1"/>
    </row>
    <row r="4229" spans="1:18" x14ac:dyDescent="0.2">
      <c r="A4229" t="s">
        <v>86</v>
      </c>
      <c r="B4229" t="s">
        <v>82</v>
      </c>
      <c r="C4229">
        <v>25</v>
      </c>
      <c r="D4229" t="b">
        <v>1</v>
      </c>
      <c r="E4229" t="b">
        <v>0</v>
      </c>
      <c r="F4229">
        <v>604771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f>IF(Table1[[#This Row],[true_positive]]=Table1[[#This Row],[successful]],1,0)</f>
        <v>0</v>
      </c>
      <c r="O4229" t="e">
        <f>SUMIFS(Table1[num_flows],Table1[apk],Table1[[#This Row],[apk]],#REF!,#REF!)</f>
        <v>#REF!</v>
      </c>
      <c r="P4229">
        <f>IF(AND(Table1[[#This Row],[true_positive]],Table1[[#This Row],[successful]]), 1, 0)</f>
        <v>0</v>
      </c>
      <c r="Q4229">
        <f>IF(AND(NOT(Table1[[#This Row],[true_positive]]),Table1[[#This Row],[successful]]), 1, 0)</f>
        <v>0</v>
      </c>
      <c r="R4229" s="1"/>
    </row>
    <row r="4230" spans="1:18" x14ac:dyDescent="0.2">
      <c r="A4230" t="s">
        <v>87</v>
      </c>
      <c r="B4230" t="s">
        <v>82</v>
      </c>
      <c r="C4230">
        <v>25</v>
      </c>
      <c r="D4230" t="b">
        <v>1</v>
      </c>
      <c r="E4230" t="b">
        <v>0</v>
      </c>
      <c r="F4230">
        <v>602724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f>IF(Table1[[#This Row],[true_positive]]=Table1[[#This Row],[successful]],1,0)</f>
        <v>0</v>
      </c>
      <c r="O4230" t="e">
        <f>SUMIFS(Table1[num_flows],Table1[apk],Table1[[#This Row],[apk]],#REF!,#REF!)</f>
        <v>#REF!</v>
      </c>
      <c r="P4230">
        <f>IF(AND(Table1[[#This Row],[true_positive]],Table1[[#This Row],[successful]]), 1, 0)</f>
        <v>0</v>
      </c>
      <c r="Q4230">
        <f>IF(AND(NOT(Table1[[#This Row],[true_positive]]),Table1[[#This Row],[successful]]), 1, 0)</f>
        <v>0</v>
      </c>
      <c r="R4230" s="1"/>
    </row>
    <row r="4231" spans="1:18" x14ac:dyDescent="0.2">
      <c r="A4231" t="s">
        <v>88</v>
      </c>
      <c r="B4231" t="s">
        <v>82</v>
      </c>
      <c r="C4231">
        <v>25</v>
      </c>
      <c r="D4231" t="b">
        <v>1</v>
      </c>
      <c r="E4231" t="b">
        <v>0</v>
      </c>
      <c r="F4231">
        <v>604547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f>IF(Table1[[#This Row],[true_positive]]=Table1[[#This Row],[successful]],1,0)</f>
        <v>0</v>
      </c>
      <c r="O4231" t="e">
        <f>SUMIFS(Table1[num_flows],Table1[apk],Table1[[#This Row],[apk]],#REF!,#REF!)</f>
        <v>#REF!</v>
      </c>
      <c r="P4231">
        <f>IF(AND(Table1[[#This Row],[true_positive]],Table1[[#This Row],[successful]]), 1, 0)</f>
        <v>0</v>
      </c>
      <c r="Q4231">
        <f>IF(AND(NOT(Table1[[#This Row],[true_positive]]),Table1[[#This Row],[successful]]), 1, 0)</f>
        <v>0</v>
      </c>
      <c r="R4231" s="1"/>
    </row>
    <row r="4232" spans="1:18" x14ac:dyDescent="0.2">
      <c r="A4232" t="s">
        <v>89</v>
      </c>
      <c r="B4232" t="s">
        <v>82</v>
      </c>
      <c r="C4232">
        <v>25</v>
      </c>
      <c r="D4232" t="b">
        <v>0</v>
      </c>
      <c r="E4232" t="b">
        <v>1</v>
      </c>
      <c r="F4232">
        <v>603855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f>IF(Table1[[#This Row],[true_positive]]=Table1[[#This Row],[successful]],1,0)</f>
        <v>0</v>
      </c>
      <c r="O4232" t="e">
        <f>SUMIFS(Table1[num_flows],Table1[apk],Table1[[#This Row],[apk]],#REF!,#REF!)</f>
        <v>#REF!</v>
      </c>
      <c r="P4232">
        <f>IF(AND(Table1[[#This Row],[true_positive]],Table1[[#This Row],[successful]]), 1, 0)</f>
        <v>0</v>
      </c>
      <c r="Q4232">
        <f>IF(AND(NOT(Table1[[#This Row],[true_positive]]),Table1[[#This Row],[successful]]), 1, 0)</f>
        <v>1</v>
      </c>
      <c r="R4232" s="1"/>
    </row>
    <row r="4233" spans="1:18" x14ac:dyDescent="0.2">
      <c r="A4233" t="s">
        <v>90</v>
      </c>
      <c r="B4233" t="s">
        <v>82</v>
      </c>
      <c r="C4233">
        <v>25</v>
      </c>
      <c r="D4233" t="b">
        <v>1</v>
      </c>
      <c r="E4233" t="b">
        <v>0</v>
      </c>
      <c r="F4233">
        <v>602500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f>IF(Table1[[#This Row],[true_positive]]=Table1[[#This Row],[successful]],1,0)</f>
        <v>0</v>
      </c>
      <c r="O4233" t="e">
        <f>SUMIFS(Table1[num_flows],Table1[apk],Table1[[#This Row],[apk]],#REF!,#REF!)</f>
        <v>#REF!</v>
      </c>
      <c r="P4233">
        <f>IF(AND(Table1[[#This Row],[true_positive]],Table1[[#This Row],[successful]]), 1, 0)</f>
        <v>0</v>
      </c>
      <c r="Q4233">
        <f>IF(AND(NOT(Table1[[#This Row],[true_positive]]),Table1[[#This Row],[successful]]), 1, 0)</f>
        <v>0</v>
      </c>
      <c r="R4233" s="1"/>
    </row>
    <row r="4234" spans="1:18" x14ac:dyDescent="0.2">
      <c r="A4234" t="s">
        <v>91</v>
      </c>
      <c r="B4234" t="s">
        <v>82</v>
      </c>
      <c r="C4234">
        <v>25</v>
      </c>
      <c r="D4234" t="b">
        <v>1</v>
      </c>
      <c r="E4234" t="b">
        <v>0</v>
      </c>
      <c r="F4234">
        <v>602582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f>IF(Table1[[#This Row],[true_positive]]=Table1[[#This Row],[successful]],1,0)</f>
        <v>0</v>
      </c>
      <c r="O4234" t="e">
        <f>SUMIFS(Table1[num_flows],Table1[apk],Table1[[#This Row],[apk]],#REF!,#REF!)</f>
        <v>#REF!</v>
      </c>
      <c r="P4234">
        <f>IF(AND(Table1[[#This Row],[true_positive]],Table1[[#This Row],[successful]]), 1, 0)</f>
        <v>0</v>
      </c>
      <c r="Q4234">
        <f>IF(AND(NOT(Table1[[#This Row],[true_positive]]),Table1[[#This Row],[successful]]), 1, 0)</f>
        <v>0</v>
      </c>
      <c r="R4234" s="1"/>
    </row>
    <row r="4235" spans="1:18" x14ac:dyDescent="0.2">
      <c r="A4235" t="s">
        <v>92</v>
      </c>
      <c r="B4235" t="s">
        <v>82</v>
      </c>
      <c r="C4235">
        <v>25</v>
      </c>
      <c r="D4235" t="b">
        <v>1</v>
      </c>
      <c r="E4235" t="b">
        <v>0</v>
      </c>
      <c r="F4235">
        <v>603740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f>IF(Table1[[#This Row],[true_positive]]=Table1[[#This Row],[successful]],1,0)</f>
        <v>0</v>
      </c>
      <c r="O4235" t="e">
        <f>SUMIFS(Table1[num_flows],Table1[apk],Table1[[#This Row],[apk]],#REF!,#REF!)</f>
        <v>#REF!</v>
      </c>
      <c r="P4235">
        <f>IF(AND(Table1[[#This Row],[true_positive]],Table1[[#This Row],[successful]]), 1, 0)</f>
        <v>0</v>
      </c>
      <c r="Q4235">
        <f>IF(AND(NOT(Table1[[#This Row],[true_positive]]),Table1[[#This Row],[successful]]), 1, 0)</f>
        <v>0</v>
      </c>
      <c r="R4235" s="1"/>
    </row>
    <row r="4236" spans="1:18" x14ac:dyDescent="0.2">
      <c r="A4236" t="s">
        <v>93</v>
      </c>
      <c r="B4236" t="s">
        <v>82</v>
      </c>
      <c r="C4236">
        <v>25</v>
      </c>
      <c r="D4236" t="b">
        <v>1</v>
      </c>
      <c r="E4236" t="b">
        <v>0</v>
      </c>
      <c r="F4236">
        <v>602628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f>IF(Table1[[#This Row],[true_positive]]=Table1[[#This Row],[successful]],1,0)</f>
        <v>0</v>
      </c>
      <c r="O4236" t="e">
        <f>SUMIFS(Table1[num_flows],Table1[apk],Table1[[#This Row],[apk]],#REF!,#REF!)</f>
        <v>#REF!</v>
      </c>
      <c r="P4236">
        <f>IF(AND(Table1[[#This Row],[true_positive]],Table1[[#This Row],[successful]]), 1, 0)</f>
        <v>0</v>
      </c>
      <c r="Q4236">
        <f>IF(AND(NOT(Table1[[#This Row],[true_positive]]),Table1[[#This Row],[successful]]), 1, 0)</f>
        <v>0</v>
      </c>
      <c r="R4236" s="1"/>
    </row>
    <row r="4237" spans="1:18" x14ac:dyDescent="0.2">
      <c r="A4237" t="s">
        <v>94</v>
      </c>
      <c r="B4237" t="s">
        <v>82</v>
      </c>
      <c r="C4237">
        <v>25</v>
      </c>
      <c r="D4237" t="b">
        <v>1</v>
      </c>
      <c r="E4237" t="b">
        <v>0</v>
      </c>
      <c r="F4237">
        <v>602654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f>IF(Table1[[#This Row],[true_positive]]=Table1[[#This Row],[successful]],1,0)</f>
        <v>0</v>
      </c>
      <c r="O4237" t="e">
        <f>SUMIFS(Table1[num_flows],Table1[apk],Table1[[#This Row],[apk]],#REF!,#REF!)</f>
        <v>#REF!</v>
      </c>
      <c r="P4237">
        <f>IF(AND(Table1[[#This Row],[true_positive]],Table1[[#This Row],[successful]]), 1, 0)</f>
        <v>0</v>
      </c>
      <c r="Q4237">
        <f>IF(AND(NOT(Table1[[#This Row],[true_positive]]),Table1[[#This Row],[successful]]), 1, 0)</f>
        <v>0</v>
      </c>
      <c r="R4237" s="1"/>
    </row>
    <row r="4238" spans="1:18" x14ac:dyDescent="0.2">
      <c r="A4238" t="s">
        <v>95</v>
      </c>
      <c r="B4238" t="s">
        <v>82</v>
      </c>
      <c r="C4238">
        <v>25</v>
      </c>
      <c r="D4238" t="b">
        <v>1</v>
      </c>
      <c r="E4238" t="b">
        <v>0</v>
      </c>
      <c r="F4238">
        <v>602491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f>IF(Table1[[#This Row],[true_positive]]=Table1[[#This Row],[successful]],1,0)</f>
        <v>0</v>
      </c>
      <c r="O4238" t="e">
        <f>SUMIFS(Table1[num_flows],Table1[apk],Table1[[#This Row],[apk]],#REF!,#REF!)</f>
        <v>#REF!</v>
      </c>
      <c r="P4238">
        <f>IF(AND(Table1[[#This Row],[true_positive]],Table1[[#This Row],[successful]]), 1, 0)</f>
        <v>0</v>
      </c>
      <c r="Q4238">
        <f>IF(AND(NOT(Table1[[#This Row],[true_positive]]),Table1[[#This Row],[successful]]), 1, 0)</f>
        <v>0</v>
      </c>
      <c r="R4238" s="1"/>
    </row>
    <row r="4239" spans="1:18" x14ac:dyDescent="0.2">
      <c r="A4239" t="s">
        <v>96</v>
      </c>
      <c r="B4239" t="s">
        <v>82</v>
      </c>
      <c r="C4239">
        <v>25</v>
      </c>
      <c r="D4239" t="b">
        <v>1</v>
      </c>
      <c r="E4239" t="b">
        <v>0</v>
      </c>
      <c r="F4239">
        <v>602633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f>IF(Table1[[#This Row],[true_positive]]=Table1[[#This Row],[successful]],1,0)</f>
        <v>0</v>
      </c>
      <c r="O4239" t="e">
        <f>SUMIFS(Table1[num_flows],Table1[apk],Table1[[#This Row],[apk]],#REF!,#REF!)</f>
        <v>#REF!</v>
      </c>
      <c r="P4239">
        <f>IF(AND(Table1[[#This Row],[true_positive]],Table1[[#This Row],[successful]]), 1, 0)</f>
        <v>0</v>
      </c>
      <c r="Q4239">
        <f>IF(AND(NOT(Table1[[#This Row],[true_positive]]),Table1[[#This Row],[successful]]), 1, 0)</f>
        <v>0</v>
      </c>
      <c r="R4239" s="1"/>
    </row>
    <row r="4240" spans="1:18" x14ac:dyDescent="0.2">
      <c r="A4240" t="s">
        <v>97</v>
      </c>
      <c r="B4240" t="s">
        <v>82</v>
      </c>
      <c r="C4240">
        <v>25</v>
      </c>
      <c r="D4240" t="b">
        <v>1</v>
      </c>
      <c r="E4240" t="b">
        <v>0</v>
      </c>
      <c r="F4240">
        <v>603642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f>IF(Table1[[#This Row],[true_positive]]=Table1[[#This Row],[successful]],1,0)</f>
        <v>0</v>
      </c>
      <c r="O4240" t="e">
        <f>SUMIFS(Table1[num_flows],Table1[apk],Table1[[#This Row],[apk]],#REF!,#REF!)</f>
        <v>#REF!</v>
      </c>
      <c r="P4240">
        <f>IF(AND(Table1[[#This Row],[true_positive]],Table1[[#This Row],[successful]]), 1, 0)</f>
        <v>0</v>
      </c>
      <c r="Q4240">
        <f>IF(AND(NOT(Table1[[#This Row],[true_positive]]),Table1[[#This Row],[successful]]), 1, 0)</f>
        <v>0</v>
      </c>
      <c r="R4240" s="1"/>
    </row>
    <row r="4241" spans="1:18" x14ac:dyDescent="0.2">
      <c r="A4241" t="s">
        <v>98</v>
      </c>
      <c r="B4241" t="s">
        <v>82</v>
      </c>
      <c r="C4241">
        <v>25</v>
      </c>
      <c r="D4241" t="b">
        <v>1</v>
      </c>
      <c r="E4241" t="b">
        <v>0</v>
      </c>
      <c r="F4241">
        <v>602626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f>IF(Table1[[#This Row],[true_positive]]=Table1[[#This Row],[successful]],1,0)</f>
        <v>0</v>
      </c>
      <c r="O4241" t="e">
        <f>SUMIFS(Table1[num_flows],Table1[apk],Table1[[#This Row],[apk]],#REF!,#REF!)</f>
        <v>#REF!</v>
      </c>
      <c r="P4241">
        <f>IF(AND(Table1[[#This Row],[true_positive]],Table1[[#This Row],[successful]]), 1, 0)</f>
        <v>0</v>
      </c>
      <c r="Q4241">
        <f>IF(AND(NOT(Table1[[#This Row],[true_positive]]),Table1[[#This Row],[successful]]), 1, 0)</f>
        <v>0</v>
      </c>
      <c r="R4241" s="1"/>
    </row>
    <row r="4242" spans="1:18" x14ac:dyDescent="0.2">
      <c r="A4242" t="s">
        <v>99</v>
      </c>
      <c r="B4242" t="s">
        <v>82</v>
      </c>
      <c r="C4242">
        <v>25</v>
      </c>
      <c r="D4242" t="b">
        <v>1</v>
      </c>
      <c r="E4242" t="b">
        <v>0</v>
      </c>
      <c r="F4242">
        <v>611509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f>IF(Table1[[#This Row],[true_positive]]=Table1[[#This Row],[successful]],1,0)</f>
        <v>0</v>
      </c>
      <c r="O4242" t="e">
        <f>SUMIFS(Table1[num_flows],Table1[apk],Table1[[#This Row],[apk]],#REF!,#REF!)</f>
        <v>#REF!</v>
      </c>
      <c r="P4242">
        <f>IF(AND(Table1[[#This Row],[true_positive]],Table1[[#This Row],[successful]]), 1, 0)</f>
        <v>0</v>
      </c>
      <c r="Q4242">
        <f>IF(AND(NOT(Table1[[#This Row],[true_positive]]),Table1[[#This Row],[successful]]), 1, 0)</f>
        <v>0</v>
      </c>
      <c r="R4242" s="1"/>
    </row>
    <row r="4243" spans="1:18" x14ac:dyDescent="0.2">
      <c r="A4243" t="s">
        <v>100</v>
      </c>
      <c r="B4243" t="s">
        <v>82</v>
      </c>
      <c r="C4243">
        <v>25</v>
      </c>
      <c r="D4243" t="b">
        <v>1</v>
      </c>
      <c r="E4243" t="b">
        <v>0</v>
      </c>
      <c r="F4243">
        <v>602873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f>IF(Table1[[#This Row],[true_positive]]=Table1[[#This Row],[successful]],1,0)</f>
        <v>0</v>
      </c>
      <c r="O4243" t="e">
        <f>SUMIFS(Table1[num_flows],Table1[apk],Table1[[#This Row],[apk]],#REF!,#REF!)</f>
        <v>#REF!</v>
      </c>
      <c r="P4243">
        <f>IF(AND(Table1[[#This Row],[true_positive]],Table1[[#This Row],[successful]]), 1, 0)</f>
        <v>0</v>
      </c>
      <c r="Q4243">
        <f>IF(AND(NOT(Table1[[#This Row],[true_positive]]),Table1[[#This Row],[successful]]), 1, 0)</f>
        <v>0</v>
      </c>
      <c r="R4243" s="1"/>
    </row>
    <row r="4244" spans="1:18" x14ac:dyDescent="0.2">
      <c r="A4244" t="s">
        <v>101</v>
      </c>
      <c r="B4244" t="s">
        <v>82</v>
      </c>
      <c r="C4244">
        <v>25</v>
      </c>
      <c r="D4244" t="b">
        <v>1</v>
      </c>
      <c r="E4244" t="b">
        <v>0</v>
      </c>
      <c r="F4244">
        <v>602722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f>IF(Table1[[#This Row],[true_positive]]=Table1[[#This Row],[successful]],1,0)</f>
        <v>0</v>
      </c>
      <c r="O4244" t="e">
        <f>SUMIFS(Table1[num_flows],Table1[apk],Table1[[#This Row],[apk]],#REF!,#REF!)</f>
        <v>#REF!</v>
      </c>
      <c r="P4244">
        <f>IF(AND(Table1[[#This Row],[true_positive]],Table1[[#This Row],[successful]]), 1, 0)</f>
        <v>0</v>
      </c>
      <c r="Q4244">
        <f>IF(AND(NOT(Table1[[#This Row],[true_positive]]),Table1[[#This Row],[successful]]), 1, 0)</f>
        <v>0</v>
      </c>
      <c r="R4244" s="1"/>
    </row>
    <row r="4245" spans="1:18" x14ac:dyDescent="0.2">
      <c r="A4245" t="s">
        <v>102</v>
      </c>
      <c r="B4245" t="s">
        <v>82</v>
      </c>
      <c r="C4245">
        <v>25</v>
      </c>
      <c r="D4245" t="b">
        <v>1</v>
      </c>
      <c r="E4245" t="b">
        <v>0</v>
      </c>
      <c r="F4245">
        <v>602594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f>IF(Table1[[#This Row],[true_positive]]=Table1[[#This Row],[successful]],1,0)</f>
        <v>0</v>
      </c>
      <c r="O4245" t="e">
        <f>SUMIFS(Table1[num_flows],Table1[apk],Table1[[#This Row],[apk]],#REF!,#REF!)</f>
        <v>#REF!</v>
      </c>
      <c r="P4245">
        <f>IF(AND(Table1[[#This Row],[true_positive]],Table1[[#This Row],[successful]]), 1, 0)</f>
        <v>0</v>
      </c>
      <c r="Q4245">
        <f>IF(AND(NOT(Table1[[#This Row],[true_positive]]),Table1[[#This Row],[successful]]), 1, 0)</f>
        <v>0</v>
      </c>
      <c r="R4245" s="1"/>
    </row>
    <row r="4246" spans="1:18" x14ac:dyDescent="0.2">
      <c r="A4246" t="s">
        <v>103</v>
      </c>
      <c r="B4246" t="s">
        <v>82</v>
      </c>
      <c r="C4246">
        <v>25</v>
      </c>
      <c r="D4246" t="b">
        <v>0</v>
      </c>
      <c r="E4246" t="b">
        <v>1</v>
      </c>
      <c r="F4246">
        <v>603579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f>IF(Table1[[#This Row],[true_positive]]=Table1[[#This Row],[successful]],1,0)</f>
        <v>0</v>
      </c>
      <c r="O4246" t="e">
        <f>SUMIFS(Table1[num_flows],Table1[apk],Table1[[#This Row],[apk]],#REF!,#REF!)</f>
        <v>#REF!</v>
      </c>
      <c r="P4246">
        <f>IF(AND(Table1[[#This Row],[true_positive]],Table1[[#This Row],[successful]]), 1, 0)</f>
        <v>0</v>
      </c>
      <c r="Q4246">
        <f>IF(AND(NOT(Table1[[#This Row],[true_positive]]),Table1[[#This Row],[successful]]), 1, 0)</f>
        <v>1</v>
      </c>
      <c r="R4246" s="1"/>
    </row>
    <row r="4247" spans="1:18" x14ac:dyDescent="0.2">
      <c r="A4247" t="s">
        <v>104</v>
      </c>
      <c r="B4247" t="s">
        <v>82</v>
      </c>
      <c r="C4247">
        <v>25</v>
      </c>
      <c r="D4247" t="b">
        <v>1</v>
      </c>
      <c r="E4247" t="b">
        <v>0</v>
      </c>
      <c r="F4247">
        <v>604477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f>IF(Table1[[#This Row],[true_positive]]=Table1[[#This Row],[successful]],1,0)</f>
        <v>0</v>
      </c>
      <c r="O4247" t="e">
        <f>SUMIFS(Table1[num_flows],Table1[apk],Table1[[#This Row],[apk]],#REF!,#REF!)</f>
        <v>#REF!</v>
      </c>
      <c r="P4247">
        <f>IF(AND(Table1[[#This Row],[true_positive]],Table1[[#This Row],[successful]]), 1, 0)</f>
        <v>0</v>
      </c>
      <c r="Q4247">
        <f>IF(AND(NOT(Table1[[#This Row],[true_positive]]),Table1[[#This Row],[successful]]), 1, 0)</f>
        <v>0</v>
      </c>
      <c r="R4247" s="1"/>
    </row>
    <row r="4248" spans="1:18" x14ac:dyDescent="0.2">
      <c r="A4248" t="s">
        <v>104</v>
      </c>
      <c r="B4248" t="s">
        <v>82</v>
      </c>
      <c r="C4248">
        <v>25</v>
      </c>
      <c r="D4248" t="b">
        <v>0</v>
      </c>
      <c r="E4248" t="b">
        <v>1</v>
      </c>
      <c r="F4248">
        <v>1023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f>IF(Table1[[#This Row],[true_positive]]=Table1[[#This Row],[successful]],1,0)</f>
        <v>0</v>
      </c>
      <c r="O4248" t="e">
        <f>SUMIFS(Table1[num_flows],Table1[apk],Table1[[#This Row],[apk]],#REF!,#REF!)</f>
        <v>#REF!</v>
      </c>
      <c r="P4248">
        <f>IF(AND(Table1[[#This Row],[true_positive]],Table1[[#This Row],[successful]]), 1, 0)</f>
        <v>0</v>
      </c>
      <c r="Q4248">
        <f>IF(AND(NOT(Table1[[#This Row],[true_positive]]),Table1[[#This Row],[successful]]), 1, 0)</f>
        <v>1</v>
      </c>
      <c r="R4248" s="1"/>
    </row>
    <row r="4249" spans="1:18" x14ac:dyDescent="0.2">
      <c r="A4249" t="s">
        <v>105</v>
      </c>
      <c r="B4249" t="s">
        <v>82</v>
      </c>
      <c r="C4249">
        <v>25</v>
      </c>
      <c r="D4249" t="b">
        <v>1</v>
      </c>
      <c r="E4249" t="b">
        <v>0</v>
      </c>
      <c r="F4249">
        <v>602650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f>IF(Table1[[#This Row],[true_positive]]=Table1[[#This Row],[successful]],1,0)</f>
        <v>0</v>
      </c>
      <c r="O4249" t="e">
        <f>SUMIFS(Table1[num_flows],Table1[apk],Table1[[#This Row],[apk]],#REF!,#REF!)</f>
        <v>#REF!</v>
      </c>
      <c r="P4249">
        <f>IF(AND(Table1[[#This Row],[true_positive]],Table1[[#This Row],[successful]]), 1, 0)</f>
        <v>0</v>
      </c>
      <c r="Q4249">
        <f>IF(AND(NOT(Table1[[#This Row],[true_positive]]),Table1[[#This Row],[successful]]), 1, 0)</f>
        <v>0</v>
      </c>
      <c r="R4249" s="1"/>
    </row>
    <row r="4250" spans="1:18" x14ac:dyDescent="0.2">
      <c r="A4250" t="s">
        <v>105</v>
      </c>
      <c r="B4250" t="s">
        <v>82</v>
      </c>
      <c r="C4250">
        <v>25</v>
      </c>
      <c r="D4250" t="b">
        <v>0</v>
      </c>
      <c r="E4250" t="b">
        <v>1</v>
      </c>
      <c r="F4250">
        <v>1710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f>IF(Table1[[#This Row],[true_positive]]=Table1[[#This Row],[successful]],1,0)</f>
        <v>0</v>
      </c>
      <c r="O4250" t="e">
        <f>SUMIFS(Table1[num_flows],Table1[apk],Table1[[#This Row],[apk]],#REF!,#REF!)</f>
        <v>#REF!</v>
      </c>
      <c r="P4250">
        <f>IF(AND(Table1[[#This Row],[true_positive]],Table1[[#This Row],[successful]]), 1, 0)</f>
        <v>0</v>
      </c>
      <c r="Q4250">
        <f>IF(AND(NOT(Table1[[#This Row],[true_positive]]),Table1[[#This Row],[successful]]), 1, 0)</f>
        <v>1</v>
      </c>
      <c r="R4250" s="1"/>
    </row>
    <row r="4251" spans="1:18" x14ac:dyDescent="0.2">
      <c r="A4251" t="s">
        <v>106</v>
      </c>
      <c r="B4251" t="s">
        <v>82</v>
      </c>
      <c r="C4251">
        <v>25</v>
      </c>
      <c r="D4251" t="b">
        <v>0</v>
      </c>
      <c r="E4251" t="b">
        <v>1</v>
      </c>
      <c r="F4251">
        <v>602939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f>IF(Table1[[#This Row],[true_positive]]=Table1[[#This Row],[successful]],1,0)</f>
        <v>0</v>
      </c>
      <c r="O4251" t="e">
        <f>SUMIFS(Table1[num_flows],Table1[apk],Table1[[#This Row],[apk]],#REF!,#REF!)</f>
        <v>#REF!</v>
      </c>
      <c r="P4251">
        <f>IF(AND(Table1[[#This Row],[true_positive]],Table1[[#This Row],[successful]]), 1, 0)</f>
        <v>0</v>
      </c>
      <c r="Q4251">
        <f>IF(AND(NOT(Table1[[#This Row],[true_positive]]),Table1[[#This Row],[successful]]), 1, 0)</f>
        <v>1</v>
      </c>
      <c r="R4251" s="1"/>
    </row>
    <row r="4252" spans="1:18" x14ac:dyDescent="0.2">
      <c r="A4252" t="s">
        <v>107</v>
      </c>
      <c r="B4252" t="s">
        <v>82</v>
      </c>
      <c r="C4252">
        <v>25</v>
      </c>
      <c r="D4252" t="b">
        <v>0</v>
      </c>
      <c r="E4252" t="b">
        <v>1</v>
      </c>
      <c r="F4252">
        <v>602562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f>IF(Table1[[#This Row],[true_positive]]=Table1[[#This Row],[successful]],1,0)</f>
        <v>0</v>
      </c>
      <c r="O4252" t="e">
        <f>SUMIFS(Table1[num_flows],Table1[apk],Table1[[#This Row],[apk]],#REF!,#REF!)</f>
        <v>#REF!</v>
      </c>
      <c r="P4252">
        <f>IF(AND(Table1[[#This Row],[true_positive]],Table1[[#This Row],[successful]]), 1, 0)</f>
        <v>0</v>
      </c>
      <c r="Q4252">
        <f>IF(AND(NOT(Table1[[#This Row],[true_positive]]),Table1[[#This Row],[successful]]), 1, 0)</f>
        <v>1</v>
      </c>
      <c r="R4252" s="1"/>
    </row>
    <row r="4253" spans="1:18" x14ac:dyDescent="0.2">
      <c r="A4253" t="s">
        <v>108</v>
      </c>
      <c r="B4253" t="s">
        <v>109</v>
      </c>
      <c r="C4253">
        <v>25</v>
      </c>
      <c r="D4253" t="b">
        <v>1</v>
      </c>
      <c r="E4253" t="b">
        <v>0</v>
      </c>
      <c r="F4253">
        <v>604600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f>IF(Table1[[#This Row],[true_positive]]=Table1[[#This Row],[successful]],1,0)</f>
        <v>0</v>
      </c>
      <c r="O4253" t="e">
        <f>SUMIFS(Table1[num_flows],Table1[apk],Table1[[#This Row],[apk]],#REF!,#REF!)</f>
        <v>#REF!</v>
      </c>
      <c r="P4253">
        <f>IF(AND(Table1[[#This Row],[true_positive]],Table1[[#This Row],[successful]]), 1, 0)</f>
        <v>0</v>
      </c>
      <c r="Q4253">
        <f>IF(AND(NOT(Table1[[#This Row],[true_positive]]),Table1[[#This Row],[successful]]), 1, 0)</f>
        <v>0</v>
      </c>
      <c r="R4253" s="1"/>
    </row>
    <row r="4254" spans="1:18" x14ac:dyDescent="0.2">
      <c r="A4254" t="s">
        <v>110</v>
      </c>
      <c r="B4254" t="s">
        <v>109</v>
      </c>
      <c r="C4254">
        <v>25</v>
      </c>
      <c r="D4254" t="b">
        <v>0</v>
      </c>
      <c r="E4254" t="b">
        <v>1</v>
      </c>
      <c r="F4254">
        <v>602550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f>IF(Table1[[#This Row],[true_positive]]=Table1[[#This Row],[successful]],1,0)</f>
        <v>0</v>
      </c>
      <c r="O4254" t="e">
        <f>SUMIFS(Table1[num_flows],Table1[apk],Table1[[#This Row],[apk]],#REF!,#REF!)</f>
        <v>#REF!</v>
      </c>
      <c r="P4254">
        <f>IF(AND(Table1[[#This Row],[true_positive]],Table1[[#This Row],[successful]]), 1, 0)</f>
        <v>0</v>
      </c>
      <c r="Q4254">
        <f>IF(AND(NOT(Table1[[#This Row],[true_positive]]),Table1[[#This Row],[successful]]), 1, 0)</f>
        <v>1</v>
      </c>
      <c r="R4254" s="1"/>
    </row>
    <row r="4255" spans="1:18" x14ac:dyDescent="0.2">
      <c r="A4255" t="s">
        <v>111</v>
      </c>
      <c r="B4255" t="s">
        <v>112</v>
      </c>
      <c r="C4255">
        <v>25</v>
      </c>
      <c r="D4255" t="b">
        <v>1</v>
      </c>
      <c r="E4255" t="b">
        <v>0</v>
      </c>
      <c r="F4255">
        <v>3086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f>IF(Table1[[#This Row],[true_positive]]=Table1[[#This Row],[successful]],1,0)</f>
        <v>0</v>
      </c>
      <c r="O4255" t="e">
        <f>SUMIFS(Table1[num_flows],Table1[apk],Table1[[#This Row],[apk]],#REF!,#REF!)</f>
        <v>#REF!</v>
      </c>
      <c r="P4255">
        <f>IF(AND(Table1[[#This Row],[true_positive]],Table1[[#This Row],[successful]]), 1, 0)</f>
        <v>0</v>
      </c>
      <c r="Q4255">
        <f>IF(AND(NOT(Table1[[#This Row],[true_positive]]),Table1[[#This Row],[successful]]), 1, 0)</f>
        <v>0</v>
      </c>
      <c r="R4255" s="1"/>
    </row>
    <row r="4256" spans="1:18" x14ac:dyDescent="0.2">
      <c r="A4256" t="s">
        <v>113</v>
      </c>
      <c r="B4256" t="s">
        <v>112</v>
      </c>
      <c r="C4256">
        <v>25</v>
      </c>
      <c r="D4256" t="b">
        <v>1</v>
      </c>
      <c r="E4256" t="b">
        <v>0</v>
      </c>
      <c r="F4256">
        <v>2036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f>IF(Table1[[#This Row],[true_positive]]=Table1[[#This Row],[successful]],1,0)</f>
        <v>0</v>
      </c>
      <c r="O4256" t="e">
        <f>SUMIFS(Table1[num_flows],Table1[apk],Table1[[#This Row],[apk]],#REF!,#REF!)</f>
        <v>#REF!</v>
      </c>
      <c r="P4256">
        <f>IF(AND(Table1[[#This Row],[true_positive]],Table1[[#This Row],[successful]]), 1, 0)</f>
        <v>0</v>
      </c>
      <c r="Q4256">
        <f>IF(AND(NOT(Table1[[#This Row],[true_positive]]),Table1[[#This Row],[successful]]), 1, 0)</f>
        <v>0</v>
      </c>
      <c r="R4256" s="1"/>
    </row>
    <row r="4257" spans="1:18" x14ac:dyDescent="0.2">
      <c r="A4257" t="s">
        <v>114</v>
      </c>
      <c r="B4257" t="s">
        <v>112</v>
      </c>
      <c r="C4257">
        <v>25</v>
      </c>
      <c r="D4257" t="b">
        <v>1</v>
      </c>
      <c r="E4257" t="b">
        <v>0</v>
      </c>
      <c r="F4257">
        <v>2165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f>IF(Table1[[#This Row],[true_positive]]=Table1[[#This Row],[successful]],1,0)</f>
        <v>0</v>
      </c>
      <c r="O4257" t="e">
        <f>SUMIFS(Table1[num_flows],Table1[apk],Table1[[#This Row],[apk]],#REF!,#REF!)</f>
        <v>#REF!</v>
      </c>
      <c r="P4257">
        <f>IF(AND(Table1[[#This Row],[true_positive]],Table1[[#This Row],[successful]]), 1, 0)</f>
        <v>0</v>
      </c>
      <c r="Q4257">
        <f>IF(AND(NOT(Table1[[#This Row],[true_positive]]),Table1[[#This Row],[successful]]), 1, 0)</f>
        <v>0</v>
      </c>
      <c r="R4257" s="1"/>
    </row>
    <row r="4258" spans="1:18" x14ac:dyDescent="0.2">
      <c r="A4258" t="s">
        <v>115</v>
      </c>
      <c r="B4258" t="s">
        <v>112</v>
      </c>
      <c r="C4258">
        <v>25</v>
      </c>
      <c r="D4258" t="b">
        <v>1</v>
      </c>
      <c r="E4258" t="b">
        <v>0</v>
      </c>
      <c r="F4258">
        <v>1931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f>IF(Table1[[#This Row],[true_positive]]=Table1[[#This Row],[successful]],1,0)</f>
        <v>0</v>
      </c>
      <c r="O4258" t="e">
        <f>SUMIFS(Table1[num_flows],Table1[apk],Table1[[#This Row],[apk]],#REF!,#REF!)</f>
        <v>#REF!</v>
      </c>
      <c r="P4258">
        <f>IF(AND(Table1[[#This Row],[true_positive]],Table1[[#This Row],[successful]]), 1, 0)</f>
        <v>0</v>
      </c>
      <c r="Q4258">
        <f>IF(AND(NOT(Table1[[#This Row],[true_positive]]),Table1[[#This Row],[successful]]), 1, 0)</f>
        <v>0</v>
      </c>
      <c r="R4258" s="1"/>
    </row>
    <row r="4259" spans="1:18" x14ac:dyDescent="0.2">
      <c r="A4259" t="s">
        <v>116</v>
      </c>
      <c r="B4259" t="s">
        <v>112</v>
      </c>
      <c r="C4259">
        <v>25</v>
      </c>
      <c r="D4259" t="b">
        <v>1</v>
      </c>
      <c r="E4259" t="b">
        <v>0</v>
      </c>
      <c r="F4259">
        <v>2078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f>IF(Table1[[#This Row],[true_positive]]=Table1[[#This Row],[successful]],1,0)</f>
        <v>0</v>
      </c>
      <c r="O4259" t="e">
        <f>SUMIFS(Table1[num_flows],Table1[apk],Table1[[#This Row],[apk]],#REF!,#REF!)</f>
        <v>#REF!</v>
      </c>
      <c r="P4259">
        <f>IF(AND(Table1[[#This Row],[true_positive]],Table1[[#This Row],[successful]]), 1, 0)</f>
        <v>0</v>
      </c>
      <c r="Q4259">
        <f>IF(AND(NOT(Table1[[#This Row],[true_positive]]),Table1[[#This Row],[successful]]), 1, 0)</f>
        <v>0</v>
      </c>
      <c r="R4259" s="1"/>
    </row>
    <row r="4260" spans="1:18" x14ac:dyDescent="0.2">
      <c r="A4260" t="s">
        <v>117</v>
      </c>
      <c r="B4260" t="s">
        <v>112</v>
      </c>
      <c r="C4260">
        <v>25</v>
      </c>
      <c r="D4260" t="b">
        <v>1</v>
      </c>
      <c r="E4260" t="b">
        <v>0</v>
      </c>
      <c r="F4260">
        <v>1967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f>IF(Table1[[#This Row],[true_positive]]=Table1[[#This Row],[successful]],1,0)</f>
        <v>0</v>
      </c>
      <c r="O4260" t="e">
        <f>SUMIFS(Table1[num_flows],Table1[apk],Table1[[#This Row],[apk]],#REF!,#REF!)</f>
        <v>#REF!</v>
      </c>
      <c r="P4260">
        <f>IF(AND(Table1[[#This Row],[true_positive]],Table1[[#This Row],[successful]]), 1, 0)</f>
        <v>0</v>
      </c>
      <c r="Q4260">
        <f>IF(AND(NOT(Table1[[#This Row],[true_positive]]),Table1[[#This Row],[successful]]), 1, 0)</f>
        <v>0</v>
      </c>
      <c r="R4260" s="1"/>
    </row>
    <row r="4261" spans="1:18" x14ac:dyDescent="0.2">
      <c r="A4261" t="s">
        <v>118</v>
      </c>
      <c r="B4261" t="s">
        <v>112</v>
      </c>
      <c r="C4261">
        <v>25</v>
      </c>
      <c r="D4261" t="b">
        <v>1</v>
      </c>
      <c r="E4261" t="b">
        <v>0</v>
      </c>
      <c r="F4261">
        <v>3515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f>IF(Table1[[#This Row],[true_positive]]=Table1[[#This Row],[successful]],1,0)</f>
        <v>0</v>
      </c>
      <c r="O4261" t="e">
        <f>SUMIFS(Table1[num_flows],Table1[apk],Table1[[#This Row],[apk]],#REF!,#REF!)</f>
        <v>#REF!</v>
      </c>
      <c r="P4261">
        <f>IF(AND(Table1[[#This Row],[true_positive]],Table1[[#This Row],[successful]]), 1, 0)</f>
        <v>0</v>
      </c>
      <c r="Q4261">
        <f>IF(AND(NOT(Table1[[#This Row],[true_positive]]),Table1[[#This Row],[successful]]), 1, 0)</f>
        <v>0</v>
      </c>
      <c r="R4261" s="1"/>
    </row>
    <row r="4262" spans="1:18" x14ac:dyDescent="0.2">
      <c r="A4262" t="s">
        <v>119</v>
      </c>
      <c r="B4262" t="s">
        <v>112</v>
      </c>
      <c r="C4262">
        <v>25</v>
      </c>
      <c r="D4262" t="b">
        <v>1</v>
      </c>
      <c r="E4262" t="b">
        <v>0</v>
      </c>
      <c r="F4262">
        <v>2360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f>IF(Table1[[#This Row],[true_positive]]=Table1[[#This Row],[successful]],1,0)</f>
        <v>0</v>
      </c>
      <c r="O4262" t="e">
        <f>SUMIFS(Table1[num_flows],Table1[apk],Table1[[#This Row],[apk]],#REF!,#REF!)</f>
        <v>#REF!</v>
      </c>
      <c r="P4262">
        <f>IF(AND(Table1[[#This Row],[true_positive]],Table1[[#This Row],[successful]]), 1, 0)</f>
        <v>0</v>
      </c>
      <c r="Q4262">
        <f>IF(AND(NOT(Table1[[#This Row],[true_positive]]),Table1[[#This Row],[successful]]), 1, 0)</f>
        <v>0</v>
      </c>
      <c r="R4262" s="1"/>
    </row>
    <row r="4263" spans="1:18" x14ac:dyDescent="0.2">
      <c r="A4263" t="s">
        <v>119</v>
      </c>
      <c r="B4263" t="s">
        <v>112</v>
      </c>
      <c r="C4263">
        <v>25</v>
      </c>
      <c r="D4263" t="b">
        <v>1</v>
      </c>
      <c r="E4263" t="b">
        <v>0</v>
      </c>
      <c r="F4263">
        <v>3115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f>IF(Table1[[#This Row],[true_positive]]=Table1[[#This Row],[successful]],1,0)</f>
        <v>0</v>
      </c>
      <c r="O4263" t="e">
        <f>SUMIFS(Table1[num_flows],Table1[apk],Table1[[#This Row],[apk]],#REF!,#REF!)</f>
        <v>#REF!</v>
      </c>
      <c r="P4263">
        <f>IF(AND(Table1[[#This Row],[true_positive]],Table1[[#This Row],[successful]]), 1, 0)</f>
        <v>0</v>
      </c>
      <c r="Q4263">
        <f>IF(AND(NOT(Table1[[#This Row],[true_positive]]),Table1[[#This Row],[successful]]), 1, 0)</f>
        <v>0</v>
      </c>
      <c r="R4263" s="1"/>
    </row>
    <row r="4264" spans="1:18" x14ac:dyDescent="0.2">
      <c r="A4264" t="s">
        <v>120</v>
      </c>
      <c r="B4264" t="s">
        <v>112</v>
      </c>
      <c r="C4264">
        <v>25</v>
      </c>
      <c r="D4264" t="b">
        <v>1</v>
      </c>
      <c r="E4264" t="b">
        <v>0</v>
      </c>
      <c r="F4264">
        <v>1856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f>IF(Table1[[#This Row],[true_positive]]=Table1[[#This Row],[successful]],1,0)</f>
        <v>0</v>
      </c>
      <c r="O4264" t="e">
        <f>SUMIFS(Table1[num_flows],Table1[apk],Table1[[#This Row],[apk]],#REF!,#REF!)</f>
        <v>#REF!</v>
      </c>
      <c r="P4264">
        <f>IF(AND(Table1[[#This Row],[true_positive]],Table1[[#This Row],[successful]]), 1, 0)</f>
        <v>0</v>
      </c>
      <c r="Q4264">
        <f>IF(AND(NOT(Table1[[#This Row],[true_positive]]),Table1[[#This Row],[successful]]), 1, 0)</f>
        <v>0</v>
      </c>
      <c r="R4264" s="1"/>
    </row>
    <row r="4265" spans="1:18" x14ac:dyDescent="0.2">
      <c r="A4265" t="s">
        <v>120</v>
      </c>
      <c r="B4265" t="s">
        <v>112</v>
      </c>
      <c r="C4265">
        <v>25</v>
      </c>
      <c r="D4265" t="b">
        <v>1</v>
      </c>
      <c r="E4265" t="b">
        <v>0</v>
      </c>
      <c r="F4265">
        <v>2426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f>IF(Table1[[#This Row],[true_positive]]=Table1[[#This Row],[successful]],1,0)</f>
        <v>0</v>
      </c>
      <c r="O4265" t="e">
        <f>SUMIFS(Table1[num_flows],Table1[apk],Table1[[#This Row],[apk]],#REF!,#REF!)</f>
        <v>#REF!</v>
      </c>
      <c r="P4265">
        <f>IF(AND(Table1[[#This Row],[true_positive]],Table1[[#This Row],[successful]]), 1, 0)</f>
        <v>0</v>
      </c>
      <c r="Q4265">
        <f>IF(AND(NOT(Table1[[#This Row],[true_positive]]),Table1[[#This Row],[successful]]), 1, 0)</f>
        <v>0</v>
      </c>
      <c r="R4265" s="1"/>
    </row>
    <row r="4266" spans="1:18" x14ac:dyDescent="0.2">
      <c r="A4266" t="s">
        <v>121</v>
      </c>
      <c r="B4266" t="s">
        <v>122</v>
      </c>
      <c r="C4266">
        <v>25</v>
      </c>
      <c r="D4266" t="b">
        <v>1</v>
      </c>
      <c r="E4266" t="b">
        <v>0</v>
      </c>
      <c r="F4266">
        <v>602733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f>IF(Table1[[#This Row],[true_positive]]=Table1[[#This Row],[successful]],1,0)</f>
        <v>0</v>
      </c>
      <c r="O4266" t="e">
        <f>SUMIFS(Table1[num_flows],Table1[apk],Table1[[#This Row],[apk]],#REF!,#REF!)</f>
        <v>#REF!</v>
      </c>
      <c r="P4266">
        <f>IF(AND(Table1[[#This Row],[true_positive]],Table1[[#This Row],[successful]]), 1, 0)</f>
        <v>0</v>
      </c>
      <c r="Q4266">
        <f>IF(AND(NOT(Table1[[#This Row],[true_positive]]),Table1[[#This Row],[successful]]), 1, 0)</f>
        <v>0</v>
      </c>
      <c r="R4266" s="1"/>
    </row>
    <row r="4267" spans="1:18" x14ac:dyDescent="0.2">
      <c r="A4267" t="s">
        <v>123</v>
      </c>
      <c r="B4267" t="s">
        <v>122</v>
      </c>
      <c r="C4267">
        <v>25</v>
      </c>
      <c r="D4267" t="b">
        <v>1</v>
      </c>
      <c r="E4267" t="b">
        <v>0</v>
      </c>
      <c r="F4267">
        <v>603583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f>IF(Table1[[#This Row],[true_positive]]=Table1[[#This Row],[successful]],1,0)</f>
        <v>0</v>
      </c>
      <c r="O4267" t="e">
        <f>SUMIFS(Table1[num_flows],Table1[apk],Table1[[#This Row],[apk]],#REF!,#REF!)</f>
        <v>#REF!</v>
      </c>
      <c r="P4267">
        <f>IF(AND(Table1[[#This Row],[true_positive]],Table1[[#This Row],[successful]]), 1, 0)</f>
        <v>0</v>
      </c>
      <c r="Q4267">
        <f>IF(AND(NOT(Table1[[#This Row],[true_positive]]),Table1[[#This Row],[successful]]), 1, 0)</f>
        <v>0</v>
      </c>
      <c r="R4267" s="1"/>
    </row>
    <row r="4268" spans="1:18" x14ac:dyDescent="0.2">
      <c r="A4268" t="s">
        <v>123</v>
      </c>
      <c r="B4268" t="s">
        <v>122</v>
      </c>
      <c r="C4268">
        <v>25</v>
      </c>
      <c r="D4268" t="b">
        <v>0</v>
      </c>
      <c r="E4268" t="b">
        <v>1</v>
      </c>
      <c r="F4268">
        <v>1806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f>IF(Table1[[#This Row],[true_positive]]=Table1[[#This Row],[successful]],1,0)</f>
        <v>0</v>
      </c>
      <c r="O4268" t="e">
        <f>SUMIFS(Table1[num_flows],Table1[apk],Table1[[#This Row],[apk]],#REF!,#REF!)</f>
        <v>#REF!</v>
      </c>
      <c r="P4268">
        <f>IF(AND(Table1[[#This Row],[true_positive]],Table1[[#This Row],[successful]]), 1, 0)</f>
        <v>0</v>
      </c>
      <c r="Q4268">
        <f>IF(AND(NOT(Table1[[#This Row],[true_positive]]),Table1[[#This Row],[successful]]), 1, 0)</f>
        <v>1</v>
      </c>
      <c r="R4268" s="1"/>
    </row>
    <row r="4269" spans="1:18" x14ac:dyDescent="0.2">
      <c r="A4269" t="s">
        <v>124</v>
      </c>
      <c r="B4269" t="s">
        <v>122</v>
      </c>
      <c r="C4269">
        <v>25</v>
      </c>
      <c r="D4269" t="b">
        <v>0</v>
      </c>
      <c r="E4269" t="b">
        <v>1</v>
      </c>
      <c r="F4269">
        <v>604556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f>IF(Table1[[#This Row],[true_positive]]=Table1[[#This Row],[successful]],1,0)</f>
        <v>0</v>
      </c>
      <c r="O4269" t="e">
        <f>SUMIFS(Table1[num_flows],Table1[apk],Table1[[#This Row],[apk]],#REF!,#REF!)</f>
        <v>#REF!</v>
      </c>
      <c r="P4269">
        <f>IF(AND(Table1[[#This Row],[true_positive]],Table1[[#This Row],[successful]]), 1, 0)</f>
        <v>0</v>
      </c>
      <c r="Q4269">
        <f>IF(AND(NOT(Table1[[#This Row],[true_positive]]),Table1[[#This Row],[successful]]), 1, 0)</f>
        <v>1</v>
      </c>
      <c r="R4269" s="1"/>
    </row>
    <row r="4270" spans="1:18" x14ac:dyDescent="0.2">
      <c r="A4270" t="s">
        <v>124</v>
      </c>
      <c r="B4270" t="s">
        <v>122</v>
      </c>
      <c r="C4270">
        <v>25</v>
      </c>
      <c r="D4270" t="b">
        <v>1</v>
      </c>
      <c r="E4270" t="b">
        <v>0</v>
      </c>
      <c r="F4270">
        <v>1317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f>IF(Table1[[#This Row],[true_positive]]=Table1[[#This Row],[successful]],1,0)</f>
        <v>0</v>
      </c>
      <c r="O4270" t="e">
        <f>SUMIFS(Table1[num_flows],Table1[apk],Table1[[#This Row],[apk]],#REF!,#REF!)</f>
        <v>#REF!</v>
      </c>
      <c r="P4270">
        <f>IF(AND(Table1[[#This Row],[true_positive]],Table1[[#This Row],[successful]]), 1, 0)</f>
        <v>0</v>
      </c>
      <c r="Q4270">
        <f>IF(AND(NOT(Table1[[#This Row],[true_positive]]),Table1[[#This Row],[successful]]), 1, 0)</f>
        <v>0</v>
      </c>
      <c r="R4270" s="1"/>
    </row>
    <row r="4271" spans="1:18" x14ac:dyDescent="0.2">
      <c r="A4271" t="s">
        <v>125</v>
      </c>
      <c r="B4271" t="s">
        <v>122</v>
      </c>
      <c r="C4271">
        <v>25</v>
      </c>
      <c r="D4271" t="b">
        <v>1</v>
      </c>
      <c r="E4271" t="b">
        <v>0</v>
      </c>
      <c r="F4271">
        <v>602638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f>IF(Table1[[#This Row],[true_positive]]=Table1[[#This Row],[successful]],1,0)</f>
        <v>0</v>
      </c>
      <c r="O4271" t="e">
        <f>SUMIFS(Table1[num_flows],Table1[apk],Table1[[#This Row],[apk]],#REF!,#REF!)</f>
        <v>#REF!</v>
      </c>
      <c r="P4271">
        <f>IF(AND(Table1[[#This Row],[true_positive]],Table1[[#This Row],[successful]]), 1, 0)</f>
        <v>0</v>
      </c>
      <c r="Q4271">
        <f>IF(AND(NOT(Table1[[#This Row],[true_positive]]),Table1[[#This Row],[successful]]), 1, 0)</f>
        <v>0</v>
      </c>
      <c r="R4271" s="1"/>
    </row>
    <row r="4272" spans="1:18" x14ac:dyDescent="0.2">
      <c r="A4272" t="s">
        <v>125</v>
      </c>
      <c r="B4272" t="s">
        <v>122</v>
      </c>
      <c r="C4272">
        <v>25</v>
      </c>
      <c r="D4272" t="b">
        <v>0</v>
      </c>
      <c r="E4272" t="b">
        <v>1</v>
      </c>
      <c r="F4272">
        <v>1431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f>IF(Table1[[#This Row],[true_positive]]=Table1[[#This Row],[successful]],1,0)</f>
        <v>0</v>
      </c>
      <c r="O4272" t="e">
        <f>SUMIFS(Table1[num_flows],Table1[apk],Table1[[#This Row],[apk]],#REF!,#REF!)</f>
        <v>#REF!</v>
      </c>
      <c r="P4272">
        <f>IF(AND(Table1[[#This Row],[true_positive]],Table1[[#This Row],[successful]]), 1, 0)</f>
        <v>0</v>
      </c>
      <c r="Q4272">
        <f>IF(AND(NOT(Table1[[#This Row],[true_positive]]),Table1[[#This Row],[successful]]), 1, 0)</f>
        <v>1</v>
      </c>
      <c r="R4272" s="1"/>
    </row>
    <row r="4273" spans="1:18" x14ac:dyDescent="0.2">
      <c r="A4273" t="s">
        <v>126</v>
      </c>
      <c r="B4273" t="s">
        <v>122</v>
      </c>
      <c r="C4273">
        <v>25</v>
      </c>
      <c r="D4273" t="b">
        <v>0</v>
      </c>
      <c r="E4273" t="b">
        <v>1</v>
      </c>
      <c r="F4273">
        <v>602688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f>IF(Table1[[#This Row],[true_positive]]=Table1[[#This Row],[successful]],1,0)</f>
        <v>0</v>
      </c>
      <c r="O4273" t="e">
        <f>SUMIFS(Table1[num_flows],Table1[apk],Table1[[#This Row],[apk]],#REF!,#REF!)</f>
        <v>#REF!</v>
      </c>
      <c r="P4273">
        <f>IF(AND(Table1[[#This Row],[true_positive]],Table1[[#This Row],[successful]]), 1, 0)</f>
        <v>0</v>
      </c>
      <c r="Q4273">
        <f>IF(AND(NOT(Table1[[#This Row],[true_positive]]),Table1[[#This Row],[successful]]), 1, 0)</f>
        <v>1</v>
      </c>
      <c r="R4273" s="1"/>
    </row>
    <row r="4274" spans="1:18" x14ac:dyDescent="0.2">
      <c r="A4274" t="s">
        <v>126</v>
      </c>
      <c r="B4274" t="s">
        <v>122</v>
      </c>
      <c r="C4274">
        <v>25</v>
      </c>
      <c r="D4274" t="b">
        <v>1</v>
      </c>
      <c r="E4274" t="b">
        <v>0</v>
      </c>
      <c r="F4274">
        <v>2131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f>IF(Table1[[#This Row],[true_positive]]=Table1[[#This Row],[successful]],1,0)</f>
        <v>0</v>
      </c>
      <c r="O4274" t="e">
        <f>SUMIFS(Table1[num_flows],Table1[apk],Table1[[#This Row],[apk]],#REF!,#REF!)</f>
        <v>#REF!</v>
      </c>
      <c r="P4274">
        <f>IF(AND(Table1[[#This Row],[true_positive]],Table1[[#This Row],[successful]]), 1, 0)</f>
        <v>0</v>
      </c>
      <c r="Q4274">
        <f>IF(AND(NOT(Table1[[#This Row],[true_positive]]),Table1[[#This Row],[successful]]), 1, 0)</f>
        <v>0</v>
      </c>
      <c r="R4274" s="1"/>
    </row>
    <row r="4275" spans="1:18" x14ac:dyDescent="0.2">
      <c r="A4275" t="s">
        <v>127</v>
      </c>
      <c r="B4275" t="s">
        <v>122</v>
      </c>
      <c r="C4275">
        <v>25</v>
      </c>
      <c r="D4275" t="b">
        <v>0</v>
      </c>
      <c r="E4275" t="b">
        <v>1</v>
      </c>
      <c r="F4275">
        <v>604752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f>IF(Table1[[#This Row],[true_positive]]=Table1[[#This Row],[successful]],1,0)</f>
        <v>0</v>
      </c>
      <c r="O4275" t="e">
        <f>SUMIFS(Table1[num_flows],Table1[apk],Table1[[#This Row],[apk]],#REF!,#REF!)</f>
        <v>#REF!</v>
      </c>
      <c r="P4275">
        <f>IF(AND(Table1[[#This Row],[true_positive]],Table1[[#This Row],[successful]]), 1, 0)</f>
        <v>0</v>
      </c>
      <c r="Q4275">
        <f>IF(AND(NOT(Table1[[#This Row],[true_positive]]),Table1[[#This Row],[successful]]), 1, 0)</f>
        <v>1</v>
      </c>
      <c r="R4275" s="1"/>
    </row>
    <row r="4276" spans="1:18" x14ac:dyDescent="0.2">
      <c r="A4276" t="s">
        <v>127</v>
      </c>
      <c r="B4276" t="s">
        <v>122</v>
      </c>
      <c r="C4276">
        <v>25</v>
      </c>
      <c r="D4276" t="b">
        <v>1</v>
      </c>
      <c r="E4276" t="b">
        <v>0</v>
      </c>
      <c r="F4276">
        <v>1622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f>IF(Table1[[#This Row],[true_positive]]=Table1[[#This Row],[successful]],1,0)</f>
        <v>0</v>
      </c>
      <c r="O4276" t="e">
        <f>SUMIFS(Table1[num_flows],Table1[apk],Table1[[#This Row],[apk]],#REF!,#REF!)</f>
        <v>#REF!</v>
      </c>
      <c r="P4276">
        <f>IF(AND(Table1[[#This Row],[true_positive]],Table1[[#This Row],[successful]]), 1, 0)</f>
        <v>0</v>
      </c>
      <c r="Q4276">
        <f>IF(AND(NOT(Table1[[#This Row],[true_positive]]),Table1[[#This Row],[successful]]), 1, 0)</f>
        <v>0</v>
      </c>
      <c r="R4276" s="1"/>
    </row>
    <row r="4277" spans="1:18" x14ac:dyDescent="0.2">
      <c r="A4277" t="s">
        <v>128</v>
      </c>
      <c r="B4277" t="s">
        <v>122</v>
      </c>
      <c r="C4277">
        <v>25</v>
      </c>
      <c r="D4277" t="b">
        <v>1</v>
      </c>
      <c r="E4277" t="b">
        <v>0</v>
      </c>
      <c r="F4277">
        <v>602633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f>IF(Table1[[#This Row],[true_positive]]=Table1[[#This Row],[successful]],1,0)</f>
        <v>0</v>
      </c>
      <c r="O4277" t="e">
        <f>SUMIFS(Table1[num_flows],Table1[apk],Table1[[#This Row],[apk]],#REF!,#REF!)</f>
        <v>#REF!</v>
      </c>
      <c r="P4277">
        <f>IF(AND(Table1[[#This Row],[true_positive]],Table1[[#This Row],[successful]]), 1, 0)</f>
        <v>0</v>
      </c>
      <c r="Q4277">
        <f>IF(AND(NOT(Table1[[#This Row],[true_positive]]),Table1[[#This Row],[successful]]), 1, 0)</f>
        <v>0</v>
      </c>
      <c r="R4277" s="1"/>
    </row>
    <row r="4278" spans="1:18" x14ac:dyDescent="0.2">
      <c r="A4278" t="s">
        <v>128</v>
      </c>
      <c r="B4278" t="s">
        <v>122</v>
      </c>
      <c r="C4278">
        <v>25</v>
      </c>
      <c r="D4278" t="b">
        <v>0</v>
      </c>
      <c r="E4278" t="b">
        <v>1</v>
      </c>
      <c r="F4278">
        <v>1333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f>IF(Table1[[#This Row],[true_positive]]=Table1[[#This Row],[successful]],1,0)</f>
        <v>0</v>
      </c>
      <c r="O4278" t="e">
        <f>SUMIFS(Table1[num_flows],Table1[apk],Table1[[#This Row],[apk]],#REF!,#REF!)</f>
        <v>#REF!</v>
      </c>
      <c r="P4278">
        <f>IF(AND(Table1[[#This Row],[true_positive]],Table1[[#This Row],[successful]]), 1, 0)</f>
        <v>0</v>
      </c>
      <c r="Q4278">
        <f>IF(AND(NOT(Table1[[#This Row],[true_positive]]),Table1[[#This Row],[successful]]), 1, 0)</f>
        <v>1</v>
      </c>
      <c r="R4278" s="1"/>
    </row>
    <row r="4279" spans="1:18" x14ac:dyDescent="0.2">
      <c r="A4279" t="s">
        <v>129</v>
      </c>
      <c r="B4279" t="s">
        <v>122</v>
      </c>
      <c r="C4279">
        <v>25</v>
      </c>
      <c r="D4279" t="b">
        <v>1</v>
      </c>
      <c r="E4279" t="b">
        <v>0</v>
      </c>
      <c r="F4279">
        <v>603667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f>IF(Table1[[#This Row],[true_positive]]=Table1[[#This Row],[successful]],1,0)</f>
        <v>0</v>
      </c>
      <c r="O4279" t="e">
        <f>SUMIFS(Table1[num_flows],Table1[apk],Table1[[#This Row],[apk]],#REF!,#REF!)</f>
        <v>#REF!</v>
      </c>
      <c r="P4279">
        <f>IF(AND(Table1[[#This Row],[true_positive]],Table1[[#This Row],[successful]]), 1, 0)</f>
        <v>0</v>
      </c>
      <c r="Q4279">
        <f>IF(AND(NOT(Table1[[#This Row],[true_positive]]),Table1[[#This Row],[successful]]), 1, 0)</f>
        <v>0</v>
      </c>
      <c r="R4279" s="1"/>
    </row>
    <row r="4280" spans="1:18" x14ac:dyDescent="0.2">
      <c r="A4280" t="s">
        <v>129</v>
      </c>
      <c r="B4280" t="s">
        <v>122</v>
      </c>
      <c r="C4280">
        <v>25</v>
      </c>
      <c r="D4280" t="b">
        <v>0</v>
      </c>
      <c r="E4280" t="b">
        <v>1</v>
      </c>
      <c r="F4280">
        <v>1366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f>IF(Table1[[#This Row],[true_positive]]=Table1[[#This Row],[successful]],1,0)</f>
        <v>0</v>
      </c>
      <c r="O4280" t="e">
        <f>SUMIFS(Table1[num_flows],Table1[apk],Table1[[#This Row],[apk]],#REF!,#REF!)</f>
        <v>#REF!</v>
      </c>
      <c r="P4280">
        <f>IF(AND(Table1[[#This Row],[true_positive]],Table1[[#This Row],[successful]]), 1, 0)</f>
        <v>0</v>
      </c>
      <c r="Q4280">
        <f>IF(AND(NOT(Table1[[#This Row],[true_positive]]),Table1[[#This Row],[successful]]), 1, 0)</f>
        <v>1</v>
      </c>
      <c r="R4280" s="1"/>
    </row>
    <row r="4281" spans="1:18" x14ac:dyDescent="0.2">
      <c r="A4281" t="s">
        <v>130</v>
      </c>
      <c r="B4281" t="s">
        <v>122</v>
      </c>
      <c r="C4281">
        <v>25</v>
      </c>
      <c r="D4281" t="b">
        <v>1</v>
      </c>
      <c r="E4281" t="b">
        <v>0</v>
      </c>
      <c r="F4281">
        <v>602580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f>IF(Table1[[#This Row],[true_positive]]=Table1[[#This Row],[successful]],1,0)</f>
        <v>0</v>
      </c>
      <c r="O4281" t="e">
        <f>SUMIFS(Table1[num_flows],Table1[apk],Table1[[#This Row],[apk]],#REF!,#REF!)</f>
        <v>#REF!</v>
      </c>
      <c r="P4281">
        <f>IF(AND(Table1[[#This Row],[true_positive]],Table1[[#This Row],[successful]]), 1, 0)</f>
        <v>0</v>
      </c>
      <c r="Q4281">
        <f>IF(AND(NOT(Table1[[#This Row],[true_positive]]),Table1[[#This Row],[successful]]), 1, 0)</f>
        <v>0</v>
      </c>
      <c r="R4281" s="1"/>
    </row>
    <row r="4282" spans="1:18" x14ac:dyDescent="0.2">
      <c r="A4282" t="s">
        <v>131</v>
      </c>
      <c r="B4282" t="s">
        <v>122</v>
      </c>
      <c r="C4282">
        <v>25</v>
      </c>
      <c r="D4282" t="b">
        <v>0</v>
      </c>
      <c r="E4282" t="b">
        <v>1</v>
      </c>
      <c r="F4282">
        <v>603694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f>IF(Table1[[#This Row],[true_positive]]=Table1[[#This Row],[successful]],1,0)</f>
        <v>0</v>
      </c>
      <c r="O4282" t="e">
        <f>SUMIFS(Table1[num_flows],Table1[apk],Table1[[#This Row],[apk]],#REF!,#REF!)</f>
        <v>#REF!</v>
      </c>
      <c r="P4282">
        <f>IF(AND(Table1[[#This Row],[true_positive]],Table1[[#This Row],[successful]]), 1, 0)</f>
        <v>0</v>
      </c>
      <c r="Q4282">
        <f>IF(AND(NOT(Table1[[#This Row],[true_positive]]),Table1[[#This Row],[successful]]), 1, 0)</f>
        <v>1</v>
      </c>
      <c r="R4282" s="1"/>
    </row>
    <row r="4283" spans="1:18" x14ac:dyDescent="0.2">
      <c r="A4283" t="s">
        <v>131</v>
      </c>
      <c r="B4283" t="s">
        <v>122</v>
      </c>
      <c r="C4283">
        <v>25</v>
      </c>
      <c r="D4283" t="b">
        <v>1</v>
      </c>
      <c r="E4283" t="b">
        <v>0</v>
      </c>
      <c r="F4283">
        <v>1270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f>IF(Table1[[#This Row],[true_positive]]=Table1[[#This Row],[successful]],1,0)</f>
        <v>0</v>
      </c>
      <c r="O4283" t="e">
        <f>SUMIFS(Table1[num_flows],Table1[apk],Table1[[#This Row],[apk]],#REF!,#REF!)</f>
        <v>#REF!</v>
      </c>
      <c r="P4283">
        <f>IF(AND(Table1[[#This Row],[true_positive]],Table1[[#This Row],[successful]]), 1, 0)</f>
        <v>0</v>
      </c>
      <c r="Q4283">
        <f>IF(AND(NOT(Table1[[#This Row],[true_positive]]),Table1[[#This Row],[successful]]), 1, 0)</f>
        <v>0</v>
      </c>
      <c r="R4283" s="1"/>
    </row>
    <row r="4284" spans="1:18" x14ac:dyDescent="0.2">
      <c r="A4284" t="s">
        <v>132</v>
      </c>
      <c r="B4284" t="s">
        <v>122</v>
      </c>
      <c r="C4284">
        <v>25</v>
      </c>
      <c r="D4284" t="b">
        <v>0</v>
      </c>
      <c r="E4284" t="b">
        <v>1</v>
      </c>
      <c r="F4284">
        <v>602632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f>IF(Table1[[#This Row],[true_positive]]=Table1[[#This Row],[successful]],1,0)</f>
        <v>0</v>
      </c>
      <c r="O4284" t="e">
        <f>SUMIFS(Table1[num_flows],Table1[apk],Table1[[#This Row],[apk]],#REF!,#REF!)</f>
        <v>#REF!</v>
      </c>
      <c r="P4284">
        <f>IF(AND(Table1[[#This Row],[true_positive]],Table1[[#This Row],[successful]]), 1, 0)</f>
        <v>0</v>
      </c>
      <c r="Q4284">
        <f>IF(AND(NOT(Table1[[#This Row],[true_positive]]),Table1[[#This Row],[successful]]), 1, 0)</f>
        <v>1</v>
      </c>
      <c r="R4284" s="1"/>
    </row>
    <row r="4285" spans="1:18" x14ac:dyDescent="0.2">
      <c r="A4285" t="s">
        <v>132</v>
      </c>
      <c r="B4285" t="s">
        <v>122</v>
      </c>
      <c r="C4285">
        <v>25</v>
      </c>
      <c r="D4285" t="b">
        <v>1</v>
      </c>
      <c r="E4285" t="b">
        <v>0</v>
      </c>
      <c r="F4285">
        <v>826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f>IF(Table1[[#This Row],[true_positive]]=Table1[[#This Row],[successful]],1,0)</f>
        <v>0</v>
      </c>
      <c r="O4285" t="e">
        <f>SUMIFS(Table1[num_flows],Table1[apk],Table1[[#This Row],[apk]],#REF!,#REF!)</f>
        <v>#REF!</v>
      </c>
      <c r="P4285">
        <f>IF(AND(Table1[[#This Row],[true_positive]],Table1[[#This Row],[successful]]), 1, 0)</f>
        <v>0</v>
      </c>
      <c r="Q4285">
        <f>IF(AND(NOT(Table1[[#This Row],[true_positive]]),Table1[[#This Row],[successful]]), 1, 0)</f>
        <v>0</v>
      </c>
      <c r="R4285" s="1"/>
    </row>
    <row r="4286" spans="1:18" x14ac:dyDescent="0.2">
      <c r="A4286" t="s">
        <v>133</v>
      </c>
      <c r="B4286" t="s">
        <v>122</v>
      </c>
      <c r="C4286">
        <v>25</v>
      </c>
      <c r="D4286" t="b">
        <v>1</v>
      </c>
      <c r="E4286" t="b">
        <v>0</v>
      </c>
      <c r="F4286">
        <v>602893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f>IF(Table1[[#This Row],[true_positive]]=Table1[[#This Row],[successful]],1,0)</f>
        <v>0</v>
      </c>
      <c r="O4286" t="e">
        <f>SUMIFS(Table1[num_flows],Table1[apk],Table1[[#This Row],[apk]],#REF!,#REF!)</f>
        <v>#REF!</v>
      </c>
      <c r="P4286">
        <f>IF(AND(Table1[[#This Row],[true_positive]],Table1[[#This Row],[successful]]), 1, 0)</f>
        <v>0</v>
      </c>
      <c r="Q4286">
        <f>IF(AND(NOT(Table1[[#This Row],[true_positive]]),Table1[[#This Row],[successful]]), 1, 0)</f>
        <v>0</v>
      </c>
      <c r="R4286" s="1"/>
    </row>
    <row r="4287" spans="1:18" x14ac:dyDescent="0.2">
      <c r="A4287" t="s">
        <v>134</v>
      </c>
      <c r="B4287" t="s">
        <v>122</v>
      </c>
      <c r="C4287">
        <v>25</v>
      </c>
      <c r="D4287" t="b">
        <v>1</v>
      </c>
      <c r="E4287" t="b">
        <v>0</v>
      </c>
      <c r="F4287">
        <v>603471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f>IF(Table1[[#This Row],[true_positive]]=Table1[[#This Row],[successful]],1,0)</f>
        <v>0</v>
      </c>
      <c r="O4287" t="e">
        <f>SUMIFS(Table1[num_flows],Table1[apk],Table1[[#This Row],[apk]],#REF!,#REF!)</f>
        <v>#REF!</v>
      </c>
      <c r="P4287">
        <f>IF(AND(Table1[[#This Row],[true_positive]],Table1[[#This Row],[successful]]), 1, 0)</f>
        <v>0</v>
      </c>
      <c r="Q4287">
        <f>IF(AND(NOT(Table1[[#This Row],[true_positive]]),Table1[[#This Row],[successful]]), 1, 0)</f>
        <v>0</v>
      </c>
      <c r="R4287" s="1"/>
    </row>
    <row r="4288" spans="1:18" x14ac:dyDescent="0.2">
      <c r="A4288" t="s">
        <v>135</v>
      </c>
      <c r="B4288" t="s">
        <v>122</v>
      </c>
      <c r="C4288">
        <v>25</v>
      </c>
      <c r="D4288" t="b">
        <v>1</v>
      </c>
      <c r="E4288" t="b">
        <v>0</v>
      </c>
      <c r="F4288">
        <v>602876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f>IF(Table1[[#This Row],[true_positive]]=Table1[[#This Row],[successful]],1,0)</f>
        <v>0</v>
      </c>
      <c r="O4288" t="e">
        <f>SUMIFS(Table1[num_flows],Table1[apk],Table1[[#This Row],[apk]],#REF!,#REF!)</f>
        <v>#REF!</v>
      </c>
      <c r="P4288">
        <f>IF(AND(Table1[[#This Row],[true_positive]],Table1[[#This Row],[successful]]), 1, 0)</f>
        <v>0</v>
      </c>
      <c r="Q4288">
        <f>IF(AND(NOT(Table1[[#This Row],[true_positive]]),Table1[[#This Row],[successful]]), 1, 0)</f>
        <v>0</v>
      </c>
      <c r="R4288" s="1"/>
    </row>
    <row r="4289" spans="1:18" x14ac:dyDescent="0.2">
      <c r="A4289" t="s">
        <v>136</v>
      </c>
      <c r="B4289" t="s">
        <v>122</v>
      </c>
      <c r="C4289">
        <v>25</v>
      </c>
      <c r="D4289" t="b">
        <v>1</v>
      </c>
      <c r="E4289" t="b">
        <v>0</v>
      </c>
      <c r="F4289">
        <v>603575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f>IF(Table1[[#This Row],[true_positive]]=Table1[[#This Row],[successful]],1,0)</f>
        <v>0</v>
      </c>
      <c r="O4289" t="e">
        <f>SUMIFS(Table1[num_flows],Table1[apk],Table1[[#This Row],[apk]],#REF!,#REF!)</f>
        <v>#REF!</v>
      </c>
      <c r="P4289">
        <f>IF(AND(Table1[[#This Row],[true_positive]],Table1[[#This Row],[successful]]), 1, 0)</f>
        <v>0</v>
      </c>
      <c r="Q4289">
        <f>IF(AND(NOT(Table1[[#This Row],[true_positive]]),Table1[[#This Row],[successful]]), 1, 0)</f>
        <v>0</v>
      </c>
      <c r="R4289" s="1"/>
    </row>
    <row r="4290" spans="1:18" x14ac:dyDescent="0.2">
      <c r="A4290" t="s">
        <v>137</v>
      </c>
      <c r="B4290" t="s">
        <v>122</v>
      </c>
      <c r="C4290">
        <v>25</v>
      </c>
      <c r="D4290" t="b">
        <v>1</v>
      </c>
      <c r="E4290" t="b">
        <v>0</v>
      </c>
      <c r="F4290">
        <v>602491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f>IF(Table1[[#This Row],[true_positive]]=Table1[[#This Row],[successful]],1,0)</f>
        <v>0</v>
      </c>
      <c r="O4290" t="e">
        <f>SUMIFS(Table1[num_flows],Table1[apk],Table1[[#This Row],[apk]],#REF!,#REF!)</f>
        <v>#REF!</v>
      </c>
      <c r="P4290">
        <f>IF(AND(Table1[[#This Row],[true_positive]],Table1[[#This Row],[successful]]), 1, 0)</f>
        <v>0</v>
      </c>
      <c r="Q4290">
        <f>IF(AND(NOT(Table1[[#This Row],[true_positive]]),Table1[[#This Row],[successful]]), 1, 0)</f>
        <v>0</v>
      </c>
      <c r="R4290" s="1"/>
    </row>
    <row r="4291" spans="1:18" x14ac:dyDescent="0.2">
      <c r="A4291" t="s">
        <v>138</v>
      </c>
      <c r="B4291" t="s">
        <v>122</v>
      </c>
      <c r="C4291">
        <v>25</v>
      </c>
      <c r="D4291" t="b">
        <v>1</v>
      </c>
      <c r="E4291" t="b">
        <v>0</v>
      </c>
      <c r="F4291">
        <v>602682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f>IF(Table1[[#This Row],[true_positive]]=Table1[[#This Row],[successful]],1,0)</f>
        <v>0</v>
      </c>
      <c r="O4291" t="e">
        <f>SUMIFS(Table1[num_flows],Table1[apk],Table1[[#This Row],[apk]],#REF!,#REF!)</f>
        <v>#REF!</v>
      </c>
      <c r="P4291">
        <f>IF(AND(Table1[[#This Row],[true_positive]],Table1[[#This Row],[successful]]), 1, 0)</f>
        <v>0</v>
      </c>
      <c r="Q4291">
        <f>IF(AND(NOT(Table1[[#This Row],[true_positive]]),Table1[[#This Row],[successful]]), 1, 0)</f>
        <v>0</v>
      </c>
      <c r="R4291" s="1"/>
    </row>
    <row r="4292" spans="1:18" x14ac:dyDescent="0.2">
      <c r="A4292" t="s">
        <v>139</v>
      </c>
      <c r="B4292" t="s">
        <v>122</v>
      </c>
      <c r="C4292">
        <v>25</v>
      </c>
      <c r="D4292" t="b">
        <v>1</v>
      </c>
      <c r="E4292" t="b">
        <v>0</v>
      </c>
      <c r="F4292">
        <v>602644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f>IF(Table1[[#This Row],[true_positive]]=Table1[[#This Row],[successful]],1,0)</f>
        <v>0</v>
      </c>
      <c r="O4292" t="e">
        <f>SUMIFS(Table1[num_flows],Table1[apk],Table1[[#This Row],[apk]],#REF!,#REF!)</f>
        <v>#REF!</v>
      </c>
      <c r="P4292">
        <f>IF(AND(Table1[[#This Row],[true_positive]],Table1[[#This Row],[successful]]), 1, 0)</f>
        <v>0</v>
      </c>
      <c r="Q4292">
        <f>IF(AND(NOT(Table1[[#This Row],[true_positive]]),Table1[[#This Row],[successful]]), 1, 0)</f>
        <v>0</v>
      </c>
      <c r="R4292" s="1"/>
    </row>
    <row r="4293" spans="1:18" x14ac:dyDescent="0.2">
      <c r="A4293" t="s">
        <v>139</v>
      </c>
      <c r="B4293" t="s">
        <v>122</v>
      </c>
      <c r="C4293">
        <v>25</v>
      </c>
      <c r="D4293" t="b">
        <v>1</v>
      </c>
      <c r="E4293" t="b">
        <v>0</v>
      </c>
      <c r="F4293">
        <v>1754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f>IF(Table1[[#This Row],[true_positive]]=Table1[[#This Row],[successful]],1,0)</f>
        <v>0</v>
      </c>
      <c r="O4293" t="e">
        <f>SUMIFS(Table1[num_flows],Table1[apk],Table1[[#This Row],[apk]],#REF!,#REF!)</f>
        <v>#REF!</v>
      </c>
      <c r="P4293">
        <f>IF(AND(Table1[[#This Row],[true_positive]],Table1[[#This Row],[successful]]), 1, 0)</f>
        <v>0</v>
      </c>
      <c r="Q4293">
        <f>IF(AND(NOT(Table1[[#This Row],[true_positive]]),Table1[[#This Row],[successful]]), 1, 0)</f>
        <v>0</v>
      </c>
      <c r="R4293" s="1"/>
    </row>
    <row r="4294" spans="1:18" x14ac:dyDescent="0.2">
      <c r="A4294" t="s">
        <v>140</v>
      </c>
      <c r="B4294" t="s">
        <v>141</v>
      </c>
      <c r="C4294">
        <v>25</v>
      </c>
      <c r="D4294" t="b">
        <v>1</v>
      </c>
      <c r="E4294" t="b">
        <v>0</v>
      </c>
      <c r="F4294">
        <v>603651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f>IF(Table1[[#This Row],[true_positive]]=Table1[[#This Row],[successful]],1,0)</f>
        <v>0</v>
      </c>
      <c r="O4294" t="e">
        <f>SUMIFS(Table1[num_flows],Table1[apk],Table1[[#This Row],[apk]],#REF!,#REF!)</f>
        <v>#REF!</v>
      </c>
      <c r="P4294">
        <f>IF(AND(Table1[[#This Row],[true_positive]],Table1[[#This Row],[successful]]), 1, 0)</f>
        <v>0</v>
      </c>
      <c r="Q4294">
        <f>IF(AND(NOT(Table1[[#This Row],[true_positive]]),Table1[[#This Row],[successful]]), 1, 0)</f>
        <v>0</v>
      </c>
      <c r="R4294" s="1"/>
    </row>
    <row r="4295" spans="1:18" x14ac:dyDescent="0.2">
      <c r="A4295" t="s">
        <v>142</v>
      </c>
      <c r="B4295" t="s">
        <v>141</v>
      </c>
      <c r="C4295">
        <v>25</v>
      </c>
      <c r="D4295" t="b">
        <v>1</v>
      </c>
      <c r="E4295" t="b">
        <v>0</v>
      </c>
      <c r="F4295">
        <v>602572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f>IF(Table1[[#This Row],[true_positive]]=Table1[[#This Row],[successful]],1,0)</f>
        <v>0</v>
      </c>
      <c r="O4295" t="e">
        <f>SUMIFS(Table1[num_flows],Table1[apk],Table1[[#This Row],[apk]],#REF!,#REF!)</f>
        <v>#REF!</v>
      </c>
      <c r="P4295">
        <f>IF(AND(Table1[[#This Row],[true_positive]],Table1[[#This Row],[successful]]), 1, 0)</f>
        <v>0</v>
      </c>
      <c r="Q4295">
        <f>IF(AND(NOT(Table1[[#This Row],[true_positive]]),Table1[[#This Row],[successful]]), 1, 0)</f>
        <v>0</v>
      </c>
      <c r="R4295" s="1"/>
    </row>
    <row r="4296" spans="1:18" x14ac:dyDescent="0.2">
      <c r="A4296" t="s">
        <v>143</v>
      </c>
      <c r="B4296" t="s">
        <v>141</v>
      </c>
      <c r="C4296">
        <v>25</v>
      </c>
      <c r="D4296" t="b">
        <v>1</v>
      </c>
      <c r="E4296" t="b">
        <v>0</v>
      </c>
      <c r="F4296">
        <v>602569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f>IF(Table1[[#This Row],[true_positive]]=Table1[[#This Row],[successful]],1,0)</f>
        <v>0</v>
      </c>
      <c r="O4296" t="e">
        <f>SUMIFS(Table1[num_flows],Table1[apk],Table1[[#This Row],[apk]],#REF!,#REF!)</f>
        <v>#REF!</v>
      </c>
      <c r="P4296">
        <f>IF(AND(Table1[[#This Row],[true_positive]],Table1[[#This Row],[successful]]), 1, 0)</f>
        <v>0</v>
      </c>
      <c r="Q4296">
        <f>IF(AND(NOT(Table1[[#This Row],[true_positive]]),Table1[[#This Row],[successful]]), 1, 0)</f>
        <v>0</v>
      </c>
      <c r="R4296" s="1"/>
    </row>
    <row r="4297" spans="1:18" x14ac:dyDescent="0.2">
      <c r="A4297" t="s">
        <v>144</v>
      </c>
      <c r="B4297" t="s">
        <v>141</v>
      </c>
      <c r="C4297">
        <v>25</v>
      </c>
      <c r="D4297" t="b">
        <v>1</v>
      </c>
      <c r="E4297" t="b">
        <v>0</v>
      </c>
      <c r="F4297">
        <v>602566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f>IF(Table1[[#This Row],[true_positive]]=Table1[[#This Row],[successful]],1,0)</f>
        <v>0</v>
      </c>
      <c r="O4297" t="e">
        <f>SUMIFS(Table1[num_flows],Table1[apk],Table1[[#This Row],[apk]],#REF!,#REF!)</f>
        <v>#REF!</v>
      </c>
      <c r="P4297">
        <f>IF(AND(Table1[[#This Row],[true_positive]],Table1[[#This Row],[successful]]), 1, 0)</f>
        <v>0</v>
      </c>
      <c r="Q4297">
        <f>IF(AND(NOT(Table1[[#This Row],[true_positive]]),Table1[[#This Row],[successful]]), 1, 0)</f>
        <v>0</v>
      </c>
      <c r="R4297" s="1"/>
    </row>
    <row r="4298" spans="1:18" x14ac:dyDescent="0.2">
      <c r="A4298" t="s">
        <v>145</v>
      </c>
      <c r="B4298" t="s">
        <v>141</v>
      </c>
      <c r="C4298">
        <v>25</v>
      </c>
      <c r="D4298" t="b">
        <v>1</v>
      </c>
      <c r="E4298" t="b">
        <v>0</v>
      </c>
      <c r="F4298">
        <v>602603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f>IF(Table1[[#This Row],[true_positive]]=Table1[[#This Row],[successful]],1,0)</f>
        <v>0</v>
      </c>
      <c r="O4298" t="e">
        <f>SUMIFS(Table1[num_flows],Table1[apk],Table1[[#This Row],[apk]],#REF!,#REF!)</f>
        <v>#REF!</v>
      </c>
      <c r="P4298">
        <f>IF(AND(Table1[[#This Row],[true_positive]],Table1[[#This Row],[successful]]), 1, 0)</f>
        <v>0</v>
      </c>
      <c r="Q4298">
        <f>IF(AND(NOT(Table1[[#This Row],[true_positive]]),Table1[[#This Row],[successful]]), 1, 0)</f>
        <v>0</v>
      </c>
      <c r="R4298" s="1"/>
    </row>
    <row r="4299" spans="1:18" x14ac:dyDescent="0.2">
      <c r="A4299" t="s">
        <v>146</v>
      </c>
      <c r="B4299" t="s">
        <v>141</v>
      </c>
      <c r="C4299">
        <v>25</v>
      </c>
      <c r="D4299" t="b">
        <v>1</v>
      </c>
      <c r="E4299" t="b">
        <v>0</v>
      </c>
      <c r="F4299">
        <v>602621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f>IF(Table1[[#This Row],[true_positive]]=Table1[[#This Row],[successful]],1,0)</f>
        <v>0</v>
      </c>
      <c r="O4299" t="e">
        <f>SUMIFS(Table1[num_flows],Table1[apk],Table1[[#This Row],[apk]],#REF!,#REF!)</f>
        <v>#REF!</v>
      </c>
      <c r="P4299">
        <f>IF(AND(Table1[[#This Row],[true_positive]],Table1[[#This Row],[successful]]), 1, 0)</f>
        <v>0</v>
      </c>
      <c r="Q4299">
        <f>IF(AND(NOT(Table1[[#This Row],[true_positive]]),Table1[[#This Row],[successful]]), 1, 0)</f>
        <v>0</v>
      </c>
      <c r="R4299" s="1"/>
    </row>
    <row r="4300" spans="1:18" x14ac:dyDescent="0.2">
      <c r="A4300" t="s">
        <v>147</v>
      </c>
      <c r="B4300" t="s">
        <v>141</v>
      </c>
      <c r="C4300">
        <v>25</v>
      </c>
      <c r="D4300" t="b">
        <v>1</v>
      </c>
      <c r="E4300" t="b">
        <v>0</v>
      </c>
      <c r="F4300">
        <v>602539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f>IF(Table1[[#This Row],[true_positive]]=Table1[[#This Row],[successful]],1,0)</f>
        <v>0</v>
      </c>
      <c r="O4300" t="e">
        <f>SUMIFS(Table1[num_flows],Table1[apk],Table1[[#This Row],[apk]],#REF!,#REF!)</f>
        <v>#REF!</v>
      </c>
      <c r="P4300">
        <f>IF(AND(Table1[[#This Row],[true_positive]],Table1[[#This Row],[successful]]), 1, 0)</f>
        <v>0</v>
      </c>
      <c r="Q4300">
        <f>IF(AND(NOT(Table1[[#This Row],[true_positive]]),Table1[[#This Row],[successful]]), 1, 0)</f>
        <v>0</v>
      </c>
      <c r="R4300" s="1"/>
    </row>
    <row r="4301" spans="1:18" x14ac:dyDescent="0.2">
      <c r="A4301" t="s">
        <v>148</v>
      </c>
      <c r="B4301" t="s">
        <v>141</v>
      </c>
      <c r="C4301">
        <v>25</v>
      </c>
      <c r="D4301" t="b">
        <v>1</v>
      </c>
      <c r="E4301" t="b">
        <v>0</v>
      </c>
      <c r="F4301">
        <v>602707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f>IF(Table1[[#This Row],[true_positive]]=Table1[[#This Row],[successful]],1,0)</f>
        <v>0</v>
      </c>
      <c r="O4301" t="e">
        <f>SUMIFS(Table1[num_flows],Table1[apk],Table1[[#This Row],[apk]],#REF!,#REF!)</f>
        <v>#REF!</v>
      </c>
      <c r="P4301">
        <f>IF(AND(Table1[[#This Row],[true_positive]],Table1[[#This Row],[successful]]), 1, 0)</f>
        <v>0</v>
      </c>
      <c r="Q4301">
        <f>IF(AND(NOT(Table1[[#This Row],[true_positive]]),Table1[[#This Row],[successful]]), 1, 0)</f>
        <v>0</v>
      </c>
      <c r="R4301" s="1"/>
    </row>
    <row r="4302" spans="1:18" x14ac:dyDescent="0.2">
      <c r="A4302" t="s">
        <v>149</v>
      </c>
      <c r="B4302" t="s">
        <v>141</v>
      </c>
      <c r="C4302">
        <v>25</v>
      </c>
      <c r="D4302" t="b">
        <v>1</v>
      </c>
      <c r="E4302" t="b">
        <v>0</v>
      </c>
      <c r="F4302">
        <v>604595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f>IF(Table1[[#This Row],[true_positive]]=Table1[[#This Row],[successful]],1,0)</f>
        <v>0</v>
      </c>
      <c r="O4302" t="e">
        <f>SUMIFS(Table1[num_flows],Table1[apk],Table1[[#This Row],[apk]],#REF!,#REF!)</f>
        <v>#REF!</v>
      </c>
      <c r="P4302">
        <f>IF(AND(Table1[[#This Row],[true_positive]],Table1[[#This Row],[successful]]), 1, 0)</f>
        <v>0</v>
      </c>
      <c r="Q4302">
        <f>IF(AND(NOT(Table1[[#This Row],[true_positive]]),Table1[[#This Row],[successful]]), 1, 0)</f>
        <v>0</v>
      </c>
      <c r="R4302" s="1"/>
    </row>
    <row r="4303" spans="1:18" x14ac:dyDescent="0.2">
      <c r="A4303" t="s">
        <v>150</v>
      </c>
      <c r="B4303" t="s">
        <v>141</v>
      </c>
      <c r="C4303">
        <v>25</v>
      </c>
      <c r="D4303" t="b">
        <v>1</v>
      </c>
      <c r="E4303" t="b">
        <v>0</v>
      </c>
      <c r="F4303">
        <v>602588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f>IF(Table1[[#This Row],[true_positive]]=Table1[[#This Row],[successful]],1,0)</f>
        <v>0</v>
      </c>
      <c r="O4303" t="e">
        <f>SUMIFS(Table1[num_flows],Table1[apk],Table1[[#This Row],[apk]],#REF!,#REF!)</f>
        <v>#REF!</v>
      </c>
      <c r="P4303">
        <f>IF(AND(Table1[[#This Row],[true_positive]],Table1[[#This Row],[successful]]), 1, 0)</f>
        <v>0</v>
      </c>
      <c r="Q4303">
        <f>IF(AND(NOT(Table1[[#This Row],[true_positive]]),Table1[[#This Row],[successful]]), 1, 0)</f>
        <v>0</v>
      </c>
      <c r="R4303" s="1"/>
    </row>
    <row r="4304" spans="1:18" x14ac:dyDescent="0.2">
      <c r="A4304" t="s">
        <v>151</v>
      </c>
      <c r="B4304" t="s">
        <v>141</v>
      </c>
      <c r="C4304">
        <v>25</v>
      </c>
      <c r="D4304" t="b">
        <v>1</v>
      </c>
      <c r="E4304" t="b">
        <v>0</v>
      </c>
      <c r="F4304">
        <v>602555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f>IF(Table1[[#This Row],[true_positive]]=Table1[[#This Row],[successful]],1,0)</f>
        <v>0</v>
      </c>
      <c r="O4304" t="e">
        <f>SUMIFS(Table1[num_flows],Table1[apk],Table1[[#This Row],[apk]],#REF!,#REF!)</f>
        <v>#REF!</v>
      </c>
      <c r="P4304">
        <f>IF(AND(Table1[[#This Row],[true_positive]],Table1[[#This Row],[successful]]), 1, 0)</f>
        <v>0</v>
      </c>
      <c r="Q4304">
        <f>IF(AND(NOT(Table1[[#This Row],[true_positive]]),Table1[[#This Row],[successful]]), 1, 0)</f>
        <v>0</v>
      </c>
      <c r="R4304" s="1"/>
    </row>
    <row r="4305" spans="1:18" x14ac:dyDescent="0.2">
      <c r="A4305" t="s">
        <v>152</v>
      </c>
      <c r="B4305" t="s">
        <v>141</v>
      </c>
      <c r="C4305">
        <v>25</v>
      </c>
      <c r="D4305" t="b">
        <v>1</v>
      </c>
      <c r="E4305" t="b">
        <v>0</v>
      </c>
      <c r="F4305">
        <v>602492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f>IF(Table1[[#This Row],[true_positive]]=Table1[[#This Row],[successful]],1,0)</f>
        <v>0</v>
      </c>
      <c r="O4305" t="e">
        <f>SUMIFS(Table1[num_flows],Table1[apk],Table1[[#This Row],[apk]],#REF!,#REF!)</f>
        <v>#REF!</v>
      </c>
      <c r="P4305">
        <f>IF(AND(Table1[[#This Row],[true_positive]],Table1[[#This Row],[successful]]), 1, 0)</f>
        <v>0</v>
      </c>
      <c r="Q4305">
        <f>IF(AND(NOT(Table1[[#This Row],[true_positive]]),Table1[[#This Row],[successful]]), 1, 0)</f>
        <v>0</v>
      </c>
      <c r="R4305" s="1"/>
    </row>
    <row r="4306" spans="1:18" x14ac:dyDescent="0.2">
      <c r="A4306" t="s">
        <v>153</v>
      </c>
      <c r="B4306" t="s">
        <v>141</v>
      </c>
      <c r="C4306">
        <v>25</v>
      </c>
      <c r="D4306" t="b">
        <v>1</v>
      </c>
      <c r="E4306" t="b">
        <v>0</v>
      </c>
      <c r="F4306">
        <v>557466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f>IF(Table1[[#This Row],[true_positive]]=Table1[[#This Row],[successful]],1,0)</f>
        <v>0</v>
      </c>
      <c r="O4306" t="e">
        <f>SUMIFS(Table1[num_flows],Table1[apk],Table1[[#This Row],[apk]],#REF!,#REF!)</f>
        <v>#REF!</v>
      </c>
      <c r="P4306">
        <f>IF(AND(Table1[[#This Row],[true_positive]],Table1[[#This Row],[successful]]), 1, 0)</f>
        <v>0</v>
      </c>
      <c r="Q4306">
        <f>IF(AND(NOT(Table1[[#This Row],[true_positive]]),Table1[[#This Row],[successful]]), 1, 0)</f>
        <v>0</v>
      </c>
      <c r="R4306" s="1"/>
    </row>
    <row r="4307" spans="1:18" x14ac:dyDescent="0.2">
      <c r="A4307" t="s">
        <v>154</v>
      </c>
      <c r="B4307" t="s">
        <v>141</v>
      </c>
      <c r="C4307">
        <v>25</v>
      </c>
      <c r="D4307" t="b">
        <v>1</v>
      </c>
      <c r="E4307" t="b">
        <v>0</v>
      </c>
      <c r="F4307">
        <v>602646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f>IF(Table1[[#This Row],[true_positive]]=Table1[[#This Row],[successful]],1,0)</f>
        <v>0</v>
      </c>
      <c r="O4307" t="e">
        <f>SUMIFS(Table1[num_flows],Table1[apk],Table1[[#This Row],[apk]],#REF!,#REF!)</f>
        <v>#REF!</v>
      </c>
      <c r="P4307">
        <f>IF(AND(Table1[[#This Row],[true_positive]],Table1[[#This Row],[successful]]), 1, 0)</f>
        <v>0</v>
      </c>
      <c r="Q4307">
        <f>IF(AND(NOT(Table1[[#This Row],[true_positive]]),Table1[[#This Row],[successful]]), 1, 0)</f>
        <v>0</v>
      </c>
      <c r="R4307" s="1"/>
    </row>
    <row r="4308" spans="1:18" x14ac:dyDescent="0.2">
      <c r="A4308" t="s">
        <v>155</v>
      </c>
      <c r="B4308" t="s">
        <v>141</v>
      </c>
      <c r="C4308">
        <v>25</v>
      </c>
      <c r="D4308" t="b">
        <v>1</v>
      </c>
      <c r="E4308" t="b">
        <v>0</v>
      </c>
      <c r="F4308">
        <v>602551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f>IF(Table1[[#This Row],[true_positive]]=Table1[[#This Row],[successful]],1,0)</f>
        <v>0</v>
      </c>
      <c r="O4308" t="e">
        <f>SUMIFS(Table1[num_flows],Table1[apk],Table1[[#This Row],[apk]],#REF!,#REF!)</f>
        <v>#REF!</v>
      </c>
      <c r="P4308">
        <f>IF(AND(Table1[[#This Row],[true_positive]],Table1[[#This Row],[successful]]), 1, 0)</f>
        <v>0</v>
      </c>
      <c r="Q4308">
        <f>IF(AND(NOT(Table1[[#This Row],[true_positive]]),Table1[[#This Row],[successful]]), 1, 0)</f>
        <v>0</v>
      </c>
      <c r="R4308" s="1"/>
    </row>
    <row r="4309" spans="1:18" x14ac:dyDescent="0.2">
      <c r="A4309" t="s">
        <v>156</v>
      </c>
      <c r="B4309" t="s">
        <v>141</v>
      </c>
      <c r="C4309">
        <v>25</v>
      </c>
      <c r="D4309" t="b">
        <v>1</v>
      </c>
      <c r="E4309" t="b">
        <v>0</v>
      </c>
      <c r="F4309">
        <v>601497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f>IF(Table1[[#This Row],[true_positive]]=Table1[[#This Row],[successful]],1,0)</f>
        <v>0</v>
      </c>
      <c r="O4309" t="e">
        <f>SUMIFS(Table1[num_flows],Table1[apk],Table1[[#This Row],[apk]],#REF!,#REF!)</f>
        <v>#REF!</v>
      </c>
      <c r="P4309">
        <f>IF(AND(Table1[[#This Row],[true_positive]],Table1[[#This Row],[successful]]), 1, 0)</f>
        <v>0</v>
      </c>
      <c r="Q4309">
        <f>IF(AND(NOT(Table1[[#This Row],[true_positive]]),Table1[[#This Row],[successful]]), 1, 0)</f>
        <v>0</v>
      </c>
      <c r="R4309" s="1"/>
    </row>
    <row r="4310" spans="1:18" x14ac:dyDescent="0.2">
      <c r="A4310" t="s">
        <v>157</v>
      </c>
      <c r="B4310" t="s">
        <v>141</v>
      </c>
      <c r="C4310">
        <v>25</v>
      </c>
      <c r="D4310" t="b">
        <v>1</v>
      </c>
      <c r="E4310" t="b">
        <v>0</v>
      </c>
      <c r="F4310">
        <v>602603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f>IF(Table1[[#This Row],[true_positive]]=Table1[[#This Row],[successful]],1,0)</f>
        <v>0</v>
      </c>
      <c r="O4310" t="e">
        <f>SUMIFS(Table1[num_flows],Table1[apk],Table1[[#This Row],[apk]],#REF!,#REF!)</f>
        <v>#REF!</v>
      </c>
      <c r="P4310">
        <f>IF(AND(Table1[[#This Row],[true_positive]],Table1[[#This Row],[successful]]), 1, 0)</f>
        <v>0</v>
      </c>
      <c r="Q4310">
        <f>IF(AND(NOT(Table1[[#This Row],[true_positive]]),Table1[[#This Row],[successful]]), 1, 0)</f>
        <v>0</v>
      </c>
      <c r="R4310" s="1"/>
    </row>
    <row r="4311" spans="1:18" x14ac:dyDescent="0.2">
      <c r="A4311" t="s">
        <v>158</v>
      </c>
      <c r="B4311" t="s">
        <v>141</v>
      </c>
      <c r="C4311">
        <v>25</v>
      </c>
      <c r="D4311" t="b">
        <v>1</v>
      </c>
      <c r="E4311" t="b">
        <v>0</v>
      </c>
      <c r="F4311">
        <v>601520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f>IF(Table1[[#This Row],[true_positive]]=Table1[[#This Row],[successful]],1,0)</f>
        <v>0</v>
      </c>
      <c r="O4311" t="e">
        <f>SUMIFS(Table1[num_flows],Table1[apk],Table1[[#This Row],[apk]],#REF!,#REF!)</f>
        <v>#REF!</v>
      </c>
      <c r="P4311">
        <f>IF(AND(Table1[[#This Row],[true_positive]],Table1[[#This Row],[successful]]), 1, 0)</f>
        <v>0</v>
      </c>
      <c r="Q4311">
        <f>IF(AND(NOT(Table1[[#This Row],[true_positive]]),Table1[[#This Row],[successful]]), 1, 0)</f>
        <v>0</v>
      </c>
      <c r="R4311" s="1"/>
    </row>
    <row r="4312" spans="1:18" x14ac:dyDescent="0.2">
      <c r="A4312" t="s">
        <v>159</v>
      </c>
      <c r="B4312" t="s">
        <v>141</v>
      </c>
      <c r="C4312">
        <v>25</v>
      </c>
      <c r="D4312" t="b">
        <v>1</v>
      </c>
      <c r="E4312" t="b">
        <v>0</v>
      </c>
      <c r="F4312">
        <v>602660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f>IF(Table1[[#This Row],[true_positive]]=Table1[[#This Row],[successful]],1,0)</f>
        <v>0</v>
      </c>
      <c r="O4312" t="e">
        <f>SUMIFS(Table1[num_flows],Table1[apk],Table1[[#This Row],[apk]],#REF!,#REF!)</f>
        <v>#REF!</v>
      </c>
      <c r="P4312">
        <f>IF(AND(Table1[[#This Row],[true_positive]],Table1[[#This Row],[successful]]), 1, 0)</f>
        <v>0</v>
      </c>
      <c r="Q4312">
        <f>IF(AND(NOT(Table1[[#This Row],[true_positive]]),Table1[[#This Row],[successful]]), 1, 0)</f>
        <v>0</v>
      </c>
      <c r="R4312" s="1"/>
    </row>
    <row r="4313" spans="1:18" x14ac:dyDescent="0.2">
      <c r="A4313" t="s">
        <v>160</v>
      </c>
      <c r="B4313" t="s">
        <v>141</v>
      </c>
      <c r="C4313">
        <v>25</v>
      </c>
      <c r="D4313" t="b">
        <v>1</v>
      </c>
      <c r="E4313" t="b">
        <v>0</v>
      </c>
      <c r="F4313">
        <v>602644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f>IF(Table1[[#This Row],[true_positive]]=Table1[[#This Row],[successful]],1,0)</f>
        <v>0</v>
      </c>
      <c r="O4313" t="e">
        <f>SUMIFS(Table1[num_flows],Table1[apk],Table1[[#This Row],[apk]],#REF!,#REF!)</f>
        <v>#REF!</v>
      </c>
      <c r="P4313">
        <f>IF(AND(Table1[[#This Row],[true_positive]],Table1[[#This Row],[successful]]), 1, 0)</f>
        <v>0</v>
      </c>
      <c r="Q4313">
        <f>IF(AND(NOT(Table1[[#This Row],[true_positive]]),Table1[[#This Row],[successful]]), 1, 0)</f>
        <v>0</v>
      </c>
      <c r="R4313" s="1"/>
    </row>
    <row r="4314" spans="1:18" x14ac:dyDescent="0.2">
      <c r="A4314" t="s">
        <v>161</v>
      </c>
      <c r="B4314" t="s">
        <v>141</v>
      </c>
      <c r="C4314">
        <v>25</v>
      </c>
      <c r="D4314" t="b">
        <v>1</v>
      </c>
      <c r="E4314" t="b">
        <v>0</v>
      </c>
      <c r="F4314">
        <v>602509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f>IF(Table1[[#This Row],[true_positive]]=Table1[[#This Row],[successful]],1,0)</f>
        <v>0</v>
      </c>
      <c r="O4314" t="e">
        <f>SUMIFS(Table1[num_flows],Table1[apk],Table1[[#This Row],[apk]],#REF!,#REF!)</f>
        <v>#REF!</v>
      </c>
      <c r="P4314">
        <f>IF(AND(Table1[[#This Row],[true_positive]],Table1[[#This Row],[successful]]), 1, 0)</f>
        <v>0</v>
      </c>
      <c r="Q4314">
        <f>IF(AND(NOT(Table1[[#This Row],[true_positive]]),Table1[[#This Row],[successful]]), 1, 0)</f>
        <v>0</v>
      </c>
      <c r="R4314" s="1"/>
    </row>
    <row r="4315" spans="1:18" x14ac:dyDescent="0.2">
      <c r="A4315" t="s">
        <v>162</v>
      </c>
      <c r="B4315" t="s">
        <v>141</v>
      </c>
      <c r="C4315">
        <v>25</v>
      </c>
      <c r="D4315" t="b">
        <v>1</v>
      </c>
      <c r="E4315" t="b">
        <v>0</v>
      </c>
      <c r="F4315">
        <v>543606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f>IF(Table1[[#This Row],[true_positive]]=Table1[[#This Row],[successful]],1,0)</f>
        <v>0</v>
      </c>
      <c r="O4315" t="e">
        <f>SUMIFS(Table1[num_flows],Table1[apk],Table1[[#This Row],[apk]],#REF!,#REF!)</f>
        <v>#REF!</v>
      </c>
      <c r="P4315">
        <f>IF(AND(Table1[[#This Row],[true_positive]],Table1[[#This Row],[successful]]), 1, 0)</f>
        <v>0</v>
      </c>
      <c r="Q4315">
        <f>IF(AND(NOT(Table1[[#This Row],[true_positive]]),Table1[[#This Row],[successful]]), 1, 0)</f>
        <v>0</v>
      </c>
      <c r="R4315" s="1"/>
    </row>
    <row r="4316" spans="1:18" x14ac:dyDescent="0.2">
      <c r="A4316" t="s">
        <v>163</v>
      </c>
      <c r="B4316" t="s">
        <v>141</v>
      </c>
      <c r="C4316">
        <v>25</v>
      </c>
      <c r="D4316" t="b">
        <v>1</v>
      </c>
      <c r="E4316" t="b">
        <v>0</v>
      </c>
      <c r="F4316">
        <v>601543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f>IF(Table1[[#This Row],[true_positive]]=Table1[[#This Row],[successful]],1,0)</f>
        <v>0</v>
      </c>
      <c r="O4316" t="e">
        <f>SUMIFS(Table1[num_flows],Table1[apk],Table1[[#This Row],[apk]],#REF!,#REF!)</f>
        <v>#REF!</v>
      </c>
      <c r="P4316">
        <f>IF(AND(Table1[[#This Row],[true_positive]],Table1[[#This Row],[successful]]), 1, 0)</f>
        <v>0</v>
      </c>
      <c r="Q4316">
        <f>IF(AND(NOT(Table1[[#This Row],[true_positive]]),Table1[[#This Row],[successful]]), 1, 0)</f>
        <v>0</v>
      </c>
      <c r="R4316" s="1"/>
    </row>
    <row r="4317" spans="1:18" x14ac:dyDescent="0.2">
      <c r="A4317" t="s">
        <v>164</v>
      </c>
      <c r="B4317" t="s">
        <v>141</v>
      </c>
      <c r="C4317">
        <v>25</v>
      </c>
      <c r="D4317" t="b">
        <v>1</v>
      </c>
      <c r="E4317" t="b">
        <v>0</v>
      </c>
      <c r="F4317">
        <v>602560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f>IF(Table1[[#This Row],[true_positive]]=Table1[[#This Row],[successful]],1,0)</f>
        <v>0</v>
      </c>
      <c r="O4317" t="e">
        <f>SUMIFS(Table1[num_flows],Table1[apk],Table1[[#This Row],[apk]],#REF!,#REF!)</f>
        <v>#REF!</v>
      </c>
      <c r="P4317">
        <f>IF(AND(Table1[[#This Row],[true_positive]],Table1[[#This Row],[successful]]), 1, 0)</f>
        <v>0</v>
      </c>
      <c r="Q4317">
        <f>IF(AND(NOT(Table1[[#This Row],[true_positive]]),Table1[[#This Row],[successful]]), 1, 0)</f>
        <v>0</v>
      </c>
      <c r="R4317" s="1"/>
    </row>
    <row r="4318" spans="1:18" x14ac:dyDescent="0.2">
      <c r="A4318" t="s">
        <v>165</v>
      </c>
      <c r="B4318" t="s">
        <v>166</v>
      </c>
      <c r="C4318">
        <v>25</v>
      </c>
      <c r="D4318" t="b">
        <v>1</v>
      </c>
      <c r="E4318" t="b">
        <v>0</v>
      </c>
      <c r="F4318">
        <v>602561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f>IF(Table1[[#This Row],[true_positive]]=Table1[[#This Row],[successful]],1,0)</f>
        <v>0</v>
      </c>
      <c r="O4318" t="e">
        <f>SUMIFS(Table1[num_flows],Table1[apk],Table1[[#This Row],[apk]],#REF!,#REF!)</f>
        <v>#REF!</v>
      </c>
      <c r="P4318">
        <f>IF(AND(Table1[[#This Row],[true_positive]],Table1[[#This Row],[successful]]), 1, 0)</f>
        <v>0</v>
      </c>
      <c r="Q4318">
        <f>IF(AND(NOT(Table1[[#This Row],[true_positive]]),Table1[[#This Row],[successful]]), 1, 0)</f>
        <v>0</v>
      </c>
      <c r="R4318" s="1"/>
    </row>
    <row r="4319" spans="1:18" x14ac:dyDescent="0.2">
      <c r="A4319" t="s">
        <v>167</v>
      </c>
      <c r="B4319" t="s">
        <v>166</v>
      </c>
      <c r="C4319">
        <v>25</v>
      </c>
      <c r="D4319" t="b">
        <v>1</v>
      </c>
      <c r="E4319" t="b">
        <v>0</v>
      </c>
      <c r="F4319">
        <v>601480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f>IF(Table1[[#This Row],[true_positive]]=Table1[[#This Row],[successful]],1,0)</f>
        <v>0</v>
      </c>
      <c r="O4319" t="e">
        <f>SUMIFS(Table1[num_flows],Table1[apk],Table1[[#This Row],[apk]],#REF!,#REF!)</f>
        <v>#REF!</v>
      </c>
      <c r="P4319">
        <f>IF(AND(Table1[[#This Row],[true_positive]],Table1[[#This Row],[successful]]), 1, 0)</f>
        <v>0</v>
      </c>
      <c r="Q4319">
        <f>IF(AND(NOT(Table1[[#This Row],[true_positive]]),Table1[[#This Row],[successful]]), 1, 0)</f>
        <v>0</v>
      </c>
      <c r="R4319" s="1"/>
    </row>
    <row r="4320" spans="1:18" x14ac:dyDescent="0.2">
      <c r="A4320" t="s">
        <v>168</v>
      </c>
      <c r="B4320" t="s">
        <v>166</v>
      </c>
      <c r="C4320">
        <v>25</v>
      </c>
      <c r="D4320" t="b">
        <v>1</v>
      </c>
      <c r="E4320" t="b">
        <v>0</v>
      </c>
      <c r="F4320">
        <v>602622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f>IF(Table1[[#This Row],[true_positive]]=Table1[[#This Row],[successful]],1,0)</f>
        <v>0</v>
      </c>
      <c r="O4320" t="e">
        <f>SUMIFS(Table1[num_flows],Table1[apk],Table1[[#This Row],[apk]],#REF!,#REF!)</f>
        <v>#REF!</v>
      </c>
      <c r="P4320">
        <f>IF(AND(Table1[[#This Row],[true_positive]],Table1[[#This Row],[successful]]), 1, 0)</f>
        <v>0</v>
      </c>
      <c r="Q4320">
        <f>IF(AND(NOT(Table1[[#This Row],[true_positive]]),Table1[[#This Row],[successful]]), 1, 0)</f>
        <v>0</v>
      </c>
      <c r="R4320" s="1"/>
    </row>
    <row r="4321" spans="1:18" x14ac:dyDescent="0.2">
      <c r="A4321" t="s">
        <v>169</v>
      </c>
      <c r="B4321" t="s">
        <v>166</v>
      </c>
      <c r="C4321">
        <v>25</v>
      </c>
      <c r="D4321" t="b">
        <v>1</v>
      </c>
      <c r="E4321" t="b">
        <v>0</v>
      </c>
      <c r="F4321">
        <v>602546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f>IF(Table1[[#This Row],[true_positive]]=Table1[[#This Row],[successful]],1,0)</f>
        <v>0</v>
      </c>
      <c r="O4321" t="e">
        <f>SUMIFS(Table1[num_flows],Table1[apk],Table1[[#This Row],[apk]],#REF!,#REF!)</f>
        <v>#REF!</v>
      </c>
      <c r="P4321">
        <f>IF(AND(Table1[[#This Row],[true_positive]],Table1[[#This Row],[successful]]), 1, 0)</f>
        <v>0</v>
      </c>
      <c r="Q4321">
        <f>IF(AND(NOT(Table1[[#This Row],[true_positive]]),Table1[[#This Row],[successful]]), 1, 0)</f>
        <v>0</v>
      </c>
      <c r="R4321" s="1"/>
    </row>
    <row r="4322" spans="1:18" x14ac:dyDescent="0.2">
      <c r="A4322" t="s">
        <v>170</v>
      </c>
      <c r="B4322" t="s">
        <v>166</v>
      </c>
      <c r="C4322">
        <v>25</v>
      </c>
      <c r="D4322" t="b">
        <v>1</v>
      </c>
      <c r="E4322" t="b">
        <v>0</v>
      </c>
      <c r="F4322">
        <v>602553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f>IF(Table1[[#This Row],[true_positive]]=Table1[[#This Row],[successful]],1,0)</f>
        <v>0</v>
      </c>
      <c r="O4322" t="e">
        <f>SUMIFS(Table1[num_flows],Table1[apk],Table1[[#This Row],[apk]],#REF!,#REF!)</f>
        <v>#REF!</v>
      </c>
      <c r="P4322">
        <f>IF(AND(Table1[[#This Row],[true_positive]],Table1[[#This Row],[successful]]), 1, 0)</f>
        <v>0</v>
      </c>
      <c r="Q4322">
        <f>IF(AND(NOT(Table1[[#This Row],[true_positive]]),Table1[[#This Row],[successful]]), 1, 0)</f>
        <v>0</v>
      </c>
      <c r="R4322" s="1"/>
    </row>
    <row r="4323" spans="1:18" x14ac:dyDescent="0.2">
      <c r="A4323" t="s">
        <v>171</v>
      </c>
      <c r="B4323" t="s">
        <v>172</v>
      </c>
      <c r="C4323">
        <v>25</v>
      </c>
      <c r="D4323" t="b">
        <v>1</v>
      </c>
      <c r="E4323" t="b">
        <v>0</v>
      </c>
      <c r="F4323">
        <v>601540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f>IF(Table1[[#This Row],[true_positive]]=Table1[[#This Row],[successful]],1,0)</f>
        <v>0</v>
      </c>
      <c r="O4323" t="e">
        <f>SUMIFS(Table1[num_flows],Table1[apk],Table1[[#This Row],[apk]],#REF!,#REF!)</f>
        <v>#REF!</v>
      </c>
      <c r="P4323">
        <f>IF(AND(Table1[[#This Row],[true_positive]],Table1[[#This Row],[successful]]), 1, 0)</f>
        <v>0</v>
      </c>
      <c r="Q4323">
        <f>IF(AND(NOT(Table1[[#This Row],[true_positive]]),Table1[[#This Row],[successful]]), 1, 0)</f>
        <v>0</v>
      </c>
      <c r="R4323" s="1"/>
    </row>
    <row r="4324" spans="1:18" x14ac:dyDescent="0.2">
      <c r="A4324" t="s">
        <v>173</v>
      </c>
      <c r="B4324" t="s">
        <v>172</v>
      </c>
      <c r="C4324">
        <v>25</v>
      </c>
      <c r="D4324" t="b">
        <v>1</v>
      </c>
      <c r="E4324" t="b">
        <v>0</v>
      </c>
      <c r="F4324">
        <v>602643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f>IF(Table1[[#This Row],[true_positive]]=Table1[[#This Row],[successful]],1,0)</f>
        <v>0</v>
      </c>
      <c r="O4324" t="e">
        <f>SUMIFS(Table1[num_flows],Table1[apk],Table1[[#This Row],[apk]],#REF!,#REF!)</f>
        <v>#REF!</v>
      </c>
      <c r="P4324">
        <f>IF(AND(Table1[[#This Row],[true_positive]],Table1[[#This Row],[successful]]), 1, 0)</f>
        <v>0</v>
      </c>
      <c r="Q4324">
        <f>IF(AND(NOT(Table1[[#This Row],[true_positive]]),Table1[[#This Row],[successful]]), 1, 0)</f>
        <v>0</v>
      </c>
      <c r="R4324" s="1"/>
    </row>
    <row r="4325" spans="1:18" x14ac:dyDescent="0.2">
      <c r="A4325" t="s">
        <v>174</v>
      </c>
      <c r="B4325" t="s">
        <v>172</v>
      </c>
      <c r="C4325">
        <v>25</v>
      </c>
      <c r="D4325" t="b">
        <v>1</v>
      </c>
      <c r="E4325" t="b">
        <v>0</v>
      </c>
      <c r="F4325">
        <v>602495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f>IF(Table1[[#This Row],[true_positive]]=Table1[[#This Row],[successful]],1,0)</f>
        <v>0</v>
      </c>
      <c r="O4325" t="e">
        <f>SUMIFS(Table1[num_flows],Table1[apk],Table1[[#This Row],[apk]],#REF!,#REF!)</f>
        <v>#REF!</v>
      </c>
      <c r="P4325">
        <f>IF(AND(Table1[[#This Row],[true_positive]],Table1[[#This Row],[successful]]), 1, 0)</f>
        <v>0</v>
      </c>
      <c r="Q4325">
        <f>IF(AND(NOT(Table1[[#This Row],[true_positive]]),Table1[[#This Row],[successful]]), 1, 0)</f>
        <v>0</v>
      </c>
      <c r="R4325" s="1"/>
    </row>
    <row r="4326" spans="1:18" x14ac:dyDescent="0.2">
      <c r="A4326" t="s">
        <v>175</v>
      </c>
      <c r="B4326" t="s">
        <v>172</v>
      </c>
      <c r="C4326">
        <v>25</v>
      </c>
      <c r="D4326" t="b">
        <v>1</v>
      </c>
      <c r="E4326" t="b">
        <v>0</v>
      </c>
      <c r="F4326">
        <v>602607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f>IF(Table1[[#This Row],[true_positive]]=Table1[[#This Row],[successful]],1,0)</f>
        <v>0</v>
      </c>
      <c r="O4326" t="e">
        <f>SUMIFS(Table1[num_flows],Table1[apk],Table1[[#This Row],[apk]],#REF!,#REF!)</f>
        <v>#REF!</v>
      </c>
      <c r="P4326">
        <f>IF(AND(Table1[[#This Row],[true_positive]],Table1[[#This Row],[successful]]), 1, 0)</f>
        <v>0</v>
      </c>
      <c r="Q4326">
        <f>IF(AND(NOT(Table1[[#This Row],[true_positive]]),Table1[[#This Row],[successful]]), 1, 0)</f>
        <v>0</v>
      </c>
      <c r="R4326" s="1"/>
    </row>
    <row r="4327" spans="1:18" x14ac:dyDescent="0.2">
      <c r="A4327" t="s">
        <v>176</v>
      </c>
      <c r="B4327" t="s">
        <v>172</v>
      </c>
      <c r="C4327">
        <v>25</v>
      </c>
      <c r="D4327" t="b">
        <v>1</v>
      </c>
      <c r="E4327" t="b">
        <v>0</v>
      </c>
      <c r="F4327">
        <v>602576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f>IF(Table1[[#This Row],[true_positive]]=Table1[[#This Row],[successful]],1,0)</f>
        <v>0</v>
      </c>
      <c r="O4327" t="e">
        <f>SUMIFS(Table1[num_flows],Table1[apk],Table1[[#This Row],[apk]],#REF!,#REF!)</f>
        <v>#REF!</v>
      </c>
      <c r="P4327">
        <f>IF(AND(Table1[[#This Row],[true_positive]],Table1[[#This Row],[successful]]), 1, 0)</f>
        <v>0</v>
      </c>
      <c r="Q4327">
        <f>IF(AND(NOT(Table1[[#This Row],[true_positive]]),Table1[[#This Row],[successful]]), 1, 0)</f>
        <v>0</v>
      </c>
      <c r="R4327" s="1"/>
    </row>
    <row r="4328" spans="1:18" x14ac:dyDescent="0.2">
      <c r="A4328" t="s">
        <v>177</v>
      </c>
      <c r="B4328" t="s">
        <v>172</v>
      </c>
      <c r="C4328">
        <v>25</v>
      </c>
      <c r="D4328" t="b">
        <v>1</v>
      </c>
      <c r="E4328" t="b">
        <v>0</v>
      </c>
      <c r="F4328">
        <v>602503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f>IF(Table1[[#This Row],[true_positive]]=Table1[[#This Row],[successful]],1,0)</f>
        <v>0</v>
      </c>
      <c r="O4328" t="e">
        <f>SUMIFS(Table1[num_flows],Table1[apk],Table1[[#This Row],[apk]],#REF!,#REF!)</f>
        <v>#REF!</v>
      </c>
      <c r="P4328">
        <f>IF(AND(Table1[[#This Row],[true_positive]],Table1[[#This Row],[successful]]), 1, 0)</f>
        <v>0</v>
      </c>
      <c r="Q4328">
        <f>IF(AND(NOT(Table1[[#This Row],[true_positive]]),Table1[[#This Row],[successful]]), 1, 0)</f>
        <v>0</v>
      </c>
      <c r="R4328" s="1"/>
    </row>
    <row r="4329" spans="1:18" x14ac:dyDescent="0.2">
      <c r="A4329" t="s">
        <v>178</v>
      </c>
      <c r="B4329" t="s">
        <v>172</v>
      </c>
      <c r="C4329">
        <v>25</v>
      </c>
      <c r="D4329" t="b">
        <v>1</v>
      </c>
      <c r="E4329" t="b">
        <v>0</v>
      </c>
      <c r="F4329">
        <v>602492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f>IF(Table1[[#This Row],[true_positive]]=Table1[[#This Row],[successful]],1,0)</f>
        <v>0</v>
      </c>
      <c r="O4329" t="e">
        <f>SUMIFS(Table1[num_flows],Table1[apk],Table1[[#This Row],[apk]],#REF!,#REF!)</f>
        <v>#REF!</v>
      </c>
      <c r="P4329">
        <f>IF(AND(Table1[[#This Row],[true_positive]],Table1[[#This Row],[successful]]), 1, 0)</f>
        <v>0</v>
      </c>
      <c r="Q4329">
        <f>IF(AND(NOT(Table1[[#This Row],[true_positive]]),Table1[[#This Row],[successful]]), 1, 0)</f>
        <v>0</v>
      </c>
      <c r="R4329" s="1"/>
    </row>
    <row r="4330" spans="1:18" x14ac:dyDescent="0.2">
      <c r="A4330" t="s">
        <v>179</v>
      </c>
      <c r="B4330" t="s">
        <v>172</v>
      </c>
      <c r="C4330">
        <v>25</v>
      </c>
      <c r="D4330" t="b">
        <v>1</v>
      </c>
      <c r="E4330" t="b">
        <v>0</v>
      </c>
      <c r="F4330">
        <v>602594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f>IF(Table1[[#This Row],[true_positive]]=Table1[[#This Row],[successful]],1,0)</f>
        <v>0</v>
      </c>
      <c r="O4330" t="e">
        <f>SUMIFS(Table1[num_flows],Table1[apk],Table1[[#This Row],[apk]],#REF!,#REF!)</f>
        <v>#REF!</v>
      </c>
      <c r="P4330">
        <f>IF(AND(Table1[[#This Row],[true_positive]],Table1[[#This Row],[successful]]), 1, 0)</f>
        <v>0</v>
      </c>
      <c r="Q4330">
        <f>IF(AND(NOT(Table1[[#This Row],[true_positive]]),Table1[[#This Row],[successful]]), 1, 0)</f>
        <v>0</v>
      </c>
      <c r="R4330" s="1"/>
    </row>
    <row r="4331" spans="1:18" x14ac:dyDescent="0.2">
      <c r="A4331" t="s">
        <v>180</v>
      </c>
      <c r="B4331" t="s">
        <v>172</v>
      </c>
      <c r="C4331">
        <v>25</v>
      </c>
      <c r="D4331" t="b">
        <v>1</v>
      </c>
      <c r="E4331" t="b">
        <v>0</v>
      </c>
      <c r="F4331">
        <v>602559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f>IF(Table1[[#This Row],[true_positive]]=Table1[[#This Row],[successful]],1,0)</f>
        <v>0</v>
      </c>
      <c r="O4331" t="e">
        <f>SUMIFS(Table1[num_flows],Table1[apk],Table1[[#This Row],[apk]],#REF!,#REF!)</f>
        <v>#REF!</v>
      </c>
      <c r="P4331">
        <f>IF(AND(Table1[[#This Row],[true_positive]],Table1[[#This Row],[successful]]), 1, 0)</f>
        <v>0</v>
      </c>
      <c r="Q4331">
        <f>IF(AND(NOT(Table1[[#This Row],[true_positive]]),Table1[[#This Row],[successful]]), 1, 0)</f>
        <v>0</v>
      </c>
      <c r="R4331" s="1"/>
    </row>
    <row r="4332" spans="1:18" x14ac:dyDescent="0.2">
      <c r="A4332" t="s">
        <v>181</v>
      </c>
      <c r="B4332" t="s">
        <v>182</v>
      </c>
      <c r="C4332">
        <v>25</v>
      </c>
      <c r="D4332" t="b">
        <v>1</v>
      </c>
      <c r="E4332" t="b">
        <v>0</v>
      </c>
      <c r="F4332">
        <v>602592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f>IF(Table1[[#This Row],[true_positive]]=Table1[[#This Row],[successful]],1,0)</f>
        <v>0</v>
      </c>
      <c r="O4332" t="e">
        <f>SUMIFS(Table1[num_flows],Table1[apk],Table1[[#This Row],[apk]],#REF!,#REF!)</f>
        <v>#REF!</v>
      </c>
      <c r="P4332">
        <f>IF(AND(Table1[[#This Row],[true_positive]],Table1[[#This Row],[successful]]), 1, 0)</f>
        <v>0</v>
      </c>
      <c r="Q4332">
        <f>IF(AND(NOT(Table1[[#This Row],[true_positive]]),Table1[[#This Row],[successful]]), 1, 0)</f>
        <v>0</v>
      </c>
      <c r="R4332" s="1"/>
    </row>
    <row r="4333" spans="1:18" x14ac:dyDescent="0.2">
      <c r="A4333" t="s">
        <v>181</v>
      </c>
      <c r="B4333" t="s">
        <v>182</v>
      </c>
      <c r="C4333">
        <v>25</v>
      </c>
      <c r="D4333" t="b">
        <v>0</v>
      </c>
      <c r="E4333" t="b">
        <v>1</v>
      </c>
      <c r="F4333">
        <v>726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f>IF(Table1[[#This Row],[true_positive]]=Table1[[#This Row],[successful]],1,0)</f>
        <v>0</v>
      </c>
      <c r="O4333" t="e">
        <f>SUMIFS(Table1[num_flows],Table1[apk],Table1[[#This Row],[apk]],#REF!,#REF!)</f>
        <v>#REF!</v>
      </c>
      <c r="P4333">
        <f>IF(AND(Table1[[#This Row],[true_positive]],Table1[[#This Row],[successful]]), 1, 0)</f>
        <v>0</v>
      </c>
      <c r="Q4333">
        <f>IF(AND(NOT(Table1[[#This Row],[true_positive]]),Table1[[#This Row],[successful]]), 1, 0)</f>
        <v>1</v>
      </c>
      <c r="R4333" s="1"/>
    </row>
    <row r="4334" spans="1:18" x14ac:dyDescent="0.2">
      <c r="A4334" t="s">
        <v>183</v>
      </c>
      <c r="B4334" t="s">
        <v>182</v>
      </c>
      <c r="C4334">
        <v>25</v>
      </c>
      <c r="D4334" t="b">
        <v>1</v>
      </c>
      <c r="E4334" t="b">
        <v>0</v>
      </c>
      <c r="F4334">
        <v>601489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f>IF(Table1[[#This Row],[true_positive]]=Table1[[#This Row],[successful]],1,0)</f>
        <v>0</v>
      </c>
      <c r="O4334" t="e">
        <f>SUMIFS(Table1[num_flows],Table1[apk],Table1[[#This Row],[apk]],#REF!,#REF!)</f>
        <v>#REF!</v>
      </c>
      <c r="P4334">
        <f>IF(AND(Table1[[#This Row],[true_positive]],Table1[[#This Row],[successful]]), 1, 0)</f>
        <v>0</v>
      </c>
      <c r="Q4334">
        <f>IF(AND(NOT(Table1[[#This Row],[true_positive]]),Table1[[#This Row],[successful]]), 1, 0)</f>
        <v>0</v>
      </c>
      <c r="R4334" s="1"/>
    </row>
    <row r="4335" spans="1:18" x14ac:dyDescent="0.2">
      <c r="A4335" t="s">
        <v>184</v>
      </c>
      <c r="B4335" t="s">
        <v>182</v>
      </c>
      <c r="C4335">
        <v>25</v>
      </c>
      <c r="D4335" t="b">
        <v>1</v>
      </c>
      <c r="E4335" t="b">
        <v>0</v>
      </c>
      <c r="F4335">
        <v>602538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f>IF(Table1[[#This Row],[true_positive]]=Table1[[#This Row],[successful]],1,0)</f>
        <v>0</v>
      </c>
      <c r="O4335" t="e">
        <f>SUMIFS(Table1[num_flows],Table1[apk],Table1[[#This Row],[apk]],#REF!,#REF!)</f>
        <v>#REF!</v>
      </c>
      <c r="P4335">
        <f>IF(AND(Table1[[#This Row],[true_positive]],Table1[[#This Row],[successful]]), 1, 0)</f>
        <v>0</v>
      </c>
      <c r="Q4335">
        <f>IF(AND(NOT(Table1[[#This Row],[true_positive]]),Table1[[#This Row],[successful]]), 1, 0)</f>
        <v>0</v>
      </c>
      <c r="R4335" s="1"/>
    </row>
    <row r="4336" spans="1:18" x14ac:dyDescent="0.2">
      <c r="A4336" t="s">
        <v>185</v>
      </c>
      <c r="B4336" t="s">
        <v>182</v>
      </c>
      <c r="C4336">
        <v>25</v>
      </c>
      <c r="D4336" t="b">
        <v>1</v>
      </c>
      <c r="E4336" t="b">
        <v>0</v>
      </c>
      <c r="F4336">
        <v>602554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f>IF(Table1[[#This Row],[true_positive]]=Table1[[#This Row],[successful]],1,0)</f>
        <v>0</v>
      </c>
      <c r="O4336" t="e">
        <f>SUMIFS(Table1[num_flows],Table1[apk],Table1[[#This Row],[apk]],#REF!,#REF!)</f>
        <v>#REF!</v>
      </c>
      <c r="P4336">
        <f>IF(AND(Table1[[#This Row],[true_positive]],Table1[[#This Row],[successful]]), 1, 0)</f>
        <v>0</v>
      </c>
      <c r="Q4336">
        <f>IF(AND(NOT(Table1[[#This Row],[true_positive]]),Table1[[#This Row],[successful]]), 1, 0)</f>
        <v>0</v>
      </c>
      <c r="R4336" s="1"/>
    </row>
    <row r="4337" spans="1:18" x14ac:dyDescent="0.2">
      <c r="A4337" t="s">
        <v>186</v>
      </c>
      <c r="B4337" t="s">
        <v>182</v>
      </c>
      <c r="C4337">
        <v>25</v>
      </c>
      <c r="D4337" t="b">
        <v>1</v>
      </c>
      <c r="E4337" t="b">
        <v>0</v>
      </c>
      <c r="F4337">
        <v>602559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f>IF(Table1[[#This Row],[true_positive]]=Table1[[#This Row],[successful]],1,0)</f>
        <v>0</v>
      </c>
      <c r="O4337" t="e">
        <f>SUMIFS(Table1[num_flows],Table1[apk],Table1[[#This Row],[apk]],#REF!,#REF!)</f>
        <v>#REF!</v>
      </c>
      <c r="P4337">
        <f>IF(AND(Table1[[#This Row],[true_positive]],Table1[[#This Row],[successful]]), 1, 0)</f>
        <v>0</v>
      </c>
      <c r="Q4337">
        <f>IF(AND(NOT(Table1[[#This Row],[true_positive]]),Table1[[#This Row],[successful]]), 1, 0)</f>
        <v>0</v>
      </c>
      <c r="R4337" s="1"/>
    </row>
    <row r="4338" spans="1:18" x14ac:dyDescent="0.2">
      <c r="A4338" t="s">
        <v>187</v>
      </c>
      <c r="B4338" t="s">
        <v>182</v>
      </c>
      <c r="C4338">
        <v>25</v>
      </c>
      <c r="D4338" t="b">
        <v>1</v>
      </c>
      <c r="E4338" t="b">
        <v>0</v>
      </c>
      <c r="F4338">
        <v>602566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f>IF(Table1[[#This Row],[true_positive]]=Table1[[#This Row],[successful]],1,0)</f>
        <v>0</v>
      </c>
      <c r="O4338" t="e">
        <f>SUMIFS(Table1[num_flows],Table1[apk],Table1[[#This Row],[apk]],#REF!,#REF!)</f>
        <v>#REF!</v>
      </c>
      <c r="P4338">
        <f>IF(AND(Table1[[#This Row],[true_positive]],Table1[[#This Row],[successful]]), 1, 0)</f>
        <v>0</v>
      </c>
      <c r="Q4338">
        <f>IF(AND(NOT(Table1[[#This Row],[true_positive]]),Table1[[#This Row],[successful]]), 1, 0)</f>
        <v>0</v>
      </c>
      <c r="R4338" s="1"/>
    </row>
    <row r="4339" spans="1:18" x14ac:dyDescent="0.2">
      <c r="A4339" t="s">
        <v>188</v>
      </c>
      <c r="B4339" t="s">
        <v>182</v>
      </c>
      <c r="C4339">
        <v>25</v>
      </c>
      <c r="D4339" t="b">
        <v>1</v>
      </c>
      <c r="E4339" t="b">
        <v>0</v>
      </c>
      <c r="F4339">
        <v>602616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f>IF(Table1[[#This Row],[true_positive]]=Table1[[#This Row],[successful]],1,0)</f>
        <v>0</v>
      </c>
      <c r="O4339" t="e">
        <f>SUMIFS(Table1[num_flows],Table1[apk],Table1[[#This Row],[apk]],#REF!,#REF!)</f>
        <v>#REF!</v>
      </c>
      <c r="P4339">
        <f>IF(AND(Table1[[#This Row],[true_positive]],Table1[[#This Row],[successful]]), 1, 0)</f>
        <v>0</v>
      </c>
      <c r="Q4339">
        <f>IF(AND(NOT(Table1[[#This Row],[true_positive]]),Table1[[#This Row],[successful]]), 1, 0)</f>
        <v>0</v>
      </c>
      <c r="R4339" s="1"/>
    </row>
    <row r="4340" spans="1:18" x14ac:dyDescent="0.2">
      <c r="A4340" t="s">
        <v>189</v>
      </c>
      <c r="B4340" t="s">
        <v>182</v>
      </c>
      <c r="C4340">
        <v>25</v>
      </c>
      <c r="D4340" t="b">
        <v>1</v>
      </c>
      <c r="E4340" t="b">
        <v>0</v>
      </c>
      <c r="F4340">
        <v>601620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f>IF(Table1[[#This Row],[true_positive]]=Table1[[#This Row],[successful]],1,0)</f>
        <v>0</v>
      </c>
      <c r="O4340" t="e">
        <f>SUMIFS(Table1[num_flows],Table1[apk],Table1[[#This Row],[apk]],#REF!,#REF!)</f>
        <v>#REF!</v>
      </c>
      <c r="P4340">
        <f>IF(AND(Table1[[#This Row],[true_positive]],Table1[[#This Row],[successful]]), 1, 0)</f>
        <v>0</v>
      </c>
      <c r="Q4340">
        <f>IF(AND(NOT(Table1[[#This Row],[true_positive]]),Table1[[#This Row],[successful]]), 1, 0)</f>
        <v>0</v>
      </c>
      <c r="R4340" s="1"/>
    </row>
    <row r="4341" spans="1:18" x14ac:dyDescent="0.2">
      <c r="A4341" t="s">
        <v>190</v>
      </c>
      <c r="B4341" t="s">
        <v>182</v>
      </c>
      <c r="C4341">
        <v>25</v>
      </c>
      <c r="D4341" t="b">
        <v>1</v>
      </c>
      <c r="E4341" t="b">
        <v>0</v>
      </c>
      <c r="F4341">
        <v>602604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f>IF(Table1[[#This Row],[true_positive]]=Table1[[#This Row],[successful]],1,0)</f>
        <v>0</v>
      </c>
      <c r="O4341" t="e">
        <f>SUMIFS(Table1[num_flows],Table1[apk],Table1[[#This Row],[apk]],#REF!,#REF!)</f>
        <v>#REF!</v>
      </c>
      <c r="P4341">
        <f>IF(AND(Table1[[#This Row],[true_positive]],Table1[[#This Row],[successful]]), 1, 0)</f>
        <v>0</v>
      </c>
      <c r="Q4341">
        <f>IF(AND(NOT(Table1[[#This Row],[true_positive]]),Table1[[#This Row],[successful]]), 1, 0)</f>
        <v>0</v>
      </c>
      <c r="R4341" s="1"/>
    </row>
    <row r="4342" spans="1:18" x14ac:dyDescent="0.2">
      <c r="A4342" t="s">
        <v>191</v>
      </c>
      <c r="B4342" t="s">
        <v>182</v>
      </c>
      <c r="C4342">
        <v>25</v>
      </c>
      <c r="D4342" t="b">
        <v>1</v>
      </c>
      <c r="E4342" t="b">
        <v>0</v>
      </c>
      <c r="F4342">
        <v>602547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f>IF(Table1[[#This Row],[true_positive]]=Table1[[#This Row],[successful]],1,0)</f>
        <v>0</v>
      </c>
      <c r="O4342" t="e">
        <f>SUMIFS(Table1[num_flows],Table1[apk],Table1[[#This Row],[apk]],#REF!,#REF!)</f>
        <v>#REF!</v>
      </c>
      <c r="P4342">
        <f>IF(AND(Table1[[#This Row],[true_positive]],Table1[[#This Row],[successful]]), 1, 0)</f>
        <v>0</v>
      </c>
      <c r="Q4342">
        <f>IF(AND(NOT(Table1[[#This Row],[true_positive]]),Table1[[#This Row],[successful]]), 1, 0)</f>
        <v>0</v>
      </c>
      <c r="R4342" s="1"/>
    </row>
    <row r="4343" spans="1:18" x14ac:dyDescent="0.2">
      <c r="A4343" t="s">
        <v>191</v>
      </c>
      <c r="B4343" t="s">
        <v>182</v>
      </c>
      <c r="C4343">
        <v>25</v>
      </c>
      <c r="D4343" t="b">
        <v>1</v>
      </c>
      <c r="E4343" t="b">
        <v>0</v>
      </c>
      <c r="F4343">
        <v>666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f>IF(Table1[[#This Row],[true_positive]]=Table1[[#This Row],[successful]],1,0)</f>
        <v>0</v>
      </c>
      <c r="O4343" t="e">
        <f>SUMIFS(Table1[num_flows],Table1[apk],Table1[[#This Row],[apk]],#REF!,#REF!)</f>
        <v>#REF!</v>
      </c>
      <c r="P4343">
        <f>IF(AND(Table1[[#This Row],[true_positive]],Table1[[#This Row],[successful]]), 1, 0)</f>
        <v>0</v>
      </c>
      <c r="Q4343">
        <f>IF(AND(NOT(Table1[[#This Row],[true_positive]]),Table1[[#This Row],[successful]]), 1, 0)</f>
        <v>0</v>
      </c>
      <c r="R4343" s="1"/>
    </row>
    <row r="4344" spans="1:18" x14ac:dyDescent="0.2">
      <c r="A4344" t="s">
        <v>192</v>
      </c>
      <c r="B4344" t="s">
        <v>193</v>
      </c>
      <c r="C4344">
        <v>25</v>
      </c>
      <c r="D4344" t="b">
        <v>0</v>
      </c>
      <c r="E4344" t="b">
        <v>1</v>
      </c>
      <c r="F4344">
        <v>601583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f>IF(Table1[[#This Row],[true_positive]]=Table1[[#This Row],[successful]],1,0)</f>
        <v>0</v>
      </c>
      <c r="O4344" t="e">
        <f>SUMIFS(Table1[num_flows],Table1[apk],Table1[[#This Row],[apk]],#REF!,#REF!)</f>
        <v>#REF!</v>
      </c>
      <c r="P4344">
        <f>IF(AND(Table1[[#This Row],[true_positive]],Table1[[#This Row],[successful]]), 1, 0)</f>
        <v>0</v>
      </c>
      <c r="Q4344">
        <f>IF(AND(NOT(Table1[[#This Row],[true_positive]]),Table1[[#This Row],[successful]]), 1, 0)</f>
        <v>1</v>
      </c>
      <c r="R4344" s="1"/>
    </row>
    <row r="4345" spans="1:18" x14ac:dyDescent="0.2">
      <c r="A4345" t="s">
        <v>192</v>
      </c>
      <c r="B4345" t="s">
        <v>193</v>
      </c>
      <c r="C4345">
        <v>25</v>
      </c>
      <c r="D4345" t="b">
        <v>1</v>
      </c>
      <c r="E4345" t="b">
        <v>0</v>
      </c>
      <c r="F4345">
        <v>766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f>IF(Table1[[#This Row],[true_positive]]=Table1[[#This Row],[successful]],1,0)</f>
        <v>0</v>
      </c>
      <c r="O4345" t="e">
        <f>SUMIFS(Table1[num_flows],Table1[apk],Table1[[#This Row],[apk]],#REF!,#REF!)</f>
        <v>#REF!</v>
      </c>
      <c r="P4345">
        <f>IF(AND(Table1[[#This Row],[true_positive]],Table1[[#This Row],[successful]]), 1, 0)</f>
        <v>0</v>
      </c>
      <c r="Q4345">
        <f>IF(AND(NOT(Table1[[#This Row],[true_positive]]),Table1[[#This Row],[successful]]), 1, 0)</f>
        <v>0</v>
      </c>
      <c r="R4345" s="1"/>
    </row>
    <row r="4346" spans="1:18" x14ac:dyDescent="0.2">
      <c r="A4346" t="s">
        <v>194</v>
      </c>
      <c r="B4346" t="s">
        <v>193</v>
      </c>
      <c r="C4346">
        <v>25</v>
      </c>
      <c r="D4346" t="b">
        <v>1</v>
      </c>
      <c r="E4346" t="b">
        <v>0</v>
      </c>
      <c r="F4346">
        <v>601615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f>IF(Table1[[#This Row],[true_positive]]=Table1[[#This Row],[successful]],1,0)</f>
        <v>0</v>
      </c>
      <c r="O4346" t="e">
        <f>SUMIFS(Table1[num_flows],Table1[apk],Table1[[#This Row],[apk]],#REF!,#REF!)</f>
        <v>#REF!</v>
      </c>
      <c r="P4346">
        <f>IF(AND(Table1[[#This Row],[true_positive]],Table1[[#This Row],[successful]]), 1, 0)</f>
        <v>0</v>
      </c>
      <c r="Q4346">
        <f>IF(AND(NOT(Table1[[#This Row],[true_positive]]),Table1[[#This Row],[successful]]), 1, 0)</f>
        <v>0</v>
      </c>
      <c r="R4346" s="1"/>
    </row>
    <row r="4347" spans="1:18" x14ac:dyDescent="0.2">
      <c r="A4347" t="s">
        <v>195</v>
      </c>
      <c r="B4347" t="s">
        <v>193</v>
      </c>
      <c r="C4347">
        <v>25</v>
      </c>
      <c r="D4347" t="b">
        <v>0</v>
      </c>
      <c r="E4347" t="b">
        <v>1</v>
      </c>
      <c r="F4347">
        <v>602666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f>IF(Table1[[#This Row],[true_positive]]=Table1[[#This Row],[successful]],1,0)</f>
        <v>0</v>
      </c>
      <c r="O4347" t="e">
        <f>SUMIFS(Table1[num_flows],Table1[apk],Table1[[#This Row],[apk]],#REF!,#REF!)</f>
        <v>#REF!</v>
      </c>
      <c r="P4347">
        <f>IF(AND(Table1[[#This Row],[true_positive]],Table1[[#This Row],[successful]]), 1, 0)</f>
        <v>0</v>
      </c>
      <c r="Q4347">
        <f>IF(AND(NOT(Table1[[#This Row],[true_positive]]),Table1[[#This Row],[successful]]), 1, 0)</f>
        <v>1</v>
      </c>
      <c r="R4347" s="1"/>
    </row>
    <row r="4348" spans="1:18" x14ac:dyDescent="0.2">
      <c r="A4348" t="s">
        <v>195</v>
      </c>
      <c r="B4348" t="s">
        <v>193</v>
      </c>
      <c r="C4348">
        <v>25</v>
      </c>
      <c r="D4348" t="b">
        <v>1</v>
      </c>
      <c r="E4348" t="b">
        <v>0</v>
      </c>
      <c r="F4348">
        <v>704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f>IF(Table1[[#This Row],[true_positive]]=Table1[[#This Row],[successful]],1,0)</f>
        <v>0</v>
      </c>
      <c r="O4348" t="e">
        <f>SUMIFS(Table1[num_flows],Table1[apk],Table1[[#This Row],[apk]],#REF!,#REF!)</f>
        <v>#REF!</v>
      </c>
      <c r="P4348">
        <f>IF(AND(Table1[[#This Row],[true_positive]],Table1[[#This Row],[successful]]), 1, 0)</f>
        <v>0</v>
      </c>
      <c r="Q4348">
        <f>IF(AND(NOT(Table1[[#This Row],[true_positive]]),Table1[[#This Row],[successful]]), 1, 0)</f>
        <v>0</v>
      </c>
      <c r="R4348" s="1"/>
    </row>
    <row r="4349" spans="1:18" x14ac:dyDescent="0.2">
      <c r="A4349" t="s">
        <v>196</v>
      </c>
      <c r="B4349" t="s">
        <v>197</v>
      </c>
      <c r="C4349">
        <v>25</v>
      </c>
      <c r="D4349" t="b">
        <v>1</v>
      </c>
      <c r="E4349" t="b">
        <v>0</v>
      </c>
      <c r="F4349">
        <v>601507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f>IF(Table1[[#This Row],[true_positive]]=Table1[[#This Row],[successful]],1,0)</f>
        <v>0</v>
      </c>
      <c r="O4349" t="e">
        <f>SUMIFS(Table1[num_flows],Table1[apk],Table1[[#This Row],[apk]],#REF!,#REF!)</f>
        <v>#REF!</v>
      </c>
      <c r="P4349">
        <f>IF(AND(Table1[[#This Row],[true_positive]],Table1[[#This Row],[successful]]), 1, 0)</f>
        <v>0</v>
      </c>
      <c r="Q4349">
        <f>IF(AND(NOT(Table1[[#This Row],[true_positive]]),Table1[[#This Row],[successful]]), 1, 0)</f>
        <v>0</v>
      </c>
      <c r="R4349" s="1"/>
    </row>
    <row r="4350" spans="1:18" x14ac:dyDescent="0.2">
      <c r="A4350" t="s">
        <v>198</v>
      </c>
      <c r="B4350" t="s">
        <v>197</v>
      </c>
      <c r="C4350">
        <v>25</v>
      </c>
      <c r="D4350" t="b">
        <v>1</v>
      </c>
      <c r="E4350" t="b">
        <v>0</v>
      </c>
      <c r="F4350">
        <v>601501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f>IF(Table1[[#This Row],[true_positive]]=Table1[[#This Row],[successful]],1,0)</f>
        <v>0</v>
      </c>
      <c r="O4350" t="e">
        <f>SUMIFS(Table1[num_flows],Table1[apk],Table1[[#This Row],[apk]],#REF!,#REF!)</f>
        <v>#REF!</v>
      </c>
      <c r="P4350">
        <f>IF(AND(Table1[[#This Row],[true_positive]],Table1[[#This Row],[successful]]), 1, 0)</f>
        <v>0</v>
      </c>
      <c r="Q4350">
        <f>IF(AND(NOT(Table1[[#This Row],[true_positive]]),Table1[[#This Row],[successful]]), 1, 0)</f>
        <v>0</v>
      </c>
      <c r="R4350" s="1"/>
    </row>
    <row r="4351" spans="1:18" x14ac:dyDescent="0.2">
      <c r="A4351" t="s">
        <v>199</v>
      </c>
      <c r="B4351" t="s">
        <v>197</v>
      </c>
      <c r="C4351">
        <v>25</v>
      </c>
      <c r="D4351" t="b">
        <v>1</v>
      </c>
      <c r="E4351" t="b">
        <v>0</v>
      </c>
      <c r="F4351">
        <v>601546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f>IF(Table1[[#This Row],[true_positive]]=Table1[[#This Row],[successful]],1,0)</f>
        <v>0</v>
      </c>
      <c r="O4351" t="e">
        <f>SUMIFS(Table1[num_flows],Table1[apk],Table1[[#This Row],[apk]],#REF!,#REF!)</f>
        <v>#REF!</v>
      </c>
      <c r="P4351">
        <f>IF(AND(Table1[[#This Row],[true_positive]],Table1[[#This Row],[successful]]), 1, 0)</f>
        <v>0</v>
      </c>
      <c r="Q4351">
        <f>IF(AND(NOT(Table1[[#This Row],[true_positive]]),Table1[[#This Row],[successful]]), 1, 0)</f>
        <v>0</v>
      </c>
      <c r="R4351" s="1"/>
    </row>
    <row r="4352" spans="1:18" x14ac:dyDescent="0.2">
      <c r="A4352" t="s">
        <v>200</v>
      </c>
      <c r="B4352" t="s">
        <v>197</v>
      </c>
      <c r="C4352">
        <v>25</v>
      </c>
      <c r="D4352" t="b">
        <v>1</v>
      </c>
      <c r="E4352" t="b">
        <v>0</v>
      </c>
      <c r="F4352">
        <v>602469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f>IF(Table1[[#This Row],[true_positive]]=Table1[[#This Row],[successful]],1,0)</f>
        <v>0</v>
      </c>
      <c r="O4352" t="e">
        <f>SUMIFS(Table1[num_flows],Table1[apk],Table1[[#This Row],[apk]],#REF!,#REF!)</f>
        <v>#REF!</v>
      </c>
      <c r="P4352">
        <f>IF(AND(Table1[[#This Row],[true_positive]],Table1[[#This Row],[successful]]), 1, 0)</f>
        <v>0</v>
      </c>
      <c r="Q4352">
        <f>IF(AND(NOT(Table1[[#This Row],[true_positive]]),Table1[[#This Row],[successful]]), 1, 0)</f>
        <v>0</v>
      </c>
      <c r="R4352" s="1"/>
    </row>
    <row r="4353" spans="1:18" x14ac:dyDescent="0.2">
      <c r="A4353" t="s">
        <v>201</v>
      </c>
      <c r="B4353" t="s">
        <v>197</v>
      </c>
      <c r="C4353">
        <v>25</v>
      </c>
      <c r="D4353" t="b">
        <v>1</v>
      </c>
      <c r="E4353" t="b">
        <v>0</v>
      </c>
      <c r="F4353">
        <v>515617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f>IF(Table1[[#This Row],[true_positive]]=Table1[[#This Row],[successful]],1,0)</f>
        <v>0</v>
      </c>
      <c r="O4353" t="e">
        <f>SUMIFS(Table1[num_flows],Table1[apk],Table1[[#This Row],[apk]],#REF!,#REF!)</f>
        <v>#REF!</v>
      </c>
      <c r="P4353">
        <f>IF(AND(Table1[[#This Row],[true_positive]],Table1[[#This Row],[successful]]), 1, 0)</f>
        <v>0</v>
      </c>
      <c r="Q4353">
        <f>IF(AND(NOT(Table1[[#This Row],[true_positive]]),Table1[[#This Row],[successful]]), 1, 0)</f>
        <v>0</v>
      </c>
      <c r="R4353" s="1"/>
    </row>
    <row r="4354" spans="1:18" x14ac:dyDescent="0.2">
      <c r="A4354" t="s">
        <v>202</v>
      </c>
      <c r="B4354" t="s">
        <v>197</v>
      </c>
      <c r="C4354">
        <v>25</v>
      </c>
      <c r="D4354" t="b">
        <v>1</v>
      </c>
      <c r="E4354" t="b">
        <v>0</v>
      </c>
      <c r="F4354">
        <v>559589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f>IF(Table1[[#This Row],[true_positive]]=Table1[[#This Row],[successful]],1,0)</f>
        <v>0</v>
      </c>
      <c r="O4354" t="e">
        <f>SUMIFS(Table1[num_flows],Table1[apk],Table1[[#This Row],[apk]],#REF!,#REF!)</f>
        <v>#REF!</v>
      </c>
      <c r="P4354">
        <f>IF(AND(Table1[[#This Row],[true_positive]],Table1[[#This Row],[successful]]), 1, 0)</f>
        <v>0</v>
      </c>
      <c r="Q4354">
        <f>IF(AND(NOT(Table1[[#This Row],[true_positive]]),Table1[[#This Row],[successful]]), 1, 0)</f>
        <v>0</v>
      </c>
      <c r="R4354" s="1"/>
    </row>
    <row r="4355" spans="1:18" x14ac:dyDescent="0.2">
      <c r="A4355" t="s">
        <v>203</v>
      </c>
      <c r="B4355" t="s">
        <v>204</v>
      </c>
      <c r="C4355">
        <v>25</v>
      </c>
      <c r="D4355" t="b">
        <v>0</v>
      </c>
      <c r="E4355" t="b">
        <v>1</v>
      </c>
      <c r="F4355">
        <v>215902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f>IF(Table1[[#This Row],[true_positive]]=Table1[[#This Row],[successful]],1,0)</f>
        <v>0</v>
      </c>
      <c r="O4355" t="e">
        <f>SUMIFS(Table1[num_flows],Table1[apk],Table1[[#This Row],[apk]],#REF!,#REF!)</f>
        <v>#REF!</v>
      </c>
      <c r="P4355">
        <f>IF(AND(Table1[[#This Row],[true_positive]],Table1[[#This Row],[successful]]), 1, 0)</f>
        <v>0</v>
      </c>
      <c r="Q4355">
        <f>IF(AND(NOT(Table1[[#This Row],[true_positive]]),Table1[[#This Row],[successful]]), 1, 0)</f>
        <v>1</v>
      </c>
      <c r="R4355" s="1"/>
    </row>
    <row r="4356" spans="1:18" x14ac:dyDescent="0.2">
      <c r="A4356" t="s">
        <v>205</v>
      </c>
      <c r="B4356" t="s">
        <v>204</v>
      </c>
      <c r="C4356">
        <v>25</v>
      </c>
      <c r="D4356" t="b">
        <v>1</v>
      </c>
      <c r="E4356" t="b">
        <v>0</v>
      </c>
      <c r="F4356">
        <v>492508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f>IF(Table1[[#This Row],[true_positive]]=Table1[[#This Row],[successful]],1,0)</f>
        <v>0</v>
      </c>
      <c r="O4356" t="e">
        <f>SUMIFS(Table1[num_flows],Table1[apk],Table1[[#This Row],[apk]],#REF!,#REF!)</f>
        <v>#REF!</v>
      </c>
      <c r="P4356">
        <f>IF(AND(Table1[[#This Row],[true_positive]],Table1[[#This Row],[successful]]), 1, 0)</f>
        <v>0</v>
      </c>
      <c r="Q4356">
        <f>IF(AND(NOT(Table1[[#This Row],[true_positive]]),Table1[[#This Row],[successful]]), 1, 0)</f>
        <v>0</v>
      </c>
      <c r="R4356" s="1"/>
    </row>
    <row r="4357" spans="1:18" x14ac:dyDescent="0.2">
      <c r="A4357" t="s">
        <v>206</v>
      </c>
      <c r="B4357" t="s">
        <v>204</v>
      </c>
      <c r="C4357">
        <v>25</v>
      </c>
      <c r="D4357" t="b">
        <v>1</v>
      </c>
      <c r="E4357" t="b">
        <v>0</v>
      </c>
      <c r="F4357">
        <v>596639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f>IF(Table1[[#This Row],[true_positive]]=Table1[[#This Row],[successful]],1,0)</f>
        <v>0</v>
      </c>
      <c r="O4357" t="e">
        <f>SUMIFS(Table1[num_flows],Table1[apk],Table1[[#This Row],[apk]],#REF!,#REF!)</f>
        <v>#REF!</v>
      </c>
      <c r="P4357">
        <f>IF(AND(Table1[[#This Row],[true_positive]],Table1[[#This Row],[successful]]), 1, 0)</f>
        <v>0</v>
      </c>
      <c r="Q4357">
        <f>IF(AND(NOT(Table1[[#This Row],[true_positive]]),Table1[[#This Row],[successful]]), 1, 0)</f>
        <v>0</v>
      </c>
      <c r="R4357" s="1"/>
    </row>
    <row r="4358" spans="1:18" x14ac:dyDescent="0.2">
      <c r="A4358" t="s">
        <v>14</v>
      </c>
      <c r="B4358" t="s">
        <v>15</v>
      </c>
      <c r="C4358">
        <v>26</v>
      </c>
      <c r="D4358" t="b">
        <v>1</v>
      </c>
      <c r="E4358" t="b">
        <v>0</v>
      </c>
      <c r="F4358">
        <v>609831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f>IF(Table1[[#This Row],[true_positive]]=Table1[[#This Row],[successful]],1,0)</f>
        <v>0</v>
      </c>
      <c r="O4358" t="e">
        <f>SUMIFS(Table1[num_flows],Table1[apk],Table1[[#This Row],[apk]],#REF!,#REF!)</f>
        <v>#REF!</v>
      </c>
      <c r="P4358">
        <f>IF(AND(Table1[[#This Row],[true_positive]],Table1[[#This Row],[successful]]), 1, 0)</f>
        <v>0</v>
      </c>
      <c r="Q4358">
        <f>IF(AND(NOT(Table1[[#This Row],[true_positive]]),Table1[[#This Row],[successful]]), 1, 0)</f>
        <v>0</v>
      </c>
      <c r="R4358" s="1"/>
    </row>
    <row r="4359" spans="1:18" x14ac:dyDescent="0.2">
      <c r="A4359" t="s">
        <v>16</v>
      </c>
      <c r="B4359" t="s">
        <v>15</v>
      </c>
      <c r="C4359">
        <v>26</v>
      </c>
      <c r="D4359" t="b">
        <v>0</v>
      </c>
      <c r="E4359" t="b">
        <v>1</v>
      </c>
      <c r="F4359">
        <v>602561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f>IF(Table1[[#This Row],[true_positive]]=Table1[[#This Row],[successful]],1,0)</f>
        <v>0</v>
      </c>
      <c r="O4359" t="e">
        <f>SUMIFS(Table1[num_flows],Table1[apk],Table1[[#This Row],[apk]],#REF!,#REF!)</f>
        <v>#REF!</v>
      </c>
      <c r="P4359">
        <f>IF(AND(Table1[[#This Row],[true_positive]],Table1[[#This Row],[successful]]), 1, 0)</f>
        <v>0</v>
      </c>
      <c r="Q4359">
        <f>IF(AND(NOT(Table1[[#This Row],[true_positive]]),Table1[[#This Row],[successful]]), 1, 0)</f>
        <v>1</v>
      </c>
      <c r="R4359" s="1"/>
    </row>
    <row r="4360" spans="1:18" x14ac:dyDescent="0.2">
      <c r="A4360" t="s">
        <v>17</v>
      </c>
      <c r="B4360" t="s">
        <v>15</v>
      </c>
      <c r="C4360">
        <v>26</v>
      </c>
      <c r="D4360" t="b">
        <v>1</v>
      </c>
      <c r="E4360" t="b">
        <v>0</v>
      </c>
      <c r="F4360">
        <v>602532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f>IF(Table1[[#This Row],[true_positive]]=Table1[[#This Row],[successful]],1,0)</f>
        <v>0</v>
      </c>
      <c r="O4360" t="e">
        <f>SUMIFS(Table1[num_flows],Table1[apk],Table1[[#This Row],[apk]],#REF!,#REF!)</f>
        <v>#REF!</v>
      </c>
      <c r="P4360">
        <f>IF(AND(Table1[[#This Row],[true_positive]],Table1[[#This Row],[successful]]), 1, 0)</f>
        <v>0</v>
      </c>
      <c r="Q4360">
        <f>IF(AND(NOT(Table1[[#This Row],[true_positive]]),Table1[[#This Row],[successful]]), 1, 0)</f>
        <v>0</v>
      </c>
      <c r="R4360" s="1"/>
    </row>
    <row r="4361" spans="1:18" x14ac:dyDescent="0.2">
      <c r="A4361" t="s">
        <v>18</v>
      </c>
      <c r="B4361" t="s">
        <v>15</v>
      </c>
      <c r="C4361">
        <v>26</v>
      </c>
      <c r="D4361" t="b">
        <v>1</v>
      </c>
      <c r="E4361" t="b">
        <v>0</v>
      </c>
      <c r="F4361">
        <v>609564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f>IF(Table1[[#This Row],[true_positive]]=Table1[[#This Row],[successful]],1,0)</f>
        <v>0</v>
      </c>
      <c r="O4361" t="e">
        <f>SUMIFS(Table1[num_flows],Table1[apk],Table1[[#This Row],[apk]],#REF!,#REF!)</f>
        <v>#REF!</v>
      </c>
      <c r="P4361">
        <f>IF(AND(Table1[[#This Row],[true_positive]],Table1[[#This Row],[successful]]), 1, 0)</f>
        <v>0</v>
      </c>
      <c r="Q4361">
        <f>IF(AND(NOT(Table1[[#This Row],[true_positive]]),Table1[[#This Row],[successful]]), 1, 0)</f>
        <v>0</v>
      </c>
      <c r="R4361" s="1"/>
    </row>
    <row r="4362" spans="1:18" x14ac:dyDescent="0.2">
      <c r="A4362" t="s">
        <v>19</v>
      </c>
      <c r="B4362" t="s">
        <v>15</v>
      </c>
      <c r="C4362">
        <v>26</v>
      </c>
      <c r="D4362" t="b">
        <v>1</v>
      </c>
      <c r="E4362" t="b">
        <v>0</v>
      </c>
      <c r="F4362">
        <v>604519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f>IF(Table1[[#This Row],[true_positive]]=Table1[[#This Row],[successful]],1,0)</f>
        <v>0</v>
      </c>
      <c r="O4362" t="e">
        <f>SUMIFS(Table1[num_flows],Table1[apk],Table1[[#This Row],[apk]],#REF!,#REF!)</f>
        <v>#REF!</v>
      </c>
      <c r="P4362">
        <f>IF(AND(Table1[[#This Row],[true_positive]],Table1[[#This Row],[successful]]), 1, 0)</f>
        <v>0</v>
      </c>
      <c r="Q4362">
        <f>IF(AND(NOT(Table1[[#This Row],[true_positive]]),Table1[[#This Row],[successful]]), 1, 0)</f>
        <v>0</v>
      </c>
      <c r="R4362" s="1"/>
    </row>
    <row r="4363" spans="1:18" x14ac:dyDescent="0.2">
      <c r="A4363" t="s">
        <v>20</v>
      </c>
      <c r="B4363" t="s">
        <v>15</v>
      </c>
      <c r="C4363">
        <v>26</v>
      </c>
      <c r="D4363" t="b">
        <v>1</v>
      </c>
      <c r="E4363" t="b">
        <v>0</v>
      </c>
      <c r="F4363">
        <v>603598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f>IF(Table1[[#This Row],[true_positive]]=Table1[[#This Row],[successful]],1,0)</f>
        <v>0</v>
      </c>
      <c r="O4363" t="e">
        <f>SUMIFS(Table1[num_flows],Table1[apk],Table1[[#This Row],[apk]],#REF!,#REF!)</f>
        <v>#REF!</v>
      </c>
      <c r="P4363">
        <f>IF(AND(Table1[[#This Row],[true_positive]],Table1[[#This Row],[successful]]), 1, 0)</f>
        <v>0</v>
      </c>
      <c r="Q4363">
        <f>IF(AND(NOT(Table1[[#This Row],[true_positive]]),Table1[[#This Row],[successful]]), 1, 0)</f>
        <v>0</v>
      </c>
      <c r="R4363" s="1"/>
    </row>
    <row r="4364" spans="1:18" x14ac:dyDescent="0.2">
      <c r="A4364" t="s">
        <v>21</v>
      </c>
      <c r="B4364" t="s">
        <v>15</v>
      </c>
      <c r="C4364">
        <v>26</v>
      </c>
      <c r="D4364" t="b">
        <v>1</v>
      </c>
      <c r="E4364" t="b">
        <v>0</v>
      </c>
      <c r="F4364">
        <v>603550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f>IF(Table1[[#This Row],[true_positive]]=Table1[[#This Row],[successful]],1,0)</f>
        <v>0</v>
      </c>
      <c r="O4364" t="e">
        <f>SUMIFS(Table1[num_flows],Table1[apk],Table1[[#This Row],[apk]],#REF!,#REF!)</f>
        <v>#REF!</v>
      </c>
      <c r="P4364">
        <f>IF(AND(Table1[[#This Row],[true_positive]],Table1[[#This Row],[successful]]), 1, 0)</f>
        <v>0</v>
      </c>
      <c r="Q4364">
        <f>IF(AND(NOT(Table1[[#This Row],[true_positive]]),Table1[[#This Row],[successful]]), 1, 0)</f>
        <v>0</v>
      </c>
      <c r="R4364" s="1"/>
    </row>
    <row r="4365" spans="1:18" x14ac:dyDescent="0.2">
      <c r="A4365" t="s">
        <v>22</v>
      </c>
      <c r="B4365" t="s">
        <v>15</v>
      </c>
      <c r="C4365">
        <v>26</v>
      </c>
      <c r="D4365" t="b">
        <v>1</v>
      </c>
      <c r="E4365" t="b">
        <v>0</v>
      </c>
      <c r="F4365">
        <v>602521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f>IF(Table1[[#This Row],[true_positive]]=Table1[[#This Row],[successful]],1,0)</f>
        <v>0</v>
      </c>
      <c r="O4365" t="e">
        <f>SUMIFS(Table1[num_flows],Table1[apk],Table1[[#This Row],[apk]],#REF!,#REF!)</f>
        <v>#REF!</v>
      </c>
      <c r="P4365">
        <f>IF(AND(Table1[[#This Row],[true_positive]],Table1[[#This Row],[successful]]), 1, 0)</f>
        <v>0</v>
      </c>
      <c r="Q4365">
        <f>IF(AND(NOT(Table1[[#This Row],[true_positive]]),Table1[[#This Row],[successful]]), 1, 0)</f>
        <v>0</v>
      </c>
      <c r="R4365" s="1"/>
    </row>
    <row r="4366" spans="1:18" x14ac:dyDescent="0.2">
      <c r="A4366" t="s">
        <v>23</v>
      </c>
      <c r="B4366" t="s">
        <v>15</v>
      </c>
      <c r="C4366">
        <v>26</v>
      </c>
      <c r="D4366" t="b">
        <v>1</v>
      </c>
      <c r="E4366" t="b">
        <v>0</v>
      </c>
      <c r="F4366">
        <v>602854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f>IF(Table1[[#This Row],[true_positive]]=Table1[[#This Row],[successful]],1,0)</f>
        <v>0</v>
      </c>
      <c r="O4366" t="e">
        <f>SUMIFS(Table1[num_flows],Table1[apk],Table1[[#This Row],[apk]],#REF!,#REF!)</f>
        <v>#REF!</v>
      </c>
      <c r="P4366">
        <f>IF(AND(Table1[[#This Row],[true_positive]],Table1[[#This Row],[successful]]), 1, 0)</f>
        <v>0</v>
      </c>
      <c r="Q4366">
        <f>IF(AND(NOT(Table1[[#This Row],[true_positive]]),Table1[[#This Row],[successful]]), 1, 0)</f>
        <v>0</v>
      </c>
      <c r="R4366" s="1"/>
    </row>
    <row r="4367" spans="1:18" x14ac:dyDescent="0.2">
      <c r="A4367" t="s">
        <v>24</v>
      </c>
      <c r="B4367" t="s">
        <v>15</v>
      </c>
      <c r="C4367">
        <v>26</v>
      </c>
      <c r="D4367" t="b">
        <v>1</v>
      </c>
      <c r="E4367" t="b">
        <v>0</v>
      </c>
      <c r="F4367">
        <v>602512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f>IF(Table1[[#This Row],[true_positive]]=Table1[[#This Row],[successful]],1,0)</f>
        <v>0</v>
      </c>
      <c r="O4367" t="e">
        <f>SUMIFS(Table1[num_flows],Table1[apk],Table1[[#This Row],[apk]],#REF!,#REF!)</f>
        <v>#REF!</v>
      </c>
      <c r="P4367">
        <f>IF(AND(Table1[[#This Row],[true_positive]],Table1[[#This Row],[successful]]), 1, 0)</f>
        <v>0</v>
      </c>
      <c r="Q4367">
        <f>IF(AND(NOT(Table1[[#This Row],[true_positive]]),Table1[[#This Row],[successful]]), 1, 0)</f>
        <v>0</v>
      </c>
      <c r="R4367" s="1"/>
    </row>
    <row r="4368" spans="1:18" x14ac:dyDescent="0.2">
      <c r="A4368" t="s">
        <v>25</v>
      </c>
      <c r="B4368" t="s">
        <v>15</v>
      </c>
      <c r="C4368">
        <v>26</v>
      </c>
      <c r="D4368" t="b">
        <v>1</v>
      </c>
      <c r="E4368" t="b">
        <v>0</v>
      </c>
      <c r="F4368">
        <v>609901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f>IF(Table1[[#This Row],[true_positive]]=Table1[[#This Row],[successful]],1,0)</f>
        <v>0</v>
      </c>
      <c r="O4368" t="e">
        <f>SUMIFS(Table1[num_flows],Table1[apk],Table1[[#This Row],[apk]],#REF!,#REF!)</f>
        <v>#REF!</v>
      </c>
      <c r="P4368">
        <f>IF(AND(Table1[[#This Row],[true_positive]],Table1[[#This Row],[successful]]), 1, 0)</f>
        <v>0</v>
      </c>
      <c r="Q4368">
        <f>IF(AND(NOT(Table1[[#This Row],[true_positive]]),Table1[[#This Row],[successful]]), 1, 0)</f>
        <v>0</v>
      </c>
      <c r="R4368" s="1"/>
    </row>
    <row r="4369" spans="1:18" x14ac:dyDescent="0.2">
      <c r="A4369" t="s">
        <v>26</v>
      </c>
      <c r="B4369" t="s">
        <v>27</v>
      </c>
      <c r="C4369">
        <v>26</v>
      </c>
      <c r="D4369" t="b">
        <v>0</v>
      </c>
      <c r="E4369" t="b">
        <v>1</v>
      </c>
      <c r="F4369">
        <v>603573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f>IF(Table1[[#This Row],[true_positive]]=Table1[[#This Row],[successful]],1,0)</f>
        <v>0</v>
      </c>
      <c r="O4369" t="e">
        <f>SUMIFS(Table1[num_flows],Table1[apk],Table1[[#This Row],[apk]],#REF!,#REF!)</f>
        <v>#REF!</v>
      </c>
      <c r="P4369">
        <f>IF(AND(Table1[[#This Row],[true_positive]],Table1[[#This Row],[successful]]), 1, 0)</f>
        <v>0</v>
      </c>
      <c r="Q4369">
        <f>IF(AND(NOT(Table1[[#This Row],[true_positive]]),Table1[[#This Row],[successful]]), 1, 0)</f>
        <v>1</v>
      </c>
      <c r="R4369" s="1"/>
    </row>
    <row r="4370" spans="1:18" x14ac:dyDescent="0.2">
      <c r="A4370" t="s">
        <v>28</v>
      </c>
      <c r="B4370" t="s">
        <v>27</v>
      </c>
      <c r="C4370">
        <v>26</v>
      </c>
      <c r="D4370" t="b">
        <v>0</v>
      </c>
      <c r="E4370" t="b">
        <v>1</v>
      </c>
      <c r="F4370">
        <v>605518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f>IF(Table1[[#This Row],[true_positive]]=Table1[[#This Row],[successful]],1,0)</f>
        <v>0</v>
      </c>
      <c r="O4370" t="e">
        <f>SUMIFS(Table1[num_flows],Table1[apk],Table1[[#This Row],[apk]],#REF!,#REF!)</f>
        <v>#REF!</v>
      </c>
      <c r="P4370">
        <f>IF(AND(Table1[[#This Row],[true_positive]],Table1[[#This Row],[successful]]), 1, 0)</f>
        <v>0</v>
      </c>
      <c r="Q4370">
        <f>IF(AND(NOT(Table1[[#This Row],[true_positive]]),Table1[[#This Row],[successful]]), 1, 0)</f>
        <v>1</v>
      </c>
      <c r="R4370" s="1"/>
    </row>
    <row r="4371" spans="1:18" x14ac:dyDescent="0.2">
      <c r="A4371" t="s">
        <v>29</v>
      </c>
      <c r="B4371" t="s">
        <v>27</v>
      </c>
      <c r="C4371">
        <v>26</v>
      </c>
      <c r="D4371" t="b">
        <v>1</v>
      </c>
      <c r="E4371" t="b">
        <v>0</v>
      </c>
      <c r="F4371">
        <v>602511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f>IF(Table1[[#This Row],[true_positive]]=Table1[[#This Row],[successful]],1,0)</f>
        <v>0</v>
      </c>
      <c r="O4371" t="e">
        <f>SUMIFS(Table1[num_flows],Table1[apk],Table1[[#This Row],[apk]],#REF!,#REF!)</f>
        <v>#REF!</v>
      </c>
      <c r="P4371">
        <f>IF(AND(Table1[[#This Row],[true_positive]],Table1[[#This Row],[successful]]), 1, 0)</f>
        <v>0</v>
      </c>
      <c r="Q4371">
        <f>IF(AND(NOT(Table1[[#This Row],[true_positive]]),Table1[[#This Row],[successful]]), 1, 0)</f>
        <v>0</v>
      </c>
      <c r="R4371" s="1"/>
    </row>
    <row r="4372" spans="1:18" x14ac:dyDescent="0.2">
      <c r="A4372" t="s">
        <v>30</v>
      </c>
      <c r="B4372" t="s">
        <v>27</v>
      </c>
      <c r="C4372">
        <v>26</v>
      </c>
      <c r="D4372" t="b">
        <v>0</v>
      </c>
      <c r="E4372" t="b">
        <v>1</v>
      </c>
      <c r="F4372">
        <v>604828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f>IF(Table1[[#This Row],[true_positive]]=Table1[[#This Row],[successful]],1,0)</f>
        <v>0</v>
      </c>
      <c r="O4372" t="e">
        <f>SUMIFS(Table1[num_flows],Table1[apk],Table1[[#This Row],[apk]],#REF!,#REF!)</f>
        <v>#REF!</v>
      </c>
      <c r="P4372">
        <f>IF(AND(Table1[[#This Row],[true_positive]],Table1[[#This Row],[successful]]), 1, 0)</f>
        <v>0</v>
      </c>
      <c r="Q4372">
        <f>IF(AND(NOT(Table1[[#This Row],[true_positive]]),Table1[[#This Row],[successful]]), 1, 0)</f>
        <v>1</v>
      </c>
      <c r="R4372" s="1"/>
    </row>
    <row r="4373" spans="1:18" x14ac:dyDescent="0.2">
      <c r="A4373" t="s">
        <v>31</v>
      </c>
      <c r="B4373" t="s">
        <v>27</v>
      </c>
      <c r="C4373">
        <v>26</v>
      </c>
      <c r="D4373" t="b">
        <v>0</v>
      </c>
      <c r="E4373" t="b">
        <v>1</v>
      </c>
      <c r="F4373">
        <v>603769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f>IF(Table1[[#This Row],[true_positive]]=Table1[[#This Row],[successful]],1,0)</f>
        <v>0</v>
      </c>
      <c r="O4373" t="e">
        <f>SUMIFS(Table1[num_flows],Table1[apk],Table1[[#This Row],[apk]],#REF!,#REF!)</f>
        <v>#REF!</v>
      </c>
      <c r="P4373">
        <f>IF(AND(Table1[[#This Row],[true_positive]],Table1[[#This Row],[successful]]), 1, 0)</f>
        <v>0</v>
      </c>
      <c r="Q4373">
        <f>IF(AND(NOT(Table1[[#This Row],[true_positive]]),Table1[[#This Row],[successful]]), 1, 0)</f>
        <v>1</v>
      </c>
      <c r="R4373" s="1"/>
    </row>
    <row r="4374" spans="1:18" x14ac:dyDescent="0.2">
      <c r="A4374" t="s">
        <v>32</v>
      </c>
      <c r="B4374" t="s">
        <v>27</v>
      </c>
      <c r="C4374">
        <v>26</v>
      </c>
      <c r="D4374" t="b">
        <v>1</v>
      </c>
      <c r="E4374" t="b">
        <v>0</v>
      </c>
      <c r="F4374">
        <v>602714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f>IF(Table1[[#This Row],[true_positive]]=Table1[[#This Row],[successful]],1,0)</f>
        <v>0</v>
      </c>
      <c r="O4374" t="e">
        <f>SUMIFS(Table1[num_flows],Table1[apk],Table1[[#This Row],[apk]],#REF!,#REF!)</f>
        <v>#REF!</v>
      </c>
      <c r="P4374">
        <f>IF(AND(Table1[[#This Row],[true_positive]],Table1[[#This Row],[successful]]), 1, 0)</f>
        <v>0</v>
      </c>
      <c r="Q4374">
        <f>IF(AND(NOT(Table1[[#This Row],[true_positive]]),Table1[[#This Row],[successful]]), 1, 0)</f>
        <v>0</v>
      </c>
      <c r="R4374" s="1"/>
    </row>
    <row r="4375" spans="1:18" x14ac:dyDescent="0.2">
      <c r="A4375" t="s">
        <v>33</v>
      </c>
      <c r="B4375" t="s">
        <v>27</v>
      </c>
      <c r="C4375">
        <v>26</v>
      </c>
      <c r="D4375" t="b">
        <v>1</v>
      </c>
      <c r="E4375" t="b">
        <v>0</v>
      </c>
      <c r="F4375">
        <v>606686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f>IF(Table1[[#This Row],[true_positive]]=Table1[[#This Row],[successful]],1,0)</f>
        <v>0</v>
      </c>
      <c r="O4375" t="e">
        <f>SUMIFS(Table1[num_flows],Table1[apk],Table1[[#This Row],[apk]],#REF!,#REF!)</f>
        <v>#REF!</v>
      </c>
      <c r="P4375">
        <f>IF(AND(Table1[[#This Row],[true_positive]],Table1[[#This Row],[successful]]), 1, 0)</f>
        <v>0</v>
      </c>
      <c r="Q4375">
        <f>IF(AND(NOT(Table1[[#This Row],[true_positive]]),Table1[[#This Row],[successful]]), 1, 0)</f>
        <v>0</v>
      </c>
      <c r="R4375" s="1"/>
    </row>
    <row r="4376" spans="1:18" x14ac:dyDescent="0.2">
      <c r="A4376" t="s">
        <v>34</v>
      </c>
      <c r="B4376" t="s">
        <v>27</v>
      </c>
      <c r="C4376">
        <v>26</v>
      </c>
      <c r="D4376" t="b">
        <v>0</v>
      </c>
      <c r="E4376" t="b">
        <v>1</v>
      </c>
      <c r="F4376">
        <v>605591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f>IF(Table1[[#This Row],[true_positive]]=Table1[[#This Row],[successful]],1,0)</f>
        <v>0</v>
      </c>
      <c r="O4376" t="e">
        <f>SUMIFS(Table1[num_flows],Table1[apk],Table1[[#This Row],[apk]],#REF!,#REF!)</f>
        <v>#REF!</v>
      </c>
      <c r="P4376">
        <f>IF(AND(Table1[[#This Row],[true_positive]],Table1[[#This Row],[successful]]), 1, 0)</f>
        <v>0</v>
      </c>
      <c r="Q4376">
        <f>IF(AND(NOT(Table1[[#This Row],[true_positive]]),Table1[[#This Row],[successful]]), 1, 0)</f>
        <v>1</v>
      </c>
      <c r="R4376" s="1"/>
    </row>
    <row r="4377" spans="1:18" x14ac:dyDescent="0.2">
      <c r="A4377" t="s">
        <v>35</v>
      </c>
      <c r="B4377" t="s">
        <v>27</v>
      </c>
      <c r="C4377">
        <v>26</v>
      </c>
      <c r="D4377" t="b">
        <v>0</v>
      </c>
      <c r="E4377" t="b">
        <v>1</v>
      </c>
      <c r="F4377">
        <v>602487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f>IF(Table1[[#This Row],[true_positive]]=Table1[[#This Row],[successful]],1,0)</f>
        <v>0</v>
      </c>
      <c r="O4377" t="e">
        <f>SUMIFS(Table1[num_flows],Table1[apk],Table1[[#This Row],[apk]],#REF!,#REF!)</f>
        <v>#REF!</v>
      </c>
      <c r="P4377">
        <f>IF(AND(Table1[[#This Row],[true_positive]],Table1[[#This Row],[successful]]), 1, 0)</f>
        <v>0</v>
      </c>
      <c r="Q4377">
        <f>IF(AND(NOT(Table1[[#This Row],[true_positive]]),Table1[[#This Row],[successful]]), 1, 0)</f>
        <v>1</v>
      </c>
      <c r="R4377" s="1"/>
    </row>
    <row r="4378" spans="1:18" x14ac:dyDescent="0.2">
      <c r="A4378" t="s">
        <v>36</v>
      </c>
      <c r="B4378" t="s">
        <v>27</v>
      </c>
      <c r="C4378">
        <v>26</v>
      </c>
      <c r="D4378" t="b">
        <v>1</v>
      </c>
      <c r="E4378" t="b">
        <v>0</v>
      </c>
      <c r="F4378">
        <v>607547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f>IF(Table1[[#This Row],[true_positive]]=Table1[[#This Row],[successful]],1,0)</f>
        <v>0</v>
      </c>
      <c r="O4378" t="e">
        <f>SUMIFS(Table1[num_flows],Table1[apk],Table1[[#This Row],[apk]],#REF!,#REF!)</f>
        <v>#REF!</v>
      </c>
      <c r="P4378">
        <f>IF(AND(Table1[[#This Row],[true_positive]],Table1[[#This Row],[successful]]), 1, 0)</f>
        <v>0</v>
      </c>
      <c r="Q4378">
        <f>IF(AND(NOT(Table1[[#This Row],[true_positive]]),Table1[[#This Row],[successful]]), 1, 0)</f>
        <v>0</v>
      </c>
      <c r="R4378" s="1"/>
    </row>
    <row r="4379" spans="1:18" x14ac:dyDescent="0.2">
      <c r="A4379" t="s">
        <v>37</v>
      </c>
      <c r="B4379" t="s">
        <v>38</v>
      </c>
      <c r="C4379">
        <v>26</v>
      </c>
      <c r="D4379" t="b">
        <v>1</v>
      </c>
      <c r="E4379" t="b">
        <v>0</v>
      </c>
      <c r="F4379">
        <v>603695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f>IF(Table1[[#This Row],[true_positive]]=Table1[[#This Row],[successful]],1,0)</f>
        <v>0</v>
      </c>
      <c r="O4379" t="e">
        <f>SUMIFS(Table1[num_flows],Table1[apk],Table1[[#This Row],[apk]],#REF!,#REF!)</f>
        <v>#REF!</v>
      </c>
      <c r="P4379">
        <f>IF(AND(Table1[[#This Row],[true_positive]],Table1[[#This Row],[successful]]), 1, 0)</f>
        <v>0</v>
      </c>
      <c r="Q4379">
        <f>IF(AND(NOT(Table1[[#This Row],[true_positive]]),Table1[[#This Row],[successful]]), 1, 0)</f>
        <v>0</v>
      </c>
      <c r="R4379" s="1"/>
    </row>
    <row r="4380" spans="1:18" x14ac:dyDescent="0.2">
      <c r="A4380" t="s">
        <v>39</v>
      </c>
      <c r="B4380" t="s">
        <v>38</v>
      </c>
      <c r="C4380">
        <v>26</v>
      </c>
      <c r="D4380" t="b">
        <v>1</v>
      </c>
      <c r="E4380" t="b">
        <v>0</v>
      </c>
      <c r="F4380">
        <v>603492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f>IF(Table1[[#This Row],[true_positive]]=Table1[[#This Row],[successful]],1,0)</f>
        <v>0</v>
      </c>
      <c r="O4380" t="e">
        <f>SUMIFS(Table1[num_flows],Table1[apk],Table1[[#This Row],[apk]],#REF!,#REF!)</f>
        <v>#REF!</v>
      </c>
      <c r="P4380">
        <f>IF(AND(Table1[[#This Row],[true_positive]],Table1[[#This Row],[successful]]), 1, 0)</f>
        <v>0</v>
      </c>
      <c r="Q4380">
        <f>IF(AND(NOT(Table1[[#This Row],[true_positive]]),Table1[[#This Row],[successful]]), 1, 0)</f>
        <v>0</v>
      </c>
      <c r="R4380" s="1"/>
    </row>
    <row r="4381" spans="1:18" x14ac:dyDescent="0.2">
      <c r="A4381" t="s">
        <v>40</v>
      </c>
      <c r="B4381" t="s">
        <v>38</v>
      </c>
      <c r="C4381">
        <v>26</v>
      </c>
      <c r="D4381" t="b">
        <v>1</v>
      </c>
      <c r="E4381" t="b">
        <v>0</v>
      </c>
      <c r="F4381">
        <v>609879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f>IF(Table1[[#This Row],[true_positive]]=Table1[[#This Row],[successful]],1,0)</f>
        <v>0</v>
      </c>
      <c r="O4381" t="e">
        <f>SUMIFS(Table1[num_flows],Table1[apk],Table1[[#This Row],[apk]],#REF!,#REF!)</f>
        <v>#REF!</v>
      </c>
      <c r="P4381">
        <f>IF(AND(Table1[[#This Row],[true_positive]],Table1[[#This Row],[successful]]), 1, 0)</f>
        <v>0</v>
      </c>
      <c r="Q4381">
        <f>IF(AND(NOT(Table1[[#This Row],[true_positive]]),Table1[[#This Row],[successful]]), 1, 0)</f>
        <v>0</v>
      </c>
      <c r="R4381" s="1"/>
    </row>
    <row r="4382" spans="1:18" x14ac:dyDescent="0.2">
      <c r="A4382" t="s">
        <v>40</v>
      </c>
      <c r="B4382" t="s">
        <v>38</v>
      </c>
      <c r="C4382">
        <v>26</v>
      </c>
      <c r="D4382" t="b">
        <v>1</v>
      </c>
      <c r="E4382" t="b">
        <v>0</v>
      </c>
      <c r="F4382">
        <v>900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f>IF(Table1[[#This Row],[true_positive]]=Table1[[#This Row],[successful]],1,0)</f>
        <v>0</v>
      </c>
      <c r="O4382" t="e">
        <f>SUMIFS(Table1[num_flows],Table1[apk],Table1[[#This Row],[apk]],#REF!,#REF!)</f>
        <v>#REF!</v>
      </c>
      <c r="P4382">
        <f>IF(AND(Table1[[#This Row],[true_positive]],Table1[[#This Row],[successful]]), 1, 0)</f>
        <v>0</v>
      </c>
      <c r="Q4382">
        <f>IF(AND(NOT(Table1[[#This Row],[true_positive]]),Table1[[#This Row],[successful]]), 1, 0)</f>
        <v>0</v>
      </c>
      <c r="R4382" s="1"/>
    </row>
    <row r="4383" spans="1:18" x14ac:dyDescent="0.2">
      <c r="A4383" t="s">
        <v>40</v>
      </c>
      <c r="B4383" t="s">
        <v>38</v>
      </c>
      <c r="C4383">
        <v>26</v>
      </c>
      <c r="D4383" t="b">
        <v>1</v>
      </c>
      <c r="E4383" t="b">
        <v>0</v>
      </c>
      <c r="F4383">
        <v>2533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f>IF(Table1[[#This Row],[true_positive]]=Table1[[#This Row],[successful]],1,0)</f>
        <v>0</v>
      </c>
      <c r="O4383" t="e">
        <f>SUMIFS(Table1[num_flows],Table1[apk],Table1[[#This Row],[apk]],#REF!,#REF!)</f>
        <v>#REF!</v>
      </c>
      <c r="P4383">
        <f>IF(AND(Table1[[#This Row],[true_positive]],Table1[[#This Row],[successful]]), 1, 0)</f>
        <v>0</v>
      </c>
      <c r="Q4383">
        <f>IF(AND(NOT(Table1[[#This Row],[true_positive]]),Table1[[#This Row],[successful]]), 1, 0)</f>
        <v>0</v>
      </c>
      <c r="R4383" s="1"/>
    </row>
    <row r="4384" spans="1:18" x14ac:dyDescent="0.2">
      <c r="A4384" t="s">
        <v>40</v>
      </c>
      <c r="B4384" t="s">
        <v>38</v>
      </c>
      <c r="C4384">
        <v>26</v>
      </c>
      <c r="D4384" t="b">
        <v>0</v>
      </c>
      <c r="E4384" t="b">
        <v>1</v>
      </c>
      <c r="F4384">
        <v>1122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f>IF(Table1[[#This Row],[true_positive]]=Table1[[#This Row],[successful]],1,0)</f>
        <v>0</v>
      </c>
      <c r="O4384" t="e">
        <f>SUMIFS(Table1[num_flows],Table1[apk],Table1[[#This Row],[apk]],#REF!,#REF!)</f>
        <v>#REF!</v>
      </c>
      <c r="P4384">
        <f>IF(AND(Table1[[#This Row],[true_positive]],Table1[[#This Row],[successful]]), 1, 0)</f>
        <v>0</v>
      </c>
      <c r="Q4384">
        <f>IF(AND(NOT(Table1[[#This Row],[true_positive]]),Table1[[#This Row],[successful]]), 1, 0)</f>
        <v>1</v>
      </c>
      <c r="R4384" s="1"/>
    </row>
    <row r="4385" spans="1:18" x14ac:dyDescent="0.2">
      <c r="A4385" t="s">
        <v>41</v>
      </c>
      <c r="B4385" t="s">
        <v>38</v>
      </c>
      <c r="C4385">
        <v>26</v>
      </c>
      <c r="D4385" t="b">
        <v>1</v>
      </c>
      <c r="E4385" t="b">
        <v>0</v>
      </c>
      <c r="F4385">
        <v>602687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f>IF(Table1[[#This Row],[true_positive]]=Table1[[#This Row],[successful]],1,0)</f>
        <v>0</v>
      </c>
      <c r="O4385" t="e">
        <f>SUMIFS(Table1[num_flows],Table1[apk],Table1[[#This Row],[apk]],#REF!,#REF!)</f>
        <v>#REF!</v>
      </c>
      <c r="P4385">
        <f>IF(AND(Table1[[#This Row],[true_positive]],Table1[[#This Row],[successful]]), 1, 0)</f>
        <v>0</v>
      </c>
      <c r="Q4385">
        <f>IF(AND(NOT(Table1[[#This Row],[true_positive]]),Table1[[#This Row],[successful]]), 1, 0)</f>
        <v>0</v>
      </c>
      <c r="R4385" s="1"/>
    </row>
    <row r="4386" spans="1:18" x14ac:dyDescent="0.2">
      <c r="A4386" t="s">
        <v>42</v>
      </c>
      <c r="B4386" t="s">
        <v>38</v>
      </c>
      <c r="C4386">
        <v>26</v>
      </c>
      <c r="D4386" t="b">
        <v>1</v>
      </c>
      <c r="E4386" t="b">
        <v>0</v>
      </c>
      <c r="F4386">
        <v>603941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f>IF(Table1[[#This Row],[true_positive]]=Table1[[#This Row],[successful]],1,0)</f>
        <v>0</v>
      </c>
      <c r="O4386" t="e">
        <f>SUMIFS(Table1[num_flows],Table1[apk],Table1[[#This Row],[apk]],#REF!,#REF!)</f>
        <v>#REF!</v>
      </c>
      <c r="P4386">
        <f>IF(AND(Table1[[#This Row],[true_positive]],Table1[[#This Row],[successful]]), 1, 0)</f>
        <v>0</v>
      </c>
      <c r="Q4386">
        <f>IF(AND(NOT(Table1[[#This Row],[true_positive]]),Table1[[#This Row],[successful]]), 1, 0)</f>
        <v>0</v>
      </c>
      <c r="R4386" s="1"/>
    </row>
    <row r="4387" spans="1:18" x14ac:dyDescent="0.2">
      <c r="A4387" t="s">
        <v>43</v>
      </c>
      <c r="B4387" t="s">
        <v>38</v>
      </c>
      <c r="C4387">
        <v>26</v>
      </c>
      <c r="D4387" t="b">
        <v>1</v>
      </c>
      <c r="E4387" t="b">
        <v>0</v>
      </c>
      <c r="F4387">
        <v>605778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f>IF(Table1[[#This Row],[true_positive]]=Table1[[#This Row],[successful]],1,0)</f>
        <v>0</v>
      </c>
      <c r="O4387" t="e">
        <f>SUMIFS(Table1[num_flows],Table1[apk],Table1[[#This Row],[apk]],#REF!,#REF!)</f>
        <v>#REF!</v>
      </c>
      <c r="P4387">
        <f>IF(AND(Table1[[#This Row],[true_positive]],Table1[[#This Row],[successful]]), 1, 0)</f>
        <v>0</v>
      </c>
      <c r="Q4387">
        <f>IF(AND(NOT(Table1[[#This Row],[true_positive]]),Table1[[#This Row],[successful]]), 1, 0)</f>
        <v>0</v>
      </c>
      <c r="R4387" s="1"/>
    </row>
    <row r="4388" spans="1:18" x14ac:dyDescent="0.2">
      <c r="A4388" t="s">
        <v>44</v>
      </c>
      <c r="B4388" t="s">
        <v>38</v>
      </c>
      <c r="C4388">
        <v>26</v>
      </c>
      <c r="D4388" t="b">
        <v>1</v>
      </c>
      <c r="E4388" t="b">
        <v>0</v>
      </c>
      <c r="F4388">
        <v>604722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f>IF(Table1[[#This Row],[true_positive]]=Table1[[#This Row],[successful]],1,0)</f>
        <v>0</v>
      </c>
      <c r="O4388" t="e">
        <f>SUMIFS(Table1[num_flows],Table1[apk],Table1[[#This Row],[apk]],#REF!,#REF!)</f>
        <v>#REF!</v>
      </c>
      <c r="P4388">
        <f>IF(AND(Table1[[#This Row],[true_positive]],Table1[[#This Row],[successful]]), 1, 0)</f>
        <v>0</v>
      </c>
      <c r="Q4388">
        <f>IF(AND(NOT(Table1[[#This Row],[true_positive]]),Table1[[#This Row],[successful]]), 1, 0)</f>
        <v>0</v>
      </c>
      <c r="R4388" s="1"/>
    </row>
    <row r="4389" spans="1:18" x14ac:dyDescent="0.2">
      <c r="A4389" t="s">
        <v>45</v>
      </c>
      <c r="B4389" t="s">
        <v>38</v>
      </c>
      <c r="C4389">
        <v>26</v>
      </c>
      <c r="D4389" t="b">
        <v>1</v>
      </c>
      <c r="E4389" t="b">
        <v>0</v>
      </c>
      <c r="F4389">
        <v>607962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f>IF(Table1[[#This Row],[true_positive]]=Table1[[#This Row],[successful]],1,0)</f>
        <v>0</v>
      </c>
      <c r="O4389" t="e">
        <f>SUMIFS(Table1[num_flows],Table1[apk],Table1[[#This Row],[apk]],#REF!,#REF!)</f>
        <v>#REF!</v>
      </c>
      <c r="P4389">
        <f>IF(AND(Table1[[#This Row],[true_positive]],Table1[[#This Row],[successful]]), 1, 0)</f>
        <v>0</v>
      </c>
      <c r="Q4389">
        <f>IF(AND(NOT(Table1[[#This Row],[true_positive]]),Table1[[#This Row],[successful]]), 1, 0)</f>
        <v>0</v>
      </c>
      <c r="R4389" s="1"/>
    </row>
    <row r="4390" spans="1:18" x14ac:dyDescent="0.2">
      <c r="A4390" t="s">
        <v>46</v>
      </c>
      <c r="B4390" t="s">
        <v>38</v>
      </c>
      <c r="C4390">
        <v>26</v>
      </c>
      <c r="D4390" t="b">
        <v>1</v>
      </c>
      <c r="E4390" t="b">
        <v>0</v>
      </c>
      <c r="F4390">
        <v>609614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f>IF(Table1[[#This Row],[true_positive]]=Table1[[#This Row],[successful]],1,0)</f>
        <v>0</v>
      </c>
      <c r="O4390" t="e">
        <f>SUMIFS(Table1[num_flows],Table1[apk],Table1[[#This Row],[apk]],#REF!,#REF!)</f>
        <v>#REF!</v>
      </c>
      <c r="P4390">
        <f>IF(AND(Table1[[#This Row],[true_positive]],Table1[[#This Row],[successful]]), 1, 0)</f>
        <v>0</v>
      </c>
      <c r="Q4390">
        <f>IF(AND(NOT(Table1[[#This Row],[true_positive]]),Table1[[#This Row],[successful]]), 1, 0)</f>
        <v>0</v>
      </c>
      <c r="R4390" s="1"/>
    </row>
    <row r="4391" spans="1:18" x14ac:dyDescent="0.2">
      <c r="A4391" t="s">
        <v>47</v>
      </c>
      <c r="B4391" t="s">
        <v>38</v>
      </c>
      <c r="C4391">
        <v>26</v>
      </c>
      <c r="D4391" t="b">
        <v>1</v>
      </c>
      <c r="E4391" t="b">
        <v>0</v>
      </c>
      <c r="F4391">
        <v>602559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f>IF(Table1[[#This Row],[true_positive]]=Table1[[#This Row],[successful]],1,0)</f>
        <v>0</v>
      </c>
      <c r="O4391" t="e">
        <f>SUMIFS(Table1[num_flows],Table1[apk],Table1[[#This Row],[apk]],#REF!,#REF!)</f>
        <v>#REF!</v>
      </c>
      <c r="P4391">
        <f>IF(AND(Table1[[#This Row],[true_positive]],Table1[[#This Row],[successful]]), 1, 0)</f>
        <v>0</v>
      </c>
      <c r="Q4391">
        <f>IF(AND(NOT(Table1[[#This Row],[true_positive]]),Table1[[#This Row],[successful]]), 1, 0)</f>
        <v>0</v>
      </c>
      <c r="R4391" s="1"/>
    </row>
    <row r="4392" spans="1:18" x14ac:dyDescent="0.2">
      <c r="A4392" t="s">
        <v>48</v>
      </c>
      <c r="B4392" t="s">
        <v>38</v>
      </c>
      <c r="C4392">
        <v>26</v>
      </c>
      <c r="D4392" t="b">
        <v>0</v>
      </c>
      <c r="E4392" t="b">
        <v>1</v>
      </c>
      <c r="F4392">
        <v>614621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f>IF(Table1[[#This Row],[true_positive]]=Table1[[#This Row],[successful]],1,0)</f>
        <v>0</v>
      </c>
      <c r="O4392" t="e">
        <f>SUMIFS(Table1[num_flows],Table1[apk],Table1[[#This Row],[apk]],#REF!,#REF!)</f>
        <v>#REF!</v>
      </c>
      <c r="P4392">
        <f>IF(AND(Table1[[#This Row],[true_positive]],Table1[[#This Row],[successful]]), 1, 0)</f>
        <v>0</v>
      </c>
      <c r="Q4392">
        <f>IF(AND(NOT(Table1[[#This Row],[true_positive]]),Table1[[#This Row],[successful]]), 1, 0)</f>
        <v>1</v>
      </c>
      <c r="R4392" s="1"/>
    </row>
    <row r="4393" spans="1:18" x14ac:dyDescent="0.2">
      <c r="A4393" t="s">
        <v>48</v>
      </c>
      <c r="B4393" t="s">
        <v>38</v>
      </c>
      <c r="C4393">
        <v>26</v>
      </c>
      <c r="D4393" t="b">
        <v>0</v>
      </c>
      <c r="E4393" t="b">
        <v>1</v>
      </c>
      <c r="F4393">
        <v>9321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f>IF(Table1[[#This Row],[true_positive]]=Table1[[#This Row],[successful]],1,0)</f>
        <v>0</v>
      </c>
      <c r="O4393" t="e">
        <f>SUMIFS(Table1[num_flows],Table1[apk],Table1[[#This Row],[apk]],#REF!,#REF!)</f>
        <v>#REF!</v>
      </c>
      <c r="P4393">
        <f>IF(AND(Table1[[#This Row],[true_positive]],Table1[[#This Row],[successful]]), 1, 0)</f>
        <v>0</v>
      </c>
      <c r="Q4393">
        <f>IF(AND(NOT(Table1[[#This Row],[true_positive]]),Table1[[#This Row],[successful]]), 1, 0)</f>
        <v>1</v>
      </c>
      <c r="R4393" s="1"/>
    </row>
    <row r="4394" spans="1:18" x14ac:dyDescent="0.2">
      <c r="A4394" t="s">
        <v>49</v>
      </c>
      <c r="B4394" t="s">
        <v>38</v>
      </c>
      <c r="C4394">
        <v>26</v>
      </c>
      <c r="D4394" t="b">
        <v>0</v>
      </c>
      <c r="E4394" t="b">
        <v>1</v>
      </c>
      <c r="F4394">
        <v>602540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f>IF(Table1[[#This Row],[true_positive]]=Table1[[#This Row],[successful]],1,0)</f>
        <v>0</v>
      </c>
      <c r="O4394" t="e">
        <f>SUMIFS(Table1[num_flows],Table1[apk],Table1[[#This Row],[apk]],#REF!,#REF!)</f>
        <v>#REF!</v>
      </c>
      <c r="P4394">
        <f>IF(AND(Table1[[#This Row],[true_positive]],Table1[[#This Row],[successful]]), 1, 0)</f>
        <v>0</v>
      </c>
      <c r="Q4394">
        <f>IF(AND(NOT(Table1[[#This Row],[true_positive]]),Table1[[#This Row],[successful]]), 1, 0)</f>
        <v>1</v>
      </c>
      <c r="R4394" s="1"/>
    </row>
    <row r="4395" spans="1:18" x14ac:dyDescent="0.2">
      <c r="A4395" t="s">
        <v>50</v>
      </c>
      <c r="B4395" t="s">
        <v>38</v>
      </c>
      <c r="C4395">
        <v>26</v>
      </c>
      <c r="D4395" t="b">
        <v>1</v>
      </c>
      <c r="E4395" t="b">
        <v>0</v>
      </c>
      <c r="F4395">
        <v>625846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f>IF(Table1[[#This Row],[true_positive]]=Table1[[#This Row],[successful]],1,0)</f>
        <v>0</v>
      </c>
      <c r="O4395" t="e">
        <f>SUMIFS(Table1[num_flows],Table1[apk],Table1[[#This Row],[apk]],#REF!,#REF!)</f>
        <v>#REF!</v>
      </c>
      <c r="P4395">
        <f>IF(AND(Table1[[#This Row],[true_positive]],Table1[[#This Row],[successful]]), 1, 0)</f>
        <v>0</v>
      </c>
      <c r="Q4395">
        <f>IF(AND(NOT(Table1[[#This Row],[true_positive]]),Table1[[#This Row],[successful]]), 1, 0)</f>
        <v>0</v>
      </c>
      <c r="R4395" s="1"/>
    </row>
    <row r="4396" spans="1:18" x14ac:dyDescent="0.2">
      <c r="A4396" t="s">
        <v>51</v>
      </c>
      <c r="B4396" t="s">
        <v>38</v>
      </c>
      <c r="C4396">
        <v>26</v>
      </c>
      <c r="D4396" t="b">
        <v>1</v>
      </c>
      <c r="E4396" t="b">
        <v>0</v>
      </c>
      <c r="F4396">
        <v>602547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f>IF(Table1[[#This Row],[true_positive]]=Table1[[#This Row],[successful]],1,0)</f>
        <v>0</v>
      </c>
      <c r="O4396" t="e">
        <f>SUMIFS(Table1[num_flows],Table1[apk],Table1[[#This Row],[apk]],#REF!,#REF!)</f>
        <v>#REF!</v>
      </c>
      <c r="P4396">
        <f>IF(AND(Table1[[#This Row],[true_positive]],Table1[[#This Row],[successful]]), 1, 0)</f>
        <v>0</v>
      </c>
      <c r="Q4396">
        <f>IF(AND(NOT(Table1[[#This Row],[true_positive]]),Table1[[#This Row],[successful]]), 1, 0)</f>
        <v>0</v>
      </c>
      <c r="R4396" s="1"/>
    </row>
    <row r="4397" spans="1:18" x14ac:dyDescent="0.2">
      <c r="A4397" t="s">
        <v>52</v>
      </c>
      <c r="B4397" t="s">
        <v>38</v>
      </c>
      <c r="C4397">
        <v>26</v>
      </c>
      <c r="D4397" t="b">
        <v>0</v>
      </c>
      <c r="E4397" t="b">
        <v>1</v>
      </c>
      <c r="F4397">
        <v>603469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f>IF(Table1[[#This Row],[true_positive]]=Table1[[#This Row],[successful]],1,0)</f>
        <v>0</v>
      </c>
      <c r="O4397" t="e">
        <f>SUMIFS(Table1[num_flows],Table1[apk],Table1[[#This Row],[apk]],#REF!,#REF!)</f>
        <v>#REF!</v>
      </c>
      <c r="P4397">
        <f>IF(AND(Table1[[#This Row],[true_positive]],Table1[[#This Row],[successful]]), 1, 0)</f>
        <v>0</v>
      </c>
      <c r="Q4397">
        <f>IF(AND(NOT(Table1[[#This Row],[true_positive]]),Table1[[#This Row],[successful]]), 1, 0)</f>
        <v>1</v>
      </c>
      <c r="R4397" s="1"/>
    </row>
    <row r="4398" spans="1:18" x14ac:dyDescent="0.2">
      <c r="A4398" t="s">
        <v>53</v>
      </c>
      <c r="B4398" t="s">
        <v>54</v>
      </c>
      <c r="C4398">
        <v>26</v>
      </c>
      <c r="D4398" t="b">
        <v>1</v>
      </c>
      <c r="E4398" t="b">
        <v>0</v>
      </c>
      <c r="F4398">
        <v>606577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f>IF(Table1[[#This Row],[true_positive]]=Table1[[#This Row],[successful]],1,0)</f>
        <v>0</v>
      </c>
      <c r="O4398" t="e">
        <f>SUMIFS(Table1[num_flows],Table1[apk],Table1[[#This Row],[apk]],#REF!,#REF!)</f>
        <v>#REF!</v>
      </c>
      <c r="P4398">
        <f>IF(AND(Table1[[#This Row],[true_positive]],Table1[[#This Row],[successful]]), 1, 0)</f>
        <v>0</v>
      </c>
      <c r="Q4398">
        <f>IF(AND(NOT(Table1[[#This Row],[true_positive]]),Table1[[#This Row],[successful]]), 1, 0)</f>
        <v>0</v>
      </c>
      <c r="R4398" s="1"/>
    </row>
    <row r="4399" spans="1:18" x14ac:dyDescent="0.2">
      <c r="A4399" t="s">
        <v>55</v>
      </c>
      <c r="B4399" t="s">
        <v>54</v>
      </c>
      <c r="C4399">
        <v>26</v>
      </c>
      <c r="D4399" t="b">
        <v>1</v>
      </c>
      <c r="E4399" t="b">
        <v>0</v>
      </c>
      <c r="F4399">
        <v>602810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f>IF(Table1[[#This Row],[true_positive]]=Table1[[#This Row],[successful]],1,0)</f>
        <v>0</v>
      </c>
      <c r="O4399" t="e">
        <f>SUMIFS(Table1[num_flows],Table1[apk],Table1[[#This Row],[apk]],#REF!,#REF!)</f>
        <v>#REF!</v>
      </c>
      <c r="P4399">
        <f>IF(AND(Table1[[#This Row],[true_positive]],Table1[[#This Row],[successful]]), 1, 0)</f>
        <v>0</v>
      </c>
      <c r="Q4399">
        <f>IF(AND(NOT(Table1[[#This Row],[true_positive]]),Table1[[#This Row],[successful]]), 1, 0)</f>
        <v>0</v>
      </c>
      <c r="R4399" s="1"/>
    </row>
    <row r="4400" spans="1:18" x14ac:dyDescent="0.2">
      <c r="A4400" t="s">
        <v>56</v>
      </c>
      <c r="B4400" t="s">
        <v>54</v>
      </c>
      <c r="C4400">
        <v>26</v>
      </c>
      <c r="D4400" t="b">
        <v>1</v>
      </c>
      <c r="E4400" t="b">
        <v>0</v>
      </c>
      <c r="F4400">
        <v>605614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f>IF(Table1[[#This Row],[true_positive]]=Table1[[#This Row],[successful]],1,0)</f>
        <v>0</v>
      </c>
      <c r="O4400" t="e">
        <f>SUMIFS(Table1[num_flows],Table1[apk],Table1[[#This Row],[apk]],#REF!,#REF!)</f>
        <v>#REF!</v>
      </c>
      <c r="P4400">
        <f>IF(AND(Table1[[#This Row],[true_positive]],Table1[[#This Row],[successful]]), 1, 0)</f>
        <v>0</v>
      </c>
      <c r="Q4400">
        <f>IF(AND(NOT(Table1[[#This Row],[true_positive]]),Table1[[#This Row],[successful]]), 1, 0)</f>
        <v>0</v>
      </c>
      <c r="R4400" s="1"/>
    </row>
    <row r="4401" spans="1:18" x14ac:dyDescent="0.2">
      <c r="A4401" t="s">
        <v>57</v>
      </c>
      <c r="B4401" t="s">
        <v>58</v>
      </c>
      <c r="C4401">
        <v>26</v>
      </c>
      <c r="D4401" t="b">
        <v>1</v>
      </c>
      <c r="E4401" t="b">
        <v>0</v>
      </c>
      <c r="F4401">
        <v>602781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f>IF(Table1[[#This Row],[true_positive]]=Table1[[#This Row],[successful]],1,0)</f>
        <v>0</v>
      </c>
      <c r="O4401" t="e">
        <f>SUMIFS(Table1[num_flows],Table1[apk],Table1[[#This Row],[apk]],#REF!,#REF!)</f>
        <v>#REF!</v>
      </c>
      <c r="P4401">
        <f>IF(AND(Table1[[#This Row],[true_positive]],Table1[[#This Row],[successful]]), 1, 0)</f>
        <v>0</v>
      </c>
      <c r="Q4401">
        <f>IF(AND(NOT(Table1[[#This Row],[true_positive]]),Table1[[#This Row],[successful]]), 1, 0)</f>
        <v>0</v>
      </c>
      <c r="R4401" s="1"/>
    </row>
    <row r="4402" spans="1:18" x14ac:dyDescent="0.2">
      <c r="A4402" t="s">
        <v>59</v>
      </c>
      <c r="B4402" t="s">
        <v>58</v>
      </c>
      <c r="C4402">
        <v>26</v>
      </c>
      <c r="D4402" t="b">
        <v>1</v>
      </c>
      <c r="E4402" t="b">
        <v>0</v>
      </c>
      <c r="F4402">
        <v>605563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f>IF(Table1[[#This Row],[true_positive]]=Table1[[#This Row],[successful]],1,0)</f>
        <v>0</v>
      </c>
      <c r="O4402" t="e">
        <f>SUMIFS(Table1[num_flows],Table1[apk],Table1[[#This Row],[apk]],#REF!,#REF!)</f>
        <v>#REF!</v>
      </c>
      <c r="P4402">
        <f>IF(AND(Table1[[#This Row],[true_positive]],Table1[[#This Row],[successful]]), 1, 0)</f>
        <v>0</v>
      </c>
      <c r="Q4402">
        <f>IF(AND(NOT(Table1[[#This Row],[true_positive]]),Table1[[#This Row],[successful]]), 1, 0)</f>
        <v>0</v>
      </c>
      <c r="R4402" s="1"/>
    </row>
    <row r="4403" spans="1:18" x14ac:dyDescent="0.2">
      <c r="A4403" t="s">
        <v>60</v>
      </c>
      <c r="B4403" t="s">
        <v>58</v>
      </c>
      <c r="C4403">
        <v>26</v>
      </c>
      <c r="D4403" t="b">
        <v>1</v>
      </c>
      <c r="E4403" t="b">
        <v>0</v>
      </c>
      <c r="F4403">
        <v>604754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f>IF(Table1[[#This Row],[true_positive]]=Table1[[#This Row],[successful]],1,0)</f>
        <v>0</v>
      </c>
      <c r="O4403" t="e">
        <f>SUMIFS(Table1[num_flows],Table1[apk],Table1[[#This Row],[apk]],#REF!,#REF!)</f>
        <v>#REF!</v>
      </c>
      <c r="P4403">
        <f>IF(AND(Table1[[#This Row],[true_positive]],Table1[[#This Row],[successful]]), 1, 0)</f>
        <v>0</v>
      </c>
      <c r="Q4403">
        <f>IF(AND(NOT(Table1[[#This Row],[true_positive]]),Table1[[#This Row],[successful]]), 1, 0)</f>
        <v>0</v>
      </c>
      <c r="R4403" s="1"/>
    </row>
    <row r="4404" spans="1:18" x14ac:dyDescent="0.2">
      <c r="A4404" t="s">
        <v>61</v>
      </c>
      <c r="B4404" t="s">
        <v>58</v>
      </c>
      <c r="C4404">
        <v>26</v>
      </c>
      <c r="D4404" t="b">
        <v>1</v>
      </c>
      <c r="E4404" t="b">
        <v>0</v>
      </c>
      <c r="F4404">
        <v>609742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f>IF(Table1[[#This Row],[true_positive]]=Table1[[#This Row],[successful]],1,0)</f>
        <v>0</v>
      </c>
      <c r="O4404" t="e">
        <f>SUMIFS(Table1[num_flows],Table1[apk],Table1[[#This Row],[apk]],#REF!,#REF!)</f>
        <v>#REF!</v>
      </c>
      <c r="P4404">
        <f>IF(AND(Table1[[#This Row],[true_positive]],Table1[[#This Row],[successful]]), 1, 0)</f>
        <v>0</v>
      </c>
      <c r="Q4404">
        <f>IF(AND(NOT(Table1[[#This Row],[true_positive]]),Table1[[#This Row],[successful]]), 1, 0)</f>
        <v>0</v>
      </c>
      <c r="R4404" s="1"/>
    </row>
    <row r="4405" spans="1:18" x14ac:dyDescent="0.2">
      <c r="A4405" t="s">
        <v>62</v>
      </c>
      <c r="B4405" t="s">
        <v>58</v>
      </c>
      <c r="C4405">
        <v>26</v>
      </c>
      <c r="D4405" t="b">
        <v>1</v>
      </c>
      <c r="E4405" t="b">
        <v>0</v>
      </c>
      <c r="F4405">
        <v>607586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f>IF(Table1[[#This Row],[true_positive]]=Table1[[#This Row],[successful]],1,0)</f>
        <v>0</v>
      </c>
      <c r="O4405" t="e">
        <f>SUMIFS(Table1[num_flows],Table1[apk],Table1[[#This Row],[apk]],#REF!,#REF!)</f>
        <v>#REF!</v>
      </c>
      <c r="P4405">
        <f>IF(AND(Table1[[#This Row],[true_positive]],Table1[[#This Row],[successful]]), 1, 0)</f>
        <v>0</v>
      </c>
      <c r="Q4405">
        <f>IF(AND(NOT(Table1[[#This Row],[true_positive]]),Table1[[#This Row],[successful]]), 1, 0)</f>
        <v>0</v>
      </c>
      <c r="R4405" s="1"/>
    </row>
    <row r="4406" spans="1:18" x14ac:dyDescent="0.2">
      <c r="A4406" t="s">
        <v>63</v>
      </c>
      <c r="B4406" t="s">
        <v>58</v>
      </c>
      <c r="C4406">
        <v>26</v>
      </c>
      <c r="D4406" t="b">
        <v>1</v>
      </c>
      <c r="E4406" t="b">
        <v>0</v>
      </c>
      <c r="F4406">
        <v>606658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f>IF(Table1[[#This Row],[true_positive]]=Table1[[#This Row],[successful]],1,0)</f>
        <v>0</v>
      </c>
      <c r="O4406" t="e">
        <f>SUMIFS(Table1[num_flows],Table1[apk],Table1[[#This Row],[apk]],#REF!,#REF!)</f>
        <v>#REF!</v>
      </c>
      <c r="P4406">
        <f>IF(AND(Table1[[#This Row],[true_positive]],Table1[[#This Row],[successful]]), 1, 0)</f>
        <v>0</v>
      </c>
      <c r="Q4406">
        <f>IF(AND(NOT(Table1[[#This Row],[true_positive]]),Table1[[#This Row],[successful]]), 1, 0)</f>
        <v>0</v>
      </c>
      <c r="R4406" s="1"/>
    </row>
    <row r="4407" spans="1:18" x14ac:dyDescent="0.2">
      <c r="A4407" t="s">
        <v>64</v>
      </c>
      <c r="B4407" t="s">
        <v>58</v>
      </c>
      <c r="C4407">
        <v>26</v>
      </c>
      <c r="D4407" t="b">
        <v>1</v>
      </c>
      <c r="E4407" t="b">
        <v>0</v>
      </c>
      <c r="F4407">
        <v>604584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f>IF(Table1[[#This Row],[true_positive]]=Table1[[#This Row],[successful]],1,0)</f>
        <v>0</v>
      </c>
      <c r="O4407" t="e">
        <f>SUMIFS(Table1[num_flows],Table1[apk],Table1[[#This Row],[apk]],#REF!,#REF!)</f>
        <v>#REF!</v>
      </c>
      <c r="P4407">
        <f>IF(AND(Table1[[#This Row],[true_positive]],Table1[[#This Row],[successful]]), 1, 0)</f>
        <v>0</v>
      </c>
      <c r="Q4407">
        <f>IF(AND(NOT(Table1[[#This Row],[true_positive]]),Table1[[#This Row],[successful]]), 1, 0)</f>
        <v>0</v>
      </c>
      <c r="R4407" s="1"/>
    </row>
    <row r="4408" spans="1:18" x14ac:dyDescent="0.2">
      <c r="A4408" t="s">
        <v>65</v>
      </c>
      <c r="B4408" t="s">
        <v>58</v>
      </c>
      <c r="C4408">
        <v>26</v>
      </c>
      <c r="D4408" t="b">
        <v>1</v>
      </c>
      <c r="E4408" t="b">
        <v>0</v>
      </c>
      <c r="F4408">
        <v>605657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f>IF(Table1[[#This Row],[true_positive]]=Table1[[#This Row],[successful]],1,0)</f>
        <v>0</v>
      </c>
      <c r="O4408" t="e">
        <f>SUMIFS(Table1[num_flows],Table1[apk],Table1[[#This Row],[apk]],#REF!,#REF!)</f>
        <v>#REF!</v>
      </c>
      <c r="P4408">
        <f>IF(AND(Table1[[#This Row],[true_positive]],Table1[[#This Row],[successful]]), 1, 0)</f>
        <v>0</v>
      </c>
      <c r="Q4408">
        <f>IF(AND(NOT(Table1[[#This Row],[true_positive]]),Table1[[#This Row],[successful]]), 1, 0)</f>
        <v>0</v>
      </c>
      <c r="R4408" s="1"/>
    </row>
    <row r="4409" spans="1:18" x14ac:dyDescent="0.2">
      <c r="A4409" t="s">
        <v>66</v>
      </c>
      <c r="B4409" t="s">
        <v>58</v>
      </c>
      <c r="C4409">
        <v>26</v>
      </c>
      <c r="D4409" t="b">
        <v>1</v>
      </c>
      <c r="E4409" t="b">
        <v>0</v>
      </c>
      <c r="F4409">
        <v>606833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f>IF(Table1[[#This Row],[true_positive]]=Table1[[#This Row],[successful]],1,0)</f>
        <v>0</v>
      </c>
      <c r="O4409" t="e">
        <f>SUMIFS(Table1[num_flows],Table1[apk],Table1[[#This Row],[apk]],#REF!,#REF!)</f>
        <v>#REF!</v>
      </c>
      <c r="P4409">
        <f>IF(AND(Table1[[#This Row],[true_positive]],Table1[[#This Row],[successful]]), 1, 0)</f>
        <v>0</v>
      </c>
      <c r="Q4409">
        <f>IF(AND(NOT(Table1[[#This Row],[true_positive]]),Table1[[#This Row],[successful]]), 1, 0)</f>
        <v>0</v>
      </c>
      <c r="R4409" s="1"/>
    </row>
    <row r="4410" spans="1:18" x14ac:dyDescent="0.2">
      <c r="A4410" t="s">
        <v>67</v>
      </c>
      <c r="B4410" t="s">
        <v>58</v>
      </c>
      <c r="C4410">
        <v>26</v>
      </c>
      <c r="D4410" t="b">
        <v>1</v>
      </c>
      <c r="E4410" t="b">
        <v>0</v>
      </c>
      <c r="F4410">
        <v>603611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f>IF(Table1[[#This Row],[true_positive]]=Table1[[#This Row],[successful]],1,0)</f>
        <v>0</v>
      </c>
      <c r="O4410" t="e">
        <f>SUMIFS(Table1[num_flows],Table1[apk],Table1[[#This Row],[apk]],#REF!,#REF!)</f>
        <v>#REF!</v>
      </c>
      <c r="P4410">
        <f>IF(AND(Table1[[#This Row],[true_positive]],Table1[[#This Row],[successful]]), 1, 0)</f>
        <v>0</v>
      </c>
      <c r="Q4410">
        <f>IF(AND(NOT(Table1[[#This Row],[true_positive]]),Table1[[#This Row],[successful]]), 1, 0)</f>
        <v>0</v>
      </c>
      <c r="R4410" s="1"/>
    </row>
    <row r="4411" spans="1:18" x14ac:dyDescent="0.2">
      <c r="A4411" t="s">
        <v>68</v>
      </c>
      <c r="B4411" t="s">
        <v>58</v>
      </c>
      <c r="C4411">
        <v>26</v>
      </c>
      <c r="D4411" t="b">
        <v>1</v>
      </c>
      <c r="E4411" t="b">
        <v>0</v>
      </c>
      <c r="F4411">
        <v>613988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f>IF(Table1[[#This Row],[true_positive]]=Table1[[#This Row],[successful]],1,0)</f>
        <v>0</v>
      </c>
      <c r="O4411" t="e">
        <f>SUMIFS(Table1[num_flows],Table1[apk],Table1[[#This Row],[apk]],#REF!,#REF!)</f>
        <v>#REF!</v>
      </c>
      <c r="P4411">
        <f>IF(AND(Table1[[#This Row],[true_positive]],Table1[[#This Row],[successful]]), 1, 0)</f>
        <v>0</v>
      </c>
      <c r="Q4411">
        <f>IF(AND(NOT(Table1[[#This Row],[true_positive]]),Table1[[#This Row],[successful]]), 1, 0)</f>
        <v>0</v>
      </c>
      <c r="R4411" s="1"/>
    </row>
    <row r="4412" spans="1:18" x14ac:dyDescent="0.2">
      <c r="A4412" t="s">
        <v>69</v>
      </c>
      <c r="B4412" t="s">
        <v>58</v>
      </c>
      <c r="C4412">
        <v>26</v>
      </c>
      <c r="D4412" t="b">
        <v>1</v>
      </c>
      <c r="E4412" t="b">
        <v>0</v>
      </c>
      <c r="F4412">
        <v>623057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f>IF(Table1[[#This Row],[true_positive]]=Table1[[#This Row],[successful]],1,0)</f>
        <v>0</v>
      </c>
      <c r="O4412" t="e">
        <f>SUMIFS(Table1[num_flows],Table1[apk],Table1[[#This Row],[apk]],#REF!,#REF!)</f>
        <v>#REF!</v>
      </c>
      <c r="P4412">
        <f>IF(AND(Table1[[#This Row],[true_positive]],Table1[[#This Row],[successful]]), 1, 0)</f>
        <v>0</v>
      </c>
      <c r="Q4412">
        <f>IF(AND(NOT(Table1[[#This Row],[true_positive]]),Table1[[#This Row],[successful]]), 1, 0)</f>
        <v>0</v>
      </c>
      <c r="R4412" s="1"/>
    </row>
    <row r="4413" spans="1:18" x14ac:dyDescent="0.2">
      <c r="A4413" t="s">
        <v>70</v>
      </c>
      <c r="B4413" t="s">
        <v>58</v>
      </c>
      <c r="C4413">
        <v>26</v>
      </c>
      <c r="D4413" t="b">
        <v>1</v>
      </c>
      <c r="E4413" t="b">
        <v>0</v>
      </c>
      <c r="F4413">
        <v>607623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f>IF(Table1[[#This Row],[true_positive]]=Table1[[#This Row],[successful]],1,0)</f>
        <v>0</v>
      </c>
      <c r="O4413" t="e">
        <f>SUMIFS(Table1[num_flows],Table1[apk],Table1[[#This Row],[apk]],#REF!,#REF!)</f>
        <v>#REF!</v>
      </c>
      <c r="P4413">
        <f>IF(AND(Table1[[#This Row],[true_positive]],Table1[[#This Row],[successful]]), 1, 0)</f>
        <v>0</v>
      </c>
      <c r="Q4413">
        <f>IF(AND(NOT(Table1[[#This Row],[true_positive]]),Table1[[#This Row],[successful]]), 1, 0)</f>
        <v>0</v>
      </c>
      <c r="R4413" s="1"/>
    </row>
    <row r="4414" spans="1:18" x14ac:dyDescent="0.2">
      <c r="A4414" t="s">
        <v>71</v>
      </c>
      <c r="B4414" t="s">
        <v>58</v>
      </c>
      <c r="C4414">
        <v>26</v>
      </c>
      <c r="D4414" t="b">
        <v>1</v>
      </c>
      <c r="E4414" t="b">
        <v>0</v>
      </c>
      <c r="F4414">
        <v>608785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f>IF(Table1[[#This Row],[true_positive]]=Table1[[#This Row],[successful]],1,0)</f>
        <v>0</v>
      </c>
      <c r="O4414" t="e">
        <f>SUMIFS(Table1[num_flows],Table1[apk],Table1[[#This Row],[apk]],#REF!,#REF!)</f>
        <v>#REF!</v>
      </c>
      <c r="P4414">
        <f>IF(AND(Table1[[#This Row],[true_positive]],Table1[[#This Row],[successful]]), 1, 0)</f>
        <v>0</v>
      </c>
      <c r="Q4414">
        <f>IF(AND(NOT(Table1[[#This Row],[true_positive]]),Table1[[#This Row],[successful]]), 1, 0)</f>
        <v>0</v>
      </c>
      <c r="R4414" s="1"/>
    </row>
    <row r="4415" spans="1:18" x14ac:dyDescent="0.2">
      <c r="A4415" t="s">
        <v>72</v>
      </c>
      <c r="B4415" t="s">
        <v>58</v>
      </c>
      <c r="C4415">
        <v>26</v>
      </c>
      <c r="D4415" t="b">
        <v>1</v>
      </c>
      <c r="E4415" t="b">
        <v>0</v>
      </c>
      <c r="F4415">
        <v>603710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f>IF(Table1[[#This Row],[true_positive]]=Table1[[#This Row],[successful]],1,0)</f>
        <v>0</v>
      </c>
      <c r="O4415" t="e">
        <f>SUMIFS(Table1[num_flows],Table1[apk],Table1[[#This Row],[apk]],#REF!,#REF!)</f>
        <v>#REF!</v>
      </c>
      <c r="P4415">
        <f>IF(AND(Table1[[#This Row],[true_positive]],Table1[[#This Row],[successful]]), 1, 0)</f>
        <v>0</v>
      </c>
      <c r="Q4415">
        <f>IF(AND(NOT(Table1[[#This Row],[true_positive]]),Table1[[#This Row],[successful]]), 1, 0)</f>
        <v>0</v>
      </c>
      <c r="R4415" s="1"/>
    </row>
    <row r="4416" spans="1:18" x14ac:dyDescent="0.2">
      <c r="A4416" t="s">
        <v>73</v>
      </c>
      <c r="B4416" t="s">
        <v>74</v>
      </c>
      <c r="C4416">
        <v>26</v>
      </c>
      <c r="D4416" t="b">
        <v>0</v>
      </c>
      <c r="E4416" t="b">
        <v>1</v>
      </c>
      <c r="F4416">
        <v>602735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f>IF(Table1[[#This Row],[true_positive]]=Table1[[#This Row],[successful]],1,0)</f>
        <v>0</v>
      </c>
      <c r="O4416" t="e">
        <f>SUMIFS(Table1[num_flows],Table1[apk],Table1[[#This Row],[apk]],#REF!,#REF!)</f>
        <v>#REF!</v>
      </c>
      <c r="P4416">
        <f>IF(AND(Table1[[#This Row],[true_positive]],Table1[[#This Row],[successful]]), 1, 0)</f>
        <v>0</v>
      </c>
      <c r="Q4416">
        <f>IF(AND(NOT(Table1[[#This Row],[true_positive]]),Table1[[#This Row],[successful]]), 1, 0)</f>
        <v>1</v>
      </c>
      <c r="R4416" s="1"/>
    </row>
    <row r="4417" spans="1:18" x14ac:dyDescent="0.2">
      <c r="A4417" t="s">
        <v>75</v>
      </c>
      <c r="B4417" t="s">
        <v>74</v>
      </c>
      <c r="C4417">
        <v>26</v>
      </c>
      <c r="D4417" t="b">
        <v>0</v>
      </c>
      <c r="E4417" t="b">
        <v>1</v>
      </c>
      <c r="F4417">
        <v>604548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f>IF(Table1[[#This Row],[true_positive]]=Table1[[#This Row],[successful]],1,0)</f>
        <v>0</v>
      </c>
      <c r="O4417" t="e">
        <f>SUMIFS(Table1[num_flows],Table1[apk],Table1[[#This Row],[apk]],#REF!,#REF!)</f>
        <v>#REF!</v>
      </c>
      <c r="P4417">
        <f>IF(AND(Table1[[#This Row],[true_positive]],Table1[[#This Row],[successful]]), 1, 0)</f>
        <v>0</v>
      </c>
      <c r="Q4417">
        <f>IF(AND(NOT(Table1[[#This Row],[true_positive]]),Table1[[#This Row],[successful]]), 1, 0)</f>
        <v>1</v>
      </c>
      <c r="R4417" s="1"/>
    </row>
    <row r="4418" spans="1:18" x14ac:dyDescent="0.2">
      <c r="A4418" t="s">
        <v>76</v>
      </c>
      <c r="B4418" t="s">
        <v>74</v>
      </c>
      <c r="C4418">
        <v>26</v>
      </c>
      <c r="D4418" t="b">
        <v>1</v>
      </c>
      <c r="E4418" t="b">
        <v>0</v>
      </c>
      <c r="F4418">
        <v>602759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f>IF(Table1[[#This Row],[true_positive]]=Table1[[#This Row],[successful]],1,0)</f>
        <v>0</v>
      </c>
      <c r="O4418" t="e">
        <f>SUMIFS(Table1[num_flows],Table1[apk],Table1[[#This Row],[apk]],#REF!,#REF!)</f>
        <v>#REF!</v>
      </c>
      <c r="P4418">
        <f>IF(AND(Table1[[#This Row],[true_positive]],Table1[[#This Row],[successful]]), 1, 0)</f>
        <v>0</v>
      </c>
      <c r="Q4418">
        <f>IF(AND(NOT(Table1[[#This Row],[true_positive]]),Table1[[#This Row],[successful]]), 1, 0)</f>
        <v>0</v>
      </c>
      <c r="R4418" s="1"/>
    </row>
    <row r="4419" spans="1:18" x14ac:dyDescent="0.2">
      <c r="A4419" t="s">
        <v>77</v>
      </c>
      <c r="B4419" t="s">
        <v>74</v>
      </c>
      <c r="C4419">
        <v>26</v>
      </c>
      <c r="D4419" t="b">
        <v>0</v>
      </c>
      <c r="E4419" t="b">
        <v>1</v>
      </c>
      <c r="F4419">
        <v>603592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f>IF(Table1[[#This Row],[true_positive]]=Table1[[#This Row],[successful]],1,0)</f>
        <v>0</v>
      </c>
      <c r="O4419" t="e">
        <f>SUMIFS(Table1[num_flows],Table1[apk],Table1[[#This Row],[apk]],#REF!,#REF!)</f>
        <v>#REF!</v>
      </c>
      <c r="P4419">
        <f>IF(AND(Table1[[#This Row],[true_positive]],Table1[[#This Row],[successful]]), 1, 0)</f>
        <v>0</v>
      </c>
      <c r="Q4419">
        <f>IF(AND(NOT(Table1[[#This Row],[true_positive]]),Table1[[#This Row],[successful]]), 1, 0)</f>
        <v>1</v>
      </c>
      <c r="R4419" s="1"/>
    </row>
    <row r="4420" spans="1:18" x14ac:dyDescent="0.2">
      <c r="A4420" t="s">
        <v>78</v>
      </c>
      <c r="B4420" t="s">
        <v>74</v>
      </c>
      <c r="C4420">
        <v>26</v>
      </c>
      <c r="D4420" t="b">
        <v>1</v>
      </c>
      <c r="E4420" t="b">
        <v>0</v>
      </c>
      <c r="F4420">
        <v>603527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f>IF(Table1[[#This Row],[true_positive]]=Table1[[#This Row],[successful]],1,0)</f>
        <v>0</v>
      </c>
      <c r="O4420" t="e">
        <f>SUMIFS(Table1[num_flows],Table1[apk],Table1[[#This Row],[apk]],#REF!,#REF!)</f>
        <v>#REF!</v>
      </c>
      <c r="P4420">
        <f>IF(AND(Table1[[#This Row],[true_positive]],Table1[[#This Row],[successful]]), 1, 0)</f>
        <v>0</v>
      </c>
      <c r="Q4420">
        <f>IF(AND(NOT(Table1[[#This Row],[true_positive]]),Table1[[#This Row],[successful]]), 1, 0)</f>
        <v>0</v>
      </c>
      <c r="R4420" s="1"/>
    </row>
    <row r="4421" spans="1:18" x14ac:dyDescent="0.2">
      <c r="A4421" t="s">
        <v>79</v>
      </c>
      <c r="B4421" t="s">
        <v>74</v>
      </c>
      <c r="C4421">
        <v>26</v>
      </c>
      <c r="D4421" t="b">
        <v>0</v>
      </c>
      <c r="E4421" t="b">
        <v>1</v>
      </c>
      <c r="F4421">
        <v>603498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f>IF(Table1[[#This Row],[true_positive]]=Table1[[#This Row],[successful]],1,0)</f>
        <v>0</v>
      </c>
      <c r="O4421" t="e">
        <f>SUMIFS(Table1[num_flows],Table1[apk],Table1[[#This Row],[apk]],#REF!,#REF!)</f>
        <v>#REF!</v>
      </c>
      <c r="P4421">
        <f>IF(AND(Table1[[#This Row],[true_positive]],Table1[[#This Row],[successful]]), 1, 0)</f>
        <v>0</v>
      </c>
      <c r="Q4421">
        <f>IF(AND(NOT(Table1[[#This Row],[true_positive]]),Table1[[#This Row],[successful]]), 1, 0)</f>
        <v>1</v>
      </c>
      <c r="R4421" s="1"/>
    </row>
    <row r="4422" spans="1:18" x14ac:dyDescent="0.2">
      <c r="A4422" t="s">
        <v>80</v>
      </c>
      <c r="B4422" t="s">
        <v>74</v>
      </c>
      <c r="C4422">
        <v>26</v>
      </c>
      <c r="D4422" t="b">
        <v>0</v>
      </c>
      <c r="E4422" t="b">
        <v>1</v>
      </c>
      <c r="F4422">
        <v>604512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f>IF(Table1[[#This Row],[true_positive]]=Table1[[#This Row],[successful]],1,0)</f>
        <v>0</v>
      </c>
      <c r="O4422" t="e">
        <f>SUMIFS(Table1[num_flows],Table1[apk],Table1[[#This Row],[apk]],#REF!,#REF!)</f>
        <v>#REF!</v>
      </c>
      <c r="P4422">
        <f>IF(AND(Table1[[#This Row],[true_positive]],Table1[[#This Row],[successful]]), 1, 0)</f>
        <v>0</v>
      </c>
      <c r="Q4422">
        <f>IF(AND(NOT(Table1[[#This Row],[true_positive]]),Table1[[#This Row],[successful]]), 1, 0)</f>
        <v>1</v>
      </c>
      <c r="R4422" s="1"/>
    </row>
    <row r="4423" spans="1:18" x14ac:dyDescent="0.2">
      <c r="A4423" t="s">
        <v>81</v>
      </c>
      <c r="B4423" t="s">
        <v>82</v>
      </c>
      <c r="C4423">
        <v>26</v>
      </c>
      <c r="D4423" t="b">
        <v>1</v>
      </c>
      <c r="E4423" t="b">
        <v>0</v>
      </c>
      <c r="F4423">
        <v>602580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f>IF(Table1[[#This Row],[true_positive]]=Table1[[#This Row],[successful]],1,0)</f>
        <v>0</v>
      </c>
      <c r="O4423" t="e">
        <f>SUMIFS(Table1[num_flows],Table1[apk],Table1[[#This Row],[apk]],#REF!,#REF!)</f>
        <v>#REF!</v>
      </c>
      <c r="P4423">
        <f>IF(AND(Table1[[#This Row],[true_positive]],Table1[[#This Row],[successful]]), 1, 0)</f>
        <v>0</v>
      </c>
      <c r="Q4423">
        <f>IF(AND(NOT(Table1[[#This Row],[true_positive]]),Table1[[#This Row],[successful]]), 1, 0)</f>
        <v>0</v>
      </c>
      <c r="R4423" s="1"/>
    </row>
    <row r="4424" spans="1:18" x14ac:dyDescent="0.2">
      <c r="A4424" t="s">
        <v>83</v>
      </c>
      <c r="B4424" t="s">
        <v>82</v>
      </c>
      <c r="C4424">
        <v>26</v>
      </c>
      <c r="D4424" t="b">
        <v>1</v>
      </c>
      <c r="E4424" t="b">
        <v>0</v>
      </c>
      <c r="F4424">
        <v>602704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f>IF(Table1[[#This Row],[true_positive]]=Table1[[#This Row],[successful]],1,0)</f>
        <v>0</v>
      </c>
      <c r="O4424" t="e">
        <f>SUMIFS(Table1[num_flows],Table1[apk],Table1[[#This Row],[apk]],#REF!,#REF!)</f>
        <v>#REF!</v>
      </c>
      <c r="P4424">
        <f>IF(AND(Table1[[#This Row],[true_positive]],Table1[[#This Row],[successful]]), 1, 0)</f>
        <v>0</v>
      </c>
      <c r="Q4424">
        <f>IF(AND(NOT(Table1[[#This Row],[true_positive]]),Table1[[#This Row],[successful]]), 1, 0)</f>
        <v>0</v>
      </c>
      <c r="R4424" s="1"/>
    </row>
    <row r="4425" spans="1:18" x14ac:dyDescent="0.2">
      <c r="A4425" t="s">
        <v>84</v>
      </c>
      <c r="B4425" t="s">
        <v>82</v>
      </c>
      <c r="C4425">
        <v>26</v>
      </c>
      <c r="D4425" t="b">
        <v>1</v>
      </c>
      <c r="E4425" t="b">
        <v>0</v>
      </c>
      <c r="F4425">
        <v>602465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f>IF(Table1[[#This Row],[true_positive]]=Table1[[#This Row],[successful]],1,0)</f>
        <v>0</v>
      </c>
      <c r="O4425" t="e">
        <f>SUMIFS(Table1[num_flows],Table1[apk],Table1[[#This Row],[apk]],#REF!,#REF!)</f>
        <v>#REF!</v>
      </c>
      <c r="P4425">
        <f>IF(AND(Table1[[#This Row],[true_positive]],Table1[[#This Row],[successful]]), 1, 0)</f>
        <v>0</v>
      </c>
      <c r="Q4425">
        <f>IF(AND(NOT(Table1[[#This Row],[true_positive]]),Table1[[#This Row],[successful]]), 1, 0)</f>
        <v>0</v>
      </c>
      <c r="R4425" s="1"/>
    </row>
    <row r="4426" spans="1:18" x14ac:dyDescent="0.2">
      <c r="A4426" t="s">
        <v>85</v>
      </c>
      <c r="B4426" t="s">
        <v>82</v>
      </c>
      <c r="C4426">
        <v>26</v>
      </c>
      <c r="D4426" t="b">
        <v>0</v>
      </c>
      <c r="E4426" t="b">
        <v>1</v>
      </c>
      <c r="F4426">
        <v>606669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f>IF(Table1[[#This Row],[true_positive]]=Table1[[#This Row],[successful]],1,0)</f>
        <v>0</v>
      </c>
      <c r="O4426" t="e">
        <f>SUMIFS(Table1[num_flows],Table1[apk],Table1[[#This Row],[apk]],#REF!,#REF!)</f>
        <v>#REF!</v>
      </c>
      <c r="P4426">
        <f>IF(AND(Table1[[#This Row],[true_positive]],Table1[[#This Row],[successful]]), 1, 0)</f>
        <v>0</v>
      </c>
      <c r="Q4426">
        <f>IF(AND(NOT(Table1[[#This Row],[true_positive]]),Table1[[#This Row],[successful]]), 1, 0)</f>
        <v>1</v>
      </c>
      <c r="R4426" s="1"/>
    </row>
    <row r="4427" spans="1:18" x14ac:dyDescent="0.2">
      <c r="A4427" t="s">
        <v>86</v>
      </c>
      <c r="B4427" t="s">
        <v>82</v>
      </c>
      <c r="C4427">
        <v>26</v>
      </c>
      <c r="D4427" t="b">
        <v>1</v>
      </c>
      <c r="E4427" t="b">
        <v>0</v>
      </c>
      <c r="F4427">
        <v>604852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f>IF(Table1[[#This Row],[true_positive]]=Table1[[#This Row],[successful]],1,0)</f>
        <v>0</v>
      </c>
      <c r="O4427" t="e">
        <f>SUMIFS(Table1[num_flows],Table1[apk],Table1[[#This Row],[apk]],#REF!,#REF!)</f>
        <v>#REF!</v>
      </c>
      <c r="P4427">
        <f>IF(AND(Table1[[#This Row],[true_positive]],Table1[[#This Row],[successful]]), 1, 0)</f>
        <v>0</v>
      </c>
      <c r="Q4427">
        <f>IF(AND(NOT(Table1[[#This Row],[true_positive]]),Table1[[#This Row],[successful]]), 1, 0)</f>
        <v>0</v>
      </c>
      <c r="R4427" s="1"/>
    </row>
    <row r="4428" spans="1:18" x14ac:dyDescent="0.2">
      <c r="A4428" t="s">
        <v>87</v>
      </c>
      <c r="B4428" t="s">
        <v>82</v>
      </c>
      <c r="C4428">
        <v>26</v>
      </c>
      <c r="D4428" t="b">
        <v>1</v>
      </c>
      <c r="E4428" t="b">
        <v>0</v>
      </c>
      <c r="F4428">
        <v>602676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f>IF(Table1[[#This Row],[true_positive]]=Table1[[#This Row],[successful]],1,0)</f>
        <v>0</v>
      </c>
      <c r="O4428" t="e">
        <f>SUMIFS(Table1[num_flows],Table1[apk],Table1[[#This Row],[apk]],#REF!,#REF!)</f>
        <v>#REF!</v>
      </c>
      <c r="P4428">
        <f>IF(AND(Table1[[#This Row],[true_positive]],Table1[[#This Row],[successful]]), 1, 0)</f>
        <v>0</v>
      </c>
      <c r="Q4428">
        <f>IF(AND(NOT(Table1[[#This Row],[true_positive]]),Table1[[#This Row],[successful]]), 1, 0)</f>
        <v>0</v>
      </c>
      <c r="R4428" s="1"/>
    </row>
    <row r="4429" spans="1:18" x14ac:dyDescent="0.2">
      <c r="A4429" t="s">
        <v>88</v>
      </c>
      <c r="B4429" t="s">
        <v>82</v>
      </c>
      <c r="C4429">
        <v>26</v>
      </c>
      <c r="D4429" t="b">
        <v>1</v>
      </c>
      <c r="E4429" t="b">
        <v>0</v>
      </c>
      <c r="F4429">
        <v>604629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f>IF(Table1[[#This Row],[true_positive]]=Table1[[#This Row],[successful]],1,0)</f>
        <v>0</v>
      </c>
      <c r="O4429" t="e">
        <f>SUMIFS(Table1[num_flows],Table1[apk],Table1[[#This Row],[apk]],#REF!,#REF!)</f>
        <v>#REF!</v>
      </c>
      <c r="P4429">
        <f>IF(AND(Table1[[#This Row],[true_positive]],Table1[[#This Row],[successful]]), 1, 0)</f>
        <v>0</v>
      </c>
      <c r="Q4429">
        <f>IF(AND(NOT(Table1[[#This Row],[true_positive]]),Table1[[#This Row],[successful]]), 1, 0)</f>
        <v>0</v>
      </c>
      <c r="R4429" s="1"/>
    </row>
    <row r="4430" spans="1:18" x14ac:dyDescent="0.2">
      <c r="A4430" t="s">
        <v>89</v>
      </c>
      <c r="B4430" t="s">
        <v>82</v>
      </c>
      <c r="C4430">
        <v>26</v>
      </c>
      <c r="D4430" t="b">
        <v>0</v>
      </c>
      <c r="E4430" t="b">
        <v>1</v>
      </c>
      <c r="F4430">
        <v>603691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f>IF(Table1[[#This Row],[true_positive]]=Table1[[#This Row],[successful]],1,0)</f>
        <v>0</v>
      </c>
      <c r="O4430" t="e">
        <f>SUMIFS(Table1[num_flows],Table1[apk],Table1[[#This Row],[apk]],#REF!,#REF!)</f>
        <v>#REF!</v>
      </c>
      <c r="P4430">
        <f>IF(AND(Table1[[#This Row],[true_positive]],Table1[[#This Row],[successful]]), 1, 0)</f>
        <v>0</v>
      </c>
      <c r="Q4430">
        <f>IF(AND(NOT(Table1[[#This Row],[true_positive]]),Table1[[#This Row],[successful]]), 1, 0)</f>
        <v>1</v>
      </c>
      <c r="R4430" s="1"/>
    </row>
    <row r="4431" spans="1:18" x14ac:dyDescent="0.2">
      <c r="A4431" t="s">
        <v>90</v>
      </c>
      <c r="B4431" t="s">
        <v>82</v>
      </c>
      <c r="C4431">
        <v>26</v>
      </c>
      <c r="D4431" t="b">
        <v>1</v>
      </c>
      <c r="E4431" t="b">
        <v>0</v>
      </c>
      <c r="F4431">
        <v>603874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f>IF(Table1[[#This Row],[true_positive]]=Table1[[#This Row],[successful]],1,0)</f>
        <v>0</v>
      </c>
      <c r="O4431" t="e">
        <f>SUMIFS(Table1[num_flows],Table1[apk],Table1[[#This Row],[apk]],#REF!,#REF!)</f>
        <v>#REF!</v>
      </c>
      <c r="P4431">
        <f>IF(AND(Table1[[#This Row],[true_positive]],Table1[[#This Row],[successful]]), 1, 0)</f>
        <v>0</v>
      </c>
      <c r="Q4431">
        <f>IF(AND(NOT(Table1[[#This Row],[true_positive]]),Table1[[#This Row],[successful]]), 1, 0)</f>
        <v>0</v>
      </c>
      <c r="R4431" s="1"/>
    </row>
    <row r="4432" spans="1:18" x14ac:dyDescent="0.2">
      <c r="A4432" t="s">
        <v>91</v>
      </c>
      <c r="B4432" t="s">
        <v>82</v>
      </c>
      <c r="C4432">
        <v>26</v>
      </c>
      <c r="D4432" t="b">
        <v>1</v>
      </c>
      <c r="E4432" t="b">
        <v>0</v>
      </c>
      <c r="F4432">
        <v>603514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f>IF(Table1[[#This Row],[true_positive]]=Table1[[#This Row],[successful]],1,0)</f>
        <v>0</v>
      </c>
      <c r="O4432" t="e">
        <f>SUMIFS(Table1[num_flows],Table1[apk],Table1[[#This Row],[apk]],#REF!,#REF!)</f>
        <v>#REF!</v>
      </c>
      <c r="P4432">
        <f>IF(AND(Table1[[#This Row],[true_positive]],Table1[[#This Row],[successful]]), 1, 0)</f>
        <v>0</v>
      </c>
      <c r="Q4432">
        <f>IF(AND(NOT(Table1[[#This Row],[true_positive]]),Table1[[#This Row],[successful]]), 1, 0)</f>
        <v>0</v>
      </c>
      <c r="R4432" s="1"/>
    </row>
    <row r="4433" spans="1:18" x14ac:dyDescent="0.2">
      <c r="A4433" t="s">
        <v>92</v>
      </c>
      <c r="B4433" t="s">
        <v>82</v>
      </c>
      <c r="C4433">
        <v>26</v>
      </c>
      <c r="D4433" t="b">
        <v>1</v>
      </c>
      <c r="E4433" t="b">
        <v>0</v>
      </c>
      <c r="F4433">
        <v>603782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f>IF(Table1[[#This Row],[true_positive]]=Table1[[#This Row],[successful]],1,0)</f>
        <v>0</v>
      </c>
      <c r="O4433" t="e">
        <f>SUMIFS(Table1[num_flows],Table1[apk],Table1[[#This Row],[apk]],#REF!,#REF!)</f>
        <v>#REF!</v>
      </c>
      <c r="P4433">
        <f>IF(AND(Table1[[#This Row],[true_positive]],Table1[[#This Row],[successful]]), 1, 0)</f>
        <v>0</v>
      </c>
      <c r="Q4433">
        <f>IF(AND(NOT(Table1[[#This Row],[true_positive]]),Table1[[#This Row],[successful]]), 1, 0)</f>
        <v>0</v>
      </c>
      <c r="R4433" s="1"/>
    </row>
    <row r="4434" spans="1:18" x14ac:dyDescent="0.2">
      <c r="A4434" t="s">
        <v>93</v>
      </c>
      <c r="B4434" t="s">
        <v>82</v>
      </c>
      <c r="C4434">
        <v>26</v>
      </c>
      <c r="D4434" t="b">
        <v>1</v>
      </c>
      <c r="E4434" t="b">
        <v>0</v>
      </c>
      <c r="F4434">
        <v>602712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f>IF(Table1[[#This Row],[true_positive]]=Table1[[#This Row],[successful]],1,0)</f>
        <v>0</v>
      </c>
      <c r="O4434" t="e">
        <f>SUMIFS(Table1[num_flows],Table1[apk],Table1[[#This Row],[apk]],#REF!,#REF!)</f>
        <v>#REF!</v>
      </c>
      <c r="P4434">
        <f>IF(AND(Table1[[#This Row],[true_positive]],Table1[[#This Row],[successful]]), 1, 0)</f>
        <v>0</v>
      </c>
      <c r="Q4434">
        <f>IF(AND(NOT(Table1[[#This Row],[true_positive]]),Table1[[#This Row],[successful]]), 1, 0)</f>
        <v>0</v>
      </c>
      <c r="R4434" s="1"/>
    </row>
    <row r="4435" spans="1:18" x14ac:dyDescent="0.2">
      <c r="A4435" t="s">
        <v>94</v>
      </c>
      <c r="B4435" t="s">
        <v>82</v>
      </c>
      <c r="C4435">
        <v>26</v>
      </c>
      <c r="D4435" t="b">
        <v>1</v>
      </c>
      <c r="E4435" t="b">
        <v>0</v>
      </c>
      <c r="F4435">
        <v>603702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f>IF(Table1[[#This Row],[true_positive]]=Table1[[#This Row],[successful]],1,0)</f>
        <v>0</v>
      </c>
      <c r="O4435" t="e">
        <f>SUMIFS(Table1[num_flows],Table1[apk],Table1[[#This Row],[apk]],#REF!,#REF!)</f>
        <v>#REF!</v>
      </c>
      <c r="P4435">
        <f>IF(AND(Table1[[#This Row],[true_positive]],Table1[[#This Row],[successful]]), 1, 0)</f>
        <v>0</v>
      </c>
      <c r="Q4435">
        <f>IF(AND(NOT(Table1[[#This Row],[true_positive]]),Table1[[#This Row],[successful]]), 1, 0)</f>
        <v>0</v>
      </c>
      <c r="R4435" s="1"/>
    </row>
    <row r="4436" spans="1:18" x14ac:dyDescent="0.2">
      <c r="A4436" t="s">
        <v>95</v>
      </c>
      <c r="B4436" t="s">
        <v>82</v>
      </c>
      <c r="C4436">
        <v>26</v>
      </c>
      <c r="D4436" t="b">
        <v>1</v>
      </c>
      <c r="E4436" t="b">
        <v>0</v>
      </c>
      <c r="F4436">
        <v>602710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f>IF(Table1[[#This Row],[true_positive]]=Table1[[#This Row],[successful]],1,0)</f>
        <v>0</v>
      </c>
      <c r="O4436" t="e">
        <f>SUMIFS(Table1[num_flows],Table1[apk],Table1[[#This Row],[apk]],#REF!,#REF!)</f>
        <v>#REF!</v>
      </c>
      <c r="P4436">
        <f>IF(AND(Table1[[#This Row],[true_positive]],Table1[[#This Row],[successful]]), 1, 0)</f>
        <v>0</v>
      </c>
      <c r="Q4436">
        <f>IF(AND(NOT(Table1[[#This Row],[true_positive]]),Table1[[#This Row],[successful]]), 1, 0)</f>
        <v>0</v>
      </c>
      <c r="R4436" s="1"/>
    </row>
    <row r="4437" spans="1:18" x14ac:dyDescent="0.2">
      <c r="A4437" t="s">
        <v>96</v>
      </c>
      <c r="B4437" t="s">
        <v>82</v>
      </c>
      <c r="C4437">
        <v>26</v>
      </c>
      <c r="D4437" t="b">
        <v>1</v>
      </c>
      <c r="E4437" t="b">
        <v>0</v>
      </c>
      <c r="F4437">
        <v>602740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f>IF(Table1[[#This Row],[true_positive]]=Table1[[#This Row],[successful]],1,0)</f>
        <v>0</v>
      </c>
      <c r="O4437" t="e">
        <f>SUMIFS(Table1[num_flows],Table1[apk],Table1[[#This Row],[apk]],#REF!,#REF!)</f>
        <v>#REF!</v>
      </c>
      <c r="P4437">
        <f>IF(AND(Table1[[#This Row],[true_positive]],Table1[[#This Row],[successful]]), 1, 0)</f>
        <v>0</v>
      </c>
      <c r="Q4437">
        <f>IF(AND(NOT(Table1[[#This Row],[true_positive]]),Table1[[#This Row],[successful]]), 1, 0)</f>
        <v>0</v>
      </c>
      <c r="R4437" s="1"/>
    </row>
    <row r="4438" spans="1:18" x14ac:dyDescent="0.2">
      <c r="A4438" t="s">
        <v>97</v>
      </c>
      <c r="B4438" t="s">
        <v>82</v>
      </c>
      <c r="C4438">
        <v>26</v>
      </c>
      <c r="D4438" t="b">
        <v>1</v>
      </c>
      <c r="E4438" t="b">
        <v>0</v>
      </c>
      <c r="F4438">
        <v>602584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f>IF(Table1[[#This Row],[true_positive]]=Table1[[#This Row],[successful]],1,0)</f>
        <v>0</v>
      </c>
      <c r="O4438" t="e">
        <f>SUMIFS(Table1[num_flows],Table1[apk],Table1[[#This Row],[apk]],#REF!,#REF!)</f>
        <v>#REF!</v>
      </c>
      <c r="P4438">
        <f>IF(AND(Table1[[#This Row],[true_positive]],Table1[[#This Row],[successful]]), 1, 0)</f>
        <v>0</v>
      </c>
      <c r="Q4438">
        <f>IF(AND(NOT(Table1[[#This Row],[true_positive]]),Table1[[#This Row],[successful]]), 1, 0)</f>
        <v>0</v>
      </c>
      <c r="R4438" s="1"/>
    </row>
    <row r="4439" spans="1:18" x14ac:dyDescent="0.2">
      <c r="A4439" t="s">
        <v>98</v>
      </c>
      <c r="B4439" t="s">
        <v>82</v>
      </c>
      <c r="C4439">
        <v>26</v>
      </c>
      <c r="D4439" t="b">
        <v>1</v>
      </c>
      <c r="E4439" t="b">
        <v>0</v>
      </c>
      <c r="F4439">
        <v>602553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f>IF(Table1[[#This Row],[true_positive]]=Table1[[#This Row],[successful]],1,0)</f>
        <v>0</v>
      </c>
      <c r="O4439" t="e">
        <f>SUMIFS(Table1[num_flows],Table1[apk],Table1[[#This Row],[apk]],#REF!,#REF!)</f>
        <v>#REF!</v>
      </c>
      <c r="P4439">
        <f>IF(AND(Table1[[#This Row],[true_positive]],Table1[[#This Row],[successful]]), 1, 0)</f>
        <v>0</v>
      </c>
      <c r="Q4439">
        <f>IF(AND(NOT(Table1[[#This Row],[true_positive]]),Table1[[#This Row],[successful]]), 1, 0)</f>
        <v>0</v>
      </c>
      <c r="R4439" s="1"/>
    </row>
    <row r="4440" spans="1:18" x14ac:dyDescent="0.2">
      <c r="A4440" t="s">
        <v>99</v>
      </c>
      <c r="B4440" t="s">
        <v>82</v>
      </c>
      <c r="C4440">
        <v>26</v>
      </c>
      <c r="D4440" t="b">
        <v>1</v>
      </c>
      <c r="E4440" t="b">
        <v>0</v>
      </c>
      <c r="F4440">
        <v>609549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f>IF(Table1[[#This Row],[true_positive]]=Table1[[#This Row],[successful]],1,0)</f>
        <v>0</v>
      </c>
      <c r="O4440" t="e">
        <f>SUMIFS(Table1[num_flows],Table1[apk],Table1[[#This Row],[apk]],#REF!,#REF!)</f>
        <v>#REF!</v>
      </c>
      <c r="P4440">
        <f>IF(AND(Table1[[#This Row],[true_positive]],Table1[[#This Row],[successful]]), 1, 0)</f>
        <v>0</v>
      </c>
      <c r="Q4440">
        <f>IF(AND(NOT(Table1[[#This Row],[true_positive]]),Table1[[#This Row],[successful]]), 1, 0)</f>
        <v>0</v>
      </c>
      <c r="R4440" s="1"/>
    </row>
    <row r="4441" spans="1:18" x14ac:dyDescent="0.2">
      <c r="A4441" t="s">
        <v>100</v>
      </c>
      <c r="B4441" t="s">
        <v>82</v>
      </c>
      <c r="C4441">
        <v>26</v>
      </c>
      <c r="D4441" t="b">
        <v>1</v>
      </c>
      <c r="E4441" t="b">
        <v>0</v>
      </c>
      <c r="F4441">
        <v>602492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f>IF(Table1[[#This Row],[true_positive]]=Table1[[#This Row],[successful]],1,0)</f>
        <v>0</v>
      </c>
      <c r="O4441" t="e">
        <f>SUMIFS(Table1[num_flows],Table1[apk],Table1[[#This Row],[apk]],#REF!,#REF!)</f>
        <v>#REF!</v>
      </c>
      <c r="P4441">
        <f>IF(AND(Table1[[#This Row],[true_positive]],Table1[[#This Row],[successful]]), 1, 0)</f>
        <v>0</v>
      </c>
      <c r="Q4441">
        <f>IF(AND(NOT(Table1[[#This Row],[true_positive]]),Table1[[#This Row],[successful]]), 1, 0)</f>
        <v>0</v>
      </c>
      <c r="R4441" s="1"/>
    </row>
    <row r="4442" spans="1:18" x14ac:dyDescent="0.2">
      <c r="A4442" t="s">
        <v>101</v>
      </c>
      <c r="B4442" t="s">
        <v>82</v>
      </c>
      <c r="C4442">
        <v>26</v>
      </c>
      <c r="D4442" t="b">
        <v>1</v>
      </c>
      <c r="E4442" t="b">
        <v>0</v>
      </c>
      <c r="F4442">
        <v>602470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f>IF(Table1[[#This Row],[true_positive]]=Table1[[#This Row],[successful]],1,0)</f>
        <v>0</v>
      </c>
      <c r="O4442" t="e">
        <f>SUMIFS(Table1[num_flows],Table1[apk],Table1[[#This Row],[apk]],#REF!,#REF!)</f>
        <v>#REF!</v>
      </c>
      <c r="P4442">
        <f>IF(AND(Table1[[#This Row],[true_positive]],Table1[[#This Row],[successful]]), 1, 0)</f>
        <v>0</v>
      </c>
      <c r="Q4442">
        <f>IF(AND(NOT(Table1[[#This Row],[true_positive]]),Table1[[#This Row],[successful]]), 1, 0)</f>
        <v>0</v>
      </c>
      <c r="R4442" s="1"/>
    </row>
    <row r="4443" spans="1:18" x14ac:dyDescent="0.2">
      <c r="A4443" t="s">
        <v>102</v>
      </c>
      <c r="B4443" t="s">
        <v>82</v>
      </c>
      <c r="C4443">
        <v>26</v>
      </c>
      <c r="D4443" t="b">
        <v>1</v>
      </c>
      <c r="E4443" t="b">
        <v>0</v>
      </c>
      <c r="F4443">
        <v>602601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f>IF(Table1[[#This Row],[true_positive]]=Table1[[#This Row],[successful]],1,0)</f>
        <v>0</v>
      </c>
      <c r="O4443" t="e">
        <f>SUMIFS(Table1[num_flows],Table1[apk],Table1[[#This Row],[apk]],#REF!,#REF!)</f>
        <v>#REF!</v>
      </c>
      <c r="P4443">
        <f>IF(AND(Table1[[#This Row],[true_positive]],Table1[[#This Row],[successful]]), 1, 0)</f>
        <v>0</v>
      </c>
      <c r="Q4443">
        <f>IF(AND(NOT(Table1[[#This Row],[true_positive]]),Table1[[#This Row],[successful]]), 1, 0)</f>
        <v>0</v>
      </c>
      <c r="R4443" s="1"/>
    </row>
    <row r="4444" spans="1:18" x14ac:dyDescent="0.2">
      <c r="A4444" t="s">
        <v>103</v>
      </c>
      <c r="B4444" t="s">
        <v>82</v>
      </c>
      <c r="C4444">
        <v>26</v>
      </c>
      <c r="D4444" t="b">
        <v>0</v>
      </c>
      <c r="E4444" t="b">
        <v>1</v>
      </c>
      <c r="F4444">
        <v>602499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f>IF(Table1[[#This Row],[true_positive]]=Table1[[#This Row],[successful]],1,0)</f>
        <v>0</v>
      </c>
      <c r="O4444" t="e">
        <f>SUMIFS(Table1[num_flows],Table1[apk],Table1[[#This Row],[apk]],#REF!,#REF!)</f>
        <v>#REF!</v>
      </c>
      <c r="P4444">
        <f>IF(AND(Table1[[#This Row],[true_positive]],Table1[[#This Row],[successful]]), 1, 0)</f>
        <v>0</v>
      </c>
      <c r="Q4444">
        <f>IF(AND(NOT(Table1[[#This Row],[true_positive]]),Table1[[#This Row],[successful]]), 1, 0)</f>
        <v>1</v>
      </c>
      <c r="R4444" s="1"/>
    </row>
    <row r="4445" spans="1:18" x14ac:dyDescent="0.2">
      <c r="A4445" t="s">
        <v>104</v>
      </c>
      <c r="B4445" t="s">
        <v>82</v>
      </c>
      <c r="C4445">
        <v>26</v>
      </c>
      <c r="D4445" t="b">
        <v>1</v>
      </c>
      <c r="E4445" t="b">
        <v>0</v>
      </c>
      <c r="F4445">
        <v>602989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f>IF(Table1[[#This Row],[true_positive]]=Table1[[#This Row],[successful]],1,0)</f>
        <v>0</v>
      </c>
      <c r="O4445" t="e">
        <f>SUMIFS(Table1[num_flows],Table1[apk],Table1[[#This Row],[apk]],#REF!,#REF!)</f>
        <v>#REF!</v>
      </c>
      <c r="P4445">
        <f>IF(AND(Table1[[#This Row],[true_positive]],Table1[[#This Row],[successful]]), 1, 0)</f>
        <v>0</v>
      </c>
      <c r="Q4445">
        <f>IF(AND(NOT(Table1[[#This Row],[true_positive]]),Table1[[#This Row],[successful]]), 1, 0)</f>
        <v>0</v>
      </c>
      <c r="R4445" s="1"/>
    </row>
    <row r="4446" spans="1:18" x14ac:dyDescent="0.2">
      <c r="A4446" t="s">
        <v>104</v>
      </c>
      <c r="B4446" t="s">
        <v>82</v>
      </c>
      <c r="C4446">
        <v>26</v>
      </c>
      <c r="D4446" t="b">
        <v>0</v>
      </c>
      <c r="E4446" t="b">
        <v>1</v>
      </c>
      <c r="F4446">
        <v>2130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f>IF(Table1[[#This Row],[true_positive]]=Table1[[#This Row],[successful]],1,0)</f>
        <v>0</v>
      </c>
      <c r="O4446" t="e">
        <f>SUMIFS(Table1[num_flows],Table1[apk],Table1[[#This Row],[apk]],#REF!,#REF!)</f>
        <v>#REF!</v>
      </c>
      <c r="P4446">
        <f>IF(AND(Table1[[#This Row],[true_positive]],Table1[[#This Row],[successful]]), 1, 0)</f>
        <v>0</v>
      </c>
      <c r="Q4446">
        <f>IF(AND(NOT(Table1[[#This Row],[true_positive]]),Table1[[#This Row],[successful]]), 1, 0)</f>
        <v>1</v>
      </c>
      <c r="R4446" s="1"/>
    </row>
    <row r="4447" spans="1:18" x14ac:dyDescent="0.2">
      <c r="A4447" t="s">
        <v>105</v>
      </c>
      <c r="B4447" t="s">
        <v>82</v>
      </c>
      <c r="C4447">
        <v>26</v>
      </c>
      <c r="D4447" t="b">
        <v>1</v>
      </c>
      <c r="E4447" t="b">
        <v>0</v>
      </c>
      <c r="F4447">
        <v>602740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f>IF(Table1[[#This Row],[true_positive]]=Table1[[#This Row],[successful]],1,0)</f>
        <v>0</v>
      </c>
      <c r="O4447" t="e">
        <f>SUMIFS(Table1[num_flows],Table1[apk],Table1[[#This Row],[apk]],#REF!,#REF!)</f>
        <v>#REF!</v>
      </c>
      <c r="P4447">
        <f>IF(AND(Table1[[#This Row],[true_positive]],Table1[[#This Row],[successful]]), 1, 0)</f>
        <v>0</v>
      </c>
      <c r="Q4447">
        <f>IF(AND(NOT(Table1[[#This Row],[true_positive]]),Table1[[#This Row],[successful]]), 1, 0)</f>
        <v>0</v>
      </c>
      <c r="R4447" s="1"/>
    </row>
    <row r="4448" spans="1:18" x14ac:dyDescent="0.2">
      <c r="A4448" t="s">
        <v>105</v>
      </c>
      <c r="B4448" t="s">
        <v>82</v>
      </c>
      <c r="C4448">
        <v>26</v>
      </c>
      <c r="D4448" t="b">
        <v>0</v>
      </c>
      <c r="E4448" t="b">
        <v>1</v>
      </c>
      <c r="F4448">
        <v>1107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f>IF(Table1[[#This Row],[true_positive]]=Table1[[#This Row],[successful]],1,0)</f>
        <v>0</v>
      </c>
      <c r="O4448" t="e">
        <f>SUMIFS(Table1[num_flows],Table1[apk],Table1[[#This Row],[apk]],#REF!,#REF!)</f>
        <v>#REF!</v>
      </c>
      <c r="P4448">
        <f>IF(AND(Table1[[#This Row],[true_positive]],Table1[[#This Row],[successful]]), 1, 0)</f>
        <v>0</v>
      </c>
      <c r="Q4448">
        <f>IF(AND(NOT(Table1[[#This Row],[true_positive]]),Table1[[#This Row],[successful]]), 1, 0)</f>
        <v>1</v>
      </c>
      <c r="R4448" s="1"/>
    </row>
    <row r="4449" spans="1:18" x14ac:dyDescent="0.2">
      <c r="A4449" t="s">
        <v>106</v>
      </c>
      <c r="B4449" t="s">
        <v>82</v>
      </c>
      <c r="C4449">
        <v>26</v>
      </c>
      <c r="D4449" t="b">
        <v>0</v>
      </c>
      <c r="E4449" t="b">
        <v>1</v>
      </c>
      <c r="F4449">
        <v>604700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f>IF(Table1[[#This Row],[true_positive]]=Table1[[#This Row],[successful]],1,0)</f>
        <v>0</v>
      </c>
      <c r="O4449" t="e">
        <f>SUMIFS(Table1[num_flows],Table1[apk],Table1[[#This Row],[apk]],#REF!,#REF!)</f>
        <v>#REF!</v>
      </c>
      <c r="P4449">
        <f>IF(AND(Table1[[#This Row],[true_positive]],Table1[[#This Row],[successful]]), 1, 0)</f>
        <v>0</v>
      </c>
      <c r="Q4449">
        <f>IF(AND(NOT(Table1[[#This Row],[true_positive]]),Table1[[#This Row],[successful]]), 1, 0)</f>
        <v>1</v>
      </c>
      <c r="R4449" s="1"/>
    </row>
    <row r="4450" spans="1:18" x14ac:dyDescent="0.2">
      <c r="A4450" t="s">
        <v>107</v>
      </c>
      <c r="B4450" t="s">
        <v>82</v>
      </c>
      <c r="C4450">
        <v>26</v>
      </c>
      <c r="D4450" t="b">
        <v>0</v>
      </c>
      <c r="E4450" t="b">
        <v>1</v>
      </c>
      <c r="F4450">
        <v>602607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f>IF(Table1[[#This Row],[true_positive]]=Table1[[#This Row],[successful]],1,0)</f>
        <v>0</v>
      </c>
      <c r="O4450" t="e">
        <f>SUMIFS(Table1[num_flows],Table1[apk],Table1[[#This Row],[apk]],#REF!,#REF!)</f>
        <v>#REF!</v>
      </c>
      <c r="P4450">
        <f>IF(AND(Table1[[#This Row],[true_positive]],Table1[[#This Row],[successful]]), 1, 0)</f>
        <v>0</v>
      </c>
      <c r="Q4450">
        <f>IF(AND(NOT(Table1[[#This Row],[true_positive]]),Table1[[#This Row],[successful]]), 1, 0)</f>
        <v>1</v>
      </c>
      <c r="R4450" s="1"/>
    </row>
    <row r="4451" spans="1:18" x14ac:dyDescent="0.2">
      <c r="A4451" t="s">
        <v>108</v>
      </c>
      <c r="B4451" t="s">
        <v>109</v>
      </c>
      <c r="C4451">
        <v>26</v>
      </c>
      <c r="D4451" t="b">
        <v>1</v>
      </c>
      <c r="E4451" t="b">
        <v>0</v>
      </c>
      <c r="F4451">
        <v>604743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f>IF(Table1[[#This Row],[true_positive]]=Table1[[#This Row],[successful]],1,0)</f>
        <v>0</v>
      </c>
      <c r="O4451" t="e">
        <f>SUMIFS(Table1[num_flows],Table1[apk],Table1[[#This Row],[apk]],#REF!,#REF!)</f>
        <v>#REF!</v>
      </c>
      <c r="P4451">
        <f>IF(AND(Table1[[#This Row],[true_positive]],Table1[[#This Row],[successful]]), 1, 0)</f>
        <v>0</v>
      </c>
      <c r="Q4451">
        <f>IF(AND(NOT(Table1[[#This Row],[true_positive]]),Table1[[#This Row],[successful]]), 1, 0)</f>
        <v>0</v>
      </c>
      <c r="R4451" s="1"/>
    </row>
    <row r="4452" spans="1:18" x14ac:dyDescent="0.2">
      <c r="A4452" t="s">
        <v>110</v>
      </c>
      <c r="B4452" t="s">
        <v>109</v>
      </c>
      <c r="C4452">
        <v>26</v>
      </c>
      <c r="D4452" t="b">
        <v>0</v>
      </c>
      <c r="E4452" t="b">
        <v>1</v>
      </c>
      <c r="F4452">
        <v>602557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f>IF(Table1[[#This Row],[true_positive]]=Table1[[#This Row],[successful]],1,0)</f>
        <v>0</v>
      </c>
      <c r="O4452" t="e">
        <f>SUMIFS(Table1[num_flows],Table1[apk],Table1[[#This Row],[apk]],#REF!,#REF!)</f>
        <v>#REF!</v>
      </c>
      <c r="P4452">
        <f>IF(AND(Table1[[#This Row],[true_positive]],Table1[[#This Row],[successful]]), 1, 0)</f>
        <v>0</v>
      </c>
      <c r="Q4452">
        <f>IF(AND(NOT(Table1[[#This Row],[true_positive]]),Table1[[#This Row],[successful]]), 1, 0)</f>
        <v>1</v>
      </c>
      <c r="R4452" s="1"/>
    </row>
    <row r="4453" spans="1:18" x14ac:dyDescent="0.2">
      <c r="A4453" t="s">
        <v>111</v>
      </c>
      <c r="B4453" t="s">
        <v>112</v>
      </c>
      <c r="C4453">
        <v>26</v>
      </c>
      <c r="D4453" t="b">
        <v>1</v>
      </c>
      <c r="E4453" t="b">
        <v>0</v>
      </c>
      <c r="F4453">
        <v>3007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f>IF(Table1[[#This Row],[true_positive]]=Table1[[#This Row],[successful]],1,0)</f>
        <v>0</v>
      </c>
      <c r="O4453" t="e">
        <f>SUMIFS(Table1[num_flows],Table1[apk],Table1[[#This Row],[apk]],#REF!,#REF!)</f>
        <v>#REF!</v>
      </c>
      <c r="P4453">
        <f>IF(AND(Table1[[#This Row],[true_positive]],Table1[[#This Row],[successful]]), 1, 0)</f>
        <v>0</v>
      </c>
      <c r="Q4453">
        <f>IF(AND(NOT(Table1[[#This Row],[true_positive]]),Table1[[#This Row],[successful]]), 1, 0)</f>
        <v>0</v>
      </c>
      <c r="R4453" s="1"/>
    </row>
    <row r="4454" spans="1:18" x14ac:dyDescent="0.2">
      <c r="A4454" t="s">
        <v>113</v>
      </c>
      <c r="B4454" t="s">
        <v>112</v>
      </c>
      <c r="C4454">
        <v>26</v>
      </c>
      <c r="D4454" t="b">
        <v>1</v>
      </c>
      <c r="E4454" t="b">
        <v>0</v>
      </c>
      <c r="F4454">
        <v>2442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f>IF(Table1[[#This Row],[true_positive]]=Table1[[#This Row],[successful]],1,0)</f>
        <v>0</v>
      </c>
      <c r="O4454" t="e">
        <f>SUMIFS(Table1[num_flows],Table1[apk],Table1[[#This Row],[apk]],#REF!,#REF!)</f>
        <v>#REF!</v>
      </c>
      <c r="P4454">
        <f>IF(AND(Table1[[#This Row],[true_positive]],Table1[[#This Row],[successful]]), 1, 0)</f>
        <v>0</v>
      </c>
      <c r="Q4454">
        <f>IF(AND(NOT(Table1[[#This Row],[true_positive]]),Table1[[#This Row],[successful]]), 1, 0)</f>
        <v>0</v>
      </c>
      <c r="R4454" s="1"/>
    </row>
    <row r="4455" spans="1:18" x14ac:dyDescent="0.2">
      <c r="A4455" t="s">
        <v>114</v>
      </c>
      <c r="B4455" t="s">
        <v>112</v>
      </c>
      <c r="C4455">
        <v>26</v>
      </c>
      <c r="D4455" t="b">
        <v>1</v>
      </c>
      <c r="E4455" t="b">
        <v>0</v>
      </c>
      <c r="F4455">
        <v>1804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f>IF(Table1[[#This Row],[true_positive]]=Table1[[#This Row],[successful]],1,0)</f>
        <v>0</v>
      </c>
      <c r="O4455" t="e">
        <f>SUMIFS(Table1[num_flows],Table1[apk],Table1[[#This Row],[apk]],#REF!,#REF!)</f>
        <v>#REF!</v>
      </c>
      <c r="P4455">
        <f>IF(AND(Table1[[#This Row],[true_positive]],Table1[[#This Row],[successful]]), 1, 0)</f>
        <v>0</v>
      </c>
      <c r="Q4455">
        <f>IF(AND(NOT(Table1[[#This Row],[true_positive]]),Table1[[#This Row],[successful]]), 1, 0)</f>
        <v>0</v>
      </c>
      <c r="R4455" s="1"/>
    </row>
    <row r="4456" spans="1:18" x14ac:dyDescent="0.2">
      <c r="A4456" t="s">
        <v>115</v>
      </c>
      <c r="B4456" t="s">
        <v>112</v>
      </c>
      <c r="C4456">
        <v>26</v>
      </c>
      <c r="D4456" t="b">
        <v>1</v>
      </c>
      <c r="E4456" t="b">
        <v>0</v>
      </c>
      <c r="F4456">
        <v>2137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f>IF(Table1[[#This Row],[true_positive]]=Table1[[#This Row],[successful]],1,0)</f>
        <v>0</v>
      </c>
      <c r="O4456" t="e">
        <f>SUMIFS(Table1[num_flows],Table1[apk],Table1[[#This Row],[apk]],#REF!,#REF!)</f>
        <v>#REF!</v>
      </c>
      <c r="P4456">
        <f>IF(AND(Table1[[#This Row],[true_positive]],Table1[[#This Row],[successful]]), 1, 0)</f>
        <v>0</v>
      </c>
      <c r="Q4456">
        <f>IF(AND(NOT(Table1[[#This Row],[true_positive]]),Table1[[#This Row],[successful]]), 1, 0)</f>
        <v>0</v>
      </c>
      <c r="R4456" s="1"/>
    </row>
    <row r="4457" spans="1:18" x14ac:dyDescent="0.2">
      <c r="A4457" t="s">
        <v>116</v>
      </c>
      <c r="B4457" t="s">
        <v>112</v>
      </c>
      <c r="C4457">
        <v>26</v>
      </c>
      <c r="D4457" t="b">
        <v>1</v>
      </c>
      <c r="E4457" t="b">
        <v>0</v>
      </c>
      <c r="F4457">
        <v>1757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f>IF(Table1[[#This Row],[true_positive]]=Table1[[#This Row],[successful]],1,0)</f>
        <v>0</v>
      </c>
      <c r="O4457" t="e">
        <f>SUMIFS(Table1[num_flows],Table1[apk],Table1[[#This Row],[apk]],#REF!,#REF!)</f>
        <v>#REF!</v>
      </c>
      <c r="P4457">
        <f>IF(AND(Table1[[#This Row],[true_positive]],Table1[[#This Row],[successful]]), 1, 0)</f>
        <v>0</v>
      </c>
      <c r="Q4457">
        <f>IF(AND(NOT(Table1[[#This Row],[true_positive]]),Table1[[#This Row],[successful]]), 1, 0)</f>
        <v>0</v>
      </c>
      <c r="R4457" s="1"/>
    </row>
    <row r="4458" spans="1:18" x14ac:dyDescent="0.2">
      <c r="A4458" t="s">
        <v>117</v>
      </c>
      <c r="B4458" t="s">
        <v>112</v>
      </c>
      <c r="C4458">
        <v>26</v>
      </c>
      <c r="D4458" t="b">
        <v>1</v>
      </c>
      <c r="E4458" t="b">
        <v>0</v>
      </c>
      <c r="F4458">
        <v>2029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f>IF(Table1[[#This Row],[true_positive]]=Table1[[#This Row],[successful]],1,0)</f>
        <v>0</v>
      </c>
      <c r="O4458" t="e">
        <f>SUMIFS(Table1[num_flows],Table1[apk],Table1[[#This Row],[apk]],#REF!,#REF!)</f>
        <v>#REF!</v>
      </c>
      <c r="P4458">
        <f>IF(AND(Table1[[#This Row],[true_positive]],Table1[[#This Row],[successful]]), 1, 0)</f>
        <v>0</v>
      </c>
      <c r="Q4458">
        <f>IF(AND(NOT(Table1[[#This Row],[true_positive]]),Table1[[#This Row],[successful]]), 1, 0)</f>
        <v>0</v>
      </c>
      <c r="R4458" s="1"/>
    </row>
    <row r="4459" spans="1:18" x14ac:dyDescent="0.2">
      <c r="A4459" t="s">
        <v>118</v>
      </c>
      <c r="B4459" t="s">
        <v>112</v>
      </c>
      <c r="C4459">
        <v>26</v>
      </c>
      <c r="D4459" t="b">
        <v>1</v>
      </c>
      <c r="E4459" t="b">
        <v>0</v>
      </c>
      <c r="F4459">
        <v>2323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f>IF(Table1[[#This Row],[true_positive]]=Table1[[#This Row],[successful]],1,0)</f>
        <v>0</v>
      </c>
      <c r="O4459" t="e">
        <f>SUMIFS(Table1[num_flows],Table1[apk],Table1[[#This Row],[apk]],#REF!,#REF!)</f>
        <v>#REF!</v>
      </c>
      <c r="P4459">
        <f>IF(AND(Table1[[#This Row],[true_positive]],Table1[[#This Row],[successful]]), 1, 0)</f>
        <v>0</v>
      </c>
      <c r="Q4459">
        <f>IF(AND(NOT(Table1[[#This Row],[true_positive]]),Table1[[#This Row],[successful]]), 1, 0)</f>
        <v>0</v>
      </c>
      <c r="R4459" s="1"/>
    </row>
    <row r="4460" spans="1:18" x14ac:dyDescent="0.2">
      <c r="A4460" t="s">
        <v>119</v>
      </c>
      <c r="B4460" t="s">
        <v>112</v>
      </c>
      <c r="C4460">
        <v>26</v>
      </c>
      <c r="D4460" t="b">
        <v>1</v>
      </c>
      <c r="E4460" t="b">
        <v>0</v>
      </c>
      <c r="F4460">
        <v>1720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f>IF(Table1[[#This Row],[true_positive]]=Table1[[#This Row],[successful]],1,0)</f>
        <v>0</v>
      </c>
      <c r="O4460" t="e">
        <f>SUMIFS(Table1[num_flows],Table1[apk],Table1[[#This Row],[apk]],#REF!,#REF!)</f>
        <v>#REF!</v>
      </c>
      <c r="P4460">
        <f>IF(AND(Table1[[#This Row],[true_positive]],Table1[[#This Row],[successful]]), 1, 0)</f>
        <v>0</v>
      </c>
      <c r="Q4460">
        <f>IF(AND(NOT(Table1[[#This Row],[true_positive]]),Table1[[#This Row],[successful]]), 1, 0)</f>
        <v>0</v>
      </c>
      <c r="R4460" s="1"/>
    </row>
    <row r="4461" spans="1:18" x14ac:dyDescent="0.2">
      <c r="A4461" t="s">
        <v>119</v>
      </c>
      <c r="B4461" t="s">
        <v>112</v>
      </c>
      <c r="C4461">
        <v>26</v>
      </c>
      <c r="D4461" t="b">
        <v>1</v>
      </c>
      <c r="E4461" t="b">
        <v>0</v>
      </c>
      <c r="F4461">
        <v>1870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f>IF(Table1[[#This Row],[true_positive]]=Table1[[#This Row],[successful]],1,0)</f>
        <v>0</v>
      </c>
      <c r="O4461" t="e">
        <f>SUMIFS(Table1[num_flows],Table1[apk],Table1[[#This Row],[apk]],#REF!,#REF!)</f>
        <v>#REF!</v>
      </c>
      <c r="P4461">
        <f>IF(AND(Table1[[#This Row],[true_positive]],Table1[[#This Row],[successful]]), 1, 0)</f>
        <v>0</v>
      </c>
      <c r="Q4461">
        <f>IF(AND(NOT(Table1[[#This Row],[true_positive]]),Table1[[#This Row],[successful]]), 1, 0)</f>
        <v>0</v>
      </c>
      <c r="R4461" s="1"/>
    </row>
    <row r="4462" spans="1:18" x14ac:dyDescent="0.2">
      <c r="A4462" t="s">
        <v>120</v>
      </c>
      <c r="B4462" t="s">
        <v>112</v>
      </c>
      <c r="C4462">
        <v>26</v>
      </c>
      <c r="D4462" t="b">
        <v>1</v>
      </c>
      <c r="E4462" t="b">
        <v>0</v>
      </c>
      <c r="F4462">
        <v>2873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f>IF(Table1[[#This Row],[true_positive]]=Table1[[#This Row],[successful]],1,0)</f>
        <v>0</v>
      </c>
      <c r="O4462" t="e">
        <f>SUMIFS(Table1[num_flows],Table1[apk],Table1[[#This Row],[apk]],#REF!,#REF!)</f>
        <v>#REF!</v>
      </c>
      <c r="P4462">
        <f>IF(AND(Table1[[#This Row],[true_positive]],Table1[[#This Row],[successful]]), 1, 0)</f>
        <v>0</v>
      </c>
      <c r="Q4462">
        <f>IF(AND(NOT(Table1[[#This Row],[true_positive]]),Table1[[#This Row],[successful]]), 1, 0)</f>
        <v>0</v>
      </c>
      <c r="R4462" s="1"/>
    </row>
    <row r="4463" spans="1:18" x14ac:dyDescent="0.2">
      <c r="A4463" t="s">
        <v>120</v>
      </c>
      <c r="B4463" t="s">
        <v>112</v>
      </c>
      <c r="C4463">
        <v>26</v>
      </c>
      <c r="D4463" t="b">
        <v>1</v>
      </c>
      <c r="E4463" t="b">
        <v>0</v>
      </c>
      <c r="F4463">
        <v>2117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f>IF(Table1[[#This Row],[true_positive]]=Table1[[#This Row],[successful]],1,0)</f>
        <v>0</v>
      </c>
      <c r="O4463" t="e">
        <f>SUMIFS(Table1[num_flows],Table1[apk],Table1[[#This Row],[apk]],#REF!,#REF!)</f>
        <v>#REF!</v>
      </c>
      <c r="P4463">
        <f>IF(AND(Table1[[#This Row],[true_positive]],Table1[[#This Row],[successful]]), 1, 0)</f>
        <v>0</v>
      </c>
      <c r="Q4463">
        <f>IF(AND(NOT(Table1[[#This Row],[true_positive]]),Table1[[#This Row],[successful]]), 1, 0)</f>
        <v>0</v>
      </c>
      <c r="R4463" s="1"/>
    </row>
    <row r="4464" spans="1:18" x14ac:dyDescent="0.2">
      <c r="A4464" t="s">
        <v>121</v>
      </c>
      <c r="B4464" t="s">
        <v>122</v>
      </c>
      <c r="C4464">
        <v>26</v>
      </c>
      <c r="D4464" t="b">
        <v>1</v>
      </c>
      <c r="E4464" t="b">
        <v>0</v>
      </c>
      <c r="F4464">
        <v>605732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f>IF(Table1[[#This Row],[true_positive]]=Table1[[#This Row],[successful]],1,0)</f>
        <v>0</v>
      </c>
      <c r="O4464" t="e">
        <f>SUMIFS(Table1[num_flows],Table1[apk],Table1[[#This Row],[apk]],#REF!,#REF!)</f>
        <v>#REF!</v>
      </c>
      <c r="P4464">
        <f>IF(AND(Table1[[#This Row],[true_positive]],Table1[[#This Row],[successful]]), 1, 0)</f>
        <v>0</v>
      </c>
      <c r="Q4464">
        <f>IF(AND(NOT(Table1[[#This Row],[true_positive]]),Table1[[#This Row],[successful]]), 1, 0)</f>
        <v>0</v>
      </c>
      <c r="R4464" s="1"/>
    </row>
    <row r="4465" spans="1:18" x14ac:dyDescent="0.2">
      <c r="A4465" t="s">
        <v>123</v>
      </c>
      <c r="B4465" t="s">
        <v>122</v>
      </c>
      <c r="C4465">
        <v>26</v>
      </c>
      <c r="D4465" t="b">
        <v>1</v>
      </c>
      <c r="E4465" t="b">
        <v>0</v>
      </c>
      <c r="F4465">
        <v>603523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f>IF(Table1[[#This Row],[true_positive]]=Table1[[#This Row],[successful]],1,0)</f>
        <v>0</v>
      </c>
      <c r="O4465" t="e">
        <f>SUMIFS(Table1[num_flows],Table1[apk],Table1[[#This Row],[apk]],#REF!,#REF!)</f>
        <v>#REF!</v>
      </c>
      <c r="P4465">
        <f>IF(AND(Table1[[#This Row],[true_positive]],Table1[[#This Row],[successful]]), 1, 0)</f>
        <v>0</v>
      </c>
      <c r="Q4465">
        <f>IF(AND(NOT(Table1[[#This Row],[true_positive]]),Table1[[#This Row],[successful]]), 1, 0)</f>
        <v>0</v>
      </c>
      <c r="R4465" s="1"/>
    </row>
    <row r="4466" spans="1:18" x14ac:dyDescent="0.2">
      <c r="A4466" t="s">
        <v>123</v>
      </c>
      <c r="B4466" t="s">
        <v>122</v>
      </c>
      <c r="C4466">
        <v>26</v>
      </c>
      <c r="D4466" t="b">
        <v>0</v>
      </c>
      <c r="E4466" t="b">
        <v>1</v>
      </c>
      <c r="F4466">
        <v>1142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f>IF(Table1[[#This Row],[true_positive]]=Table1[[#This Row],[successful]],1,0)</f>
        <v>0</v>
      </c>
      <c r="O4466" t="e">
        <f>SUMIFS(Table1[num_flows],Table1[apk],Table1[[#This Row],[apk]],#REF!,#REF!)</f>
        <v>#REF!</v>
      </c>
      <c r="P4466">
        <f>IF(AND(Table1[[#This Row],[true_positive]],Table1[[#This Row],[successful]]), 1, 0)</f>
        <v>0</v>
      </c>
      <c r="Q4466">
        <f>IF(AND(NOT(Table1[[#This Row],[true_positive]]),Table1[[#This Row],[successful]]), 1, 0)</f>
        <v>1</v>
      </c>
      <c r="R4466" s="1"/>
    </row>
    <row r="4467" spans="1:18" x14ac:dyDescent="0.2">
      <c r="A4467" t="s">
        <v>124</v>
      </c>
      <c r="B4467" t="s">
        <v>122</v>
      </c>
      <c r="C4467">
        <v>26</v>
      </c>
      <c r="D4467" t="b">
        <v>0</v>
      </c>
      <c r="E4467" t="b">
        <v>1</v>
      </c>
      <c r="F4467">
        <v>604662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f>IF(Table1[[#This Row],[true_positive]]=Table1[[#This Row],[successful]],1,0)</f>
        <v>0</v>
      </c>
      <c r="O4467" t="e">
        <f>SUMIFS(Table1[num_flows],Table1[apk],Table1[[#This Row],[apk]],#REF!,#REF!)</f>
        <v>#REF!</v>
      </c>
      <c r="P4467">
        <f>IF(AND(Table1[[#This Row],[true_positive]],Table1[[#This Row],[successful]]), 1, 0)</f>
        <v>0</v>
      </c>
      <c r="Q4467">
        <f>IF(AND(NOT(Table1[[#This Row],[true_positive]]),Table1[[#This Row],[successful]]), 1, 0)</f>
        <v>1</v>
      </c>
      <c r="R4467" s="1"/>
    </row>
    <row r="4468" spans="1:18" x14ac:dyDescent="0.2">
      <c r="A4468" t="s">
        <v>124</v>
      </c>
      <c r="B4468" t="s">
        <v>122</v>
      </c>
      <c r="C4468">
        <v>26</v>
      </c>
      <c r="D4468" t="b">
        <v>1</v>
      </c>
      <c r="E4468" t="b">
        <v>0</v>
      </c>
      <c r="F4468">
        <v>1294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f>IF(Table1[[#This Row],[true_positive]]=Table1[[#This Row],[successful]],1,0)</f>
        <v>0</v>
      </c>
      <c r="O4468" t="e">
        <f>SUMIFS(Table1[num_flows],Table1[apk],Table1[[#This Row],[apk]],#REF!,#REF!)</f>
        <v>#REF!</v>
      </c>
      <c r="P4468">
        <f>IF(AND(Table1[[#This Row],[true_positive]],Table1[[#This Row],[successful]]), 1, 0)</f>
        <v>0</v>
      </c>
      <c r="Q4468">
        <f>IF(AND(NOT(Table1[[#This Row],[true_positive]]),Table1[[#This Row],[successful]]), 1, 0)</f>
        <v>0</v>
      </c>
      <c r="R4468" s="1"/>
    </row>
    <row r="4469" spans="1:18" x14ac:dyDescent="0.2">
      <c r="A4469" t="s">
        <v>125</v>
      </c>
      <c r="B4469" t="s">
        <v>122</v>
      </c>
      <c r="C4469">
        <v>26</v>
      </c>
      <c r="D4469" t="b">
        <v>1</v>
      </c>
      <c r="E4469" t="b">
        <v>0</v>
      </c>
      <c r="F4469">
        <v>602731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f>IF(Table1[[#This Row],[true_positive]]=Table1[[#This Row],[successful]],1,0)</f>
        <v>0</v>
      </c>
      <c r="O4469" t="e">
        <f>SUMIFS(Table1[num_flows],Table1[apk],Table1[[#This Row],[apk]],#REF!,#REF!)</f>
        <v>#REF!</v>
      </c>
      <c r="P4469">
        <f>IF(AND(Table1[[#This Row],[true_positive]],Table1[[#This Row],[successful]]), 1, 0)</f>
        <v>0</v>
      </c>
      <c r="Q4469">
        <f>IF(AND(NOT(Table1[[#This Row],[true_positive]]),Table1[[#This Row],[successful]]), 1, 0)</f>
        <v>0</v>
      </c>
      <c r="R4469" s="1"/>
    </row>
    <row r="4470" spans="1:18" x14ac:dyDescent="0.2">
      <c r="A4470" t="s">
        <v>125</v>
      </c>
      <c r="B4470" t="s">
        <v>122</v>
      </c>
      <c r="C4470">
        <v>26</v>
      </c>
      <c r="D4470" t="b">
        <v>0</v>
      </c>
      <c r="E4470" t="b">
        <v>1</v>
      </c>
      <c r="F4470">
        <v>1411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f>IF(Table1[[#This Row],[true_positive]]=Table1[[#This Row],[successful]],1,0)</f>
        <v>0</v>
      </c>
      <c r="O4470" t="e">
        <f>SUMIFS(Table1[num_flows],Table1[apk],Table1[[#This Row],[apk]],#REF!,#REF!)</f>
        <v>#REF!</v>
      </c>
      <c r="P4470">
        <f>IF(AND(Table1[[#This Row],[true_positive]],Table1[[#This Row],[successful]]), 1, 0)</f>
        <v>0</v>
      </c>
      <c r="Q4470">
        <f>IF(AND(NOT(Table1[[#This Row],[true_positive]]),Table1[[#This Row],[successful]]), 1, 0)</f>
        <v>1</v>
      </c>
      <c r="R4470" s="1"/>
    </row>
    <row r="4471" spans="1:18" x14ac:dyDescent="0.2">
      <c r="A4471" t="s">
        <v>126</v>
      </c>
      <c r="B4471" t="s">
        <v>122</v>
      </c>
      <c r="C4471">
        <v>26</v>
      </c>
      <c r="D4471" t="b">
        <v>0</v>
      </c>
      <c r="E4471" t="b">
        <v>1</v>
      </c>
      <c r="F4471">
        <v>602691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f>IF(Table1[[#This Row],[true_positive]]=Table1[[#This Row],[successful]],1,0)</f>
        <v>0</v>
      </c>
      <c r="O4471" t="e">
        <f>SUMIFS(Table1[num_flows],Table1[apk],Table1[[#This Row],[apk]],#REF!,#REF!)</f>
        <v>#REF!</v>
      </c>
      <c r="P4471">
        <f>IF(AND(Table1[[#This Row],[true_positive]],Table1[[#This Row],[successful]]), 1, 0)</f>
        <v>0</v>
      </c>
      <c r="Q4471">
        <f>IF(AND(NOT(Table1[[#This Row],[true_positive]]),Table1[[#This Row],[successful]]), 1, 0)</f>
        <v>1</v>
      </c>
      <c r="R4471" s="1"/>
    </row>
    <row r="4472" spans="1:18" x14ac:dyDescent="0.2">
      <c r="A4472" t="s">
        <v>126</v>
      </c>
      <c r="B4472" t="s">
        <v>122</v>
      </c>
      <c r="C4472">
        <v>26</v>
      </c>
      <c r="D4472" t="b">
        <v>1</v>
      </c>
      <c r="E4472" t="b">
        <v>0</v>
      </c>
      <c r="F4472">
        <v>1968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f>IF(Table1[[#This Row],[true_positive]]=Table1[[#This Row],[successful]],1,0)</f>
        <v>0</v>
      </c>
      <c r="O4472" t="e">
        <f>SUMIFS(Table1[num_flows],Table1[apk],Table1[[#This Row],[apk]],#REF!,#REF!)</f>
        <v>#REF!</v>
      </c>
      <c r="P4472">
        <f>IF(AND(Table1[[#This Row],[true_positive]],Table1[[#This Row],[successful]]), 1, 0)</f>
        <v>0</v>
      </c>
      <c r="Q4472">
        <f>IF(AND(NOT(Table1[[#This Row],[true_positive]]),Table1[[#This Row],[successful]]), 1, 0)</f>
        <v>0</v>
      </c>
      <c r="R4472" s="1"/>
    </row>
    <row r="4473" spans="1:18" x14ac:dyDescent="0.2">
      <c r="A4473" t="s">
        <v>127</v>
      </c>
      <c r="B4473" t="s">
        <v>122</v>
      </c>
      <c r="C4473">
        <v>26</v>
      </c>
      <c r="D4473" t="b">
        <v>0</v>
      </c>
      <c r="E4473" t="b">
        <v>1</v>
      </c>
      <c r="F4473">
        <v>604911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f>IF(Table1[[#This Row],[true_positive]]=Table1[[#This Row],[successful]],1,0)</f>
        <v>0</v>
      </c>
      <c r="O4473" t="e">
        <f>SUMIFS(Table1[num_flows],Table1[apk],Table1[[#This Row],[apk]],#REF!,#REF!)</f>
        <v>#REF!</v>
      </c>
      <c r="P4473">
        <f>IF(AND(Table1[[#This Row],[true_positive]],Table1[[#This Row],[successful]]), 1, 0)</f>
        <v>0</v>
      </c>
      <c r="Q4473">
        <f>IF(AND(NOT(Table1[[#This Row],[true_positive]]),Table1[[#This Row],[successful]]), 1, 0)</f>
        <v>1</v>
      </c>
      <c r="R4473" s="1"/>
    </row>
    <row r="4474" spans="1:18" x14ac:dyDescent="0.2">
      <c r="A4474" t="s">
        <v>127</v>
      </c>
      <c r="B4474" t="s">
        <v>122</v>
      </c>
      <c r="C4474">
        <v>26</v>
      </c>
      <c r="D4474" t="b">
        <v>1</v>
      </c>
      <c r="E4474" t="b">
        <v>0</v>
      </c>
      <c r="F4474">
        <v>1547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f>IF(Table1[[#This Row],[true_positive]]=Table1[[#This Row],[successful]],1,0)</f>
        <v>0</v>
      </c>
      <c r="O4474" t="e">
        <f>SUMIFS(Table1[num_flows],Table1[apk],Table1[[#This Row],[apk]],#REF!,#REF!)</f>
        <v>#REF!</v>
      </c>
      <c r="P4474">
        <f>IF(AND(Table1[[#This Row],[true_positive]],Table1[[#This Row],[successful]]), 1, 0)</f>
        <v>0</v>
      </c>
      <c r="Q4474">
        <f>IF(AND(NOT(Table1[[#This Row],[true_positive]]),Table1[[#This Row],[successful]]), 1, 0)</f>
        <v>0</v>
      </c>
      <c r="R4474" s="1"/>
    </row>
    <row r="4475" spans="1:18" x14ac:dyDescent="0.2">
      <c r="A4475" t="s">
        <v>128</v>
      </c>
      <c r="B4475" t="s">
        <v>122</v>
      </c>
      <c r="C4475">
        <v>26</v>
      </c>
      <c r="D4475" t="b">
        <v>1</v>
      </c>
      <c r="E4475" t="b">
        <v>0</v>
      </c>
      <c r="F4475">
        <v>602663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f>IF(Table1[[#This Row],[true_positive]]=Table1[[#This Row],[successful]],1,0)</f>
        <v>0</v>
      </c>
      <c r="O4475" t="e">
        <f>SUMIFS(Table1[num_flows],Table1[apk],Table1[[#This Row],[apk]],#REF!,#REF!)</f>
        <v>#REF!</v>
      </c>
      <c r="P4475">
        <f>IF(AND(Table1[[#This Row],[true_positive]],Table1[[#This Row],[successful]]), 1, 0)</f>
        <v>0</v>
      </c>
      <c r="Q4475">
        <f>IF(AND(NOT(Table1[[#This Row],[true_positive]]),Table1[[#This Row],[successful]]), 1, 0)</f>
        <v>0</v>
      </c>
      <c r="R4475" s="1"/>
    </row>
    <row r="4476" spans="1:18" x14ac:dyDescent="0.2">
      <c r="A4476" t="s">
        <v>128</v>
      </c>
      <c r="B4476" t="s">
        <v>122</v>
      </c>
      <c r="C4476">
        <v>26</v>
      </c>
      <c r="D4476" t="b">
        <v>0</v>
      </c>
      <c r="E4476" t="b">
        <v>1</v>
      </c>
      <c r="F4476">
        <v>1386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f>IF(Table1[[#This Row],[true_positive]]=Table1[[#This Row],[successful]],1,0)</f>
        <v>0</v>
      </c>
      <c r="O4476" t="e">
        <f>SUMIFS(Table1[num_flows],Table1[apk],Table1[[#This Row],[apk]],#REF!,#REF!)</f>
        <v>#REF!</v>
      </c>
      <c r="P4476">
        <f>IF(AND(Table1[[#This Row],[true_positive]],Table1[[#This Row],[successful]]), 1, 0)</f>
        <v>0</v>
      </c>
      <c r="Q4476">
        <f>IF(AND(NOT(Table1[[#This Row],[true_positive]]),Table1[[#This Row],[successful]]), 1, 0)</f>
        <v>1</v>
      </c>
      <c r="R4476" s="1"/>
    </row>
    <row r="4477" spans="1:18" x14ac:dyDescent="0.2">
      <c r="A4477" t="s">
        <v>129</v>
      </c>
      <c r="B4477" t="s">
        <v>122</v>
      </c>
      <c r="C4477">
        <v>26</v>
      </c>
      <c r="D4477" t="b">
        <v>1</v>
      </c>
      <c r="E4477" t="b">
        <v>0</v>
      </c>
      <c r="F4477">
        <v>603582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f>IF(Table1[[#This Row],[true_positive]]=Table1[[#This Row],[successful]],1,0)</f>
        <v>0</v>
      </c>
      <c r="O4477" t="e">
        <f>SUMIFS(Table1[num_flows],Table1[apk],Table1[[#This Row],[apk]],#REF!,#REF!)</f>
        <v>#REF!</v>
      </c>
      <c r="P4477">
        <f>IF(AND(Table1[[#This Row],[true_positive]],Table1[[#This Row],[successful]]), 1, 0)</f>
        <v>0</v>
      </c>
      <c r="Q4477">
        <f>IF(AND(NOT(Table1[[#This Row],[true_positive]]),Table1[[#This Row],[successful]]), 1, 0)</f>
        <v>0</v>
      </c>
      <c r="R4477" s="1"/>
    </row>
    <row r="4478" spans="1:18" x14ac:dyDescent="0.2">
      <c r="A4478" t="s">
        <v>129</v>
      </c>
      <c r="B4478" t="s">
        <v>122</v>
      </c>
      <c r="C4478">
        <v>26</v>
      </c>
      <c r="D4478" t="b">
        <v>0</v>
      </c>
      <c r="E4478" t="b">
        <v>1</v>
      </c>
      <c r="F4478">
        <v>1248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f>IF(Table1[[#This Row],[true_positive]]=Table1[[#This Row],[successful]],1,0)</f>
        <v>0</v>
      </c>
      <c r="O4478" t="e">
        <f>SUMIFS(Table1[num_flows],Table1[apk],Table1[[#This Row],[apk]],#REF!,#REF!)</f>
        <v>#REF!</v>
      </c>
      <c r="P4478">
        <f>IF(AND(Table1[[#This Row],[true_positive]],Table1[[#This Row],[successful]]), 1, 0)</f>
        <v>0</v>
      </c>
      <c r="Q4478">
        <f>IF(AND(NOT(Table1[[#This Row],[true_positive]]),Table1[[#This Row],[successful]]), 1, 0)</f>
        <v>1</v>
      </c>
      <c r="R4478" s="1"/>
    </row>
    <row r="4479" spans="1:18" x14ac:dyDescent="0.2">
      <c r="A4479" t="s">
        <v>130</v>
      </c>
      <c r="B4479" t="s">
        <v>122</v>
      </c>
      <c r="C4479">
        <v>26</v>
      </c>
      <c r="D4479" t="b">
        <v>1</v>
      </c>
      <c r="E4479" t="b">
        <v>0</v>
      </c>
      <c r="F4479">
        <v>603751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f>IF(Table1[[#This Row],[true_positive]]=Table1[[#This Row],[successful]],1,0)</f>
        <v>0</v>
      </c>
      <c r="O4479" t="e">
        <f>SUMIFS(Table1[num_flows],Table1[apk],Table1[[#This Row],[apk]],#REF!,#REF!)</f>
        <v>#REF!</v>
      </c>
      <c r="P4479">
        <f>IF(AND(Table1[[#This Row],[true_positive]],Table1[[#This Row],[successful]]), 1, 0)</f>
        <v>0</v>
      </c>
      <c r="Q4479">
        <f>IF(AND(NOT(Table1[[#This Row],[true_positive]]),Table1[[#This Row],[successful]]), 1, 0)</f>
        <v>0</v>
      </c>
      <c r="R4479" s="1"/>
    </row>
    <row r="4480" spans="1:18" x14ac:dyDescent="0.2">
      <c r="A4480" t="s">
        <v>131</v>
      </c>
      <c r="B4480" t="s">
        <v>122</v>
      </c>
      <c r="C4480">
        <v>26</v>
      </c>
      <c r="D4480" t="b">
        <v>0</v>
      </c>
      <c r="E4480" t="b">
        <v>1</v>
      </c>
      <c r="F4480">
        <v>604493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f>IF(Table1[[#This Row],[true_positive]]=Table1[[#This Row],[successful]],1,0)</f>
        <v>0</v>
      </c>
      <c r="O4480" t="e">
        <f>SUMIFS(Table1[num_flows],Table1[apk],Table1[[#This Row],[apk]],#REF!,#REF!)</f>
        <v>#REF!</v>
      </c>
      <c r="P4480">
        <f>IF(AND(Table1[[#This Row],[true_positive]],Table1[[#This Row],[successful]]), 1, 0)</f>
        <v>0</v>
      </c>
      <c r="Q4480">
        <f>IF(AND(NOT(Table1[[#This Row],[true_positive]]),Table1[[#This Row],[successful]]), 1, 0)</f>
        <v>1</v>
      </c>
      <c r="R4480" s="1"/>
    </row>
    <row r="4481" spans="1:18" x14ac:dyDescent="0.2">
      <c r="A4481" t="s">
        <v>131</v>
      </c>
      <c r="B4481" t="s">
        <v>122</v>
      </c>
      <c r="C4481">
        <v>26</v>
      </c>
      <c r="D4481" t="b">
        <v>1</v>
      </c>
      <c r="E4481" t="b">
        <v>0</v>
      </c>
      <c r="F4481">
        <v>2183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f>IF(Table1[[#This Row],[true_positive]]=Table1[[#This Row],[successful]],1,0)</f>
        <v>0</v>
      </c>
      <c r="O4481" t="e">
        <f>SUMIFS(Table1[num_flows],Table1[apk],Table1[[#This Row],[apk]],#REF!,#REF!)</f>
        <v>#REF!</v>
      </c>
      <c r="P4481">
        <f>IF(AND(Table1[[#This Row],[true_positive]],Table1[[#This Row],[successful]]), 1, 0)</f>
        <v>0</v>
      </c>
      <c r="Q4481">
        <f>IF(AND(NOT(Table1[[#This Row],[true_positive]]),Table1[[#This Row],[successful]]), 1, 0)</f>
        <v>0</v>
      </c>
      <c r="R4481" s="1"/>
    </row>
    <row r="4482" spans="1:18" x14ac:dyDescent="0.2">
      <c r="A4482" t="s">
        <v>132</v>
      </c>
      <c r="B4482" t="s">
        <v>122</v>
      </c>
      <c r="C4482">
        <v>26</v>
      </c>
      <c r="D4482" t="b">
        <v>0</v>
      </c>
      <c r="E4482" t="b">
        <v>1</v>
      </c>
      <c r="F4482">
        <v>602675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f>IF(Table1[[#This Row],[true_positive]]=Table1[[#This Row],[successful]],1,0)</f>
        <v>0</v>
      </c>
      <c r="O4482" t="e">
        <f>SUMIFS(Table1[num_flows],Table1[apk],Table1[[#This Row],[apk]],#REF!,#REF!)</f>
        <v>#REF!</v>
      </c>
      <c r="P4482">
        <f>IF(AND(Table1[[#This Row],[true_positive]],Table1[[#This Row],[successful]]), 1, 0)</f>
        <v>0</v>
      </c>
      <c r="Q4482">
        <f>IF(AND(NOT(Table1[[#This Row],[true_positive]]),Table1[[#This Row],[successful]]), 1, 0)</f>
        <v>1</v>
      </c>
      <c r="R4482" s="1"/>
    </row>
    <row r="4483" spans="1:18" x14ac:dyDescent="0.2">
      <c r="A4483" t="s">
        <v>132</v>
      </c>
      <c r="B4483" t="s">
        <v>122</v>
      </c>
      <c r="C4483">
        <v>26</v>
      </c>
      <c r="D4483" t="b">
        <v>1</v>
      </c>
      <c r="E4483" t="b">
        <v>0</v>
      </c>
      <c r="F4483">
        <v>1346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f>IF(Table1[[#This Row],[true_positive]]=Table1[[#This Row],[successful]],1,0)</f>
        <v>0</v>
      </c>
      <c r="O4483" t="e">
        <f>SUMIFS(Table1[num_flows],Table1[apk],Table1[[#This Row],[apk]],#REF!,#REF!)</f>
        <v>#REF!</v>
      </c>
      <c r="P4483">
        <f>IF(AND(Table1[[#This Row],[true_positive]],Table1[[#This Row],[successful]]), 1, 0)</f>
        <v>0</v>
      </c>
      <c r="Q4483">
        <f>IF(AND(NOT(Table1[[#This Row],[true_positive]]),Table1[[#This Row],[successful]]), 1, 0)</f>
        <v>0</v>
      </c>
      <c r="R4483" s="1"/>
    </row>
    <row r="4484" spans="1:18" x14ac:dyDescent="0.2">
      <c r="A4484" t="s">
        <v>133</v>
      </c>
      <c r="B4484" t="s">
        <v>122</v>
      </c>
      <c r="C4484">
        <v>26</v>
      </c>
      <c r="D4484" t="b">
        <v>1</v>
      </c>
      <c r="E4484" t="b">
        <v>0</v>
      </c>
      <c r="F4484">
        <v>602710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f>IF(Table1[[#This Row],[true_positive]]=Table1[[#This Row],[successful]],1,0)</f>
        <v>0</v>
      </c>
      <c r="O4484" t="e">
        <f>SUMIFS(Table1[num_flows],Table1[apk],Table1[[#This Row],[apk]],#REF!,#REF!)</f>
        <v>#REF!</v>
      </c>
      <c r="P4484">
        <f>IF(AND(Table1[[#This Row],[true_positive]],Table1[[#This Row],[successful]]), 1, 0)</f>
        <v>0</v>
      </c>
      <c r="Q4484">
        <f>IF(AND(NOT(Table1[[#This Row],[true_positive]]),Table1[[#This Row],[successful]]), 1, 0)</f>
        <v>0</v>
      </c>
      <c r="R4484" s="1"/>
    </row>
    <row r="4485" spans="1:18" x14ac:dyDescent="0.2">
      <c r="A4485" t="s">
        <v>134</v>
      </c>
      <c r="B4485" t="s">
        <v>122</v>
      </c>
      <c r="C4485">
        <v>26</v>
      </c>
      <c r="D4485" t="b">
        <v>1</v>
      </c>
      <c r="E4485" t="b">
        <v>0</v>
      </c>
      <c r="F4485">
        <v>608742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f>IF(Table1[[#This Row],[true_positive]]=Table1[[#This Row],[successful]],1,0)</f>
        <v>0</v>
      </c>
      <c r="O4485" t="e">
        <f>SUMIFS(Table1[num_flows],Table1[apk],Table1[[#This Row],[apk]],#REF!,#REF!)</f>
        <v>#REF!</v>
      </c>
      <c r="P4485">
        <f>IF(AND(Table1[[#This Row],[true_positive]],Table1[[#This Row],[successful]]), 1, 0)</f>
        <v>0</v>
      </c>
      <c r="Q4485">
        <f>IF(AND(NOT(Table1[[#This Row],[true_positive]]),Table1[[#This Row],[successful]]), 1, 0)</f>
        <v>0</v>
      </c>
      <c r="R4485" s="1"/>
    </row>
    <row r="4486" spans="1:18" x14ac:dyDescent="0.2">
      <c r="A4486" t="s">
        <v>135</v>
      </c>
      <c r="B4486" t="s">
        <v>122</v>
      </c>
      <c r="C4486">
        <v>26</v>
      </c>
      <c r="D4486" t="b">
        <v>1</v>
      </c>
      <c r="E4486" t="b">
        <v>0</v>
      </c>
      <c r="F4486">
        <v>602775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f>IF(Table1[[#This Row],[true_positive]]=Table1[[#This Row],[successful]],1,0)</f>
        <v>0</v>
      </c>
      <c r="O4486" t="e">
        <f>SUMIFS(Table1[num_flows],Table1[apk],Table1[[#This Row],[apk]],#REF!,#REF!)</f>
        <v>#REF!</v>
      </c>
      <c r="P4486">
        <f>IF(AND(Table1[[#This Row],[true_positive]],Table1[[#This Row],[successful]]), 1, 0)</f>
        <v>0</v>
      </c>
      <c r="Q4486">
        <f>IF(AND(NOT(Table1[[#This Row],[true_positive]]),Table1[[#This Row],[successful]]), 1, 0)</f>
        <v>0</v>
      </c>
      <c r="R4486" s="1"/>
    </row>
    <row r="4487" spans="1:18" x14ac:dyDescent="0.2">
      <c r="A4487" t="s">
        <v>136</v>
      </c>
      <c r="B4487" t="s">
        <v>122</v>
      </c>
      <c r="C4487">
        <v>26</v>
      </c>
      <c r="D4487" t="b">
        <v>1</v>
      </c>
      <c r="E4487" t="b">
        <v>0</v>
      </c>
      <c r="F4487">
        <v>602545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f>IF(Table1[[#This Row],[true_positive]]=Table1[[#This Row],[successful]],1,0)</f>
        <v>0</v>
      </c>
      <c r="O4487" t="e">
        <f>SUMIFS(Table1[num_flows],Table1[apk],Table1[[#This Row],[apk]],#REF!,#REF!)</f>
        <v>#REF!</v>
      </c>
      <c r="P4487">
        <f>IF(AND(Table1[[#This Row],[true_positive]],Table1[[#This Row],[successful]]), 1, 0)</f>
        <v>0</v>
      </c>
      <c r="Q4487">
        <f>IF(AND(NOT(Table1[[#This Row],[true_positive]]),Table1[[#This Row],[successful]]), 1, 0)</f>
        <v>0</v>
      </c>
      <c r="R4487" s="1"/>
    </row>
    <row r="4488" spans="1:18" x14ac:dyDescent="0.2">
      <c r="A4488" t="s">
        <v>137</v>
      </c>
      <c r="B4488" t="s">
        <v>122</v>
      </c>
      <c r="C4488">
        <v>26</v>
      </c>
      <c r="D4488" t="b">
        <v>1</v>
      </c>
      <c r="E4488" t="b">
        <v>0</v>
      </c>
      <c r="F4488">
        <v>602641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f>IF(Table1[[#This Row],[true_positive]]=Table1[[#This Row],[successful]],1,0)</f>
        <v>0</v>
      </c>
      <c r="O4488" t="e">
        <f>SUMIFS(Table1[num_flows],Table1[apk],Table1[[#This Row],[apk]],#REF!,#REF!)</f>
        <v>#REF!</v>
      </c>
      <c r="P4488">
        <f>IF(AND(Table1[[#This Row],[true_positive]],Table1[[#This Row],[successful]]), 1, 0)</f>
        <v>0</v>
      </c>
      <c r="Q4488">
        <f>IF(AND(NOT(Table1[[#This Row],[true_positive]]),Table1[[#This Row],[successful]]), 1, 0)</f>
        <v>0</v>
      </c>
      <c r="R4488" s="1"/>
    </row>
    <row r="4489" spans="1:18" x14ac:dyDescent="0.2">
      <c r="A4489" t="s">
        <v>138</v>
      </c>
      <c r="B4489" t="s">
        <v>122</v>
      </c>
      <c r="C4489">
        <v>26</v>
      </c>
      <c r="D4489" t="b">
        <v>1</v>
      </c>
      <c r="E4489" t="b">
        <v>0</v>
      </c>
      <c r="F4489">
        <v>603605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f>IF(Table1[[#This Row],[true_positive]]=Table1[[#This Row],[successful]],1,0)</f>
        <v>0</v>
      </c>
      <c r="O4489" t="e">
        <f>SUMIFS(Table1[num_flows],Table1[apk],Table1[[#This Row],[apk]],#REF!,#REF!)</f>
        <v>#REF!</v>
      </c>
      <c r="P4489">
        <f>IF(AND(Table1[[#This Row],[true_positive]],Table1[[#This Row],[successful]]), 1, 0)</f>
        <v>0</v>
      </c>
      <c r="Q4489">
        <f>IF(AND(NOT(Table1[[#This Row],[true_positive]]),Table1[[#This Row],[successful]]), 1, 0)</f>
        <v>0</v>
      </c>
      <c r="R4489" s="1"/>
    </row>
    <row r="4490" spans="1:18" x14ac:dyDescent="0.2">
      <c r="A4490" t="s">
        <v>139</v>
      </c>
      <c r="B4490" t="s">
        <v>122</v>
      </c>
      <c r="C4490">
        <v>26</v>
      </c>
      <c r="D4490" t="b">
        <v>1</v>
      </c>
      <c r="E4490" t="b">
        <v>0</v>
      </c>
      <c r="F4490">
        <v>602700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f>IF(Table1[[#This Row],[true_positive]]=Table1[[#This Row],[successful]],1,0)</f>
        <v>0</v>
      </c>
      <c r="O4490" t="e">
        <f>SUMIFS(Table1[num_flows],Table1[apk],Table1[[#This Row],[apk]],#REF!,#REF!)</f>
        <v>#REF!</v>
      </c>
      <c r="P4490">
        <f>IF(AND(Table1[[#This Row],[true_positive]],Table1[[#This Row],[successful]]), 1, 0)</f>
        <v>0</v>
      </c>
      <c r="Q4490">
        <f>IF(AND(NOT(Table1[[#This Row],[true_positive]]),Table1[[#This Row],[successful]]), 1, 0)</f>
        <v>0</v>
      </c>
      <c r="R4490" s="1"/>
    </row>
    <row r="4491" spans="1:18" x14ac:dyDescent="0.2">
      <c r="A4491" t="s">
        <v>139</v>
      </c>
      <c r="B4491" t="s">
        <v>122</v>
      </c>
      <c r="C4491">
        <v>26</v>
      </c>
      <c r="D4491" t="b">
        <v>1</v>
      </c>
      <c r="E4491" t="b">
        <v>0</v>
      </c>
      <c r="F4491">
        <v>1222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f>IF(Table1[[#This Row],[true_positive]]=Table1[[#This Row],[successful]],1,0)</f>
        <v>0</v>
      </c>
      <c r="O4491" t="e">
        <f>SUMIFS(Table1[num_flows],Table1[apk],Table1[[#This Row],[apk]],#REF!,#REF!)</f>
        <v>#REF!</v>
      </c>
      <c r="P4491">
        <f>IF(AND(Table1[[#This Row],[true_positive]],Table1[[#This Row],[successful]]), 1, 0)</f>
        <v>0</v>
      </c>
      <c r="Q4491">
        <f>IF(AND(NOT(Table1[[#This Row],[true_positive]]),Table1[[#This Row],[successful]]), 1, 0)</f>
        <v>0</v>
      </c>
      <c r="R4491" s="1"/>
    </row>
    <row r="4492" spans="1:18" x14ac:dyDescent="0.2">
      <c r="A4492" t="s">
        <v>140</v>
      </c>
      <c r="B4492" t="s">
        <v>141</v>
      </c>
      <c r="C4492">
        <v>26</v>
      </c>
      <c r="D4492" t="b">
        <v>1</v>
      </c>
      <c r="E4492" t="b">
        <v>0</v>
      </c>
      <c r="F4492">
        <v>602673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f>IF(Table1[[#This Row],[true_positive]]=Table1[[#This Row],[successful]],1,0)</f>
        <v>0</v>
      </c>
      <c r="O4492" t="e">
        <f>SUMIFS(Table1[num_flows],Table1[apk],Table1[[#This Row],[apk]],#REF!,#REF!)</f>
        <v>#REF!</v>
      </c>
      <c r="P4492">
        <f>IF(AND(Table1[[#This Row],[true_positive]],Table1[[#This Row],[successful]]), 1, 0)</f>
        <v>0</v>
      </c>
      <c r="Q4492">
        <f>IF(AND(NOT(Table1[[#This Row],[true_positive]]),Table1[[#This Row],[successful]]), 1, 0)</f>
        <v>0</v>
      </c>
      <c r="R4492" s="1"/>
    </row>
    <row r="4493" spans="1:18" x14ac:dyDescent="0.2">
      <c r="A4493" t="s">
        <v>142</v>
      </c>
      <c r="B4493" t="s">
        <v>141</v>
      </c>
      <c r="C4493">
        <v>26</v>
      </c>
      <c r="D4493" t="b">
        <v>1</v>
      </c>
      <c r="E4493" t="b">
        <v>0</v>
      </c>
      <c r="F4493">
        <v>602778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f>IF(Table1[[#This Row],[true_positive]]=Table1[[#This Row],[successful]],1,0)</f>
        <v>0</v>
      </c>
      <c r="O4493" t="e">
        <f>SUMIFS(Table1[num_flows],Table1[apk],Table1[[#This Row],[apk]],#REF!,#REF!)</f>
        <v>#REF!</v>
      </c>
      <c r="P4493">
        <f>IF(AND(Table1[[#This Row],[true_positive]],Table1[[#This Row],[successful]]), 1, 0)</f>
        <v>0</v>
      </c>
      <c r="Q4493">
        <f>IF(AND(NOT(Table1[[#This Row],[true_positive]]),Table1[[#This Row],[successful]]), 1, 0)</f>
        <v>0</v>
      </c>
      <c r="R4493" s="1"/>
    </row>
    <row r="4494" spans="1:18" x14ac:dyDescent="0.2">
      <c r="A4494" t="s">
        <v>143</v>
      </c>
      <c r="B4494" t="s">
        <v>141</v>
      </c>
      <c r="C4494">
        <v>26</v>
      </c>
      <c r="D4494" t="b">
        <v>1</v>
      </c>
      <c r="E4494" t="b">
        <v>0</v>
      </c>
      <c r="F4494">
        <v>602570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f>IF(Table1[[#This Row],[true_positive]]=Table1[[#This Row],[successful]],1,0)</f>
        <v>0</v>
      </c>
      <c r="O4494" t="e">
        <f>SUMIFS(Table1[num_flows],Table1[apk],Table1[[#This Row],[apk]],#REF!,#REF!)</f>
        <v>#REF!</v>
      </c>
      <c r="P4494">
        <f>IF(AND(Table1[[#This Row],[true_positive]],Table1[[#This Row],[successful]]), 1, 0)</f>
        <v>0</v>
      </c>
      <c r="Q4494">
        <f>IF(AND(NOT(Table1[[#This Row],[true_positive]]),Table1[[#This Row],[successful]]), 1, 0)</f>
        <v>0</v>
      </c>
      <c r="R4494" s="1"/>
    </row>
    <row r="4495" spans="1:18" x14ac:dyDescent="0.2">
      <c r="A4495" t="s">
        <v>144</v>
      </c>
      <c r="B4495" t="s">
        <v>141</v>
      </c>
      <c r="C4495">
        <v>26</v>
      </c>
      <c r="D4495" t="b">
        <v>1</v>
      </c>
      <c r="E4495" t="b">
        <v>0</v>
      </c>
      <c r="F4495">
        <v>602580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f>IF(Table1[[#This Row],[true_positive]]=Table1[[#This Row],[successful]],1,0)</f>
        <v>0</v>
      </c>
      <c r="O4495" t="e">
        <f>SUMIFS(Table1[num_flows],Table1[apk],Table1[[#This Row],[apk]],#REF!,#REF!)</f>
        <v>#REF!</v>
      </c>
      <c r="P4495">
        <f>IF(AND(Table1[[#This Row],[true_positive]],Table1[[#This Row],[successful]]), 1, 0)</f>
        <v>0</v>
      </c>
      <c r="Q4495">
        <f>IF(AND(NOT(Table1[[#This Row],[true_positive]]),Table1[[#This Row],[successful]]), 1, 0)</f>
        <v>0</v>
      </c>
      <c r="R4495" s="1"/>
    </row>
    <row r="4496" spans="1:18" x14ac:dyDescent="0.2">
      <c r="A4496" t="s">
        <v>145</v>
      </c>
      <c r="B4496" t="s">
        <v>141</v>
      </c>
      <c r="C4496">
        <v>26</v>
      </c>
      <c r="D4496" t="b">
        <v>1</v>
      </c>
      <c r="E4496" t="b">
        <v>0</v>
      </c>
      <c r="F4496">
        <v>602776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f>IF(Table1[[#This Row],[true_positive]]=Table1[[#This Row],[successful]],1,0)</f>
        <v>0</v>
      </c>
      <c r="O4496" t="e">
        <f>SUMIFS(Table1[num_flows],Table1[apk],Table1[[#This Row],[apk]],#REF!,#REF!)</f>
        <v>#REF!</v>
      </c>
      <c r="P4496">
        <f>IF(AND(Table1[[#This Row],[true_positive]],Table1[[#This Row],[successful]]), 1, 0)</f>
        <v>0</v>
      </c>
      <c r="Q4496">
        <f>IF(AND(NOT(Table1[[#This Row],[true_positive]]),Table1[[#This Row],[successful]]), 1, 0)</f>
        <v>0</v>
      </c>
      <c r="R4496" s="1"/>
    </row>
    <row r="4497" spans="1:18" x14ac:dyDescent="0.2">
      <c r="A4497" t="s">
        <v>146</v>
      </c>
      <c r="B4497" t="s">
        <v>141</v>
      </c>
      <c r="C4497">
        <v>26</v>
      </c>
      <c r="D4497" t="b">
        <v>1</v>
      </c>
      <c r="E4497" t="b">
        <v>0</v>
      </c>
      <c r="F4497">
        <v>602730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f>IF(Table1[[#This Row],[true_positive]]=Table1[[#This Row],[successful]],1,0)</f>
        <v>0</v>
      </c>
      <c r="O4497" t="e">
        <f>SUMIFS(Table1[num_flows],Table1[apk],Table1[[#This Row],[apk]],#REF!,#REF!)</f>
        <v>#REF!</v>
      </c>
      <c r="P4497">
        <f>IF(AND(Table1[[#This Row],[true_positive]],Table1[[#This Row],[successful]]), 1, 0)</f>
        <v>0</v>
      </c>
      <c r="Q4497">
        <f>IF(AND(NOT(Table1[[#This Row],[true_positive]]),Table1[[#This Row],[successful]]), 1, 0)</f>
        <v>0</v>
      </c>
      <c r="R4497" s="1"/>
    </row>
    <row r="4498" spans="1:18" x14ac:dyDescent="0.2">
      <c r="A4498" t="s">
        <v>147</v>
      </c>
      <c r="B4498" t="s">
        <v>141</v>
      </c>
      <c r="C4498">
        <v>26</v>
      </c>
      <c r="D4498" t="b">
        <v>1</v>
      </c>
      <c r="E4498" t="b">
        <v>0</v>
      </c>
      <c r="F4498">
        <v>603571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f>IF(Table1[[#This Row],[true_positive]]=Table1[[#This Row],[successful]],1,0)</f>
        <v>0</v>
      </c>
      <c r="O4498" t="e">
        <f>SUMIFS(Table1[num_flows],Table1[apk],Table1[[#This Row],[apk]],#REF!,#REF!)</f>
        <v>#REF!</v>
      </c>
      <c r="P4498">
        <f>IF(AND(Table1[[#This Row],[true_positive]],Table1[[#This Row],[successful]]), 1, 0)</f>
        <v>0</v>
      </c>
      <c r="Q4498">
        <f>IF(AND(NOT(Table1[[#This Row],[true_positive]]),Table1[[#This Row],[successful]]), 1, 0)</f>
        <v>0</v>
      </c>
      <c r="R4498" s="1"/>
    </row>
    <row r="4499" spans="1:18" x14ac:dyDescent="0.2">
      <c r="A4499" t="s">
        <v>148</v>
      </c>
      <c r="B4499" t="s">
        <v>141</v>
      </c>
      <c r="C4499">
        <v>26</v>
      </c>
      <c r="D4499" t="b">
        <v>1</v>
      </c>
      <c r="E4499" t="b">
        <v>0</v>
      </c>
      <c r="F4499">
        <v>602663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f>IF(Table1[[#This Row],[true_positive]]=Table1[[#This Row],[successful]],1,0)</f>
        <v>0</v>
      </c>
      <c r="O4499" t="e">
        <f>SUMIFS(Table1[num_flows],Table1[apk],Table1[[#This Row],[apk]],#REF!,#REF!)</f>
        <v>#REF!</v>
      </c>
      <c r="P4499">
        <f>IF(AND(Table1[[#This Row],[true_positive]],Table1[[#This Row],[successful]]), 1, 0)</f>
        <v>0</v>
      </c>
      <c r="Q4499">
        <f>IF(AND(NOT(Table1[[#This Row],[true_positive]]),Table1[[#This Row],[successful]]), 1, 0)</f>
        <v>0</v>
      </c>
      <c r="R4499" s="1"/>
    </row>
    <row r="4500" spans="1:18" x14ac:dyDescent="0.2">
      <c r="A4500" t="s">
        <v>149</v>
      </c>
      <c r="B4500" t="s">
        <v>141</v>
      </c>
      <c r="C4500">
        <v>26</v>
      </c>
      <c r="D4500" t="b">
        <v>1</v>
      </c>
      <c r="E4500" t="b">
        <v>0</v>
      </c>
      <c r="F4500">
        <v>602615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f>IF(Table1[[#This Row],[true_positive]]=Table1[[#This Row],[successful]],1,0)</f>
        <v>0</v>
      </c>
      <c r="O4500" t="e">
        <f>SUMIFS(Table1[num_flows],Table1[apk],Table1[[#This Row],[apk]],#REF!,#REF!)</f>
        <v>#REF!</v>
      </c>
      <c r="P4500">
        <f>IF(AND(Table1[[#This Row],[true_positive]],Table1[[#This Row],[successful]]), 1, 0)</f>
        <v>0</v>
      </c>
      <c r="Q4500">
        <f>IF(AND(NOT(Table1[[#This Row],[true_positive]]),Table1[[#This Row],[successful]]), 1, 0)</f>
        <v>0</v>
      </c>
      <c r="R4500" s="1"/>
    </row>
    <row r="4501" spans="1:18" x14ac:dyDescent="0.2">
      <c r="A4501" t="s">
        <v>150</v>
      </c>
      <c r="B4501" t="s">
        <v>141</v>
      </c>
      <c r="C4501">
        <v>26</v>
      </c>
      <c r="D4501" t="b">
        <v>1</v>
      </c>
      <c r="E4501" t="b">
        <v>0</v>
      </c>
      <c r="F4501">
        <v>602813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f>IF(Table1[[#This Row],[true_positive]]=Table1[[#This Row],[successful]],1,0)</f>
        <v>0</v>
      </c>
      <c r="O4501" t="e">
        <f>SUMIFS(Table1[num_flows],Table1[apk],Table1[[#This Row],[apk]],#REF!,#REF!)</f>
        <v>#REF!</v>
      </c>
      <c r="P4501">
        <f>IF(AND(Table1[[#This Row],[true_positive]],Table1[[#This Row],[successful]]), 1, 0)</f>
        <v>0</v>
      </c>
      <c r="Q4501">
        <f>IF(AND(NOT(Table1[[#This Row],[true_positive]]),Table1[[#This Row],[successful]]), 1, 0)</f>
        <v>0</v>
      </c>
      <c r="R4501" s="1"/>
    </row>
    <row r="4502" spans="1:18" x14ac:dyDescent="0.2">
      <c r="A4502" t="s">
        <v>151</v>
      </c>
      <c r="B4502" t="s">
        <v>141</v>
      </c>
      <c r="C4502">
        <v>26</v>
      </c>
      <c r="D4502" t="b">
        <v>1</v>
      </c>
      <c r="E4502" t="b">
        <v>0</v>
      </c>
      <c r="F4502">
        <v>602666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f>IF(Table1[[#This Row],[true_positive]]=Table1[[#This Row],[successful]],1,0)</f>
        <v>0</v>
      </c>
      <c r="O4502" t="e">
        <f>SUMIFS(Table1[num_flows],Table1[apk],Table1[[#This Row],[apk]],#REF!,#REF!)</f>
        <v>#REF!</v>
      </c>
      <c r="P4502">
        <f>IF(AND(Table1[[#This Row],[true_positive]],Table1[[#This Row],[successful]]), 1, 0)</f>
        <v>0</v>
      </c>
      <c r="Q4502">
        <f>IF(AND(NOT(Table1[[#This Row],[true_positive]]),Table1[[#This Row],[successful]]), 1, 0)</f>
        <v>0</v>
      </c>
      <c r="R4502" s="1"/>
    </row>
    <row r="4503" spans="1:18" x14ac:dyDescent="0.2">
      <c r="A4503" t="s">
        <v>152</v>
      </c>
      <c r="B4503" t="s">
        <v>141</v>
      </c>
      <c r="C4503">
        <v>26</v>
      </c>
      <c r="D4503" t="b">
        <v>1</v>
      </c>
      <c r="E4503" t="b">
        <v>0</v>
      </c>
      <c r="F4503">
        <v>603546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f>IF(Table1[[#This Row],[true_positive]]=Table1[[#This Row],[successful]],1,0)</f>
        <v>0</v>
      </c>
      <c r="O4503" t="e">
        <f>SUMIFS(Table1[num_flows],Table1[apk],Table1[[#This Row],[apk]],#REF!,#REF!)</f>
        <v>#REF!</v>
      </c>
      <c r="P4503">
        <f>IF(AND(Table1[[#This Row],[true_positive]],Table1[[#This Row],[successful]]), 1, 0)</f>
        <v>0</v>
      </c>
      <c r="Q4503">
        <f>IF(AND(NOT(Table1[[#This Row],[true_positive]]),Table1[[#This Row],[successful]]), 1, 0)</f>
        <v>0</v>
      </c>
      <c r="R4503" s="1"/>
    </row>
    <row r="4504" spans="1:18" x14ac:dyDescent="0.2">
      <c r="A4504" t="s">
        <v>153</v>
      </c>
      <c r="B4504" t="s">
        <v>141</v>
      </c>
      <c r="C4504">
        <v>26</v>
      </c>
      <c r="D4504" t="b">
        <v>1</v>
      </c>
      <c r="E4504" t="b">
        <v>0</v>
      </c>
      <c r="F4504">
        <v>602635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f>IF(Table1[[#This Row],[true_positive]]=Table1[[#This Row],[successful]],1,0)</f>
        <v>0</v>
      </c>
      <c r="O4504" t="e">
        <f>SUMIFS(Table1[num_flows],Table1[apk],Table1[[#This Row],[apk]],#REF!,#REF!)</f>
        <v>#REF!</v>
      </c>
      <c r="P4504">
        <f>IF(AND(Table1[[#This Row],[true_positive]],Table1[[#This Row],[successful]]), 1, 0)</f>
        <v>0</v>
      </c>
      <c r="Q4504">
        <f>IF(AND(NOT(Table1[[#This Row],[true_positive]]),Table1[[#This Row],[successful]]), 1, 0)</f>
        <v>0</v>
      </c>
      <c r="R4504" s="1"/>
    </row>
    <row r="4505" spans="1:18" x14ac:dyDescent="0.2">
      <c r="A4505" t="s">
        <v>154</v>
      </c>
      <c r="B4505" t="s">
        <v>141</v>
      </c>
      <c r="C4505">
        <v>26</v>
      </c>
      <c r="D4505" t="b">
        <v>1</v>
      </c>
      <c r="E4505" t="b">
        <v>0</v>
      </c>
      <c r="F4505">
        <v>602553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f>IF(Table1[[#This Row],[true_positive]]=Table1[[#This Row],[successful]],1,0)</f>
        <v>0</v>
      </c>
      <c r="O4505" t="e">
        <f>SUMIFS(Table1[num_flows],Table1[apk],Table1[[#This Row],[apk]],#REF!,#REF!)</f>
        <v>#REF!</v>
      </c>
      <c r="P4505">
        <f>IF(AND(Table1[[#This Row],[true_positive]],Table1[[#This Row],[successful]]), 1, 0)</f>
        <v>0</v>
      </c>
      <c r="Q4505">
        <f>IF(AND(NOT(Table1[[#This Row],[true_positive]]),Table1[[#This Row],[successful]]), 1, 0)</f>
        <v>0</v>
      </c>
      <c r="R4505" s="1"/>
    </row>
    <row r="4506" spans="1:18" x14ac:dyDescent="0.2">
      <c r="A4506" t="s">
        <v>155</v>
      </c>
      <c r="B4506" t="s">
        <v>141</v>
      </c>
      <c r="C4506">
        <v>26</v>
      </c>
      <c r="D4506" t="b">
        <v>1</v>
      </c>
      <c r="E4506" t="b">
        <v>0</v>
      </c>
      <c r="F4506">
        <v>602529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f>IF(Table1[[#This Row],[true_positive]]=Table1[[#This Row],[successful]],1,0)</f>
        <v>0</v>
      </c>
      <c r="O4506" t="e">
        <f>SUMIFS(Table1[num_flows],Table1[apk],Table1[[#This Row],[apk]],#REF!,#REF!)</f>
        <v>#REF!</v>
      </c>
      <c r="P4506">
        <f>IF(AND(Table1[[#This Row],[true_positive]],Table1[[#This Row],[successful]]), 1, 0)</f>
        <v>0</v>
      </c>
      <c r="Q4506">
        <f>IF(AND(NOT(Table1[[#This Row],[true_positive]]),Table1[[#This Row],[successful]]), 1, 0)</f>
        <v>0</v>
      </c>
      <c r="R4506" s="1"/>
    </row>
    <row r="4507" spans="1:18" x14ac:dyDescent="0.2">
      <c r="A4507" t="s">
        <v>156</v>
      </c>
      <c r="B4507" t="s">
        <v>141</v>
      </c>
      <c r="C4507">
        <v>26</v>
      </c>
      <c r="D4507" t="b">
        <v>1</v>
      </c>
      <c r="E4507" t="b">
        <v>0</v>
      </c>
      <c r="F4507">
        <v>602519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f>IF(Table1[[#This Row],[true_positive]]=Table1[[#This Row],[successful]],1,0)</f>
        <v>0</v>
      </c>
      <c r="O4507" t="e">
        <f>SUMIFS(Table1[num_flows],Table1[apk],Table1[[#This Row],[apk]],#REF!,#REF!)</f>
        <v>#REF!</v>
      </c>
      <c r="P4507">
        <f>IF(AND(Table1[[#This Row],[true_positive]],Table1[[#This Row],[successful]]), 1, 0)</f>
        <v>0</v>
      </c>
      <c r="Q4507">
        <f>IF(AND(NOT(Table1[[#This Row],[true_positive]]),Table1[[#This Row],[successful]]), 1, 0)</f>
        <v>0</v>
      </c>
      <c r="R4507" s="1"/>
    </row>
    <row r="4508" spans="1:18" x14ac:dyDescent="0.2">
      <c r="A4508" t="s">
        <v>157</v>
      </c>
      <c r="B4508" t="s">
        <v>141</v>
      </c>
      <c r="C4508">
        <v>26</v>
      </c>
      <c r="D4508" t="b">
        <v>1</v>
      </c>
      <c r="E4508" t="b">
        <v>0</v>
      </c>
      <c r="F4508">
        <v>601612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f>IF(Table1[[#This Row],[true_positive]]=Table1[[#This Row],[successful]],1,0)</f>
        <v>0</v>
      </c>
      <c r="O4508" t="e">
        <f>SUMIFS(Table1[num_flows],Table1[apk],Table1[[#This Row],[apk]],#REF!,#REF!)</f>
        <v>#REF!</v>
      </c>
      <c r="P4508">
        <f>IF(AND(Table1[[#This Row],[true_positive]],Table1[[#This Row],[successful]]), 1, 0)</f>
        <v>0</v>
      </c>
      <c r="Q4508">
        <f>IF(AND(NOT(Table1[[#This Row],[true_positive]]),Table1[[#This Row],[successful]]), 1, 0)</f>
        <v>0</v>
      </c>
      <c r="R4508" s="1"/>
    </row>
    <row r="4509" spans="1:18" x14ac:dyDescent="0.2">
      <c r="A4509" t="s">
        <v>158</v>
      </c>
      <c r="B4509" t="s">
        <v>141</v>
      </c>
      <c r="C4509">
        <v>26</v>
      </c>
      <c r="D4509" t="b">
        <v>1</v>
      </c>
      <c r="E4509" t="b">
        <v>0</v>
      </c>
      <c r="F4509">
        <v>610625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f>IF(Table1[[#This Row],[true_positive]]=Table1[[#This Row],[successful]],1,0)</f>
        <v>0</v>
      </c>
      <c r="O4509" t="e">
        <f>SUMIFS(Table1[num_flows],Table1[apk],Table1[[#This Row],[apk]],#REF!,#REF!)</f>
        <v>#REF!</v>
      </c>
      <c r="P4509">
        <f>IF(AND(Table1[[#This Row],[true_positive]],Table1[[#This Row],[successful]]), 1, 0)</f>
        <v>0</v>
      </c>
      <c r="Q4509">
        <f>IF(AND(NOT(Table1[[#This Row],[true_positive]]),Table1[[#This Row],[successful]]), 1, 0)</f>
        <v>0</v>
      </c>
      <c r="R4509" s="1"/>
    </row>
    <row r="4510" spans="1:18" x14ac:dyDescent="0.2">
      <c r="A4510" t="s">
        <v>159</v>
      </c>
      <c r="B4510" t="s">
        <v>141</v>
      </c>
      <c r="C4510">
        <v>26</v>
      </c>
      <c r="D4510" t="b">
        <v>1</v>
      </c>
      <c r="E4510" t="b">
        <v>0</v>
      </c>
      <c r="F4510">
        <v>602579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f>IF(Table1[[#This Row],[true_positive]]=Table1[[#This Row],[successful]],1,0)</f>
        <v>0</v>
      </c>
      <c r="O4510" t="e">
        <f>SUMIFS(Table1[num_flows],Table1[apk],Table1[[#This Row],[apk]],#REF!,#REF!)</f>
        <v>#REF!</v>
      </c>
      <c r="P4510">
        <f>IF(AND(Table1[[#This Row],[true_positive]],Table1[[#This Row],[successful]]), 1, 0)</f>
        <v>0</v>
      </c>
      <c r="Q4510">
        <f>IF(AND(NOT(Table1[[#This Row],[true_positive]]),Table1[[#This Row],[successful]]), 1, 0)</f>
        <v>0</v>
      </c>
      <c r="R4510" s="1"/>
    </row>
    <row r="4511" spans="1:18" x14ac:dyDescent="0.2">
      <c r="A4511" t="s">
        <v>160</v>
      </c>
      <c r="B4511" t="s">
        <v>141</v>
      </c>
      <c r="C4511">
        <v>26</v>
      </c>
      <c r="D4511" t="b">
        <v>1</v>
      </c>
      <c r="E4511" t="b">
        <v>0</v>
      </c>
      <c r="F4511">
        <v>602557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f>IF(Table1[[#This Row],[true_positive]]=Table1[[#This Row],[successful]],1,0)</f>
        <v>0</v>
      </c>
      <c r="O4511" t="e">
        <f>SUMIFS(Table1[num_flows],Table1[apk],Table1[[#This Row],[apk]],#REF!,#REF!)</f>
        <v>#REF!</v>
      </c>
      <c r="P4511">
        <f>IF(AND(Table1[[#This Row],[true_positive]],Table1[[#This Row],[successful]]), 1, 0)</f>
        <v>0</v>
      </c>
      <c r="Q4511">
        <f>IF(AND(NOT(Table1[[#This Row],[true_positive]]),Table1[[#This Row],[successful]]), 1, 0)</f>
        <v>0</v>
      </c>
      <c r="R4511" s="1"/>
    </row>
    <row r="4512" spans="1:18" x14ac:dyDescent="0.2">
      <c r="A4512" t="s">
        <v>161</v>
      </c>
      <c r="B4512" t="s">
        <v>141</v>
      </c>
      <c r="C4512">
        <v>26</v>
      </c>
      <c r="D4512" t="b">
        <v>1</v>
      </c>
      <c r="E4512" t="b">
        <v>0</v>
      </c>
      <c r="F4512">
        <v>602595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f>IF(Table1[[#This Row],[true_positive]]=Table1[[#This Row],[successful]],1,0)</f>
        <v>0</v>
      </c>
      <c r="O4512" t="e">
        <f>SUMIFS(Table1[num_flows],Table1[apk],Table1[[#This Row],[apk]],#REF!,#REF!)</f>
        <v>#REF!</v>
      </c>
      <c r="P4512">
        <f>IF(AND(Table1[[#This Row],[true_positive]],Table1[[#This Row],[successful]]), 1, 0)</f>
        <v>0</v>
      </c>
      <c r="Q4512">
        <f>IF(AND(NOT(Table1[[#This Row],[true_positive]]),Table1[[#This Row],[successful]]), 1, 0)</f>
        <v>0</v>
      </c>
      <c r="R4512" s="1"/>
    </row>
    <row r="4513" spans="1:18" x14ac:dyDescent="0.2">
      <c r="A4513" t="s">
        <v>162</v>
      </c>
      <c r="B4513" t="s">
        <v>141</v>
      </c>
      <c r="C4513">
        <v>26</v>
      </c>
      <c r="D4513" t="b">
        <v>1</v>
      </c>
      <c r="E4513" t="b">
        <v>0</v>
      </c>
      <c r="F4513">
        <v>602661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f>IF(Table1[[#This Row],[true_positive]]=Table1[[#This Row],[successful]],1,0)</f>
        <v>0</v>
      </c>
      <c r="O4513" t="e">
        <f>SUMIFS(Table1[num_flows],Table1[apk],Table1[[#This Row],[apk]],#REF!,#REF!)</f>
        <v>#REF!</v>
      </c>
      <c r="P4513">
        <f>IF(AND(Table1[[#This Row],[true_positive]],Table1[[#This Row],[successful]]), 1, 0)</f>
        <v>0</v>
      </c>
      <c r="Q4513">
        <f>IF(AND(NOT(Table1[[#This Row],[true_positive]]),Table1[[#This Row],[successful]]), 1, 0)</f>
        <v>0</v>
      </c>
      <c r="R4513" s="1"/>
    </row>
    <row r="4514" spans="1:18" x14ac:dyDescent="0.2">
      <c r="A4514" t="s">
        <v>163</v>
      </c>
      <c r="B4514" t="s">
        <v>141</v>
      </c>
      <c r="C4514">
        <v>26</v>
      </c>
      <c r="D4514" t="b">
        <v>1</v>
      </c>
      <c r="E4514" t="b">
        <v>0</v>
      </c>
      <c r="F4514">
        <v>602663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f>IF(Table1[[#This Row],[true_positive]]=Table1[[#This Row],[successful]],1,0)</f>
        <v>0</v>
      </c>
      <c r="O4514" t="e">
        <f>SUMIFS(Table1[num_flows],Table1[apk],Table1[[#This Row],[apk]],#REF!,#REF!)</f>
        <v>#REF!</v>
      </c>
      <c r="P4514">
        <f>IF(AND(Table1[[#This Row],[true_positive]],Table1[[#This Row],[successful]]), 1, 0)</f>
        <v>0</v>
      </c>
      <c r="Q4514">
        <f>IF(AND(NOT(Table1[[#This Row],[true_positive]]),Table1[[#This Row],[successful]]), 1, 0)</f>
        <v>0</v>
      </c>
      <c r="R4514" s="1"/>
    </row>
    <row r="4515" spans="1:18" x14ac:dyDescent="0.2">
      <c r="A4515" t="s">
        <v>164</v>
      </c>
      <c r="B4515" t="s">
        <v>141</v>
      </c>
      <c r="C4515">
        <v>26</v>
      </c>
      <c r="D4515" t="b">
        <v>1</v>
      </c>
      <c r="E4515" t="b">
        <v>0</v>
      </c>
      <c r="F4515">
        <v>602489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f>IF(Table1[[#This Row],[true_positive]]=Table1[[#This Row],[successful]],1,0)</f>
        <v>0</v>
      </c>
      <c r="O4515" t="e">
        <f>SUMIFS(Table1[num_flows],Table1[apk],Table1[[#This Row],[apk]],#REF!,#REF!)</f>
        <v>#REF!</v>
      </c>
      <c r="P4515">
        <f>IF(AND(Table1[[#This Row],[true_positive]],Table1[[#This Row],[successful]]), 1, 0)</f>
        <v>0</v>
      </c>
      <c r="Q4515">
        <f>IF(AND(NOT(Table1[[#This Row],[true_positive]]),Table1[[#This Row],[successful]]), 1, 0)</f>
        <v>0</v>
      </c>
      <c r="R4515" s="1"/>
    </row>
    <row r="4516" spans="1:18" x14ac:dyDescent="0.2">
      <c r="A4516" t="s">
        <v>165</v>
      </c>
      <c r="B4516" t="s">
        <v>166</v>
      </c>
      <c r="C4516">
        <v>26</v>
      </c>
      <c r="D4516" t="b">
        <v>1</v>
      </c>
      <c r="E4516" t="b">
        <v>0</v>
      </c>
      <c r="F4516">
        <v>602653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f>IF(Table1[[#This Row],[true_positive]]=Table1[[#This Row],[successful]],1,0)</f>
        <v>0</v>
      </c>
      <c r="O4516" t="e">
        <f>SUMIFS(Table1[num_flows],Table1[apk],Table1[[#This Row],[apk]],#REF!,#REF!)</f>
        <v>#REF!</v>
      </c>
      <c r="P4516">
        <f>IF(AND(Table1[[#This Row],[true_positive]],Table1[[#This Row],[successful]]), 1, 0)</f>
        <v>0</v>
      </c>
      <c r="Q4516">
        <f>IF(AND(NOT(Table1[[#This Row],[true_positive]]),Table1[[#This Row],[successful]]), 1, 0)</f>
        <v>0</v>
      </c>
      <c r="R4516" s="1"/>
    </row>
    <row r="4517" spans="1:18" x14ac:dyDescent="0.2">
      <c r="A4517" t="s">
        <v>167</v>
      </c>
      <c r="B4517" t="s">
        <v>166</v>
      </c>
      <c r="C4517">
        <v>26</v>
      </c>
      <c r="D4517" t="b">
        <v>1</v>
      </c>
      <c r="E4517" t="b">
        <v>0</v>
      </c>
      <c r="F4517">
        <v>602578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f>IF(Table1[[#This Row],[true_positive]]=Table1[[#This Row],[successful]],1,0)</f>
        <v>0</v>
      </c>
      <c r="O4517" t="e">
        <f>SUMIFS(Table1[num_flows],Table1[apk],Table1[[#This Row],[apk]],#REF!,#REF!)</f>
        <v>#REF!</v>
      </c>
      <c r="P4517">
        <f>IF(AND(Table1[[#This Row],[true_positive]],Table1[[#This Row],[successful]]), 1, 0)</f>
        <v>0</v>
      </c>
      <c r="Q4517">
        <f>IF(AND(NOT(Table1[[#This Row],[true_positive]]),Table1[[#This Row],[successful]]), 1, 0)</f>
        <v>0</v>
      </c>
      <c r="R4517" s="1"/>
    </row>
    <row r="4518" spans="1:18" x14ac:dyDescent="0.2">
      <c r="A4518" t="s">
        <v>168</v>
      </c>
      <c r="B4518" t="s">
        <v>166</v>
      </c>
      <c r="C4518">
        <v>26</v>
      </c>
      <c r="D4518" t="b">
        <v>1</v>
      </c>
      <c r="E4518" t="b">
        <v>0</v>
      </c>
      <c r="F4518">
        <v>602575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f>IF(Table1[[#This Row],[true_positive]]=Table1[[#This Row],[successful]],1,0)</f>
        <v>0</v>
      </c>
      <c r="O4518" t="e">
        <f>SUMIFS(Table1[num_flows],Table1[apk],Table1[[#This Row],[apk]],#REF!,#REF!)</f>
        <v>#REF!</v>
      </c>
      <c r="P4518">
        <f>IF(AND(Table1[[#This Row],[true_positive]],Table1[[#This Row],[successful]]), 1, 0)</f>
        <v>0</v>
      </c>
      <c r="Q4518">
        <f>IF(AND(NOT(Table1[[#This Row],[true_positive]]),Table1[[#This Row],[successful]]), 1, 0)</f>
        <v>0</v>
      </c>
      <c r="R4518" s="1"/>
    </row>
    <row r="4519" spans="1:18" x14ac:dyDescent="0.2">
      <c r="A4519" t="s">
        <v>169</v>
      </c>
      <c r="B4519" t="s">
        <v>166</v>
      </c>
      <c r="C4519">
        <v>26</v>
      </c>
      <c r="D4519" t="b">
        <v>1</v>
      </c>
      <c r="E4519" t="b">
        <v>0</v>
      </c>
      <c r="F4519">
        <v>602539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f>IF(Table1[[#This Row],[true_positive]]=Table1[[#This Row],[successful]],1,0)</f>
        <v>0</v>
      </c>
      <c r="O4519" t="e">
        <f>SUMIFS(Table1[num_flows],Table1[apk],Table1[[#This Row],[apk]],#REF!,#REF!)</f>
        <v>#REF!</v>
      </c>
      <c r="P4519">
        <f>IF(AND(Table1[[#This Row],[true_positive]],Table1[[#This Row],[successful]]), 1, 0)</f>
        <v>0</v>
      </c>
      <c r="Q4519">
        <f>IF(AND(NOT(Table1[[#This Row],[true_positive]]),Table1[[#This Row],[successful]]), 1, 0)</f>
        <v>0</v>
      </c>
      <c r="R4519" s="1"/>
    </row>
    <row r="4520" spans="1:18" x14ac:dyDescent="0.2">
      <c r="A4520" t="s">
        <v>170</v>
      </c>
      <c r="B4520" t="s">
        <v>166</v>
      </c>
      <c r="C4520">
        <v>26</v>
      </c>
      <c r="D4520" t="b">
        <v>1</v>
      </c>
      <c r="E4520" t="b">
        <v>0</v>
      </c>
      <c r="F4520">
        <v>601558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f>IF(Table1[[#This Row],[true_positive]]=Table1[[#This Row],[successful]],1,0)</f>
        <v>0</v>
      </c>
      <c r="O4520" t="e">
        <f>SUMIFS(Table1[num_flows],Table1[apk],Table1[[#This Row],[apk]],#REF!,#REF!)</f>
        <v>#REF!</v>
      </c>
      <c r="P4520">
        <f>IF(AND(Table1[[#This Row],[true_positive]],Table1[[#This Row],[successful]]), 1, 0)</f>
        <v>0</v>
      </c>
      <c r="Q4520">
        <f>IF(AND(NOT(Table1[[#This Row],[true_positive]]),Table1[[#This Row],[successful]]), 1, 0)</f>
        <v>0</v>
      </c>
      <c r="R4520" s="1"/>
    </row>
    <row r="4521" spans="1:18" x14ac:dyDescent="0.2">
      <c r="A4521" t="s">
        <v>171</v>
      </c>
      <c r="B4521" t="s">
        <v>172</v>
      </c>
      <c r="C4521">
        <v>26</v>
      </c>
      <c r="D4521" t="b">
        <v>1</v>
      </c>
      <c r="E4521" t="b">
        <v>0</v>
      </c>
      <c r="F4521">
        <v>602561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f>IF(Table1[[#This Row],[true_positive]]=Table1[[#This Row],[successful]],1,0)</f>
        <v>0</v>
      </c>
      <c r="O4521" t="e">
        <f>SUMIFS(Table1[num_flows],Table1[apk],Table1[[#This Row],[apk]],#REF!,#REF!)</f>
        <v>#REF!</v>
      </c>
      <c r="P4521">
        <f>IF(AND(Table1[[#This Row],[true_positive]],Table1[[#This Row],[successful]]), 1, 0)</f>
        <v>0</v>
      </c>
      <c r="Q4521">
        <f>IF(AND(NOT(Table1[[#This Row],[true_positive]]),Table1[[#This Row],[successful]]), 1, 0)</f>
        <v>0</v>
      </c>
      <c r="R4521" s="1"/>
    </row>
    <row r="4522" spans="1:18" x14ac:dyDescent="0.2">
      <c r="A4522" t="s">
        <v>173</v>
      </c>
      <c r="B4522" t="s">
        <v>172</v>
      </c>
      <c r="C4522">
        <v>26</v>
      </c>
      <c r="D4522" t="b">
        <v>1</v>
      </c>
      <c r="E4522" t="b">
        <v>0</v>
      </c>
      <c r="F4522">
        <v>602570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f>IF(Table1[[#This Row],[true_positive]]=Table1[[#This Row],[successful]],1,0)</f>
        <v>0</v>
      </c>
      <c r="O4522" t="e">
        <f>SUMIFS(Table1[num_flows],Table1[apk],Table1[[#This Row],[apk]],#REF!,#REF!)</f>
        <v>#REF!</v>
      </c>
      <c r="P4522">
        <f>IF(AND(Table1[[#This Row],[true_positive]],Table1[[#This Row],[successful]]), 1, 0)</f>
        <v>0</v>
      </c>
      <c r="Q4522">
        <f>IF(AND(NOT(Table1[[#This Row],[true_positive]]),Table1[[#This Row],[successful]]), 1, 0)</f>
        <v>0</v>
      </c>
      <c r="R4522" s="1"/>
    </row>
    <row r="4523" spans="1:18" x14ac:dyDescent="0.2">
      <c r="A4523" t="s">
        <v>174</v>
      </c>
      <c r="B4523" t="s">
        <v>172</v>
      </c>
      <c r="C4523">
        <v>26</v>
      </c>
      <c r="D4523" t="b">
        <v>1</v>
      </c>
      <c r="E4523" t="b">
        <v>0</v>
      </c>
      <c r="F4523">
        <v>602569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f>IF(Table1[[#This Row],[true_positive]]=Table1[[#This Row],[successful]],1,0)</f>
        <v>0</v>
      </c>
      <c r="O4523" t="e">
        <f>SUMIFS(Table1[num_flows],Table1[apk],Table1[[#This Row],[apk]],#REF!,#REF!)</f>
        <v>#REF!</v>
      </c>
      <c r="P4523">
        <f>IF(AND(Table1[[#This Row],[true_positive]],Table1[[#This Row],[successful]]), 1, 0)</f>
        <v>0</v>
      </c>
      <c r="Q4523">
        <f>IF(AND(NOT(Table1[[#This Row],[true_positive]]),Table1[[#This Row],[successful]]), 1, 0)</f>
        <v>0</v>
      </c>
      <c r="R4523" s="1"/>
    </row>
    <row r="4524" spans="1:18" x14ac:dyDescent="0.2">
      <c r="A4524" t="s">
        <v>175</v>
      </c>
      <c r="B4524" t="s">
        <v>172</v>
      </c>
      <c r="C4524">
        <v>26</v>
      </c>
      <c r="D4524" t="b">
        <v>1</v>
      </c>
      <c r="E4524" t="b">
        <v>0</v>
      </c>
      <c r="F4524">
        <v>602521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f>IF(Table1[[#This Row],[true_positive]]=Table1[[#This Row],[successful]],1,0)</f>
        <v>0</v>
      </c>
      <c r="O4524" t="e">
        <f>SUMIFS(Table1[num_flows],Table1[apk],Table1[[#This Row],[apk]],#REF!,#REF!)</f>
        <v>#REF!</v>
      </c>
      <c r="P4524">
        <f>IF(AND(Table1[[#This Row],[true_positive]],Table1[[#This Row],[successful]]), 1, 0)</f>
        <v>0</v>
      </c>
      <c r="Q4524">
        <f>IF(AND(NOT(Table1[[#This Row],[true_positive]]),Table1[[#This Row],[successful]]), 1, 0)</f>
        <v>0</v>
      </c>
      <c r="R4524" s="1"/>
    </row>
    <row r="4525" spans="1:18" x14ac:dyDescent="0.2">
      <c r="A4525" t="s">
        <v>176</v>
      </c>
      <c r="B4525" t="s">
        <v>172</v>
      </c>
      <c r="C4525">
        <v>26</v>
      </c>
      <c r="D4525" t="b">
        <v>1</v>
      </c>
      <c r="E4525" t="b">
        <v>0</v>
      </c>
      <c r="F4525">
        <v>601611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f>IF(Table1[[#This Row],[true_positive]]=Table1[[#This Row],[successful]],1,0)</f>
        <v>0</v>
      </c>
      <c r="O4525" t="e">
        <f>SUMIFS(Table1[num_flows],Table1[apk],Table1[[#This Row],[apk]],#REF!,#REF!)</f>
        <v>#REF!</v>
      </c>
      <c r="P4525">
        <f>IF(AND(Table1[[#This Row],[true_positive]],Table1[[#This Row],[successful]]), 1, 0)</f>
        <v>0</v>
      </c>
      <c r="Q4525">
        <f>IF(AND(NOT(Table1[[#This Row],[true_positive]]),Table1[[#This Row],[successful]]), 1, 0)</f>
        <v>0</v>
      </c>
      <c r="R4525" s="1"/>
    </row>
    <row r="4526" spans="1:18" x14ac:dyDescent="0.2">
      <c r="A4526" t="s">
        <v>177</v>
      </c>
      <c r="B4526" t="s">
        <v>172</v>
      </c>
      <c r="C4526">
        <v>26</v>
      </c>
      <c r="D4526" t="b">
        <v>1</v>
      </c>
      <c r="E4526" t="b">
        <v>0</v>
      </c>
      <c r="F4526">
        <v>602563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f>IF(Table1[[#This Row],[true_positive]]=Table1[[#This Row],[successful]],1,0)</f>
        <v>0</v>
      </c>
      <c r="O4526" t="e">
        <f>SUMIFS(Table1[num_flows],Table1[apk],Table1[[#This Row],[apk]],#REF!,#REF!)</f>
        <v>#REF!</v>
      </c>
      <c r="P4526">
        <f>IF(AND(Table1[[#This Row],[true_positive]],Table1[[#This Row],[successful]]), 1, 0)</f>
        <v>0</v>
      </c>
      <c r="Q4526">
        <f>IF(AND(NOT(Table1[[#This Row],[true_positive]]),Table1[[#This Row],[successful]]), 1, 0)</f>
        <v>0</v>
      </c>
      <c r="R4526" s="1"/>
    </row>
    <row r="4527" spans="1:18" x14ac:dyDescent="0.2">
      <c r="A4527" t="s">
        <v>178</v>
      </c>
      <c r="B4527" t="s">
        <v>172</v>
      </c>
      <c r="C4527">
        <v>26</v>
      </c>
      <c r="D4527" t="b">
        <v>1</v>
      </c>
      <c r="E4527" t="b">
        <v>0</v>
      </c>
      <c r="F4527">
        <v>602585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f>IF(Table1[[#This Row],[true_positive]]=Table1[[#This Row],[successful]],1,0)</f>
        <v>0</v>
      </c>
      <c r="O4527" t="e">
        <f>SUMIFS(Table1[num_flows],Table1[apk],Table1[[#This Row],[apk]],#REF!,#REF!)</f>
        <v>#REF!</v>
      </c>
      <c r="P4527">
        <f>IF(AND(Table1[[#This Row],[true_positive]],Table1[[#This Row],[successful]]), 1, 0)</f>
        <v>0</v>
      </c>
      <c r="Q4527">
        <f>IF(AND(NOT(Table1[[#This Row],[true_positive]]),Table1[[#This Row],[successful]]), 1, 0)</f>
        <v>0</v>
      </c>
      <c r="R4527" s="1"/>
    </row>
    <row r="4528" spans="1:18" x14ac:dyDescent="0.2">
      <c r="A4528" t="s">
        <v>179</v>
      </c>
      <c r="B4528" t="s">
        <v>172</v>
      </c>
      <c r="C4528">
        <v>26</v>
      </c>
      <c r="D4528" t="b">
        <v>1</v>
      </c>
      <c r="E4528" t="b">
        <v>0</v>
      </c>
      <c r="F4528">
        <v>602531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f>IF(Table1[[#This Row],[true_positive]]=Table1[[#This Row],[successful]],1,0)</f>
        <v>0</v>
      </c>
      <c r="O4528" t="e">
        <f>SUMIFS(Table1[num_flows],Table1[apk],Table1[[#This Row],[apk]],#REF!,#REF!)</f>
        <v>#REF!</v>
      </c>
      <c r="P4528">
        <f>IF(AND(Table1[[#This Row],[true_positive]],Table1[[#This Row],[successful]]), 1, 0)</f>
        <v>0</v>
      </c>
      <c r="Q4528">
        <f>IF(AND(NOT(Table1[[#This Row],[true_positive]]),Table1[[#This Row],[successful]]), 1, 0)</f>
        <v>0</v>
      </c>
      <c r="R4528" s="1"/>
    </row>
    <row r="4529" spans="1:18" x14ac:dyDescent="0.2">
      <c r="A4529" t="s">
        <v>180</v>
      </c>
      <c r="B4529" t="s">
        <v>172</v>
      </c>
      <c r="C4529">
        <v>26</v>
      </c>
      <c r="D4529" t="b">
        <v>1</v>
      </c>
      <c r="E4529" t="b">
        <v>0</v>
      </c>
      <c r="F4529">
        <v>602593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f>IF(Table1[[#This Row],[true_positive]]=Table1[[#This Row],[successful]],1,0)</f>
        <v>0</v>
      </c>
      <c r="O4529" t="e">
        <f>SUMIFS(Table1[num_flows],Table1[apk],Table1[[#This Row],[apk]],#REF!,#REF!)</f>
        <v>#REF!</v>
      </c>
      <c r="P4529">
        <f>IF(AND(Table1[[#This Row],[true_positive]],Table1[[#This Row],[successful]]), 1, 0)</f>
        <v>0</v>
      </c>
      <c r="Q4529">
        <f>IF(AND(NOT(Table1[[#This Row],[true_positive]]),Table1[[#This Row],[successful]]), 1, 0)</f>
        <v>0</v>
      </c>
      <c r="R4529" s="1"/>
    </row>
    <row r="4530" spans="1:18" x14ac:dyDescent="0.2">
      <c r="A4530" t="s">
        <v>181</v>
      </c>
      <c r="B4530" t="s">
        <v>182</v>
      </c>
      <c r="C4530">
        <v>26</v>
      </c>
      <c r="D4530" t="b">
        <v>1</v>
      </c>
      <c r="E4530" t="b">
        <v>0</v>
      </c>
      <c r="F4530">
        <v>601605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f>IF(Table1[[#This Row],[true_positive]]=Table1[[#This Row],[successful]],1,0)</f>
        <v>0</v>
      </c>
      <c r="O4530" t="e">
        <f>SUMIFS(Table1[num_flows],Table1[apk],Table1[[#This Row],[apk]],#REF!,#REF!)</f>
        <v>#REF!</v>
      </c>
      <c r="P4530">
        <f>IF(AND(Table1[[#This Row],[true_positive]],Table1[[#This Row],[successful]]), 1, 0)</f>
        <v>0</v>
      </c>
      <c r="Q4530">
        <f>IF(AND(NOT(Table1[[#This Row],[true_positive]]),Table1[[#This Row],[successful]]), 1, 0)</f>
        <v>0</v>
      </c>
      <c r="R4530" s="1"/>
    </row>
    <row r="4531" spans="1:18" x14ac:dyDescent="0.2">
      <c r="A4531" t="s">
        <v>181</v>
      </c>
      <c r="B4531" t="s">
        <v>182</v>
      </c>
      <c r="C4531">
        <v>26</v>
      </c>
      <c r="D4531" t="b">
        <v>0</v>
      </c>
      <c r="E4531" t="b">
        <v>1</v>
      </c>
      <c r="F4531">
        <v>1382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f>IF(Table1[[#This Row],[true_positive]]=Table1[[#This Row],[successful]],1,0)</f>
        <v>0</v>
      </c>
      <c r="O4531" t="e">
        <f>SUMIFS(Table1[num_flows],Table1[apk],Table1[[#This Row],[apk]],#REF!,#REF!)</f>
        <v>#REF!</v>
      </c>
      <c r="P4531">
        <f>IF(AND(Table1[[#This Row],[true_positive]],Table1[[#This Row],[successful]]), 1, 0)</f>
        <v>0</v>
      </c>
      <c r="Q4531">
        <f>IF(AND(NOT(Table1[[#This Row],[true_positive]]),Table1[[#This Row],[successful]]), 1, 0)</f>
        <v>1</v>
      </c>
      <c r="R4531" s="1"/>
    </row>
    <row r="4532" spans="1:18" x14ac:dyDescent="0.2">
      <c r="A4532" t="s">
        <v>183</v>
      </c>
      <c r="B4532" t="s">
        <v>182</v>
      </c>
      <c r="C4532">
        <v>26</v>
      </c>
      <c r="D4532" t="b">
        <v>1</v>
      </c>
      <c r="E4532" t="b">
        <v>0</v>
      </c>
      <c r="F4532">
        <v>602601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f>IF(Table1[[#This Row],[true_positive]]=Table1[[#This Row],[successful]],1,0)</f>
        <v>0</v>
      </c>
      <c r="O4532" t="e">
        <f>SUMIFS(Table1[num_flows],Table1[apk],Table1[[#This Row],[apk]],#REF!,#REF!)</f>
        <v>#REF!</v>
      </c>
      <c r="P4532">
        <f>IF(AND(Table1[[#This Row],[true_positive]],Table1[[#This Row],[successful]]), 1, 0)</f>
        <v>0</v>
      </c>
      <c r="Q4532">
        <f>IF(AND(NOT(Table1[[#This Row],[true_positive]]),Table1[[#This Row],[successful]]), 1, 0)</f>
        <v>0</v>
      </c>
      <c r="R4532" s="1"/>
    </row>
    <row r="4533" spans="1:18" x14ac:dyDescent="0.2">
      <c r="A4533" t="s">
        <v>184</v>
      </c>
      <c r="B4533" t="s">
        <v>182</v>
      </c>
      <c r="C4533">
        <v>26</v>
      </c>
      <c r="D4533" t="b">
        <v>1</v>
      </c>
      <c r="E4533" t="b">
        <v>0</v>
      </c>
      <c r="F4533">
        <v>602626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f>IF(Table1[[#This Row],[true_positive]]=Table1[[#This Row],[successful]],1,0)</f>
        <v>0</v>
      </c>
      <c r="O4533" t="e">
        <f>SUMIFS(Table1[num_flows],Table1[apk],Table1[[#This Row],[apk]],#REF!,#REF!)</f>
        <v>#REF!</v>
      </c>
      <c r="P4533">
        <f>IF(AND(Table1[[#This Row],[true_positive]],Table1[[#This Row],[successful]]), 1, 0)</f>
        <v>0</v>
      </c>
      <c r="Q4533">
        <f>IF(AND(NOT(Table1[[#This Row],[true_positive]]),Table1[[#This Row],[successful]]), 1, 0)</f>
        <v>0</v>
      </c>
      <c r="R4533" s="1"/>
    </row>
    <row r="4534" spans="1:18" x14ac:dyDescent="0.2">
      <c r="A4534" t="s">
        <v>185</v>
      </c>
      <c r="B4534" t="s">
        <v>182</v>
      </c>
      <c r="C4534">
        <v>26</v>
      </c>
      <c r="D4534" t="b">
        <v>1</v>
      </c>
      <c r="E4534" t="b">
        <v>0</v>
      </c>
      <c r="F4534">
        <v>602495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f>IF(Table1[[#This Row],[true_positive]]=Table1[[#This Row],[successful]],1,0)</f>
        <v>0</v>
      </c>
      <c r="O4534" t="e">
        <f>SUMIFS(Table1[num_flows],Table1[apk],Table1[[#This Row],[apk]],#REF!,#REF!)</f>
        <v>#REF!</v>
      </c>
      <c r="P4534">
        <f>IF(AND(Table1[[#This Row],[true_positive]],Table1[[#This Row],[successful]]), 1, 0)</f>
        <v>0</v>
      </c>
      <c r="Q4534">
        <f>IF(AND(NOT(Table1[[#This Row],[true_positive]]),Table1[[#This Row],[successful]]), 1, 0)</f>
        <v>0</v>
      </c>
      <c r="R4534" s="1"/>
    </row>
    <row r="4535" spans="1:18" x14ac:dyDescent="0.2">
      <c r="A4535" t="s">
        <v>186</v>
      </c>
      <c r="B4535" t="s">
        <v>182</v>
      </c>
      <c r="C4535">
        <v>26</v>
      </c>
      <c r="D4535" t="b">
        <v>1</v>
      </c>
      <c r="E4535" t="b">
        <v>0</v>
      </c>
      <c r="F4535">
        <v>602617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f>IF(Table1[[#This Row],[true_positive]]=Table1[[#This Row],[successful]],1,0)</f>
        <v>0</v>
      </c>
      <c r="O4535" t="e">
        <f>SUMIFS(Table1[num_flows],Table1[apk],Table1[[#This Row],[apk]],#REF!,#REF!)</f>
        <v>#REF!</v>
      </c>
      <c r="P4535">
        <f>IF(AND(Table1[[#This Row],[true_positive]],Table1[[#This Row],[successful]]), 1, 0)</f>
        <v>0</v>
      </c>
      <c r="Q4535">
        <f>IF(AND(NOT(Table1[[#This Row],[true_positive]]),Table1[[#This Row],[successful]]), 1, 0)</f>
        <v>0</v>
      </c>
      <c r="R4535" s="1"/>
    </row>
    <row r="4536" spans="1:18" x14ac:dyDescent="0.2">
      <c r="A4536" t="s">
        <v>187</v>
      </c>
      <c r="B4536" t="s">
        <v>182</v>
      </c>
      <c r="C4536">
        <v>26</v>
      </c>
      <c r="D4536" t="b">
        <v>1</v>
      </c>
      <c r="E4536" t="b">
        <v>0</v>
      </c>
      <c r="F4536">
        <v>602478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f>IF(Table1[[#This Row],[true_positive]]=Table1[[#This Row],[successful]],1,0)</f>
        <v>0</v>
      </c>
      <c r="O4536" t="e">
        <f>SUMIFS(Table1[num_flows],Table1[apk],Table1[[#This Row],[apk]],#REF!,#REF!)</f>
        <v>#REF!</v>
      </c>
      <c r="P4536">
        <f>IF(AND(Table1[[#This Row],[true_positive]],Table1[[#This Row],[successful]]), 1, 0)</f>
        <v>0</v>
      </c>
      <c r="Q4536">
        <f>IF(AND(NOT(Table1[[#This Row],[true_positive]]),Table1[[#This Row],[successful]]), 1, 0)</f>
        <v>0</v>
      </c>
      <c r="R4536" s="1"/>
    </row>
    <row r="4537" spans="1:18" x14ac:dyDescent="0.2">
      <c r="A4537" t="s">
        <v>188</v>
      </c>
      <c r="B4537" t="s">
        <v>182</v>
      </c>
      <c r="C4537">
        <v>26</v>
      </c>
      <c r="D4537" t="b">
        <v>1</v>
      </c>
      <c r="E4537" t="b">
        <v>0</v>
      </c>
      <c r="F4537">
        <v>602597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f>IF(Table1[[#This Row],[true_positive]]=Table1[[#This Row],[successful]],1,0)</f>
        <v>0</v>
      </c>
      <c r="O4537" t="e">
        <f>SUMIFS(Table1[num_flows],Table1[apk],Table1[[#This Row],[apk]],#REF!,#REF!)</f>
        <v>#REF!</v>
      </c>
      <c r="P4537">
        <f>IF(AND(Table1[[#This Row],[true_positive]],Table1[[#This Row],[successful]]), 1, 0)</f>
        <v>0</v>
      </c>
      <c r="Q4537">
        <f>IF(AND(NOT(Table1[[#This Row],[true_positive]]),Table1[[#This Row],[successful]]), 1, 0)</f>
        <v>0</v>
      </c>
      <c r="R4537" s="1"/>
    </row>
    <row r="4538" spans="1:18" x14ac:dyDescent="0.2">
      <c r="A4538" t="s">
        <v>189</v>
      </c>
      <c r="B4538" t="s">
        <v>182</v>
      </c>
      <c r="C4538">
        <v>26</v>
      </c>
      <c r="D4538" t="b">
        <v>1</v>
      </c>
      <c r="E4538" t="b">
        <v>0</v>
      </c>
      <c r="F4538">
        <v>601586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f>IF(Table1[[#This Row],[true_positive]]=Table1[[#This Row],[successful]],1,0)</f>
        <v>0</v>
      </c>
      <c r="O4538" t="e">
        <f>SUMIFS(Table1[num_flows],Table1[apk],Table1[[#This Row],[apk]],#REF!,#REF!)</f>
        <v>#REF!</v>
      </c>
      <c r="P4538">
        <f>IF(AND(Table1[[#This Row],[true_positive]],Table1[[#This Row],[successful]]), 1, 0)</f>
        <v>0</v>
      </c>
      <c r="Q4538">
        <f>IF(AND(NOT(Table1[[#This Row],[true_positive]]),Table1[[#This Row],[successful]]), 1, 0)</f>
        <v>0</v>
      </c>
      <c r="R4538" s="1"/>
    </row>
    <row r="4539" spans="1:18" x14ac:dyDescent="0.2">
      <c r="A4539" t="s">
        <v>190</v>
      </c>
      <c r="B4539" t="s">
        <v>182</v>
      </c>
      <c r="C4539">
        <v>26</v>
      </c>
      <c r="D4539" t="b">
        <v>1</v>
      </c>
      <c r="E4539" t="b">
        <v>0</v>
      </c>
      <c r="F4539">
        <v>602551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f>IF(Table1[[#This Row],[true_positive]]=Table1[[#This Row],[successful]],1,0)</f>
        <v>0</v>
      </c>
      <c r="O4539" t="e">
        <f>SUMIFS(Table1[num_flows],Table1[apk],Table1[[#This Row],[apk]],#REF!,#REF!)</f>
        <v>#REF!</v>
      </c>
      <c r="P4539">
        <f>IF(AND(Table1[[#This Row],[true_positive]],Table1[[#This Row],[successful]]), 1, 0)</f>
        <v>0</v>
      </c>
      <c r="Q4539">
        <f>IF(AND(NOT(Table1[[#This Row],[true_positive]]),Table1[[#This Row],[successful]]), 1, 0)</f>
        <v>0</v>
      </c>
      <c r="R4539" s="1"/>
    </row>
    <row r="4540" spans="1:18" x14ac:dyDescent="0.2">
      <c r="A4540" t="s">
        <v>191</v>
      </c>
      <c r="B4540" t="s">
        <v>182</v>
      </c>
      <c r="C4540">
        <v>26</v>
      </c>
      <c r="D4540" t="b">
        <v>1</v>
      </c>
      <c r="E4540" t="b">
        <v>0</v>
      </c>
      <c r="F4540">
        <v>602521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f>IF(Table1[[#This Row],[true_positive]]=Table1[[#This Row],[successful]],1,0)</f>
        <v>0</v>
      </c>
      <c r="O4540" t="e">
        <f>SUMIFS(Table1[num_flows],Table1[apk],Table1[[#This Row],[apk]],#REF!,#REF!)</f>
        <v>#REF!</v>
      </c>
      <c r="P4540">
        <f>IF(AND(Table1[[#This Row],[true_positive]],Table1[[#This Row],[successful]]), 1, 0)</f>
        <v>0</v>
      </c>
      <c r="Q4540">
        <f>IF(AND(NOT(Table1[[#This Row],[true_positive]]),Table1[[#This Row],[successful]]), 1, 0)</f>
        <v>0</v>
      </c>
      <c r="R4540" s="1"/>
    </row>
    <row r="4541" spans="1:18" x14ac:dyDescent="0.2">
      <c r="A4541" t="s">
        <v>191</v>
      </c>
      <c r="B4541" t="s">
        <v>182</v>
      </c>
      <c r="C4541">
        <v>26</v>
      </c>
      <c r="D4541" t="b">
        <v>1</v>
      </c>
      <c r="E4541" t="b">
        <v>0</v>
      </c>
      <c r="F4541">
        <v>781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f>IF(Table1[[#This Row],[true_positive]]=Table1[[#This Row],[successful]],1,0)</f>
        <v>0</v>
      </c>
      <c r="O4541" t="e">
        <f>SUMIFS(Table1[num_flows],Table1[apk],Table1[[#This Row],[apk]],#REF!,#REF!)</f>
        <v>#REF!</v>
      </c>
      <c r="P4541">
        <f>IF(AND(Table1[[#This Row],[true_positive]],Table1[[#This Row],[successful]]), 1, 0)</f>
        <v>0</v>
      </c>
      <c r="Q4541">
        <f>IF(AND(NOT(Table1[[#This Row],[true_positive]]),Table1[[#This Row],[successful]]), 1, 0)</f>
        <v>0</v>
      </c>
      <c r="R4541" s="1"/>
    </row>
    <row r="4542" spans="1:18" x14ac:dyDescent="0.2">
      <c r="A4542" t="s">
        <v>192</v>
      </c>
      <c r="B4542" t="s">
        <v>193</v>
      </c>
      <c r="C4542">
        <v>26</v>
      </c>
      <c r="D4542" t="b">
        <v>0</v>
      </c>
      <c r="E4542" t="b">
        <v>1</v>
      </c>
      <c r="F4542">
        <v>601543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f>IF(Table1[[#This Row],[true_positive]]=Table1[[#This Row],[successful]],1,0)</f>
        <v>0</v>
      </c>
      <c r="O4542" t="e">
        <f>SUMIFS(Table1[num_flows],Table1[apk],Table1[[#This Row],[apk]],#REF!,#REF!)</f>
        <v>#REF!</v>
      </c>
      <c r="P4542">
        <f>IF(AND(Table1[[#This Row],[true_positive]],Table1[[#This Row],[successful]]), 1, 0)</f>
        <v>0</v>
      </c>
      <c r="Q4542">
        <f>IF(AND(NOT(Table1[[#This Row],[true_positive]]),Table1[[#This Row],[successful]]), 1, 0)</f>
        <v>1</v>
      </c>
      <c r="R4542" s="1"/>
    </row>
    <row r="4543" spans="1:18" x14ac:dyDescent="0.2">
      <c r="A4543" t="s">
        <v>192</v>
      </c>
      <c r="B4543" t="s">
        <v>193</v>
      </c>
      <c r="C4543">
        <v>26</v>
      </c>
      <c r="D4543" t="b">
        <v>1</v>
      </c>
      <c r="E4543" t="b">
        <v>0</v>
      </c>
      <c r="F4543">
        <v>976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f>IF(Table1[[#This Row],[true_positive]]=Table1[[#This Row],[successful]],1,0)</f>
        <v>0</v>
      </c>
      <c r="O4543" t="e">
        <f>SUMIFS(Table1[num_flows],Table1[apk],Table1[[#This Row],[apk]],#REF!,#REF!)</f>
        <v>#REF!</v>
      </c>
      <c r="P4543">
        <f>IF(AND(Table1[[#This Row],[true_positive]],Table1[[#This Row],[successful]]), 1, 0)</f>
        <v>0</v>
      </c>
      <c r="Q4543">
        <f>IF(AND(NOT(Table1[[#This Row],[true_positive]]),Table1[[#This Row],[successful]]), 1, 0)</f>
        <v>0</v>
      </c>
      <c r="R4543" s="1"/>
    </row>
    <row r="4544" spans="1:18" x14ac:dyDescent="0.2">
      <c r="A4544" t="s">
        <v>194</v>
      </c>
      <c r="B4544" t="s">
        <v>193</v>
      </c>
      <c r="C4544">
        <v>26</v>
      </c>
      <c r="D4544" t="b">
        <v>1</v>
      </c>
      <c r="E4544" t="b">
        <v>0</v>
      </c>
      <c r="F4544">
        <v>601568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f>IF(Table1[[#This Row],[true_positive]]=Table1[[#This Row],[successful]],1,0)</f>
        <v>0</v>
      </c>
      <c r="O4544" t="e">
        <f>SUMIFS(Table1[num_flows],Table1[apk],Table1[[#This Row],[apk]],#REF!,#REF!)</f>
        <v>#REF!</v>
      </c>
      <c r="P4544">
        <f>IF(AND(Table1[[#This Row],[true_positive]],Table1[[#This Row],[successful]]), 1, 0)</f>
        <v>0</v>
      </c>
      <c r="Q4544">
        <f>IF(AND(NOT(Table1[[#This Row],[true_positive]]),Table1[[#This Row],[successful]]), 1, 0)</f>
        <v>0</v>
      </c>
      <c r="R4544" s="1"/>
    </row>
    <row r="4545" spans="1:18" x14ac:dyDescent="0.2">
      <c r="A4545" t="s">
        <v>195</v>
      </c>
      <c r="B4545" t="s">
        <v>193</v>
      </c>
      <c r="C4545">
        <v>26</v>
      </c>
      <c r="D4545" t="b">
        <v>0</v>
      </c>
      <c r="E4545" t="b">
        <v>1</v>
      </c>
      <c r="F4545">
        <v>601504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f>IF(Table1[[#This Row],[true_positive]]=Table1[[#This Row],[successful]],1,0)</f>
        <v>0</v>
      </c>
      <c r="O4545" t="e">
        <f>SUMIFS(Table1[num_flows],Table1[apk],Table1[[#This Row],[apk]],#REF!,#REF!)</f>
        <v>#REF!</v>
      </c>
      <c r="P4545">
        <f>IF(AND(Table1[[#This Row],[true_positive]],Table1[[#This Row],[successful]]), 1, 0)</f>
        <v>0</v>
      </c>
      <c r="Q4545">
        <f>IF(AND(NOT(Table1[[#This Row],[true_positive]]),Table1[[#This Row],[successful]]), 1, 0)</f>
        <v>1</v>
      </c>
      <c r="R4545" s="1"/>
    </row>
    <row r="4546" spans="1:18" x14ac:dyDescent="0.2">
      <c r="A4546" t="s">
        <v>195</v>
      </c>
      <c r="B4546" t="s">
        <v>193</v>
      </c>
      <c r="C4546">
        <v>26</v>
      </c>
      <c r="D4546" t="b">
        <v>1</v>
      </c>
      <c r="E4546" t="b">
        <v>0</v>
      </c>
      <c r="F4546">
        <v>1094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f>IF(Table1[[#This Row],[true_positive]]=Table1[[#This Row],[successful]],1,0)</f>
        <v>0</v>
      </c>
      <c r="O4546" t="e">
        <f>SUMIFS(Table1[num_flows],Table1[apk],Table1[[#This Row],[apk]],#REF!,#REF!)</f>
        <v>#REF!</v>
      </c>
      <c r="P4546">
        <f>IF(AND(Table1[[#This Row],[true_positive]],Table1[[#This Row],[successful]]), 1, 0)</f>
        <v>0</v>
      </c>
      <c r="Q4546">
        <f>IF(AND(NOT(Table1[[#This Row],[true_positive]]),Table1[[#This Row],[successful]]), 1, 0)</f>
        <v>0</v>
      </c>
      <c r="R4546" s="1"/>
    </row>
    <row r="4547" spans="1:18" x14ac:dyDescent="0.2">
      <c r="A4547" t="s">
        <v>196</v>
      </c>
      <c r="B4547" t="s">
        <v>197</v>
      </c>
      <c r="C4547">
        <v>26</v>
      </c>
      <c r="D4547" t="b">
        <v>1</v>
      </c>
      <c r="E4547" t="b">
        <v>0</v>
      </c>
      <c r="F4547">
        <v>602690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f>IF(Table1[[#This Row],[true_positive]]=Table1[[#This Row],[successful]],1,0)</f>
        <v>0</v>
      </c>
      <c r="O4547" t="e">
        <f>SUMIFS(Table1[num_flows],Table1[apk],Table1[[#This Row],[apk]],#REF!,#REF!)</f>
        <v>#REF!</v>
      </c>
      <c r="P4547">
        <f>IF(AND(Table1[[#This Row],[true_positive]],Table1[[#This Row],[successful]]), 1, 0)</f>
        <v>0</v>
      </c>
      <c r="Q4547">
        <f>IF(AND(NOT(Table1[[#This Row],[true_positive]]),Table1[[#This Row],[successful]]), 1, 0)</f>
        <v>0</v>
      </c>
      <c r="R4547" s="1"/>
    </row>
    <row r="4548" spans="1:18" x14ac:dyDescent="0.2">
      <c r="A4548" t="s">
        <v>198</v>
      </c>
      <c r="B4548" t="s">
        <v>197</v>
      </c>
      <c r="C4548">
        <v>26</v>
      </c>
      <c r="D4548" t="b">
        <v>1</v>
      </c>
      <c r="E4548" t="b">
        <v>0</v>
      </c>
      <c r="F4548">
        <v>602571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f>IF(Table1[[#This Row],[true_positive]]=Table1[[#This Row],[successful]],1,0)</f>
        <v>0</v>
      </c>
      <c r="O4548" t="e">
        <f>SUMIFS(Table1[num_flows],Table1[apk],Table1[[#This Row],[apk]],#REF!,#REF!)</f>
        <v>#REF!</v>
      </c>
      <c r="P4548">
        <f>IF(AND(Table1[[#This Row],[true_positive]],Table1[[#This Row],[successful]]), 1, 0)</f>
        <v>0</v>
      </c>
      <c r="Q4548">
        <f>IF(AND(NOT(Table1[[#This Row],[true_positive]]),Table1[[#This Row],[successful]]), 1, 0)</f>
        <v>0</v>
      </c>
      <c r="R4548" s="1"/>
    </row>
    <row r="4549" spans="1:18" x14ac:dyDescent="0.2">
      <c r="A4549" t="s">
        <v>199</v>
      </c>
      <c r="B4549" t="s">
        <v>197</v>
      </c>
      <c r="C4549">
        <v>26</v>
      </c>
      <c r="D4549" t="b">
        <v>1</v>
      </c>
      <c r="E4549" t="b">
        <v>0</v>
      </c>
      <c r="F4549">
        <v>601602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f>IF(Table1[[#This Row],[true_positive]]=Table1[[#This Row],[successful]],1,0)</f>
        <v>0</v>
      </c>
      <c r="O4549" t="e">
        <f>SUMIFS(Table1[num_flows],Table1[apk],Table1[[#This Row],[apk]],#REF!,#REF!)</f>
        <v>#REF!</v>
      </c>
      <c r="P4549">
        <f>IF(AND(Table1[[#This Row],[true_positive]],Table1[[#This Row],[successful]]), 1, 0)</f>
        <v>0</v>
      </c>
      <c r="Q4549">
        <f>IF(AND(NOT(Table1[[#This Row],[true_positive]]),Table1[[#This Row],[successful]]), 1, 0)</f>
        <v>0</v>
      </c>
      <c r="R4549" s="1"/>
    </row>
    <row r="4550" spans="1:18" x14ac:dyDescent="0.2">
      <c r="A4550" t="s">
        <v>200</v>
      </c>
      <c r="B4550" t="s">
        <v>197</v>
      </c>
      <c r="C4550">
        <v>26</v>
      </c>
      <c r="D4550" t="b">
        <v>1</v>
      </c>
      <c r="E4550" t="b">
        <v>0</v>
      </c>
      <c r="F4550">
        <v>602557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f>IF(Table1[[#This Row],[true_positive]]=Table1[[#This Row],[successful]],1,0)</f>
        <v>0</v>
      </c>
      <c r="O4550" t="e">
        <f>SUMIFS(Table1[num_flows],Table1[apk],Table1[[#This Row],[apk]],#REF!,#REF!)</f>
        <v>#REF!</v>
      </c>
      <c r="P4550">
        <f>IF(AND(Table1[[#This Row],[true_positive]],Table1[[#This Row],[successful]]), 1, 0)</f>
        <v>0</v>
      </c>
      <c r="Q4550">
        <f>IF(AND(NOT(Table1[[#This Row],[true_positive]]),Table1[[#This Row],[successful]]), 1, 0)</f>
        <v>0</v>
      </c>
      <c r="R4550" s="1"/>
    </row>
    <row r="4551" spans="1:18" x14ac:dyDescent="0.2">
      <c r="A4551" t="s">
        <v>201</v>
      </c>
      <c r="B4551" t="s">
        <v>197</v>
      </c>
      <c r="C4551">
        <v>26</v>
      </c>
      <c r="D4551" t="b">
        <v>1</v>
      </c>
      <c r="E4551" t="b">
        <v>0</v>
      </c>
      <c r="F4551">
        <v>602607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f>IF(Table1[[#This Row],[true_positive]]=Table1[[#This Row],[successful]],1,0)</f>
        <v>0</v>
      </c>
      <c r="O4551" t="e">
        <f>SUMIFS(Table1[num_flows],Table1[apk],Table1[[#This Row],[apk]],#REF!,#REF!)</f>
        <v>#REF!</v>
      </c>
      <c r="P4551">
        <f>IF(AND(Table1[[#This Row],[true_positive]],Table1[[#This Row],[successful]]), 1, 0)</f>
        <v>0</v>
      </c>
      <c r="Q4551">
        <f>IF(AND(NOT(Table1[[#This Row],[true_positive]]),Table1[[#This Row],[successful]]), 1, 0)</f>
        <v>0</v>
      </c>
      <c r="R4551" s="1"/>
    </row>
    <row r="4552" spans="1:18" x14ac:dyDescent="0.2">
      <c r="A4552" t="s">
        <v>202</v>
      </c>
      <c r="B4552" t="s">
        <v>197</v>
      </c>
      <c r="C4552">
        <v>26</v>
      </c>
      <c r="D4552" t="b">
        <v>1</v>
      </c>
      <c r="E4552" t="b">
        <v>0</v>
      </c>
      <c r="F4552">
        <v>602637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f>IF(Table1[[#This Row],[true_positive]]=Table1[[#This Row],[successful]],1,0)</f>
        <v>0</v>
      </c>
      <c r="O4552" t="e">
        <f>SUMIFS(Table1[num_flows],Table1[apk],Table1[[#This Row],[apk]],#REF!,#REF!)</f>
        <v>#REF!</v>
      </c>
      <c r="P4552">
        <f>IF(AND(Table1[[#This Row],[true_positive]],Table1[[#This Row],[successful]]), 1, 0)</f>
        <v>0</v>
      </c>
      <c r="Q4552">
        <f>IF(AND(NOT(Table1[[#This Row],[true_positive]]),Table1[[#This Row],[successful]]), 1, 0)</f>
        <v>0</v>
      </c>
      <c r="R4552" s="1"/>
    </row>
    <row r="4553" spans="1:18" x14ac:dyDescent="0.2">
      <c r="A4553" t="s">
        <v>203</v>
      </c>
      <c r="B4553" t="s">
        <v>204</v>
      </c>
      <c r="C4553">
        <v>26</v>
      </c>
      <c r="D4553" t="b">
        <v>0</v>
      </c>
      <c r="E4553" t="b">
        <v>1</v>
      </c>
      <c r="F4553">
        <v>166380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f>IF(Table1[[#This Row],[true_positive]]=Table1[[#This Row],[successful]],1,0)</f>
        <v>0</v>
      </c>
      <c r="O4553" t="e">
        <f>SUMIFS(Table1[num_flows],Table1[apk],Table1[[#This Row],[apk]],#REF!,#REF!)</f>
        <v>#REF!</v>
      </c>
      <c r="P4553">
        <f>IF(AND(Table1[[#This Row],[true_positive]],Table1[[#This Row],[successful]]), 1, 0)</f>
        <v>0</v>
      </c>
      <c r="Q4553">
        <f>IF(AND(NOT(Table1[[#This Row],[true_positive]]),Table1[[#This Row],[successful]]), 1, 0)</f>
        <v>1</v>
      </c>
      <c r="R4553" s="1"/>
    </row>
    <row r="4554" spans="1:18" x14ac:dyDescent="0.2">
      <c r="A4554" t="s">
        <v>205</v>
      </c>
      <c r="B4554" t="s">
        <v>204</v>
      </c>
      <c r="C4554">
        <v>26</v>
      </c>
      <c r="D4554" t="b">
        <v>1</v>
      </c>
      <c r="E4554" t="b">
        <v>0</v>
      </c>
      <c r="F4554">
        <v>601466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f>IF(Table1[[#This Row],[true_positive]]=Table1[[#This Row],[successful]],1,0)</f>
        <v>0</v>
      </c>
      <c r="O4554" t="e">
        <f>SUMIFS(Table1[num_flows],Table1[apk],Table1[[#This Row],[apk]],#REF!,#REF!)</f>
        <v>#REF!</v>
      </c>
      <c r="P4554">
        <f>IF(AND(Table1[[#This Row],[true_positive]],Table1[[#This Row],[successful]]), 1, 0)</f>
        <v>0</v>
      </c>
      <c r="Q4554">
        <f>IF(AND(NOT(Table1[[#This Row],[true_positive]]),Table1[[#This Row],[successful]]), 1, 0)</f>
        <v>0</v>
      </c>
      <c r="R4554" s="1"/>
    </row>
    <row r="4555" spans="1:18" x14ac:dyDescent="0.2">
      <c r="A4555" t="s">
        <v>206</v>
      </c>
      <c r="B4555" t="s">
        <v>204</v>
      </c>
      <c r="C4555">
        <v>26</v>
      </c>
      <c r="D4555" t="b">
        <v>1</v>
      </c>
      <c r="E4555" t="b">
        <v>0</v>
      </c>
      <c r="F4555">
        <v>601546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f>IF(Table1[[#This Row],[true_positive]]=Table1[[#This Row],[successful]],1,0)</f>
        <v>0</v>
      </c>
      <c r="O4555" t="e">
        <f>SUMIFS(Table1[num_flows],Table1[apk],Table1[[#This Row],[apk]],#REF!,#REF!)</f>
        <v>#REF!</v>
      </c>
      <c r="P4555">
        <f>IF(AND(Table1[[#This Row],[true_positive]],Table1[[#This Row],[successful]]), 1, 0)</f>
        <v>0</v>
      </c>
      <c r="Q4555">
        <f>IF(AND(NOT(Table1[[#This Row],[true_positive]]),Table1[[#This Row],[successful]]), 1, 0)</f>
        <v>0</v>
      </c>
      <c r="R4555" s="1"/>
    </row>
    <row r="4556" spans="1:18" x14ac:dyDescent="0.2">
      <c r="A4556" t="s">
        <v>14</v>
      </c>
      <c r="B4556" t="s">
        <v>15</v>
      </c>
      <c r="C4556">
        <v>27</v>
      </c>
      <c r="D4556" t="b">
        <v>1</v>
      </c>
      <c r="E4556" t="b">
        <v>0</v>
      </c>
      <c r="F4556">
        <v>269717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f>IF(Table1[[#This Row],[true_positive]]=Table1[[#This Row],[successful]],1,0)</f>
        <v>0</v>
      </c>
      <c r="O4556" t="e">
        <f>SUMIFS(Table1[num_flows],Table1[apk],Table1[[#This Row],[apk]],#REF!,#REF!)</f>
        <v>#REF!</v>
      </c>
      <c r="P4556">
        <f>IF(AND(Table1[[#This Row],[true_positive]],Table1[[#This Row],[successful]]), 1, 0)</f>
        <v>0</v>
      </c>
      <c r="Q4556">
        <f>IF(AND(NOT(Table1[[#This Row],[true_positive]]),Table1[[#This Row],[successful]]), 1, 0)</f>
        <v>0</v>
      </c>
      <c r="R4556" s="1"/>
    </row>
    <row r="4557" spans="1:18" x14ac:dyDescent="0.2">
      <c r="A4557" t="s">
        <v>16</v>
      </c>
      <c r="B4557" t="s">
        <v>15</v>
      </c>
      <c r="C4557">
        <v>27</v>
      </c>
      <c r="D4557" t="b">
        <v>0</v>
      </c>
      <c r="E4557" t="b">
        <v>1</v>
      </c>
      <c r="F4557">
        <v>458875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f>IF(Table1[[#This Row],[true_positive]]=Table1[[#This Row],[successful]],1,0)</f>
        <v>0</v>
      </c>
      <c r="O4557" t="e">
        <f>SUMIFS(Table1[num_flows],Table1[apk],Table1[[#This Row],[apk]],#REF!,#REF!)</f>
        <v>#REF!</v>
      </c>
      <c r="P4557">
        <f>IF(AND(Table1[[#This Row],[true_positive]],Table1[[#This Row],[successful]]), 1, 0)</f>
        <v>0</v>
      </c>
      <c r="Q4557">
        <f>IF(AND(NOT(Table1[[#This Row],[true_positive]]),Table1[[#This Row],[successful]]), 1, 0)</f>
        <v>1</v>
      </c>
      <c r="R4557" s="1"/>
    </row>
    <row r="4558" spans="1:18" x14ac:dyDescent="0.2">
      <c r="A4558" t="s">
        <v>17</v>
      </c>
      <c r="B4558" t="s">
        <v>15</v>
      </c>
      <c r="C4558">
        <v>27</v>
      </c>
      <c r="D4558" t="b">
        <v>1</v>
      </c>
      <c r="E4558" t="b">
        <v>0</v>
      </c>
      <c r="F4558">
        <v>472864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f>IF(Table1[[#This Row],[true_positive]]=Table1[[#This Row],[successful]],1,0)</f>
        <v>0</v>
      </c>
      <c r="O4558" t="e">
        <f>SUMIFS(Table1[num_flows],Table1[apk],Table1[[#This Row],[apk]],#REF!,#REF!)</f>
        <v>#REF!</v>
      </c>
      <c r="P4558">
        <f>IF(AND(Table1[[#This Row],[true_positive]],Table1[[#This Row],[successful]]), 1, 0)</f>
        <v>0</v>
      </c>
      <c r="Q4558">
        <f>IF(AND(NOT(Table1[[#This Row],[true_positive]]),Table1[[#This Row],[successful]]), 1, 0)</f>
        <v>0</v>
      </c>
      <c r="R4558" s="1"/>
    </row>
    <row r="4559" spans="1:18" x14ac:dyDescent="0.2">
      <c r="A4559" t="s">
        <v>18</v>
      </c>
      <c r="B4559" t="s">
        <v>15</v>
      </c>
      <c r="C4559">
        <v>27</v>
      </c>
      <c r="D4559" t="b">
        <v>1</v>
      </c>
      <c r="E4559" t="b">
        <v>0</v>
      </c>
      <c r="F4559">
        <v>288321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f>IF(Table1[[#This Row],[true_positive]]=Table1[[#This Row],[successful]],1,0)</f>
        <v>0</v>
      </c>
      <c r="O4559" t="e">
        <f>SUMIFS(Table1[num_flows],Table1[apk],Table1[[#This Row],[apk]],#REF!,#REF!)</f>
        <v>#REF!</v>
      </c>
      <c r="P4559">
        <f>IF(AND(Table1[[#This Row],[true_positive]],Table1[[#This Row],[successful]]), 1, 0)</f>
        <v>0</v>
      </c>
      <c r="Q4559">
        <f>IF(AND(NOT(Table1[[#This Row],[true_positive]]),Table1[[#This Row],[successful]]), 1, 0)</f>
        <v>0</v>
      </c>
      <c r="R4559" s="1"/>
    </row>
    <row r="4560" spans="1:18" x14ac:dyDescent="0.2">
      <c r="A4560" t="s">
        <v>19</v>
      </c>
      <c r="B4560" t="s">
        <v>15</v>
      </c>
      <c r="C4560">
        <v>27</v>
      </c>
      <c r="D4560" t="b">
        <v>1</v>
      </c>
      <c r="E4560" t="b">
        <v>0</v>
      </c>
      <c r="F4560">
        <v>431667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f>IF(Table1[[#This Row],[true_positive]]=Table1[[#This Row],[successful]],1,0)</f>
        <v>0</v>
      </c>
      <c r="O4560" t="e">
        <f>SUMIFS(Table1[num_flows],Table1[apk],Table1[[#This Row],[apk]],#REF!,#REF!)</f>
        <v>#REF!</v>
      </c>
      <c r="P4560">
        <f>IF(AND(Table1[[#This Row],[true_positive]],Table1[[#This Row],[successful]]), 1, 0)</f>
        <v>0</v>
      </c>
      <c r="Q4560">
        <f>IF(AND(NOT(Table1[[#This Row],[true_positive]]),Table1[[#This Row],[successful]]), 1, 0)</f>
        <v>0</v>
      </c>
      <c r="R4560" s="1"/>
    </row>
    <row r="4561" spans="1:18" x14ac:dyDescent="0.2">
      <c r="A4561" t="s">
        <v>20</v>
      </c>
      <c r="B4561" t="s">
        <v>15</v>
      </c>
      <c r="C4561">
        <v>27</v>
      </c>
      <c r="D4561" t="b">
        <v>1</v>
      </c>
      <c r="E4561" t="b">
        <v>0</v>
      </c>
      <c r="F4561">
        <v>411788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f>IF(Table1[[#This Row],[true_positive]]=Table1[[#This Row],[successful]],1,0)</f>
        <v>0</v>
      </c>
      <c r="O4561" t="e">
        <f>SUMIFS(Table1[num_flows],Table1[apk],Table1[[#This Row],[apk]],#REF!,#REF!)</f>
        <v>#REF!</v>
      </c>
      <c r="P4561">
        <f>IF(AND(Table1[[#This Row],[true_positive]],Table1[[#This Row],[successful]]), 1, 0)</f>
        <v>0</v>
      </c>
      <c r="Q4561">
        <f>IF(AND(NOT(Table1[[#This Row],[true_positive]]),Table1[[#This Row],[successful]]), 1, 0)</f>
        <v>0</v>
      </c>
      <c r="R4561" s="1"/>
    </row>
    <row r="4562" spans="1:18" x14ac:dyDescent="0.2">
      <c r="A4562" t="s">
        <v>21</v>
      </c>
      <c r="B4562" t="s">
        <v>15</v>
      </c>
      <c r="C4562">
        <v>27</v>
      </c>
      <c r="D4562" t="b">
        <v>1</v>
      </c>
      <c r="E4562" t="b">
        <v>0</v>
      </c>
      <c r="F4562">
        <v>307647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f>IF(Table1[[#This Row],[true_positive]]=Table1[[#This Row],[successful]],1,0)</f>
        <v>0</v>
      </c>
      <c r="O4562" t="e">
        <f>SUMIFS(Table1[num_flows],Table1[apk],Table1[[#This Row],[apk]],#REF!,#REF!)</f>
        <v>#REF!</v>
      </c>
      <c r="P4562">
        <f>IF(AND(Table1[[#This Row],[true_positive]],Table1[[#This Row],[successful]]), 1, 0)</f>
        <v>0</v>
      </c>
      <c r="Q4562">
        <f>IF(AND(NOT(Table1[[#This Row],[true_positive]]),Table1[[#This Row],[successful]]), 1, 0)</f>
        <v>0</v>
      </c>
      <c r="R4562" s="1"/>
    </row>
    <row r="4563" spans="1:18" x14ac:dyDescent="0.2">
      <c r="A4563" t="s">
        <v>22</v>
      </c>
      <c r="B4563" t="s">
        <v>15</v>
      </c>
      <c r="C4563">
        <v>27</v>
      </c>
      <c r="D4563" t="b">
        <v>1</v>
      </c>
      <c r="E4563" t="b">
        <v>0</v>
      </c>
      <c r="F4563">
        <v>505500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f>IF(Table1[[#This Row],[true_positive]]=Table1[[#This Row],[successful]],1,0)</f>
        <v>0</v>
      </c>
      <c r="O4563" t="e">
        <f>SUMIFS(Table1[num_flows],Table1[apk],Table1[[#This Row],[apk]],#REF!,#REF!)</f>
        <v>#REF!</v>
      </c>
      <c r="P4563">
        <f>IF(AND(Table1[[#This Row],[true_positive]],Table1[[#This Row],[successful]]), 1, 0)</f>
        <v>0</v>
      </c>
      <c r="Q4563">
        <f>IF(AND(NOT(Table1[[#This Row],[true_positive]]),Table1[[#This Row],[successful]]), 1, 0)</f>
        <v>0</v>
      </c>
      <c r="R4563" s="1"/>
    </row>
    <row r="4564" spans="1:18" x14ac:dyDescent="0.2">
      <c r="A4564" t="s">
        <v>23</v>
      </c>
      <c r="B4564" t="s">
        <v>15</v>
      </c>
      <c r="C4564">
        <v>27</v>
      </c>
      <c r="D4564" t="b">
        <v>1</v>
      </c>
      <c r="E4564" t="b">
        <v>0</v>
      </c>
      <c r="F4564">
        <v>356511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f>IF(Table1[[#This Row],[true_positive]]=Table1[[#This Row],[successful]],1,0)</f>
        <v>0</v>
      </c>
      <c r="O4564" t="e">
        <f>SUMIFS(Table1[num_flows],Table1[apk],Table1[[#This Row],[apk]],#REF!,#REF!)</f>
        <v>#REF!</v>
      </c>
      <c r="P4564">
        <f>IF(AND(Table1[[#This Row],[true_positive]],Table1[[#This Row],[successful]]), 1, 0)</f>
        <v>0</v>
      </c>
      <c r="Q4564">
        <f>IF(AND(NOT(Table1[[#This Row],[true_positive]]),Table1[[#This Row],[successful]]), 1, 0)</f>
        <v>0</v>
      </c>
      <c r="R4564" s="1"/>
    </row>
    <row r="4565" spans="1:18" x14ac:dyDescent="0.2">
      <c r="A4565" t="s">
        <v>24</v>
      </c>
      <c r="B4565" t="s">
        <v>15</v>
      </c>
      <c r="C4565">
        <v>27</v>
      </c>
      <c r="D4565" t="b">
        <v>1</v>
      </c>
      <c r="E4565" t="b">
        <v>0</v>
      </c>
      <c r="F4565">
        <v>292007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f>IF(Table1[[#This Row],[true_positive]]=Table1[[#This Row],[successful]],1,0)</f>
        <v>0</v>
      </c>
      <c r="O4565" t="e">
        <f>SUMIFS(Table1[num_flows],Table1[apk],Table1[[#This Row],[apk]],#REF!,#REF!)</f>
        <v>#REF!</v>
      </c>
      <c r="P4565">
        <f>IF(AND(Table1[[#This Row],[true_positive]],Table1[[#This Row],[successful]]), 1, 0)</f>
        <v>0</v>
      </c>
      <c r="Q4565">
        <f>IF(AND(NOT(Table1[[#This Row],[true_positive]]),Table1[[#This Row],[successful]]), 1, 0)</f>
        <v>0</v>
      </c>
      <c r="R4565" s="1"/>
    </row>
    <row r="4566" spans="1:18" x14ac:dyDescent="0.2">
      <c r="A4566" t="s">
        <v>25</v>
      </c>
      <c r="B4566" t="s">
        <v>15</v>
      </c>
      <c r="C4566">
        <v>27</v>
      </c>
      <c r="D4566" t="b">
        <v>1</v>
      </c>
      <c r="E4566" t="b">
        <v>0</v>
      </c>
      <c r="F4566">
        <v>486592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f>IF(Table1[[#This Row],[true_positive]]=Table1[[#This Row],[successful]],1,0)</f>
        <v>0</v>
      </c>
      <c r="O4566" t="e">
        <f>SUMIFS(Table1[num_flows],Table1[apk],Table1[[#This Row],[apk]],#REF!,#REF!)</f>
        <v>#REF!</v>
      </c>
      <c r="P4566">
        <f>IF(AND(Table1[[#This Row],[true_positive]],Table1[[#This Row],[successful]]), 1, 0)</f>
        <v>0</v>
      </c>
      <c r="Q4566">
        <f>IF(AND(NOT(Table1[[#This Row],[true_positive]]),Table1[[#This Row],[successful]]), 1, 0)</f>
        <v>0</v>
      </c>
      <c r="R4566" s="1"/>
    </row>
    <row r="4567" spans="1:18" x14ac:dyDescent="0.2">
      <c r="A4567" t="s">
        <v>26</v>
      </c>
      <c r="B4567" t="s">
        <v>27</v>
      </c>
      <c r="C4567">
        <v>27</v>
      </c>
      <c r="D4567" t="b">
        <v>0</v>
      </c>
      <c r="E4567" t="b">
        <v>1</v>
      </c>
      <c r="F4567">
        <v>343807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f>IF(Table1[[#This Row],[true_positive]]=Table1[[#This Row],[successful]],1,0)</f>
        <v>0</v>
      </c>
      <c r="O4567" t="e">
        <f>SUMIFS(Table1[num_flows],Table1[apk],Table1[[#This Row],[apk]],#REF!,#REF!)</f>
        <v>#REF!</v>
      </c>
      <c r="P4567">
        <f>IF(AND(Table1[[#This Row],[true_positive]],Table1[[#This Row],[successful]]), 1, 0)</f>
        <v>0</v>
      </c>
      <c r="Q4567">
        <f>IF(AND(NOT(Table1[[#This Row],[true_positive]]),Table1[[#This Row],[successful]]), 1, 0)</f>
        <v>1</v>
      </c>
      <c r="R4567" s="1"/>
    </row>
    <row r="4568" spans="1:18" x14ac:dyDescent="0.2">
      <c r="A4568" t="s">
        <v>28</v>
      </c>
      <c r="B4568" t="s">
        <v>27</v>
      </c>
      <c r="C4568">
        <v>27</v>
      </c>
      <c r="D4568" t="b">
        <v>0</v>
      </c>
      <c r="E4568" t="b">
        <v>1</v>
      </c>
      <c r="F4568">
        <v>359058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f>IF(Table1[[#This Row],[true_positive]]=Table1[[#This Row],[successful]],1,0)</f>
        <v>0</v>
      </c>
      <c r="O4568" t="e">
        <f>SUMIFS(Table1[num_flows],Table1[apk],Table1[[#This Row],[apk]],#REF!,#REF!)</f>
        <v>#REF!</v>
      </c>
      <c r="P4568">
        <f>IF(AND(Table1[[#This Row],[true_positive]],Table1[[#This Row],[successful]]), 1, 0)</f>
        <v>0</v>
      </c>
      <c r="Q4568">
        <f>IF(AND(NOT(Table1[[#This Row],[true_positive]]),Table1[[#This Row],[successful]]), 1, 0)</f>
        <v>1</v>
      </c>
      <c r="R4568" s="1"/>
    </row>
    <row r="4569" spans="1:18" x14ac:dyDescent="0.2">
      <c r="A4569" t="s">
        <v>29</v>
      </c>
      <c r="B4569" t="s">
        <v>27</v>
      </c>
      <c r="C4569">
        <v>27</v>
      </c>
      <c r="D4569" t="b">
        <v>1</v>
      </c>
      <c r="E4569" t="b">
        <v>0</v>
      </c>
      <c r="F4569">
        <v>481657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f>IF(Table1[[#This Row],[true_positive]]=Table1[[#This Row],[successful]],1,0)</f>
        <v>0</v>
      </c>
      <c r="O4569" t="e">
        <f>SUMIFS(Table1[num_flows],Table1[apk],Table1[[#This Row],[apk]],#REF!,#REF!)</f>
        <v>#REF!</v>
      </c>
      <c r="P4569">
        <f>IF(AND(Table1[[#This Row],[true_positive]],Table1[[#This Row],[successful]]), 1, 0)</f>
        <v>0</v>
      </c>
      <c r="Q4569">
        <f>IF(AND(NOT(Table1[[#This Row],[true_positive]]),Table1[[#This Row],[successful]]), 1, 0)</f>
        <v>0</v>
      </c>
      <c r="R4569" s="1"/>
    </row>
    <row r="4570" spans="1:18" x14ac:dyDescent="0.2">
      <c r="A4570" t="s">
        <v>30</v>
      </c>
      <c r="B4570" t="s">
        <v>27</v>
      </c>
      <c r="C4570">
        <v>27</v>
      </c>
      <c r="D4570" t="b">
        <v>0</v>
      </c>
      <c r="E4570" t="b">
        <v>1</v>
      </c>
      <c r="F4570">
        <v>377920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f>IF(Table1[[#This Row],[true_positive]]=Table1[[#This Row],[successful]],1,0)</f>
        <v>0</v>
      </c>
      <c r="O4570" t="e">
        <f>SUMIFS(Table1[num_flows],Table1[apk],Table1[[#This Row],[apk]],#REF!,#REF!)</f>
        <v>#REF!</v>
      </c>
      <c r="P4570">
        <f>IF(AND(Table1[[#This Row],[true_positive]],Table1[[#This Row],[successful]]), 1, 0)</f>
        <v>0</v>
      </c>
      <c r="Q4570">
        <f>IF(AND(NOT(Table1[[#This Row],[true_positive]]),Table1[[#This Row],[successful]]), 1, 0)</f>
        <v>1</v>
      </c>
      <c r="R4570" s="1"/>
    </row>
    <row r="4571" spans="1:18" x14ac:dyDescent="0.2">
      <c r="A4571" t="s">
        <v>31</v>
      </c>
      <c r="B4571" t="s">
        <v>27</v>
      </c>
      <c r="C4571">
        <v>27</v>
      </c>
      <c r="D4571" t="b">
        <v>0</v>
      </c>
      <c r="E4571" t="b">
        <v>1</v>
      </c>
      <c r="F4571">
        <v>360693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f>IF(Table1[[#This Row],[true_positive]]=Table1[[#This Row],[successful]],1,0)</f>
        <v>0</v>
      </c>
      <c r="O4571" t="e">
        <f>SUMIFS(Table1[num_flows],Table1[apk],Table1[[#This Row],[apk]],#REF!,#REF!)</f>
        <v>#REF!</v>
      </c>
      <c r="P4571">
        <f>IF(AND(Table1[[#This Row],[true_positive]],Table1[[#This Row],[successful]]), 1, 0)</f>
        <v>0</v>
      </c>
      <c r="Q4571">
        <f>IF(AND(NOT(Table1[[#This Row],[true_positive]]),Table1[[#This Row],[successful]]), 1, 0)</f>
        <v>1</v>
      </c>
      <c r="R4571" s="1"/>
    </row>
    <row r="4572" spans="1:18" x14ac:dyDescent="0.2">
      <c r="A4572" t="s">
        <v>32</v>
      </c>
      <c r="B4572" t="s">
        <v>27</v>
      </c>
      <c r="C4572">
        <v>27</v>
      </c>
      <c r="D4572" t="b">
        <v>1</v>
      </c>
      <c r="E4572" t="b">
        <v>0</v>
      </c>
      <c r="F4572">
        <v>366777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f>IF(Table1[[#This Row],[true_positive]]=Table1[[#This Row],[successful]],1,0)</f>
        <v>0</v>
      </c>
      <c r="O4572" t="e">
        <f>SUMIFS(Table1[num_flows],Table1[apk],Table1[[#This Row],[apk]],#REF!,#REF!)</f>
        <v>#REF!</v>
      </c>
      <c r="P4572">
        <f>IF(AND(Table1[[#This Row],[true_positive]],Table1[[#This Row],[successful]]), 1, 0)</f>
        <v>0</v>
      </c>
      <c r="Q4572">
        <f>IF(AND(NOT(Table1[[#This Row],[true_positive]]),Table1[[#This Row],[successful]]), 1, 0)</f>
        <v>0</v>
      </c>
      <c r="R4572" s="1"/>
    </row>
    <row r="4573" spans="1:18" x14ac:dyDescent="0.2">
      <c r="A4573" t="s">
        <v>33</v>
      </c>
      <c r="B4573" t="s">
        <v>27</v>
      </c>
      <c r="C4573">
        <v>27</v>
      </c>
      <c r="D4573" t="b">
        <v>1</v>
      </c>
      <c r="E4573" t="b">
        <v>0</v>
      </c>
      <c r="F4573">
        <v>284482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f>IF(Table1[[#This Row],[true_positive]]=Table1[[#This Row],[successful]],1,0)</f>
        <v>0</v>
      </c>
      <c r="O4573" t="e">
        <f>SUMIFS(Table1[num_flows],Table1[apk],Table1[[#This Row],[apk]],#REF!,#REF!)</f>
        <v>#REF!</v>
      </c>
      <c r="P4573">
        <f>IF(AND(Table1[[#This Row],[true_positive]],Table1[[#This Row],[successful]]), 1, 0)</f>
        <v>0</v>
      </c>
      <c r="Q4573">
        <f>IF(AND(NOT(Table1[[#This Row],[true_positive]]),Table1[[#This Row],[successful]]), 1, 0)</f>
        <v>0</v>
      </c>
      <c r="R4573" s="1"/>
    </row>
    <row r="4574" spans="1:18" x14ac:dyDescent="0.2">
      <c r="A4574" t="s">
        <v>34</v>
      </c>
      <c r="B4574" t="s">
        <v>27</v>
      </c>
      <c r="C4574">
        <v>27</v>
      </c>
      <c r="D4574" t="b">
        <v>0</v>
      </c>
      <c r="E4574" t="b">
        <v>1</v>
      </c>
      <c r="F4574">
        <v>466021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f>IF(Table1[[#This Row],[true_positive]]=Table1[[#This Row],[successful]],1,0)</f>
        <v>0</v>
      </c>
      <c r="O4574" t="e">
        <f>SUMIFS(Table1[num_flows],Table1[apk],Table1[[#This Row],[apk]],#REF!,#REF!)</f>
        <v>#REF!</v>
      </c>
      <c r="P4574">
        <f>IF(AND(Table1[[#This Row],[true_positive]],Table1[[#This Row],[successful]]), 1, 0)</f>
        <v>0</v>
      </c>
      <c r="Q4574">
        <f>IF(AND(NOT(Table1[[#This Row],[true_positive]]),Table1[[#This Row],[successful]]), 1, 0)</f>
        <v>1</v>
      </c>
      <c r="R4574" s="1"/>
    </row>
    <row r="4575" spans="1:18" x14ac:dyDescent="0.2">
      <c r="A4575" t="s">
        <v>35</v>
      </c>
      <c r="B4575" t="s">
        <v>27</v>
      </c>
      <c r="C4575">
        <v>27</v>
      </c>
      <c r="D4575" t="b">
        <v>0</v>
      </c>
      <c r="E4575" t="b">
        <v>1</v>
      </c>
      <c r="F4575">
        <v>400992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f>IF(Table1[[#This Row],[true_positive]]=Table1[[#This Row],[successful]],1,0)</f>
        <v>0</v>
      </c>
      <c r="O4575" t="e">
        <f>SUMIFS(Table1[num_flows],Table1[apk],Table1[[#This Row],[apk]],#REF!,#REF!)</f>
        <v>#REF!</v>
      </c>
      <c r="P4575">
        <f>IF(AND(Table1[[#This Row],[true_positive]],Table1[[#This Row],[successful]]), 1, 0)</f>
        <v>0</v>
      </c>
      <c r="Q4575">
        <f>IF(AND(NOT(Table1[[#This Row],[true_positive]]),Table1[[#This Row],[successful]]), 1, 0)</f>
        <v>1</v>
      </c>
      <c r="R4575" s="1"/>
    </row>
    <row r="4576" spans="1:18" x14ac:dyDescent="0.2">
      <c r="A4576" t="s">
        <v>36</v>
      </c>
      <c r="B4576" t="s">
        <v>27</v>
      </c>
      <c r="C4576">
        <v>27</v>
      </c>
      <c r="D4576" t="b">
        <v>1</v>
      </c>
      <c r="E4576" t="b">
        <v>0</v>
      </c>
      <c r="F4576">
        <v>294262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f>IF(Table1[[#This Row],[true_positive]]=Table1[[#This Row],[successful]],1,0)</f>
        <v>0</v>
      </c>
      <c r="O4576" t="e">
        <f>SUMIFS(Table1[num_flows],Table1[apk],Table1[[#This Row],[apk]],#REF!,#REF!)</f>
        <v>#REF!</v>
      </c>
      <c r="P4576">
        <f>IF(AND(Table1[[#This Row],[true_positive]],Table1[[#This Row],[successful]]), 1, 0)</f>
        <v>0</v>
      </c>
      <c r="Q4576">
        <f>IF(AND(NOT(Table1[[#This Row],[true_positive]]),Table1[[#This Row],[successful]]), 1, 0)</f>
        <v>0</v>
      </c>
      <c r="R4576" s="1"/>
    </row>
    <row r="4577" spans="1:18" x14ac:dyDescent="0.2">
      <c r="A4577" t="s">
        <v>37</v>
      </c>
      <c r="B4577" t="s">
        <v>38</v>
      </c>
      <c r="C4577">
        <v>27</v>
      </c>
      <c r="D4577" t="b">
        <v>1</v>
      </c>
      <c r="E4577" t="b">
        <v>0</v>
      </c>
      <c r="F4577">
        <v>446258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f>IF(Table1[[#This Row],[true_positive]]=Table1[[#This Row],[successful]],1,0)</f>
        <v>0</v>
      </c>
      <c r="O4577" t="e">
        <f>SUMIFS(Table1[num_flows],Table1[apk],Table1[[#This Row],[apk]],#REF!,#REF!)</f>
        <v>#REF!</v>
      </c>
      <c r="P4577">
        <f>IF(AND(Table1[[#This Row],[true_positive]],Table1[[#This Row],[successful]]), 1, 0)</f>
        <v>0</v>
      </c>
      <c r="Q4577">
        <f>IF(AND(NOT(Table1[[#This Row],[true_positive]]),Table1[[#This Row],[successful]]), 1, 0)</f>
        <v>0</v>
      </c>
      <c r="R4577" s="1"/>
    </row>
    <row r="4578" spans="1:18" x14ac:dyDescent="0.2">
      <c r="A4578" t="s">
        <v>39</v>
      </c>
      <c r="B4578" t="s">
        <v>38</v>
      </c>
      <c r="C4578">
        <v>27</v>
      </c>
      <c r="D4578" t="b">
        <v>1</v>
      </c>
      <c r="E4578" t="b">
        <v>0</v>
      </c>
      <c r="F4578">
        <v>373554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f>IF(Table1[[#This Row],[true_positive]]=Table1[[#This Row],[successful]],1,0)</f>
        <v>0</v>
      </c>
      <c r="O4578" t="e">
        <f>SUMIFS(Table1[num_flows],Table1[apk],Table1[[#This Row],[apk]],#REF!,#REF!)</f>
        <v>#REF!</v>
      </c>
      <c r="P4578">
        <f>IF(AND(Table1[[#This Row],[true_positive]],Table1[[#This Row],[successful]]), 1, 0)</f>
        <v>0</v>
      </c>
      <c r="Q4578">
        <f>IF(AND(NOT(Table1[[#This Row],[true_positive]]),Table1[[#This Row],[successful]]), 1, 0)</f>
        <v>0</v>
      </c>
      <c r="R4578" s="1"/>
    </row>
    <row r="4579" spans="1:18" x14ac:dyDescent="0.2">
      <c r="A4579" t="s">
        <v>40</v>
      </c>
      <c r="B4579" t="s">
        <v>38</v>
      </c>
      <c r="C4579">
        <v>27</v>
      </c>
      <c r="D4579" t="b">
        <v>1</v>
      </c>
      <c r="E4579" t="b">
        <v>0</v>
      </c>
      <c r="F4579">
        <v>397341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f>IF(Table1[[#This Row],[true_positive]]=Table1[[#This Row],[successful]],1,0)</f>
        <v>0</v>
      </c>
      <c r="O4579" t="e">
        <f>SUMIFS(Table1[num_flows],Table1[apk],Table1[[#This Row],[apk]],#REF!,#REF!)</f>
        <v>#REF!</v>
      </c>
      <c r="P4579">
        <f>IF(AND(Table1[[#This Row],[true_positive]],Table1[[#This Row],[successful]]), 1, 0)</f>
        <v>0</v>
      </c>
      <c r="Q4579">
        <f>IF(AND(NOT(Table1[[#This Row],[true_positive]]),Table1[[#This Row],[successful]]), 1, 0)</f>
        <v>0</v>
      </c>
      <c r="R4579" s="1"/>
    </row>
    <row r="4580" spans="1:18" x14ac:dyDescent="0.2">
      <c r="A4580" t="s">
        <v>40</v>
      </c>
      <c r="B4580" t="s">
        <v>38</v>
      </c>
      <c r="C4580">
        <v>27</v>
      </c>
      <c r="D4580" t="b">
        <v>1</v>
      </c>
      <c r="E4580" t="b">
        <v>0</v>
      </c>
      <c r="F4580">
        <v>425417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f>IF(Table1[[#This Row],[true_positive]]=Table1[[#This Row],[successful]],1,0)</f>
        <v>0</v>
      </c>
      <c r="O4580" t="e">
        <f>SUMIFS(Table1[num_flows],Table1[apk],Table1[[#This Row],[apk]],#REF!,#REF!)</f>
        <v>#REF!</v>
      </c>
      <c r="P4580">
        <f>IF(AND(Table1[[#This Row],[true_positive]],Table1[[#This Row],[successful]]), 1, 0)</f>
        <v>0</v>
      </c>
      <c r="Q4580">
        <f>IF(AND(NOT(Table1[[#This Row],[true_positive]]),Table1[[#This Row],[successful]]), 1, 0)</f>
        <v>0</v>
      </c>
      <c r="R4580" s="1"/>
    </row>
    <row r="4581" spans="1:18" x14ac:dyDescent="0.2">
      <c r="A4581" t="s">
        <v>40</v>
      </c>
      <c r="B4581" t="s">
        <v>38</v>
      </c>
      <c r="C4581">
        <v>27</v>
      </c>
      <c r="D4581" t="b">
        <v>1</v>
      </c>
      <c r="E4581" t="b">
        <v>0</v>
      </c>
      <c r="F4581">
        <v>391992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f>IF(Table1[[#This Row],[true_positive]]=Table1[[#This Row],[successful]],1,0)</f>
        <v>0</v>
      </c>
      <c r="O4581" t="e">
        <f>SUMIFS(Table1[num_flows],Table1[apk],Table1[[#This Row],[apk]],#REF!,#REF!)</f>
        <v>#REF!</v>
      </c>
      <c r="P4581">
        <f>IF(AND(Table1[[#This Row],[true_positive]],Table1[[#This Row],[successful]]), 1, 0)</f>
        <v>0</v>
      </c>
      <c r="Q4581">
        <f>IF(AND(NOT(Table1[[#This Row],[true_positive]]),Table1[[#This Row],[successful]]), 1, 0)</f>
        <v>0</v>
      </c>
      <c r="R4581" s="1"/>
    </row>
    <row r="4582" spans="1:18" x14ac:dyDescent="0.2">
      <c r="A4582" t="s">
        <v>40</v>
      </c>
      <c r="B4582" t="s">
        <v>38</v>
      </c>
      <c r="C4582">
        <v>27</v>
      </c>
      <c r="D4582" t="b">
        <v>0</v>
      </c>
      <c r="E4582" t="b">
        <v>1</v>
      </c>
      <c r="F4582">
        <v>361630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f>IF(Table1[[#This Row],[true_positive]]=Table1[[#This Row],[successful]],1,0)</f>
        <v>0</v>
      </c>
      <c r="O4582" t="e">
        <f>SUMIFS(Table1[num_flows],Table1[apk],Table1[[#This Row],[apk]],#REF!,#REF!)</f>
        <v>#REF!</v>
      </c>
      <c r="P4582">
        <f>IF(AND(Table1[[#This Row],[true_positive]],Table1[[#This Row],[successful]]), 1, 0)</f>
        <v>0</v>
      </c>
      <c r="Q4582">
        <f>IF(AND(NOT(Table1[[#This Row],[true_positive]]),Table1[[#This Row],[successful]]), 1, 0)</f>
        <v>1</v>
      </c>
      <c r="R4582" s="1"/>
    </row>
    <row r="4583" spans="1:18" x14ac:dyDescent="0.2">
      <c r="A4583" t="s">
        <v>41</v>
      </c>
      <c r="B4583" t="s">
        <v>38</v>
      </c>
      <c r="C4583">
        <v>27</v>
      </c>
      <c r="D4583" t="b">
        <v>1</v>
      </c>
      <c r="E4583" t="b">
        <v>0</v>
      </c>
      <c r="F4583">
        <v>479774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f>IF(Table1[[#This Row],[true_positive]]=Table1[[#This Row],[successful]],1,0)</f>
        <v>0</v>
      </c>
      <c r="O4583" t="e">
        <f>SUMIFS(Table1[num_flows],Table1[apk],Table1[[#This Row],[apk]],#REF!,#REF!)</f>
        <v>#REF!</v>
      </c>
      <c r="P4583">
        <f>IF(AND(Table1[[#This Row],[true_positive]],Table1[[#This Row],[successful]]), 1, 0)</f>
        <v>0</v>
      </c>
      <c r="Q4583">
        <f>IF(AND(NOT(Table1[[#This Row],[true_positive]]),Table1[[#This Row],[successful]]), 1, 0)</f>
        <v>0</v>
      </c>
      <c r="R4583" s="1"/>
    </row>
    <row r="4584" spans="1:18" x14ac:dyDescent="0.2">
      <c r="A4584" t="s">
        <v>42</v>
      </c>
      <c r="B4584" t="s">
        <v>38</v>
      </c>
      <c r="C4584">
        <v>27</v>
      </c>
      <c r="D4584" t="b">
        <v>1</v>
      </c>
      <c r="E4584" t="b">
        <v>0</v>
      </c>
      <c r="F4584">
        <v>354964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f>IF(Table1[[#This Row],[true_positive]]=Table1[[#This Row],[successful]],1,0)</f>
        <v>0</v>
      </c>
      <c r="O4584" t="e">
        <f>SUMIFS(Table1[num_flows],Table1[apk],Table1[[#This Row],[apk]],#REF!,#REF!)</f>
        <v>#REF!</v>
      </c>
      <c r="P4584">
        <f>IF(AND(Table1[[#This Row],[true_positive]],Table1[[#This Row],[successful]]), 1, 0)</f>
        <v>0</v>
      </c>
      <c r="Q4584">
        <f>IF(AND(NOT(Table1[[#This Row],[true_positive]]),Table1[[#This Row],[successful]]), 1, 0)</f>
        <v>0</v>
      </c>
      <c r="R4584" s="1"/>
    </row>
    <row r="4585" spans="1:18" x14ac:dyDescent="0.2">
      <c r="A4585" t="s">
        <v>43</v>
      </c>
      <c r="B4585" t="s">
        <v>38</v>
      </c>
      <c r="C4585">
        <v>27</v>
      </c>
      <c r="D4585" t="b">
        <v>1</v>
      </c>
      <c r="E4585" t="b">
        <v>0</v>
      </c>
      <c r="F4585">
        <v>363335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f>IF(Table1[[#This Row],[true_positive]]=Table1[[#This Row],[successful]],1,0)</f>
        <v>0</v>
      </c>
      <c r="O4585" t="e">
        <f>SUMIFS(Table1[num_flows],Table1[apk],Table1[[#This Row],[apk]],#REF!,#REF!)</f>
        <v>#REF!</v>
      </c>
      <c r="P4585">
        <f>IF(AND(Table1[[#This Row],[true_positive]],Table1[[#This Row],[successful]]), 1, 0)</f>
        <v>0</v>
      </c>
      <c r="Q4585">
        <f>IF(AND(NOT(Table1[[#This Row],[true_positive]]),Table1[[#This Row],[successful]]), 1, 0)</f>
        <v>0</v>
      </c>
      <c r="R4585" s="1"/>
    </row>
    <row r="4586" spans="1:18" x14ac:dyDescent="0.2">
      <c r="A4586" t="s">
        <v>44</v>
      </c>
      <c r="B4586" t="s">
        <v>38</v>
      </c>
      <c r="C4586">
        <v>27</v>
      </c>
      <c r="D4586" t="b">
        <v>1</v>
      </c>
      <c r="E4586" t="b">
        <v>0</v>
      </c>
      <c r="F4586">
        <v>367553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f>IF(Table1[[#This Row],[true_positive]]=Table1[[#This Row],[successful]],1,0)</f>
        <v>0</v>
      </c>
      <c r="O4586" t="e">
        <f>SUMIFS(Table1[num_flows],Table1[apk],Table1[[#This Row],[apk]],#REF!,#REF!)</f>
        <v>#REF!</v>
      </c>
      <c r="P4586">
        <f>IF(AND(Table1[[#This Row],[true_positive]],Table1[[#This Row],[successful]]), 1, 0)</f>
        <v>0</v>
      </c>
      <c r="Q4586">
        <f>IF(AND(NOT(Table1[[#This Row],[true_positive]]),Table1[[#This Row],[successful]]), 1, 0)</f>
        <v>0</v>
      </c>
      <c r="R4586" s="1"/>
    </row>
    <row r="4587" spans="1:18" x14ac:dyDescent="0.2">
      <c r="A4587" t="s">
        <v>45</v>
      </c>
      <c r="B4587" t="s">
        <v>38</v>
      </c>
      <c r="C4587">
        <v>27</v>
      </c>
      <c r="D4587" t="b">
        <v>1</v>
      </c>
      <c r="E4587" t="b">
        <v>0</v>
      </c>
      <c r="F4587">
        <v>299721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f>IF(Table1[[#This Row],[true_positive]]=Table1[[#This Row],[successful]],1,0)</f>
        <v>0</v>
      </c>
      <c r="O4587" t="e">
        <f>SUMIFS(Table1[num_flows],Table1[apk],Table1[[#This Row],[apk]],#REF!,#REF!)</f>
        <v>#REF!</v>
      </c>
      <c r="P4587">
        <f>IF(AND(Table1[[#This Row],[true_positive]],Table1[[#This Row],[successful]]), 1, 0)</f>
        <v>0</v>
      </c>
      <c r="Q4587">
        <f>IF(AND(NOT(Table1[[#This Row],[true_positive]]),Table1[[#This Row],[successful]]), 1, 0)</f>
        <v>0</v>
      </c>
      <c r="R4587" s="1"/>
    </row>
    <row r="4588" spans="1:18" x14ac:dyDescent="0.2">
      <c r="A4588" t="s">
        <v>46</v>
      </c>
      <c r="B4588" t="s">
        <v>38</v>
      </c>
      <c r="C4588">
        <v>27</v>
      </c>
      <c r="D4588" t="b">
        <v>1</v>
      </c>
      <c r="E4588" t="b">
        <v>0</v>
      </c>
      <c r="F4588">
        <v>430241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f>IF(Table1[[#This Row],[true_positive]]=Table1[[#This Row],[successful]],1,0)</f>
        <v>0</v>
      </c>
      <c r="O4588" t="e">
        <f>SUMIFS(Table1[num_flows],Table1[apk],Table1[[#This Row],[apk]],#REF!,#REF!)</f>
        <v>#REF!</v>
      </c>
      <c r="P4588">
        <f>IF(AND(Table1[[#This Row],[true_positive]],Table1[[#This Row],[successful]]), 1, 0)</f>
        <v>0</v>
      </c>
      <c r="Q4588">
        <f>IF(AND(NOT(Table1[[#This Row],[true_positive]]),Table1[[#This Row],[successful]]), 1, 0)</f>
        <v>0</v>
      </c>
      <c r="R4588" s="1"/>
    </row>
    <row r="4589" spans="1:18" x14ac:dyDescent="0.2">
      <c r="A4589" t="s">
        <v>47</v>
      </c>
      <c r="B4589" t="s">
        <v>38</v>
      </c>
      <c r="C4589">
        <v>27</v>
      </c>
      <c r="D4589" t="b">
        <v>1</v>
      </c>
      <c r="E4589" t="b">
        <v>0</v>
      </c>
      <c r="F4589">
        <v>306277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f>IF(Table1[[#This Row],[true_positive]]=Table1[[#This Row],[successful]],1,0)</f>
        <v>0</v>
      </c>
      <c r="O4589" t="e">
        <f>SUMIFS(Table1[num_flows],Table1[apk],Table1[[#This Row],[apk]],#REF!,#REF!)</f>
        <v>#REF!</v>
      </c>
      <c r="P4589">
        <f>IF(AND(Table1[[#This Row],[true_positive]],Table1[[#This Row],[successful]]), 1, 0)</f>
        <v>0</v>
      </c>
      <c r="Q4589">
        <f>IF(AND(NOT(Table1[[#This Row],[true_positive]]),Table1[[#This Row],[successful]]), 1, 0)</f>
        <v>0</v>
      </c>
      <c r="R4589" s="1"/>
    </row>
    <row r="4590" spans="1:18" x14ac:dyDescent="0.2">
      <c r="A4590" t="s">
        <v>48</v>
      </c>
      <c r="B4590" t="s">
        <v>38</v>
      </c>
      <c r="C4590">
        <v>27</v>
      </c>
      <c r="D4590" t="b">
        <v>0</v>
      </c>
      <c r="E4590" t="b">
        <v>1</v>
      </c>
      <c r="F4590">
        <v>401794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f>IF(Table1[[#This Row],[true_positive]]=Table1[[#This Row],[successful]],1,0)</f>
        <v>0</v>
      </c>
      <c r="O4590" t="e">
        <f>SUMIFS(Table1[num_flows],Table1[apk],Table1[[#This Row],[apk]],#REF!,#REF!)</f>
        <v>#REF!</v>
      </c>
      <c r="P4590">
        <f>IF(AND(Table1[[#This Row],[true_positive]],Table1[[#This Row],[successful]]), 1, 0)</f>
        <v>0</v>
      </c>
      <c r="Q4590">
        <f>IF(AND(NOT(Table1[[#This Row],[true_positive]]),Table1[[#This Row],[successful]]), 1, 0)</f>
        <v>1</v>
      </c>
      <c r="R4590" s="1"/>
    </row>
    <row r="4591" spans="1:18" x14ac:dyDescent="0.2">
      <c r="A4591" t="s">
        <v>48</v>
      </c>
      <c r="B4591" t="s">
        <v>38</v>
      </c>
      <c r="C4591">
        <v>27</v>
      </c>
      <c r="D4591" t="b">
        <v>0</v>
      </c>
      <c r="E4591" t="b">
        <v>1</v>
      </c>
      <c r="F4591">
        <v>341515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f>IF(Table1[[#This Row],[true_positive]]=Table1[[#This Row],[successful]],1,0)</f>
        <v>0</v>
      </c>
      <c r="O4591" t="e">
        <f>SUMIFS(Table1[num_flows],Table1[apk],Table1[[#This Row],[apk]],#REF!,#REF!)</f>
        <v>#REF!</v>
      </c>
      <c r="P4591">
        <f>IF(AND(Table1[[#This Row],[true_positive]],Table1[[#This Row],[successful]]), 1, 0)</f>
        <v>0</v>
      </c>
      <c r="Q4591">
        <f>IF(AND(NOT(Table1[[#This Row],[true_positive]]),Table1[[#This Row],[successful]]), 1, 0)</f>
        <v>1</v>
      </c>
      <c r="R4591" s="1"/>
    </row>
    <row r="4592" spans="1:18" x14ac:dyDescent="0.2">
      <c r="A4592" t="s">
        <v>49</v>
      </c>
      <c r="B4592" t="s">
        <v>38</v>
      </c>
      <c r="C4592">
        <v>27</v>
      </c>
      <c r="D4592" t="b">
        <v>0</v>
      </c>
      <c r="E4592" t="b">
        <v>1</v>
      </c>
      <c r="F4592">
        <v>340750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f>IF(Table1[[#This Row],[true_positive]]=Table1[[#This Row],[successful]],1,0)</f>
        <v>0</v>
      </c>
      <c r="O4592" t="e">
        <f>SUMIFS(Table1[num_flows],Table1[apk],Table1[[#This Row],[apk]],#REF!,#REF!)</f>
        <v>#REF!</v>
      </c>
      <c r="P4592">
        <f>IF(AND(Table1[[#This Row],[true_positive]],Table1[[#This Row],[successful]]), 1, 0)</f>
        <v>0</v>
      </c>
      <c r="Q4592">
        <f>IF(AND(NOT(Table1[[#This Row],[true_positive]]),Table1[[#This Row],[successful]]), 1, 0)</f>
        <v>1</v>
      </c>
      <c r="R4592" s="1"/>
    </row>
    <row r="4593" spans="1:18" x14ac:dyDescent="0.2">
      <c r="A4593" t="s">
        <v>50</v>
      </c>
      <c r="B4593" t="s">
        <v>38</v>
      </c>
      <c r="C4593">
        <v>27</v>
      </c>
      <c r="D4593" t="b">
        <v>1</v>
      </c>
      <c r="E4593" t="b">
        <v>0</v>
      </c>
      <c r="F4593">
        <v>417212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f>IF(Table1[[#This Row],[true_positive]]=Table1[[#This Row],[successful]],1,0)</f>
        <v>0</v>
      </c>
      <c r="O4593" t="e">
        <f>SUMIFS(Table1[num_flows],Table1[apk],Table1[[#This Row],[apk]],#REF!,#REF!)</f>
        <v>#REF!</v>
      </c>
      <c r="P4593">
        <f>IF(AND(Table1[[#This Row],[true_positive]],Table1[[#This Row],[successful]]), 1, 0)</f>
        <v>0</v>
      </c>
      <c r="Q4593">
        <f>IF(AND(NOT(Table1[[#This Row],[true_positive]]),Table1[[#This Row],[successful]]), 1, 0)</f>
        <v>0</v>
      </c>
      <c r="R4593" s="1"/>
    </row>
    <row r="4594" spans="1:18" x14ac:dyDescent="0.2">
      <c r="A4594" t="s">
        <v>51</v>
      </c>
      <c r="B4594" t="s">
        <v>38</v>
      </c>
      <c r="C4594">
        <v>27</v>
      </c>
      <c r="D4594" t="b">
        <v>1</v>
      </c>
      <c r="E4594" t="b">
        <v>0</v>
      </c>
      <c r="F4594">
        <v>265260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f>IF(Table1[[#This Row],[true_positive]]=Table1[[#This Row],[successful]],1,0)</f>
        <v>0</v>
      </c>
      <c r="O4594" t="e">
        <f>SUMIFS(Table1[num_flows],Table1[apk],Table1[[#This Row],[apk]],#REF!,#REF!)</f>
        <v>#REF!</v>
      </c>
      <c r="P4594">
        <f>IF(AND(Table1[[#This Row],[true_positive]],Table1[[#This Row],[successful]]), 1, 0)</f>
        <v>0</v>
      </c>
      <c r="Q4594">
        <f>IF(AND(NOT(Table1[[#This Row],[true_positive]]),Table1[[#This Row],[successful]]), 1, 0)</f>
        <v>0</v>
      </c>
      <c r="R4594" s="1"/>
    </row>
    <row r="4595" spans="1:18" x14ac:dyDescent="0.2">
      <c r="A4595" t="s">
        <v>52</v>
      </c>
      <c r="B4595" t="s">
        <v>38</v>
      </c>
      <c r="C4595">
        <v>27</v>
      </c>
      <c r="D4595" t="b">
        <v>0</v>
      </c>
      <c r="E4595" t="b">
        <v>1</v>
      </c>
      <c r="F4595">
        <v>433729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f>IF(Table1[[#This Row],[true_positive]]=Table1[[#This Row],[successful]],1,0)</f>
        <v>0</v>
      </c>
      <c r="O4595" t="e">
        <f>SUMIFS(Table1[num_flows],Table1[apk],Table1[[#This Row],[apk]],#REF!,#REF!)</f>
        <v>#REF!</v>
      </c>
      <c r="P4595">
        <f>IF(AND(Table1[[#This Row],[true_positive]],Table1[[#This Row],[successful]]), 1, 0)</f>
        <v>0</v>
      </c>
      <c r="Q4595">
        <f>IF(AND(NOT(Table1[[#This Row],[true_positive]]),Table1[[#This Row],[successful]]), 1, 0)</f>
        <v>1</v>
      </c>
      <c r="R4595" s="1"/>
    </row>
    <row r="4596" spans="1:18" x14ac:dyDescent="0.2">
      <c r="A4596" t="s">
        <v>53</v>
      </c>
      <c r="B4596" t="s">
        <v>54</v>
      </c>
      <c r="C4596">
        <v>27</v>
      </c>
      <c r="D4596" t="b">
        <v>1</v>
      </c>
      <c r="E4596" t="b">
        <v>0</v>
      </c>
      <c r="F4596">
        <v>430042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f>IF(Table1[[#This Row],[true_positive]]=Table1[[#This Row],[successful]],1,0)</f>
        <v>0</v>
      </c>
      <c r="O4596" t="e">
        <f>SUMIFS(Table1[num_flows],Table1[apk],Table1[[#This Row],[apk]],#REF!,#REF!)</f>
        <v>#REF!</v>
      </c>
      <c r="P4596">
        <f>IF(AND(Table1[[#This Row],[true_positive]],Table1[[#This Row],[successful]]), 1, 0)</f>
        <v>0</v>
      </c>
      <c r="Q4596">
        <f>IF(AND(NOT(Table1[[#This Row],[true_positive]]),Table1[[#This Row],[successful]]), 1, 0)</f>
        <v>0</v>
      </c>
      <c r="R4596" s="1"/>
    </row>
    <row r="4597" spans="1:18" x14ac:dyDescent="0.2">
      <c r="A4597" t="s">
        <v>55</v>
      </c>
      <c r="B4597" t="s">
        <v>54</v>
      </c>
      <c r="C4597">
        <v>27</v>
      </c>
      <c r="D4597" t="b">
        <v>1</v>
      </c>
      <c r="E4597" t="b">
        <v>0</v>
      </c>
      <c r="F4597">
        <v>305183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f>IF(Table1[[#This Row],[true_positive]]=Table1[[#This Row],[successful]],1,0)</f>
        <v>0</v>
      </c>
      <c r="O4597" t="e">
        <f>SUMIFS(Table1[num_flows],Table1[apk],Table1[[#This Row],[apk]],#REF!,#REF!)</f>
        <v>#REF!</v>
      </c>
      <c r="P4597">
        <f>IF(AND(Table1[[#This Row],[true_positive]],Table1[[#This Row],[successful]]), 1, 0)</f>
        <v>0</v>
      </c>
      <c r="Q4597">
        <f>IF(AND(NOT(Table1[[#This Row],[true_positive]]),Table1[[#This Row],[successful]]), 1, 0)</f>
        <v>0</v>
      </c>
      <c r="R4597" s="1"/>
    </row>
    <row r="4598" spans="1:18" x14ac:dyDescent="0.2">
      <c r="A4598" t="s">
        <v>56</v>
      </c>
      <c r="B4598" t="s">
        <v>54</v>
      </c>
      <c r="C4598">
        <v>27</v>
      </c>
      <c r="D4598" t="b">
        <v>1</v>
      </c>
      <c r="E4598" t="b">
        <v>0</v>
      </c>
      <c r="F4598">
        <v>400837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f>IF(Table1[[#This Row],[true_positive]]=Table1[[#This Row],[successful]],1,0)</f>
        <v>0</v>
      </c>
      <c r="O4598" t="e">
        <f>SUMIFS(Table1[num_flows],Table1[apk],Table1[[#This Row],[apk]],#REF!,#REF!)</f>
        <v>#REF!</v>
      </c>
      <c r="P4598">
        <f>IF(AND(Table1[[#This Row],[true_positive]],Table1[[#This Row],[successful]]), 1, 0)</f>
        <v>0</v>
      </c>
      <c r="Q4598">
        <f>IF(AND(NOT(Table1[[#This Row],[true_positive]]),Table1[[#This Row],[successful]]), 1, 0)</f>
        <v>0</v>
      </c>
      <c r="R4598" s="1"/>
    </row>
    <row r="4599" spans="1:18" x14ac:dyDescent="0.2">
      <c r="A4599" t="s">
        <v>57</v>
      </c>
      <c r="B4599" t="s">
        <v>58</v>
      </c>
      <c r="C4599">
        <v>27</v>
      </c>
      <c r="D4599" t="b">
        <v>1</v>
      </c>
      <c r="E4599" t="b">
        <v>0</v>
      </c>
      <c r="F4599">
        <v>405353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f>IF(Table1[[#This Row],[true_positive]]=Table1[[#This Row],[successful]],1,0)</f>
        <v>0</v>
      </c>
      <c r="O4599" t="e">
        <f>SUMIFS(Table1[num_flows],Table1[apk],Table1[[#This Row],[apk]],#REF!,#REF!)</f>
        <v>#REF!</v>
      </c>
      <c r="P4599">
        <f>IF(AND(Table1[[#This Row],[true_positive]],Table1[[#This Row],[successful]]), 1, 0)</f>
        <v>0</v>
      </c>
      <c r="Q4599">
        <f>IF(AND(NOT(Table1[[#This Row],[true_positive]]),Table1[[#This Row],[successful]]), 1, 0)</f>
        <v>0</v>
      </c>
      <c r="R4599" s="1"/>
    </row>
    <row r="4600" spans="1:18" x14ac:dyDescent="0.2">
      <c r="A4600" t="s">
        <v>59</v>
      </c>
      <c r="B4600" t="s">
        <v>58</v>
      </c>
      <c r="C4600">
        <v>27</v>
      </c>
      <c r="D4600" t="b">
        <v>1</v>
      </c>
      <c r="E4600" t="b">
        <v>0</v>
      </c>
      <c r="F4600">
        <v>371034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f>IF(Table1[[#This Row],[true_positive]]=Table1[[#This Row],[successful]],1,0)</f>
        <v>0</v>
      </c>
      <c r="O4600" t="e">
        <f>SUMIFS(Table1[num_flows],Table1[apk],Table1[[#This Row],[apk]],#REF!,#REF!)</f>
        <v>#REF!</v>
      </c>
      <c r="P4600">
        <f>IF(AND(Table1[[#This Row],[true_positive]],Table1[[#This Row],[successful]]), 1, 0)</f>
        <v>0</v>
      </c>
      <c r="Q4600">
        <f>IF(AND(NOT(Table1[[#This Row],[true_positive]]),Table1[[#This Row],[successful]]), 1, 0)</f>
        <v>0</v>
      </c>
      <c r="R4600" s="1"/>
    </row>
    <row r="4601" spans="1:18" x14ac:dyDescent="0.2">
      <c r="A4601" t="s">
        <v>60</v>
      </c>
      <c r="B4601" t="s">
        <v>58</v>
      </c>
      <c r="C4601">
        <v>27</v>
      </c>
      <c r="D4601" t="b">
        <v>1</v>
      </c>
      <c r="E4601" t="b">
        <v>0</v>
      </c>
      <c r="F4601">
        <v>437480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f>IF(Table1[[#This Row],[true_positive]]=Table1[[#This Row],[successful]],1,0)</f>
        <v>0</v>
      </c>
      <c r="O4601" t="e">
        <f>SUMIFS(Table1[num_flows],Table1[apk],Table1[[#This Row],[apk]],#REF!,#REF!)</f>
        <v>#REF!</v>
      </c>
      <c r="P4601">
        <f>IF(AND(Table1[[#This Row],[true_positive]],Table1[[#This Row],[successful]]), 1, 0)</f>
        <v>0</v>
      </c>
      <c r="Q4601">
        <f>IF(AND(NOT(Table1[[#This Row],[true_positive]]),Table1[[#This Row],[successful]]), 1, 0)</f>
        <v>0</v>
      </c>
      <c r="R4601" s="1"/>
    </row>
    <row r="4602" spans="1:18" x14ac:dyDescent="0.2">
      <c r="A4602" t="s">
        <v>61</v>
      </c>
      <c r="B4602" t="s">
        <v>58</v>
      </c>
      <c r="C4602">
        <v>27</v>
      </c>
      <c r="D4602" t="b">
        <v>1</v>
      </c>
      <c r="E4602" t="b">
        <v>0</v>
      </c>
      <c r="F4602">
        <v>422754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f>IF(Table1[[#This Row],[true_positive]]=Table1[[#This Row],[successful]],1,0)</f>
        <v>0</v>
      </c>
      <c r="O4602" t="e">
        <f>SUMIFS(Table1[num_flows],Table1[apk],Table1[[#This Row],[apk]],#REF!,#REF!)</f>
        <v>#REF!</v>
      </c>
      <c r="P4602">
        <f>IF(AND(Table1[[#This Row],[true_positive]],Table1[[#This Row],[successful]]), 1, 0)</f>
        <v>0</v>
      </c>
      <c r="Q4602">
        <f>IF(AND(NOT(Table1[[#This Row],[true_positive]]),Table1[[#This Row],[successful]]), 1, 0)</f>
        <v>0</v>
      </c>
      <c r="R4602" s="1"/>
    </row>
    <row r="4603" spans="1:18" x14ac:dyDescent="0.2">
      <c r="A4603" t="s">
        <v>62</v>
      </c>
      <c r="B4603" t="s">
        <v>58</v>
      </c>
      <c r="C4603">
        <v>27</v>
      </c>
      <c r="D4603" t="b">
        <v>1</v>
      </c>
      <c r="E4603" t="b">
        <v>0</v>
      </c>
      <c r="F4603">
        <v>372854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f>IF(Table1[[#This Row],[true_positive]]=Table1[[#This Row],[successful]],1,0)</f>
        <v>0</v>
      </c>
      <c r="O4603" t="e">
        <f>SUMIFS(Table1[num_flows],Table1[apk],Table1[[#This Row],[apk]],#REF!,#REF!)</f>
        <v>#REF!</v>
      </c>
      <c r="P4603">
        <f>IF(AND(Table1[[#This Row],[true_positive]],Table1[[#This Row],[successful]]), 1, 0)</f>
        <v>0</v>
      </c>
      <c r="Q4603">
        <f>IF(AND(NOT(Table1[[#This Row],[true_positive]]),Table1[[#This Row],[successful]]), 1, 0)</f>
        <v>0</v>
      </c>
      <c r="R4603" s="1"/>
    </row>
    <row r="4604" spans="1:18" x14ac:dyDescent="0.2">
      <c r="A4604" t="s">
        <v>63</v>
      </c>
      <c r="B4604" t="s">
        <v>58</v>
      </c>
      <c r="C4604">
        <v>27</v>
      </c>
      <c r="D4604" t="b">
        <v>1</v>
      </c>
      <c r="E4604" t="b">
        <v>0</v>
      </c>
      <c r="F4604">
        <v>508573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f>IF(Table1[[#This Row],[true_positive]]=Table1[[#This Row],[successful]],1,0)</f>
        <v>0</v>
      </c>
      <c r="O4604" t="e">
        <f>SUMIFS(Table1[num_flows],Table1[apk],Table1[[#This Row],[apk]],#REF!,#REF!)</f>
        <v>#REF!</v>
      </c>
      <c r="P4604">
        <f>IF(AND(Table1[[#This Row],[true_positive]],Table1[[#This Row],[successful]]), 1, 0)</f>
        <v>0</v>
      </c>
      <c r="Q4604">
        <f>IF(AND(NOT(Table1[[#This Row],[true_positive]]),Table1[[#This Row],[successful]]), 1, 0)</f>
        <v>0</v>
      </c>
      <c r="R4604" s="1"/>
    </row>
    <row r="4605" spans="1:18" x14ac:dyDescent="0.2">
      <c r="A4605" t="s">
        <v>64</v>
      </c>
      <c r="B4605" t="s">
        <v>58</v>
      </c>
      <c r="C4605">
        <v>27</v>
      </c>
      <c r="D4605" t="b">
        <v>1</v>
      </c>
      <c r="E4605" t="b">
        <v>0</v>
      </c>
      <c r="F4605">
        <v>421845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f>IF(Table1[[#This Row],[true_positive]]=Table1[[#This Row],[successful]],1,0)</f>
        <v>0</v>
      </c>
      <c r="O4605" t="e">
        <f>SUMIFS(Table1[num_flows],Table1[apk],Table1[[#This Row],[apk]],#REF!,#REF!)</f>
        <v>#REF!</v>
      </c>
      <c r="P4605">
        <f>IF(AND(Table1[[#This Row],[true_positive]],Table1[[#This Row],[successful]]), 1, 0)</f>
        <v>0</v>
      </c>
      <c r="Q4605">
        <f>IF(AND(NOT(Table1[[#This Row],[true_positive]]),Table1[[#This Row],[successful]]), 1, 0)</f>
        <v>0</v>
      </c>
      <c r="R4605" s="1"/>
    </row>
    <row r="4606" spans="1:18" x14ac:dyDescent="0.2">
      <c r="A4606" t="s">
        <v>65</v>
      </c>
      <c r="B4606" t="s">
        <v>58</v>
      </c>
      <c r="C4606">
        <v>27</v>
      </c>
      <c r="D4606" t="b">
        <v>1</v>
      </c>
      <c r="E4606" t="b">
        <v>0</v>
      </c>
      <c r="F4606">
        <v>330736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f>IF(Table1[[#This Row],[true_positive]]=Table1[[#This Row],[successful]],1,0)</f>
        <v>0</v>
      </c>
      <c r="O4606" t="e">
        <f>SUMIFS(Table1[num_flows],Table1[apk],Table1[[#This Row],[apk]],#REF!,#REF!)</f>
        <v>#REF!</v>
      </c>
      <c r="P4606">
        <f>IF(AND(Table1[[#This Row],[true_positive]],Table1[[#This Row],[successful]]), 1, 0)</f>
        <v>0</v>
      </c>
      <c r="Q4606">
        <f>IF(AND(NOT(Table1[[#This Row],[true_positive]]),Table1[[#This Row],[successful]]), 1, 0)</f>
        <v>0</v>
      </c>
      <c r="R4606" s="1"/>
    </row>
    <row r="4607" spans="1:18" x14ac:dyDescent="0.2">
      <c r="A4607" t="s">
        <v>66</v>
      </c>
      <c r="B4607" t="s">
        <v>58</v>
      </c>
      <c r="C4607">
        <v>27</v>
      </c>
      <c r="D4607" t="b">
        <v>1</v>
      </c>
      <c r="E4607" t="b">
        <v>0</v>
      </c>
      <c r="F4607">
        <v>470053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f>IF(Table1[[#This Row],[true_positive]]=Table1[[#This Row],[successful]],1,0)</f>
        <v>0</v>
      </c>
      <c r="O4607" t="e">
        <f>SUMIFS(Table1[num_flows],Table1[apk],Table1[[#This Row],[apk]],#REF!,#REF!)</f>
        <v>#REF!</v>
      </c>
      <c r="P4607">
        <f>IF(AND(Table1[[#This Row],[true_positive]],Table1[[#This Row],[successful]]), 1, 0)</f>
        <v>0</v>
      </c>
      <c r="Q4607">
        <f>IF(AND(NOT(Table1[[#This Row],[true_positive]]),Table1[[#This Row],[successful]]), 1, 0)</f>
        <v>0</v>
      </c>
      <c r="R4607" s="1"/>
    </row>
    <row r="4608" spans="1:18" x14ac:dyDescent="0.2">
      <c r="A4608" t="s">
        <v>67</v>
      </c>
      <c r="B4608" t="s">
        <v>58</v>
      </c>
      <c r="C4608">
        <v>27</v>
      </c>
      <c r="D4608" t="b">
        <v>1</v>
      </c>
      <c r="E4608" t="b">
        <v>0</v>
      </c>
      <c r="F4608">
        <v>491584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f>IF(Table1[[#This Row],[true_positive]]=Table1[[#This Row],[successful]],1,0)</f>
        <v>0</v>
      </c>
      <c r="O4608" t="e">
        <f>SUMIFS(Table1[num_flows],Table1[apk],Table1[[#This Row],[apk]],#REF!,#REF!)</f>
        <v>#REF!</v>
      </c>
      <c r="P4608">
        <f>IF(AND(Table1[[#This Row],[true_positive]],Table1[[#This Row],[successful]]), 1, 0)</f>
        <v>0</v>
      </c>
      <c r="Q4608">
        <f>IF(AND(NOT(Table1[[#This Row],[true_positive]]),Table1[[#This Row],[successful]]), 1, 0)</f>
        <v>0</v>
      </c>
      <c r="R4608" s="1"/>
    </row>
    <row r="4609" spans="1:18" x14ac:dyDescent="0.2">
      <c r="A4609" t="s">
        <v>68</v>
      </c>
      <c r="B4609" t="s">
        <v>58</v>
      </c>
      <c r="C4609">
        <v>27</v>
      </c>
      <c r="D4609" t="b">
        <v>1</v>
      </c>
      <c r="E4609" t="b">
        <v>0</v>
      </c>
      <c r="F4609">
        <v>408248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f>IF(Table1[[#This Row],[true_positive]]=Table1[[#This Row],[successful]],1,0)</f>
        <v>0</v>
      </c>
      <c r="O4609" t="e">
        <f>SUMIFS(Table1[num_flows],Table1[apk],Table1[[#This Row],[apk]],#REF!,#REF!)</f>
        <v>#REF!</v>
      </c>
      <c r="P4609">
        <f>IF(AND(Table1[[#This Row],[true_positive]],Table1[[#This Row],[successful]]), 1, 0)</f>
        <v>0</v>
      </c>
      <c r="Q4609">
        <f>IF(AND(NOT(Table1[[#This Row],[true_positive]]),Table1[[#This Row],[successful]]), 1, 0)</f>
        <v>0</v>
      </c>
      <c r="R4609" s="1"/>
    </row>
    <row r="4610" spans="1:18" x14ac:dyDescent="0.2">
      <c r="A4610" t="s">
        <v>69</v>
      </c>
      <c r="B4610" t="s">
        <v>58</v>
      </c>
      <c r="C4610">
        <v>27</v>
      </c>
      <c r="D4610" t="b">
        <v>1</v>
      </c>
      <c r="E4610" t="b">
        <v>0</v>
      </c>
      <c r="F4610">
        <v>604935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f>IF(Table1[[#This Row],[true_positive]]=Table1[[#This Row],[successful]],1,0)</f>
        <v>0</v>
      </c>
      <c r="O4610" t="e">
        <f>SUMIFS(Table1[num_flows],Table1[apk],Table1[[#This Row],[apk]],#REF!,#REF!)</f>
        <v>#REF!</v>
      </c>
      <c r="P4610">
        <f>IF(AND(Table1[[#This Row],[true_positive]],Table1[[#This Row],[successful]]), 1, 0)</f>
        <v>0</v>
      </c>
      <c r="Q4610">
        <f>IF(AND(NOT(Table1[[#This Row],[true_positive]]),Table1[[#This Row],[successful]]), 1, 0)</f>
        <v>0</v>
      </c>
      <c r="R4610" s="1"/>
    </row>
    <row r="4611" spans="1:18" x14ac:dyDescent="0.2">
      <c r="A4611" t="s">
        <v>70</v>
      </c>
      <c r="B4611" t="s">
        <v>58</v>
      </c>
      <c r="C4611">
        <v>27</v>
      </c>
      <c r="D4611" t="b">
        <v>1</v>
      </c>
      <c r="E4611" t="b">
        <v>0</v>
      </c>
      <c r="F4611">
        <v>341419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f>IF(Table1[[#This Row],[true_positive]]=Table1[[#This Row],[successful]],1,0)</f>
        <v>0</v>
      </c>
      <c r="O4611" t="e">
        <f>SUMIFS(Table1[num_flows],Table1[apk],Table1[[#This Row],[apk]],#REF!,#REF!)</f>
        <v>#REF!</v>
      </c>
      <c r="P4611">
        <f>IF(AND(Table1[[#This Row],[true_positive]],Table1[[#This Row],[successful]]), 1, 0)</f>
        <v>0</v>
      </c>
      <c r="Q4611">
        <f>IF(AND(NOT(Table1[[#This Row],[true_positive]]),Table1[[#This Row],[successful]]), 1, 0)</f>
        <v>0</v>
      </c>
      <c r="R4611" s="1"/>
    </row>
    <row r="4612" spans="1:18" x14ac:dyDescent="0.2">
      <c r="A4612" t="s">
        <v>71</v>
      </c>
      <c r="B4612" t="s">
        <v>58</v>
      </c>
      <c r="C4612">
        <v>27</v>
      </c>
      <c r="D4612" t="b">
        <v>1</v>
      </c>
      <c r="E4612" t="b">
        <v>0</v>
      </c>
      <c r="F4612">
        <v>497744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f>IF(Table1[[#This Row],[true_positive]]=Table1[[#This Row],[successful]],1,0)</f>
        <v>0</v>
      </c>
      <c r="O4612" t="e">
        <f>SUMIFS(Table1[num_flows],Table1[apk],Table1[[#This Row],[apk]],#REF!,#REF!)</f>
        <v>#REF!</v>
      </c>
      <c r="P4612">
        <f>IF(AND(Table1[[#This Row],[true_positive]],Table1[[#This Row],[successful]]), 1, 0)</f>
        <v>0</v>
      </c>
      <c r="Q4612">
        <f>IF(AND(NOT(Table1[[#This Row],[true_positive]]),Table1[[#This Row],[successful]]), 1, 0)</f>
        <v>0</v>
      </c>
      <c r="R4612" s="1"/>
    </row>
    <row r="4613" spans="1:18" x14ac:dyDescent="0.2">
      <c r="A4613" t="s">
        <v>72</v>
      </c>
      <c r="B4613" t="s">
        <v>58</v>
      </c>
      <c r="C4613">
        <v>27</v>
      </c>
      <c r="D4613" t="b">
        <v>1</v>
      </c>
      <c r="E4613" t="b">
        <v>0</v>
      </c>
      <c r="F4613">
        <v>365979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f>IF(Table1[[#This Row],[true_positive]]=Table1[[#This Row],[successful]],1,0)</f>
        <v>0</v>
      </c>
      <c r="O4613" t="e">
        <f>SUMIFS(Table1[num_flows],Table1[apk],Table1[[#This Row],[apk]],#REF!,#REF!)</f>
        <v>#REF!</v>
      </c>
      <c r="P4613">
        <f>IF(AND(Table1[[#This Row],[true_positive]],Table1[[#This Row],[successful]]), 1, 0)</f>
        <v>0</v>
      </c>
      <c r="Q4613">
        <f>IF(AND(NOT(Table1[[#This Row],[true_positive]]),Table1[[#This Row],[successful]]), 1, 0)</f>
        <v>0</v>
      </c>
      <c r="R4613" s="1"/>
    </row>
    <row r="4614" spans="1:18" x14ac:dyDescent="0.2">
      <c r="A4614" t="s">
        <v>73</v>
      </c>
      <c r="B4614" t="s">
        <v>74</v>
      </c>
      <c r="C4614">
        <v>27</v>
      </c>
      <c r="D4614" t="b">
        <v>0</v>
      </c>
      <c r="E4614" t="b">
        <v>1</v>
      </c>
      <c r="F4614">
        <v>349122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f>IF(Table1[[#This Row],[true_positive]]=Table1[[#This Row],[successful]],1,0)</f>
        <v>0</v>
      </c>
      <c r="O4614" t="e">
        <f>SUMIFS(Table1[num_flows],Table1[apk],Table1[[#This Row],[apk]],#REF!,#REF!)</f>
        <v>#REF!</v>
      </c>
      <c r="P4614">
        <f>IF(AND(Table1[[#This Row],[true_positive]],Table1[[#This Row],[successful]]), 1, 0)</f>
        <v>0</v>
      </c>
      <c r="Q4614">
        <f>IF(AND(NOT(Table1[[#This Row],[true_positive]]),Table1[[#This Row],[successful]]), 1, 0)</f>
        <v>1</v>
      </c>
      <c r="R4614" s="1"/>
    </row>
    <row r="4615" spans="1:18" x14ac:dyDescent="0.2">
      <c r="A4615" t="s">
        <v>75</v>
      </c>
      <c r="B4615" t="s">
        <v>74</v>
      </c>
      <c r="C4615">
        <v>27</v>
      </c>
      <c r="D4615" t="b">
        <v>0</v>
      </c>
      <c r="E4615" t="b">
        <v>1</v>
      </c>
      <c r="F4615">
        <v>369275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f>IF(Table1[[#This Row],[true_positive]]=Table1[[#This Row],[successful]],1,0)</f>
        <v>0</v>
      </c>
      <c r="O4615" t="e">
        <f>SUMIFS(Table1[num_flows],Table1[apk],Table1[[#This Row],[apk]],#REF!,#REF!)</f>
        <v>#REF!</v>
      </c>
      <c r="P4615">
        <f>IF(AND(Table1[[#This Row],[true_positive]],Table1[[#This Row],[successful]]), 1, 0)</f>
        <v>0</v>
      </c>
      <c r="Q4615">
        <f>IF(AND(NOT(Table1[[#This Row],[true_positive]]),Table1[[#This Row],[successful]]), 1, 0)</f>
        <v>1</v>
      </c>
      <c r="R4615" s="1"/>
    </row>
    <row r="4616" spans="1:18" x14ac:dyDescent="0.2">
      <c r="A4616" t="s">
        <v>76</v>
      </c>
      <c r="B4616" t="s">
        <v>74</v>
      </c>
      <c r="C4616">
        <v>27</v>
      </c>
      <c r="D4616" t="b">
        <v>1</v>
      </c>
      <c r="E4616" t="b">
        <v>0</v>
      </c>
      <c r="F4616">
        <v>321004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f>IF(Table1[[#This Row],[true_positive]]=Table1[[#This Row],[successful]],1,0)</f>
        <v>0</v>
      </c>
      <c r="O4616" t="e">
        <f>SUMIFS(Table1[num_flows],Table1[apk],Table1[[#This Row],[apk]],#REF!,#REF!)</f>
        <v>#REF!</v>
      </c>
      <c r="P4616">
        <f>IF(AND(Table1[[#This Row],[true_positive]],Table1[[#This Row],[successful]]), 1, 0)</f>
        <v>0</v>
      </c>
      <c r="Q4616">
        <f>IF(AND(NOT(Table1[[#This Row],[true_positive]]),Table1[[#This Row],[successful]]), 1, 0)</f>
        <v>0</v>
      </c>
      <c r="R4616" s="1"/>
    </row>
    <row r="4617" spans="1:18" x14ac:dyDescent="0.2">
      <c r="A4617" t="s">
        <v>77</v>
      </c>
      <c r="B4617" t="s">
        <v>74</v>
      </c>
      <c r="C4617">
        <v>27</v>
      </c>
      <c r="D4617" t="b">
        <v>0</v>
      </c>
      <c r="E4617" t="b">
        <v>1</v>
      </c>
      <c r="F4617">
        <v>429258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f>IF(Table1[[#This Row],[true_positive]]=Table1[[#This Row],[successful]],1,0)</f>
        <v>0</v>
      </c>
      <c r="O4617" t="e">
        <f>SUMIFS(Table1[num_flows],Table1[apk],Table1[[#This Row],[apk]],#REF!,#REF!)</f>
        <v>#REF!</v>
      </c>
      <c r="P4617">
        <f>IF(AND(Table1[[#This Row],[true_positive]],Table1[[#This Row],[successful]]), 1, 0)</f>
        <v>0</v>
      </c>
      <c r="Q4617">
        <f>IF(AND(NOT(Table1[[#This Row],[true_positive]]),Table1[[#This Row],[successful]]), 1, 0)</f>
        <v>1</v>
      </c>
      <c r="R4617" s="1"/>
    </row>
    <row r="4618" spans="1:18" x14ac:dyDescent="0.2">
      <c r="A4618" t="s">
        <v>78</v>
      </c>
      <c r="B4618" t="s">
        <v>74</v>
      </c>
      <c r="C4618">
        <v>27</v>
      </c>
      <c r="D4618" t="b">
        <v>1</v>
      </c>
      <c r="E4618" t="b">
        <v>0</v>
      </c>
      <c r="F4618">
        <v>312999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f>IF(Table1[[#This Row],[true_positive]]=Table1[[#This Row],[successful]],1,0)</f>
        <v>0</v>
      </c>
      <c r="O4618" t="e">
        <f>SUMIFS(Table1[num_flows],Table1[apk],Table1[[#This Row],[apk]],#REF!,#REF!)</f>
        <v>#REF!</v>
      </c>
      <c r="P4618">
        <f>IF(AND(Table1[[#This Row],[true_positive]],Table1[[#This Row],[successful]]), 1, 0)</f>
        <v>0</v>
      </c>
      <c r="Q4618">
        <f>IF(AND(NOT(Table1[[#This Row],[true_positive]]),Table1[[#This Row],[successful]]), 1, 0)</f>
        <v>0</v>
      </c>
      <c r="R4618" s="1"/>
    </row>
    <row r="4619" spans="1:18" x14ac:dyDescent="0.2">
      <c r="A4619" t="s">
        <v>79</v>
      </c>
      <c r="B4619" t="s">
        <v>74</v>
      </c>
      <c r="C4619">
        <v>27</v>
      </c>
      <c r="D4619" t="b">
        <v>0</v>
      </c>
      <c r="E4619" t="b">
        <v>1</v>
      </c>
      <c r="F4619">
        <v>379646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f>IF(Table1[[#This Row],[true_positive]]=Table1[[#This Row],[successful]],1,0)</f>
        <v>0</v>
      </c>
      <c r="O4619" t="e">
        <f>SUMIFS(Table1[num_flows],Table1[apk],Table1[[#This Row],[apk]],#REF!,#REF!)</f>
        <v>#REF!</v>
      </c>
      <c r="P4619">
        <f>IF(AND(Table1[[#This Row],[true_positive]],Table1[[#This Row],[successful]]), 1, 0)</f>
        <v>0</v>
      </c>
      <c r="Q4619">
        <f>IF(AND(NOT(Table1[[#This Row],[true_positive]]),Table1[[#This Row],[successful]]), 1, 0)</f>
        <v>1</v>
      </c>
      <c r="R4619" s="1"/>
    </row>
    <row r="4620" spans="1:18" x14ac:dyDescent="0.2">
      <c r="A4620" t="s">
        <v>80</v>
      </c>
      <c r="B4620" t="s">
        <v>74</v>
      </c>
      <c r="C4620">
        <v>27</v>
      </c>
      <c r="D4620" t="b">
        <v>0</v>
      </c>
      <c r="E4620" t="b">
        <v>1</v>
      </c>
      <c r="F4620">
        <v>477702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f>IF(Table1[[#This Row],[true_positive]]=Table1[[#This Row],[successful]],1,0)</f>
        <v>0</v>
      </c>
      <c r="O4620" t="e">
        <f>SUMIFS(Table1[num_flows],Table1[apk],Table1[[#This Row],[apk]],#REF!,#REF!)</f>
        <v>#REF!</v>
      </c>
      <c r="P4620">
        <f>IF(AND(Table1[[#This Row],[true_positive]],Table1[[#This Row],[successful]]), 1, 0)</f>
        <v>0</v>
      </c>
      <c r="Q4620">
        <f>IF(AND(NOT(Table1[[#This Row],[true_positive]]),Table1[[#This Row],[successful]]), 1, 0)</f>
        <v>1</v>
      </c>
      <c r="R4620" s="1"/>
    </row>
    <row r="4621" spans="1:18" x14ac:dyDescent="0.2">
      <c r="A4621" t="s">
        <v>81</v>
      </c>
      <c r="B4621" t="s">
        <v>82</v>
      </c>
      <c r="C4621">
        <v>27</v>
      </c>
      <c r="D4621" t="b">
        <v>1</v>
      </c>
      <c r="E4621" t="b">
        <v>0</v>
      </c>
      <c r="F4621">
        <v>296655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f>IF(Table1[[#This Row],[true_positive]]=Table1[[#This Row],[successful]],1,0)</f>
        <v>0</v>
      </c>
      <c r="O4621" t="e">
        <f>SUMIFS(Table1[num_flows],Table1[apk],Table1[[#This Row],[apk]],#REF!,#REF!)</f>
        <v>#REF!</v>
      </c>
      <c r="P4621">
        <f>IF(AND(Table1[[#This Row],[true_positive]],Table1[[#This Row],[successful]]), 1, 0)</f>
        <v>0</v>
      </c>
      <c r="Q4621">
        <f>IF(AND(NOT(Table1[[#This Row],[true_positive]]),Table1[[#This Row],[successful]]), 1, 0)</f>
        <v>0</v>
      </c>
      <c r="R4621" s="1"/>
    </row>
    <row r="4622" spans="1:18" x14ac:dyDescent="0.2">
      <c r="A4622" t="s">
        <v>83</v>
      </c>
      <c r="B4622" t="s">
        <v>82</v>
      </c>
      <c r="C4622">
        <v>27</v>
      </c>
      <c r="D4622" t="b">
        <v>1</v>
      </c>
      <c r="E4622" t="b">
        <v>0</v>
      </c>
      <c r="F4622">
        <v>426413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f>IF(Table1[[#This Row],[true_positive]]=Table1[[#This Row],[successful]],1,0)</f>
        <v>0</v>
      </c>
      <c r="O4622" t="e">
        <f>SUMIFS(Table1[num_flows],Table1[apk],Table1[[#This Row],[apk]],#REF!,#REF!)</f>
        <v>#REF!</v>
      </c>
      <c r="P4622">
        <f>IF(AND(Table1[[#This Row],[true_positive]],Table1[[#This Row],[successful]]), 1, 0)</f>
        <v>0</v>
      </c>
      <c r="Q4622">
        <f>IF(AND(NOT(Table1[[#This Row],[true_positive]]),Table1[[#This Row],[successful]]), 1, 0)</f>
        <v>0</v>
      </c>
      <c r="R4622" s="1"/>
    </row>
    <row r="4623" spans="1:18" x14ac:dyDescent="0.2">
      <c r="A4623" t="s">
        <v>84</v>
      </c>
      <c r="B4623" t="s">
        <v>82</v>
      </c>
      <c r="C4623">
        <v>27</v>
      </c>
      <c r="D4623" t="b">
        <v>1</v>
      </c>
      <c r="E4623" t="b">
        <v>0</v>
      </c>
      <c r="F4623">
        <v>361612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f>IF(Table1[[#This Row],[true_positive]]=Table1[[#This Row],[successful]],1,0)</f>
        <v>0</v>
      </c>
      <c r="O4623" t="e">
        <f>SUMIFS(Table1[num_flows],Table1[apk],Table1[[#This Row],[apk]],#REF!,#REF!)</f>
        <v>#REF!</v>
      </c>
      <c r="P4623">
        <f>IF(AND(Table1[[#This Row],[true_positive]],Table1[[#This Row],[successful]]), 1, 0)</f>
        <v>0</v>
      </c>
      <c r="Q4623">
        <f>IF(AND(NOT(Table1[[#This Row],[true_positive]]),Table1[[#This Row],[successful]]), 1, 0)</f>
        <v>0</v>
      </c>
      <c r="R4623" s="1"/>
    </row>
    <row r="4624" spans="1:18" x14ac:dyDescent="0.2">
      <c r="A4624" t="s">
        <v>85</v>
      </c>
      <c r="B4624" t="s">
        <v>82</v>
      </c>
      <c r="C4624">
        <v>27</v>
      </c>
      <c r="D4624" t="b">
        <v>0</v>
      </c>
      <c r="E4624" t="b">
        <v>1</v>
      </c>
      <c r="F4624">
        <v>320547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f>IF(Table1[[#This Row],[true_positive]]=Table1[[#This Row],[successful]],1,0)</f>
        <v>0</v>
      </c>
      <c r="O4624" t="e">
        <f>SUMIFS(Table1[num_flows],Table1[apk],Table1[[#This Row],[apk]],#REF!,#REF!)</f>
        <v>#REF!</v>
      </c>
      <c r="P4624">
        <f>IF(AND(Table1[[#This Row],[true_positive]],Table1[[#This Row],[successful]]), 1, 0)</f>
        <v>0</v>
      </c>
      <c r="Q4624">
        <f>IF(AND(NOT(Table1[[#This Row],[true_positive]]),Table1[[#This Row],[successful]]), 1, 0)</f>
        <v>1</v>
      </c>
      <c r="R4624" s="1"/>
    </row>
    <row r="4625" spans="1:18" x14ac:dyDescent="0.2">
      <c r="A4625" t="s">
        <v>86</v>
      </c>
      <c r="B4625" t="s">
        <v>82</v>
      </c>
      <c r="C4625">
        <v>27</v>
      </c>
      <c r="D4625" t="b">
        <v>1</v>
      </c>
      <c r="E4625" t="b">
        <v>0</v>
      </c>
      <c r="F4625">
        <v>460388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f>IF(Table1[[#This Row],[true_positive]]=Table1[[#This Row],[successful]],1,0)</f>
        <v>0</v>
      </c>
      <c r="O4625" t="e">
        <f>SUMIFS(Table1[num_flows],Table1[apk],Table1[[#This Row],[apk]],#REF!,#REF!)</f>
        <v>#REF!</v>
      </c>
      <c r="P4625">
        <f>IF(AND(Table1[[#This Row],[true_positive]],Table1[[#This Row],[successful]]), 1, 0)</f>
        <v>0</v>
      </c>
      <c r="Q4625">
        <f>IF(AND(NOT(Table1[[#This Row],[true_positive]]),Table1[[#This Row],[successful]]), 1, 0)</f>
        <v>0</v>
      </c>
      <c r="R4625" s="1"/>
    </row>
    <row r="4626" spans="1:18" x14ac:dyDescent="0.2">
      <c r="A4626" t="s">
        <v>87</v>
      </c>
      <c r="B4626" t="s">
        <v>82</v>
      </c>
      <c r="C4626">
        <v>27</v>
      </c>
      <c r="D4626" t="b">
        <v>1</v>
      </c>
      <c r="E4626" t="b">
        <v>0</v>
      </c>
      <c r="F4626">
        <v>301592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f>IF(Table1[[#This Row],[true_positive]]=Table1[[#This Row],[successful]],1,0)</f>
        <v>0</v>
      </c>
      <c r="O4626" t="e">
        <f>SUMIFS(Table1[num_flows],Table1[apk],Table1[[#This Row],[apk]],#REF!,#REF!)</f>
        <v>#REF!</v>
      </c>
      <c r="P4626">
        <f>IF(AND(Table1[[#This Row],[true_positive]],Table1[[#This Row],[successful]]), 1, 0)</f>
        <v>0</v>
      </c>
      <c r="Q4626">
        <f>IF(AND(NOT(Table1[[#This Row],[true_positive]]),Table1[[#This Row],[successful]]), 1, 0)</f>
        <v>0</v>
      </c>
      <c r="R4626" s="1"/>
    </row>
    <row r="4627" spans="1:18" x14ac:dyDescent="0.2">
      <c r="A4627" t="s">
        <v>88</v>
      </c>
      <c r="B4627" t="s">
        <v>82</v>
      </c>
      <c r="C4627">
        <v>27</v>
      </c>
      <c r="D4627" t="b">
        <v>1</v>
      </c>
      <c r="E4627" t="b">
        <v>0</v>
      </c>
      <c r="F4627">
        <v>429324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f>IF(Table1[[#This Row],[true_positive]]=Table1[[#This Row],[successful]],1,0)</f>
        <v>0</v>
      </c>
      <c r="O4627" t="e">
        <f>SUMIFS(Table1[num_flows],Table1[apk],Table1[[#This Row],[apk]],#REF!,#REF!)</f>
        <v>#REF!</v>
      </c>
      <c r="P4627">
        <f>IF(AND(Table1[[#This Row],[true_positive]],Table1[[#This Row],[successful]]), 1, 0)</f>
        <v>0</v>
      </c>
      <c r="Q4627">
        <f>IF(AND(NOT(Table1[[#This Row],[true_positive]]),Table1[[#This Row],[successful]]), 1, 0)</f>
        <v>0</v>
      </c>
      <c r="R4627" s="1"/>
    </row>
    <row r="4628" spans="1:18" x14ac:dyDescent="0.2">
      <c r="A4628" t="s">
        <v>89</v>
      </c>
      <c r="B4628" t="s">
        <v>82</v>
      </c>
      <c r="C4628">
        <v>27</v>
      </c>
      <c r="D4628" t="b">
        <v>0</v>
      </c>
      <c r="E4628" t="b">
        <v>1</v>
      </c>
      <c r="F4628">
        <v>366580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f>IF(Table1[[#This Row],[true_positive]]=Table1[[#This Row],[successful]],1,0)</f>
        <v>0</v>
      </c>
      <c r="O4628" t="e">
        <f>SUMIFS(Table1[num_flows],Table1[apk],Table1[[#This Row],[apk]],#REF!,#REF!)</f>
        <v>#REF!</v>
      </c>
      <c r="P4628">
        <f>IF(AND(Table1[[#This Row],[true_positive]],Table1[[#This Row],[successful]]), 1, 0)</f>
        <v>0</v>
      </c>
      <c r="Q4628">
        <f>IF(AND(NOT(Table1[[#This Row],[true_positive]]),Table1[[#This Row],[successful]]), 1, 0)</f>
        <v>1</v>
      </c>
      <c r="R4628" s="1"/>
    </row>
    <row r="4629" spans="1:18" x14ac:dyDescent="0.2">
      <c r="A4629" t="s">
        <v>90</v>
      </c>
      <c r="B4629" t="s">
        <v>82</v>
      </c>
      <c r="C4629">
        <v>27</v>
      </c>
      <c r="D4629" t="b">
        <v>1</v>
      </c>
      <c r="E4629" t="b">
        <v>0</v>
      </c>
      <c r="F4629">
        <v>313214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f>IF(Table1[[#This Row],[true_positive]]=Table1[[#This Row],[successful]],1,0)</f>
        <v>0</v>
      </c>
      <c r="O4629" t="e">
        <f>SUMIFS(Table1[num_flows],Table1[apk],Table1[[#This Row],[apk]],#REF!,#REF!)</f>
        <v>#REF!</v>
      </c>
      <c r="P4629">
        <f>IF(AND(Table1[[#This Row],[true_positive]],Table1[[#This Row],[successful]]), 1, 0)</f>
        <v>0</v>
      </c>
      <c r="Q4629">
        <f>IF(AND(NOT(Table1[[#This Row],[true_positive]]),Table1[[#This Row],[successful]]), 1, 0)</f>
        <v>0</v>
      </c>
      <c r="R4629" s="1"/>
    </row>
    <row r="4630" spans="1:18" x14ac:dyDescent="0.2">
      <c r="A4630" t="s">
        <v>91</v>
      </c>
      <c r="B4630" t="s">
        <v>82</v>
      </c>
      <c r="C4630">
        <v>27</v>
      </c>
      <c r="D4630" t="b">
        <v>1</v>
      </c>
      <c r="E4630" t="b">
        <v>0</v>
      </c>
      <c r="F4630">
        <v>368514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f>IF(Table1[[#This Row],[true_positive]]=Table1[[#This Row],[successful]],1,0)</f>
        <v>0</v>
      </c>
      <c r="O4630" t="e">
        <f>SUMIFS(Table1[num_flows],Table1[apk],Table1[[#This Row],[apk]],#REF!,#REF!)</f>
        <v>#REF!</v>
      </c>
      <c r="P4630">
        <f>IF(AND(Table1[[#This Row],[true_positive]],Table1[[#This Row],[successful]]), 1, 0)</f>
        <v>0</v>
      </c>
      <c r="Q4630">
        <f>IF(AND(NOT(Table1[[#This Row],[true_positive]]),Table1[[#This Row],[successful]]), 1, 0)</f>
        <v>0</v>
      </c>
      <c r="R4630" s="1"/>
    </row>
    <row r="4631" spans="1:18" x14ac:dyDescent="0.2">
      <c r="A4631" t="s">
        <v>92</v>
      </c>
      <c r="B4631" t="s">
        <v>82</v>
      </c>
      <c r="C4631">
        <v>27</v>
      </c>
      <c r="D4631" t="b">
        <v>1</v>
      </c>
      <c r="E4631" t="b">
        <v>0</v>
      </c>
      <c r="F4631">
        <v>323478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f>IF(Table1[[#This Row],[true_positive]]=Table1[[#This Row],[successful]],1,0)</f>
        <v>0</v>
      </c>
      <c r="O4631" t="e">
        <f>SUMIFS(Table1[num_flows],Table1[apk],Table1[[#This Row],[apk]],#REF!,#REF!)</f>
        <v>#REF!</v>
      </c>
      <c r="P4631">
        <f>IF(AND(Table1[[#This Row],[true_positive]],Table1[[#This Row],[successful]]), 1, 0)</f>
        <v>0</v>
      </c>
      <c r="Q4631">
        <f>IF(AND(NOT(Table1[[#This Row],[true_positive]]),Table1[[#This Row],[successful]]), 1, 0)</f>
        <v>0</v>
      </c>
      <c r="R4631" s="1"/>
    </row>
    <row r="4632" spans="1:18" x14ac:dyDescent="0.2">
      <c r="A4632" t="s">
        <v>93</v>
      </c>
      <c r="B4632" t="s">
        <v>82</v>
      </c>
      <c r="C4632">
        <v>27</v>
      </c>
      <c r="D4632" t="b">
        <v>1</v>
      </c>
      <c r="E4632" t="b">
        <v>0</v>
      </c>
      <c r="F4632">
        <v>403709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f>IF(Table1[[#This Row],[true_positive]]=Table1[[#This Row],[successful]],1,0)</f>
        <v>0</v>
      </c>
      <c r="O4632" t="e">
        <f>SUMIFS(Table1[num_flows],Table1[apk],Table1[[#This Row],[apk]],#REF!,#REF!)</f>
        <v>#REF!</v>
      </c>
      <c r="P4632">
        <f>IF(AND(Table1[[#This Row],[true_positive]],Table1[[#This Row],[successful]]), 1, 0)</f>
        <v>0</v>
      </c>
      <c r="Q4632">
        <f>IF(AND(NOT(Table1[[#This Row],[true_positive]]),Table1[[#This Row],[successful]]), 1, 0)</f>
        <v>0</v>
      </c>
      <c r="R4632" s="1"/>
    </row>
    <row r="4633" spans="1:18" x14ac:dyDescent="0.2">
      <c r="A4633" t="s">
        <v>94</v>
      </c>
      <c r="B4633" t="s">
        <v>82</v>
      </c>
      <c r="C4633">
        <v>27</v>
      </c>
      <c r="D4633" t="b">
        <v>1</v>
      </c>
      <c r="E4633" t="b">
        <v>0</v>
      </c>
      <c r="F4633">
        <v>305219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f>IF(Table1[[#This Row],[true_positive]]=Table1[[#This Row],[successful]],1,0)</f>
        <v>0</v>
      </c>
      <c r="O4633" t="e">
        <f>SUMIFS(Table1[num_flows],Table1[apk],Table1[[#This Row],[apk]],#REF!,#REF!)</f>
        <v>#REF!</v>
      </c>
      <c r="P4633">
        <f>IF(AND(Table1[[#This Row],[true_positive]],Table1[[#This Row],[successful]]), 1, 0)</f>
        <v>0</v>
      </c>
      <c r="Q4633">
        <f>IF(AND(NOT(Table1[[#This Row],[true_positive]]),Table1[[#This Row],[successful]]), 1, 0)</f>
        <v>0</v>
      </c>
      <c r="R4633" s="1"/>
    </row>
    <row r="4634" spans="1:18" x14ac:dyDescent="0.2">
      <c r="A4634" t="s">
        <v>95</v>
      </c>
      <c r="B4634" t="s">
        <v>82</v>
      </c>
      <c r="C4634">
        <v>27</v>
      </c>
      <c r="D4634" t="b">
        <v>1</v>
      </c>
      <c r="E4634" t="b">
        <v>0</v>
      </c>
      <c r="F4634">
        <v>295991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f>IF(Table1[[#This Row],[true_positive]]=Table1[[#This Row],[successful]],1,0)</f>
        <v>0</v>
      </c>
      <c r="O4634" t="e">
        <f>SUMIFS(Table1[num_flows],Table1[apk],Table1[[#This Row],[apk]],#REF!,#REF!)</f>
        <v>#REF!</v>
      </c>
      <c r="P4634">
        <f>IF(AND(Table1[[#This Row],[true_positive]],Table1[[#This Row],[successful]]), 1, 0)</f>
        <v>0</v>
      </c>
      <c r="Q4634">
        <f>IF(AND(NOT(Table1[[#This Row],[true_positive]]),Table1[[#This Row],[successful]]), 1, 0)</f>
        <v>0</v>
      </c>
      <c r="R4634" s="1"/>
    </row>
    <row r="4635" spans="1:18" x14ac:dyDescent="0.2">
      <c r="A4635" t="s">
        <v>96</v>
      </c>
      <c r="B4635" t="s">
        <v>82</v>
      </c>
      <c r="C4635">
        <v>27</v>
      </c>
      <c r="D4635" t="b">
        <v>1</v>
      </c>
      <c r="E4635" t="b">
        <v>0</v>
      </c>
      <c r="F4635">
        <v>223076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f>IF(Table1[[#This Row],[true_positive]]=Table1[[#This Row],[successful]],1,0)</f>
        <v>0</v>
      </c>
      <c r="O4635" t="e">
        <f>SUMIFS(Table1[num_flows],Table1[apk],Table1[[#This Row],[apk]],#REF!,#REF!)</f>
        <v>#REF!</v>
      </c>
      <c r="P4635">
        <f>IF(AND(Table1[[#This Row],[true_positive]],Table1[[#This Row],[successful]]), 1, 0)</f>
        <v>0</v>
      </c>
      <c r="Q4635">
        <f>IF(AND(NOT(Table1[[#This Row],[true_positive]]),Table1[[#This Row],[successful]]), 1, 0)</f>
        <v>0</v>
      </c>
      <c r="R4635" s="1"/>
    </row>
    <row r="4636" spans="1:18" x14ac:dyDescent="0.2">
      <c r="A4636" t="s">
        <v>97</v>
      </c>
      <c r="B4636" t="s">
        <v>82</v>
      </c>
      <c r="C4636">
        <v>27</v>
      </c>
      <c r="D4636" t="b">
        <v>1</v>
      </c>
      <c r="E4636" t="b">
        <v>0</v>
      </c>
      <c r="F4636">
        <v>288909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f>IF(Table1[[#This Row],[true_positive]]=Table1[[#This Row],[successful]],1,0)</f>
        <v>0</v>
      </c>
      <c r="O4636" t="e">
        <f>SUMIFS(Table1[num_flows],Table1[apk],Table1[[#This Row],[apk]],#REF!,#REF!)</f>
        <v>#REF!</v>
      </c>
      <c r="P4636">
        <f>IF(AND(Table1[[#This Row],[true_positive]],Table1[[#This Row],[successful]]), 1, 0)</f>
        <v>0</v>
      </c>
      <c r="Q4636">
        <f>IF(AND(NOT(Table1[[#This Row],[true_positive]]),Table1[[#This Row],[successful]]), 1, 0)</f>
        <v>0</v>
      </c>
      <c r="R4636" s="1"/>
    </row>
    <row r="4637" spans="1:18" x14ac:dyDescent="0.2">
      <c r="A4637" t="s">
        <v>98</v>
      </c>
      <c r="B4637" t="s">
        <v>82</v>
      </c>
      <c r="C4637">
        <v>27</v>
      </c>
      <c r="D4637" t="b">
        <v>1</v>
      </c>
      <c r="E4637" t="b">
        <v>0</v>
      </c>
      <c r="F4637">
        <v>322100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f>IF(Table1[[#This Row],[true_positive]]=Table1[[#This Row],[successful]],1,0)</f>
        <v>0</v>
      </c>
      <c r="O4637" t="e">
        <f>SUMIFS(Table1[num_flows],Table1[apk],Table1[[#This Row],[apk]],#REF!,#REF!)</f>
        <v>#REF!</v>
      </c>
      <c r="P4637">
        <f>IF(AND(Table1[[#This Row],[true_positive]],Table1[[#This Row],[successful]]), 1, 0)</f>
        <v>0</v>
      </c>
      <c r="Q4637">
        <f>IF(AND(NOT(Table1[[#This Row],[true_positive]]),Table1[[#This Row],[successful]]), 1, 0)</f>
        <v>0</v>
      </c>
      <c r="R4637" s="1"/>
    </row>
    <row r="4638" spans="1:18" x14ac:dyDescent="0.2">
      <c r="A4638" t="s">
        <v>99</v>
      </c>
      <c r="B4638" t="s">
        <v>82</v>
      </c>
      <c r="C4638">
        <v>27</v>
      </c>
      <c r="D4638" t="b">
        <v>1</v>
      </c>
      <c r="E4638" t="b">
        <v>0</v>
      </c>
      <c r="F4638">
        <v>397279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f>IF(Table1[[#This Row],[true_positive]]=Table1[[#This Row],[successful]],1,0)</f>
        <v>0</v>
      </c>
      <c r="O4638" t="e">
        <f>SUMIFS(Table1[num_flows],Table1[apk],Table1[[#This Row],[apk]],#REF!,#REF!)</f>
        <v>#REF!</v>
      </c>
      <c r="P4638">
        <f>IF(AND(Table1[[#This Row],[true_positive]],Table1[[#This Row],[successful]]), 1, 0)</f>
        <v>0</v>
      </c>
      <c r="Q4638">
        <f>IF(AND(NOT(Table1[[#This Row],[true_positive]]),Table1[[#This Row],[successful]]), 1, 0)</f>
        <v>0</v>
      </c>
      <c r="R4638" s="1"/>
    </row>
    <row r="4639" spans="1:18" x14ac:dyDescent="0.2">
      <c r="A4639" t="s">
        <v>100</v>
      </c>
      <c r="B4639" t="s">
        <v>82</v>
      </c>
      <c r="C4639">
        <v>27</v>
      </c>
      <c r="D4639" t="b">
        <v>1</v>
      </c>
      <c r="E4639" t="b">
        <v>0</v>
      </c>
      <c r="F4639">
        <v>352485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f>IF(Table1[[#This Row],[true_positive]]=Table1[[#This Row],[successful]],1,0)</f>
        <v>0</v>
      </c>
      <c r="O4639" t="e">
        <f>SUMIFS(Table1[num_flows],Table1[apk],Table1[[#This Row],[apk]],#REF!,#REF!)</f>
        <v>#REF!</v>
      </c>
      <c r="P4639">
        <f>IF(AND(Table1[[#This Row],[true_positive]],Table1[[#This Row],[successful]]), 1, 0)</f>
        <v>0</v>
      </c>
      <c r="Q4639">
        <f>IF(AND(NOT(Table1[[#This Row],[true_positive]]),Table1[[#This Row],[successful]]), 1, 0)</f>
        <v>0</v>
      </c>
      <c r="R4639" s="1"/>
    </row>
    <row r="4640" spans="1:18" x14ac:dyDescent="0.2">
      <c r="A4640" t="s">
        <v>101</v>
      </c>
      <c r="B4640" t="s">
        <v>82</v>
      </c>
      <c r="C4640">
        <v>27</v>
      </c>
      <c r="D4640" t="b">
        <v>1</v>
      </c>
      <c r="E4640" t="b">
        <v>0</v>
      </c>
      <c r="F4640">
        <v>328385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f>IF(Table1[[#This Row],[true_positive]]=Table1[[#This Row],[successful]],1,0)</f>
        <v>0</v>
      </c>
      <c r="O4640" t="e">
        <f>SUMIFS(Table1[num_flows],Table1[apk],Table1[[#This Row],[apk]],#REF!,#REF!)</f>
        <v>#REF!</v>
      </c>
      <c r="P4640">
        <f>IF(AND(Table1[[#This Row],[true_positive]],Table1[[#This Row],[successful]]), 1, 0)</f>
        <v>0</v>
      </c>
      <c r="Q4640">
        <f>IF(AND(NOT(Table1[[#This Row],[true_positive]]),Table1[[#This Row],[successful]]), 1, 0)</f>
        <v>0</v>
      </c>
      <c r="R4640" s="1"/>
    </row>
    <row r="4641" spans="1:18" x14ac:dyDescent="0.2">
      <c r="A4641" t="s">
        <v>102</v>
      </c>
      <c r="B4641" t="s">
        <v>82</v>
      </c>
      <c r="C4641">
        <v>27</v>
      </c>
      <c r="D4641" t="b">
        <v>1</v>
      </c>
      <c r="E4641" t="b">
        <v>0</v>
      </c>
      <c r="F4641">
        <v>429245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f>IF(Table1[[#This Row],[true_positive]]=Table1[[#This Row],[successful]],1,0)</f>
        <v>0</v>
      </c>
      <c r="O4641" t="e">
        <f>SUMIFS(Table1[num_flows],Table1[apk],Table1[[#This Row],[apk]],#REF!,#REF!)</f>
        <v>#REF!</v>
      </c>
      <c r="P4641">
        <f>IF(AND(Table1[[#This Row],[true_positive]],Table1[[#This Row],[successful]]), 1, 0)</f>
        <v>0</v>
      </c>
      <c r="Q4641">
        <f>IF(AND(NOT(Table1[[#This Row],[true_positive]]),Table1[[#This Row],[successful]]), 1, 0)</f>
        <v>0</v>
      </c>
      <c r="R4641" s="1"/>
    </row>
    <row r="4642" spans="1:18" x14ac:dyDescent="0.2">
      <c r="A4642" t="s">
        <v>103</v>
      </c>
      <c r="B4642" t="s">
        <v>82</v>
      </c>
      <c r="C4642">
        <v>27</v>
      </c>
      <c r="D4642" t="b">
        <v>0</v>
      </c>
      <c r="E4642" t="b">
        <v>1</v>
      </c>
      <c r="F4642">
        <v>457375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f>IF(Table1[[#This Row],[true_positive]]=Table1[[#This Row],[successful]],1,0)</f>
        <v>0</v>
      </c>
      <c r="O4642" t="e">
        <f>SUMIFS(Table1[num_flows],Table1[apk],Table1[[#This Row],[apk]],#REF!,#REF!)</f>
        <v>#REF!</v>
      </c>
      <c r="P4642">
        <f>IF(AND(Table1[[#This Row],[true_positive]],Table1[[#This Row],[successful]]), 1, 0)</f>
        <v>0</v>
      </c>
      <c r="Q4642">
        <f>IF(AND(NOT(Table1[[#This Row],[true_positive]]),Table1[[#This Row],[successful]]), 1, 0)</f>
        <v>1</v>
      </c>
      <c r="R4642" s="1"/>
    </row>
    <row r="4643" spans="1:18" x14ac:dyDescent="0.2">
      <c r="A4643" t="s">
        <v>104</v>
      </c>
      <c r="B4643" t="s">
        <v>82</v>
      </c>
      <c r="C4643">
        <v>27</v>
      </c>
      <c r="D4643" t="b">
        <v>1</v>
      </c>
      <c r="E4643" t="b">
        <v>0</v>
      </c>
      <c r="F4643">
        <v>330131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f>IF(Table1[[#This Row],[true_positive]]=Table1[[#This Row],[successful]],1,0)</f>
        <v>0</v>
      </c>
      <c r="O4643" t="e">
        <f>SUMIFS(Table1[num_flows],Table1[apk],Table1[[#This Row],[apk]],#REF!,#REF!)</f>
        <v>#REF!</v>
      </c>
      <c r="P4643">
        <f>IF(AND(Table1[[#This Row],[true_positive]],Table1[[#This Row],[successful]]), 1, 0)</f>
        <v>0</v>
      </c>
      <c r="Q4643">
        <f>IF(AND(NOT(Table1[[#This Row],[true_positive]]),Table1[[#This Row],[successful]]), 1, 0)</f>
        <v>0</v>
      </c>
      <c r="R4643" s="1"/>
    </row>
    <row r="4644" spans="1:18" x14ac:dyDescent="0.2">
      <c r="A4644" t="s">
        <v>104</v>
      </c>
      <c r="B4644" t="s">
        <v>82</v>
      </c>
      <c r="C4644">
        <v>27</v>
      </c>
      <c r="D4644" t="b">
        <v>0</v>
      </c>
      <c r="E4644" t="b">
        <v>1</v>
      </c>
      <c r="F4644">
        <v>394807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f>IF(Table1[[#This Row],[true_positive]]=Table1[[#This Row],[successful]],1,0)</f>
        <v>0</v>
      </c>
      <c r="O4644" t="e">
        <f>SUMIFS(Table1[num_flows],Table1[apk],Table1[[#This Row],[apk]],#REF!,#REF!)</f>
        <v>#REF!</v>
      </c>
      <c r="P4644">
        <f>IF(AND(Table1[[#This Row],[true_positive]],Table1[[#This Row],[successful]]), 1, 0)</f>
        <v>0</v>
      </c>
      <c r="Q4644">
        <f>IF(AND(NOT(Table1[[#This Row],[true_positive]]),Table1[[#This Row],[successful]]), 1, 0)</f>
        <v>1</v>
      </c>
      <c r="R4644" s="1"/>
    </row>
    <row r="4645" spans="1:18" x14ac:dyDescent="0.2">
      <c r="A4645" t="s">
        <v>105</v>
      </c>
      <c r="B4645" t="s">
        <v>82</v>
      </c>
      <c r="C4645">
        <v>27</v>
      </c>
      <c r="D4645" t="b">
        <v>1</v>
      </c>
      <c r="E4645" t="b">
        <v>0</v>
      </c>
      <c r="F4645">
        <v>331516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f>IF(Table1[[#This Row],[true_positive]]=Table1[[#This Row],[successful]],1,0)</f>
        <v>0</v>
      </c>
      <c r="O4645" t="e">
        <f>SUMIFS(Table1[num_flows],Table1[apk],Table1[[#This Row],[apk]],#REF!,#REF!)</f>
        <v>#REF!</v>
      </c>
      <c r="P4645">
        <f>IF(AND(Table1[[#This Row],[true_positive]],Table1[[#This Row],[successful]]), 1, 0)</f>
        <v>0</v>
      </c>
      <c r="Q4645">
        <f>IF(AND(NOT(Table1[[#This Row],[true_positive]]),Table1[[#This Row],[successful]]), 1, 0)</f>
        <v>0</v>
      </c>
      <c r="R4645" s="1"/>
    </row>
    <row r="4646" spans="1:18" x14ac:dyDescent="0.2">
      <c r="A4646" t="s">
        <v>105</v>
      </c>
      <c r="B4646" t="s">
        <v>82</v>
      </c>
      <c r="C4646">
        <v>27</v>
      </c>
      <c r="D4646" t="b">
        <v>0</v>
      </c>
      <c r="E4646" t="b">
        <v>1</v>
      </c>
      <c r="F4646">
        <v>389325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f>IF(Table1[[#This Row],[true_positive]]=Table1[[#This Row],[successful]],1,0)</f>
        <v>0</v>
      </c>
      <c r="O4646" t="e">
        <f>SUMIFS(Table1[num_flows],Table1[apk],Table1[[#This Row],[apk]],#REF!,#REF!)</f>
        <v>#REF!</v>
      </c>
      <c r="P4646">
        <f>IF(AND(Table1[[#This Row],[true_positive]],Table1[[#This Row],[successful]]), 1, 0)</f>
        <v>0</v>
      </c>
      <c r="Q4646">
        <f>IF(AND(NOT(Table1[[#This Row],[true_positive]]),Table1[[#This Row],[successful]]), 1, 0)</f>
        <v>1</v>
      </c>
      <c r="R4646" s="1"/>
    </row>
    <row r="4647" spans="1:18" x14ac:dyDescent="0.2">
      <c r="A4647" t="s">
        <v>106</v>
      </c>
      <c r="B4647" t="s">
        <v>82</v>
      </c>
      <c r="C4647">
        <v>27</v>
      </c>
      <c r="D4647" t="b">
        <v>0</v>
      </c>
      <c r="E4647" t="b">
        <v>1</v>
      </c>
      <c r="F4647">
        <v>468073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f>IF(Table1[[#This Row],[true_positive]]=Table1[[#This Row],[successful]],1,0)</f>
        <v>0</v>
      </c>
      <c r="O4647" t="e">
        <f>SUMIFS(Table1[num_flows],Table1[apk],Table1[[#This Row],[apk]],#REF!,#REF!)</f>
        <v>#REF!</v>
      </c>
      <c r="P4647">
        <f>IF(AND(Table1[[#This Row],[true_positive]],Table1[[#This Row],[successful]]), 1, 0)</f>
        <v>0</v>
      </c>
      <c r="Q4647">
        <f>IF(AND(NOT(Table1[[#This Row],[true_positive]]),Table1[[#This Row],[successful]]), 1, 0)</f>
        <v>1</v>
      </c>
      <c r="R4647" s="1"/>
    </row>
    <row r="4648" spans="1:18" x14ac:dyDescent="0.2">
      <c r="A4648" t="s">
        <v>107</v>
      </c>
      <c r="B4648" t="s">
        <v>82</v>
      </c>
      <c r="C4648">
        <v>27</v>
      </c>
      <c r="D4648" t="b">
        <v>0</v>
      </c>
      <c r="E4648" t="b">
        <v>1</v>
      </c>
      <c r="F4648">
        <v>390488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f>IF(Table1[[#This Row],[true_positive]]=Table1[[#This Row],[successful]],1,0)</f>
        <v>0</v>
      </c>
      <c r="O4648" t="e">
        <f>SUMIFS(Table1[num_flows],Table1[apk],Table1[[#This Row],[apk]],#REF!,#REF!)</f>
        <v>#REF!</v>
      </c>
      <c r="P4648">
        <f>IF(AND(Table1[[#This Row],[true_positive]],Table1[[#This Row],[successful]]), 1, 0)</f>
        <v>0</v>
      </c>
      <c r="Q4648">
        <f>IF(AND(NOT(Table1[[#This Row],[true_positive]]),Table1[[#This Row],[successful]]), 1, 0)</f>
        <v>1</v>
      </c>
      <c r="R4648" s="1"/>
    </row>
    <row r="4649" spans="1:18" x14ac:dyDescent="0.2">
      <c r="A4649" t="s">
        <v>108</v>
      </c>
      <c r="B4649" t="s">
        <v>109</v>
      </c>
      <c r="C4649">
        <v>27</v>
      </c>
      <c r="D4649" t="b">
        <v>1</v>
      </c>
      <c r="E4649" t="b">
        <v>0</v>
      </c>
      <c r="F4649">
        <v>385862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f>IF(Table1[[#This Row],[true_positive]]=Table1[[#This Row],[successful]],1,0)</f>
        <v>0</v>
      </c>
      <c r="O4649" t="e">
        <f>SUMIFS(Table1[num_flows],Table1[apk],Table1[[#This Row],[apk]],#REF!,#REF!)</f>
        <v>#REF!</v>
      </c>
      <c r="P4649">
        <f>IF(AND(Table1[[#This Row],[true_positive]],Table1[[#This Row],[successful]]), 1, 0)</f>
        <v>0</v>
      </c>
      <c r="Q4649">
        <f>IF(AND(NOT(Table1[[#This Row],[true_positive]]),Table1[[#This Row],[successful]]), 1, 0)</f>
        <v>0</v>
      </c>
      <c r="R4649" s="1"/>
    </row>
    <row r="4650" spans="1:18" x14ac:dyDescent="0.2">
      <c r="A4650" t="s">
        <v>110</v>
      </c>
      <c r="B4650" t="s">
        <v>109</v>
      </c>
      <c r="C4650">
        <v>27</v>
      </c>
      <c r="D4650" t="b">
        <v>0</v>
      </c>
      <c r="E4650" t="b">
        <v>1</v>
      </c>
      <c r="F4650">
        <v>346411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f>IF(Table1[[#This Row],[true_positive]]=Table1[[#This Row],[successful]],1,0)</f>
        <v>0</v>
      </c>
      <c r="O4650" t="e">
        <f>SUMIFS(Table1[num_flows],Table1[apk],Table1[[#This Row],[apk]],#REF!,#REF!)</f>
        <v>#REF!</v>
      </c>
      <c r="P4650">
        <f>IF(AND(Table1[[#This Row],[true_positive]],Table1[[#This Row],[successful]]), 1, 0)</f>
        <v>0</v>
      </c>
      <c r="Q4650">
        <f>IF(AND(NOT(Table1[[#This Row],[true_positive]]),Table1[[#This Row],[successful]]), 1, 0)</f>
        <v>1</v>
      </c>
      <c r="R4650" s="1"/>
    </row>
    <row r="4651" spans="1:18" x14ac:dyDescent="0.2">
      <c r="A4651" t="s">
        <v>111</v>
      </c>
      <c r="B4651" t="s">
        <v>112</v>
      </c>
      <c r="C4651">
        <v>27</v>
      </c>
      <c r="D4651" t="b">
        <v>1</v>
      </c>
      <c r="E4651" t="b">
        <v>0</v>
      </c>
      <c r="F4651">
        <v>2214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f>IF(Table1[[#This Row],[true_positive]]=Table1[[#This Row],[successful]],1,0)</f>
        <v>0</v>
      </c>
      <c r="O4651" t="e">
        <f>SUMIFS(Table1[num_flows],Table1[apk],Table1[[#This Row],[apk]],#REF!,#REF!)</f>
        <v>#REF!</v>
      </c>
      <c r="P4651">
        <f>IF(AND(Table1[[#This Row],[true_positive]],Table1[[#This Row],[successful]]), 1, 0)</f>
        <v>0</v>
      </c>
      <c r="Q4651">
        <f>IF(AND(NOT(Table1[[#This Row],[true_positive]]),Table1[[#This Row],[successful]]), 1, 0)</f>
        <v>0</v>
      </c>
      <c r="R4651" s="1"/>
    </row>
    <row r="4652" spans="1:18" x14ac:dyDescent="0.2">
      <c r="A4652" t="s">
        <v>113</v>
      </c>
      <c r="B4652" t="s">
        <v>112</v>
      </c>
      <c r="C4652">
        <v>27</v>
      </c>
      <c r="D4652" t="b">
        <v>1</v>
      </c>
      <c r="E4652" t="b">
        <v>0</v>
      </c>
      <c r="F4652">
        <v>2569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f>IF(Table1[[#This Row],[true_positive]]=Table1[[#This Row],[successful]],1,0)</f>
        <v>0</v>
      </c>
      <c r="O4652" t="e">
        <f>SUMIFS(Table1[num_flows],Table1[apk],Table1[[#This Row],[apk]],#REF!,#REF!)</f>
        <v>#REF!</v>
      </c>
      <c r="P4652">
        <f>IF(AND(Table1[[#This Row],[true_positive]],Table1[[#This Row],[successful]]), 1, 0)</f>
        <v>0</v>
      </c>
      <c r="Q4652">
        <f>IF(AND(NOT(Table1[[#This Row],[true_positive]]),Table1[[#This Row],[successful]]), 1, 0)</f>
        <v>0</v>
      </c>
      <c r="R4652" s="1"/>
    </row>
    <row r="4653" spans="1:18" x14ac:dyDescent="0.2">
      <c r="A4653" t="s">
        <v>114</v>
      </c>
      <c r="B4653" t="s">
        <v>112</v>
      </c>
      <c r="C4653">
        <v>27</v>
      </c>
      <c r="D4653" t="b">
        <v>1</v>
      </c>
      <c r="E4653" t="b">
        <v>0</v>
      </c>
      <c r="F4653">
        <v>3249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f>IF(Table1[[#This Row],[true_positive]]=Table1[[#This Row],[successful]],1,0)</f>
        <v>0</v>
      </c>
      <c r="O4653" t="e">
        <f>SUMIFS(Table1[num_flows],Table1[apk],Table1[[#This Row],[apk]],#REF!,#REF!)</f>
        <v>#REF!</v>
      </c>
      <c r="P4653">
        <f>IF(AND(Table1[[#This Row],[true_positive]],Table1[[#This Row],[successful]]), 1, 0)</f>
        <v>0</v>
      </c>
      <c r="Q4653">
        <f>IF(AND(NOT(Table1[[#This Row],[true_positive]]),Table1[[#This Row],[successful]]), 1, 0)</f>
        <v>0</v>
      </c>
      <c r="R4653" s="1"/>
    </row>
    <row r="4654" spans="1:18" x14ac:dyDescent="0.2">
      <c r="A4654" t="s">
        <v>115</v>
      </c>
      <c r="B4654" t="s">
        <v>112</v>
      </c>
      <c r="C4654">
        <v>27</v>
      </c>
      <c r="D4654" t="b">
        <v>1</v>
      </c>
      <c r="E4654" t="b">
        <v>0</v>
      </c>
      <c r="F4654">
        <v>19955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f>IF(Table1[[#This Row],[true_positive]]=Table1[[#This Row],[successful]],1,0)</f>
        <v>0</v>
      </c>
      <c r="O4654" t="e">
        <f>SUMIFS(Table1[num_flows],Table1[apk],Table1[[#This Row],[apk]],#REF!,#REF!)</f>
        <v>#REF!</v>
      </c>
      <c r="P4654">
        <f>IF(AND(Table1[[#This Row],[true_positive]],Table1[[#This Row],[successful]]), 1, 0)</f>
        <v>0</v>
      </c>
      <c r="Q4654">
        <f>IF(AND(NOT(Table1[[#This Row],[true_positive]]),Table1[[#This Row],[successful]]), 1, 0)</f>
        <v>0</v>
      </c>
      <c r="R4654" s="1"/>
    </row>
    <row r="4655" spans="1:18" x14ac:dyDescent="0.2">
      <c r="A4655" t="s">
        <v>116</v>
      </c>
      <c r="B4655" t="s">
        <v>112</v>
      </c>
      <c r="C4655">
        <v>27</v>
      </c>
      <c r="D4655" t="b">
        <v>1</v>
      </c>
      <c r="E4655" t="b">
        <v>0</v>
      </c>
      <c r="F4655">
        <v>3973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f>IF(Table1[[#This Row],[true_positive]]=Table1[[#This Row],[successful]],1,0)</f>
        <v>0</v>
      </c>
      <c r="O4655" t="e">
        <f>SUMIFS(Table1[num_flows],Table1[apk],Table1[[#This Row],[apk]],#REF!,#REF!)</f>
        <v>#REF!</v>
      </c>
      <c r="P4655">
        <f>IF(AND(Table1[[#This Row],[true_positive]],Table1[[#This Row],[successful]]), 1, 0)</f>
        <v>0</v>
      </c>
      <c r="Q4655">
        <f>IF(AND(NOT(Table1[[#This Row],[true_positive]]),Table1[[#This Row],[successful]]), 1, 0)</f>
        <v>0</v>
      </c>
      <c r="R4655" s="1"/>
    </row>
    <row r="4656" spans="1:18" x14ac:dyDescent="0.2">
      <c r="A4656" t="s">
        <v>117</v>
      </c>
      <c r="B4656" t="s">
        <v>112</v>
      </c>
      <c r="C4656">
        <v>27</v>
      </c>
      <c r="D4656" t="b">
        <v>1</v>
      </c>
      <c r="E4656" t="b">
        <v>0</v>
      </c>
      <c r="F4656">
        <v>2140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f>IF(Table1[[#This Row],[true_positive]]=Table1[[#This Row],[successful]],1,0)</f>
        <v>0</v>
      </c>
      <c r="O4656" t="e">
        <f>SUMIFS(Table1[num_flows],Table1[apk],Table1[[#This Row],[apk]],#REF!,#REF!)</f>
        <v>#REF!</v>
      </c>
      <c r="P4656">
        <f>IF(AND(Table1[[#This Row],[true_positive]],Table1[[#This Row],[successful]]), 1, 0)</f>
        <v>0</v>
      </c>
      <c r="Q4656">
        <f>IF(AND(NOT(Table1[[#This Row],[true_positive]]),Table1[[#This Row],[successful]]), 1, 0)</f>
        <v>0</v>
      </c>
      <c r="R4656" s="1"/>
    </row>
    <row r="4657" spans="1:18" x14ac:dyDescent="0.2">
      <c r="A4657" t="s">
        <v>118</v>
      </c>
      <c r="B4657" t="s">
        <v>112</v>
      </c>
      <c r="C4657">
        <v>27</v>
      </c>
      <c r="D4657" t="b">
        <v>1</v>
      </c>
      <c r="E4657" t="b">
        <v>0</v>
      </c>
      <c r="F4657">
        <v>2274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f>IF(Table1[[#This Row],[true_positive]]=Table1[[#This Row],[successful]],1,0)</f>
        <v>0</v>
      </c>
      <c r="O4657" t="e">
        <f>SUMIFS(Table1[num_flows],Table1[apk],Table1[[#This Row],[apk]],#REF!,#REF!)</f>
        <v>#REF!</v>
      </c>
      <c r="P4657">
        <f>IF(AND(Table1[[#This Row],[true_positive]],Table1[[#This Row],[successful]]), 1, 0)</f>
        <v>0</v>
      </c>
      <c r="Q4657">
        <f>IF(AND(NOT(Table1[[#This Row],[true_positive]]),Table1[[#This Row],[successful]]), 1, 0)</f>
        <v>0</v>
      </c>
      <c r="R4657" s="1"/>
    </row>
    <row r="4658" spans="1:18" x14ac:dyDescent="0.2">
      <c r="A4658" t="s">
        <v>119</v>
      </c>
      <c r="B4658" t="s">
        <v>112</v>
      </c>
      <c r="C4658">
        <v>27</v>
      </c>
      <c r="D4658" t="b">
        <v>1</v>
      </c>
      <c r="E4658" t="b">
        <v>0</v>
      </c>
      <c r="F4658">
        <v>1908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f>IF(Table1[[#This Row],[true_positive]]=Table1[[#This Row],[successful]],1,0)</f>
        <v>0</v>
      </c>
      <c r="O4658" t="e">
        <f>SUMIFS(Table1[num_flows],Table1[apk],Table1[[#This Row],[apk]],#REF!,#REF!)</f>
        <v>#REF!</v>
      </c>
      <c r="P4658">
        <f>IF(AND(Table1[[#This Row],[true_positive]],Table1[[#This Row],[successful]]), 1, 0)</f>
        <v>0</v>
      </c>
      <c r="Q4658">
        <f>IF(AND(NOT(Table1[[#This Row],[true_positive]]),Table1[[#This Row],[successful]]), 1, 0)</f>
        <v>0</v>
      </c>
      <c r="R4658" s="1"/>
    </row>
    <row r="4659" spans="1:18" x14ac:dyDescent="0.2">
      <c r="A4659" t="s">
        <v>119</v>
      </c>
      <c r="B4659" t="s">
        <v>112</v>
      </c>
      <c r="C4659">
        <v>27</v>
      </c>
      <c r="D4659" t="b">
        <v>1</v>
      </c>
      <c r="E4659" t="b">
        <v>0</v>
      </c>
      <c r="F4659">
        <v>2131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f>IF(Table1[[#This Row],[true_positive]]=Table1[[#This Row],[successful]],1,0)</f>
        <v>0</v>
      </c>
      <c r="O4659" t="e">
        <f>SUMIFS(Table1[num_flows],Table1[apk],Table1[[#This Row],[apk]],#REF!,#REF!)</f>
        <v>#REF!</v>
      </c>
      <c r="P4659">
        <f>IF(AND(Table1[[#This Row],[true_positive]],Table1[[#This Row],[successful]]), 1, 0)</f>
        <v>0</v>
      </c>
      <c r="Q4659">
        <f>IF(AND(NOT(Table1[[#This Row],[true_positive]]),Table1[[#This Row],[successful]]), 1, 0)</f>
        <v>0</v>
      </c>
      <c r="R4659" s="1"/>
    </row>
    <row r="4660" spans="1:18" x14ac:dyDescent="0.2">
      <c r="A4660" t="s">
        <v>120</v>
      </c>
      <c r="B4660" t="s">
        <v>112</v>
      </c>
      <c r="C4660">
        <v>27</v>
      </c>
      <c r="D4660" t="b">
        <v>1</v>
      </c>
      <c r="E4660" t="b">
        <v>0</v>
      </c>
      <c r="F4660">
        <v>3126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f>IF(Table1[[#This Row],[true_positive]]=Table1[[#This Row],[successful]],1,0)</f>
        <v>0</v>
      </c>
      <c r="O4660" t="e">
        <f>SUMIFS(Table1[num_flows],Table1[apk],Table1[[#This Row],[apk]],#REF!,#REF!)</f>
        <v>#REF!</v>
      </c>
      <c r="P4660">
        <f>IF(AND(Table1[[#This Row],[true_positive]],Table1[[#This Row],[successful]]), 1, 0)</f>
        <v>0</v>
      </c>
      <c r="Q4660">
        <f>IF(AND(NOT(Table1[[#This Row],[true_positive]]),Table1[[#This Row],[successful]]), 1, 0)</f>
        <v>0</v>
      </c>
      <c r="R4660" s="1"/>
    </row>
    <row r="4661" spans="1:18" x14ac:dyDescent="0.2">
      <c r="A4661" t="s">
        <v>120</v>
      </c>
      <c r="B4661" t="s">
        <v>112</v>
      </c>
      <c r="C4661">
        <v>27</v>
      </c>
      <c r="D4661" t="b">
        <v>1</v>
      </c>
      <c r="E4661" t="b">
        <v>0</v>
      </c>
      <c r="F4661">
        <v>4342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f>IF(Table1[[#This Row],[true_positive]]=Table1[[#This Row],[successful]],1,0)</f>
        <v>0</v>
      </c>
      <c r="O4661" t="e">
        <f>SUMIFS(Table1[num_flows],Table1[apk],Table1[[#This Row],[apk]],#REF!,#REF!)</f>
        <v>#REF!</v>
      </c>
      <c r="P4661">
        <f>IF(AND(Table1[[#This Row],[true_positive]],Table1[[#This Row],[successful]]), 1, 0)</f>
        <v>0</v>
      </c>
      <c r="Q4661">
        <f>IF(AND(NOT(Table1[[#This Row],[true_positive]]),Table1[[#This Row],[successful]]), 1, 0)</f>
        <v>0</v>
      </c>
      <c r="R4661" s="1"/>
    </row>
    <row r="4662" spans="1:18" x14ac:dyDescent="0.2">
      <c r="A4662" t="s">
        <v>121</v>
      </c>
      <c r="B4662" t="s">
        <v>122</v>
      </c>
      <c r="C4662">
        <v>27</v>
      </c>
      <c r="D4662" t="b">
        <v>1</v>
      </c>
      <c r="E4662" t="b">
        <v>0</v>
      </c>
      <c r="F4662">
        <v>330938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f>IF(Table1[[#This Row],[true_positive]]=Table1[[#This Row],[successful]],1,0)</f>
        <v>0</v>
      </c>
      <c r="O4662" t="e">
        <f>SUMIFS(Table1[num_flows],Table1[apk],Table1[[#This Row],[apk]],#REF!,#REF!)</f>
        <v>#REF!</v>
      </c>
      <c r="P4662">
        <f>IF(AND(Table1[[#This Row],[true_positive]],Table1[[#This Row],[successful]]), 1, 0)</f>
        <v>0</v>
      </c>
      <c r="Q4662">
        <f>IF(AND(NOT(Table1[[#This Row],[true_positive]]),Table1[[#This Row],[successful]]), 1, 0)</f>
        <v>0</v>
      </c>
      <c r="R4662" s="1"/>
    </row>
    <row r="4663" spans="1:18" x14ac:dyDescent="0.2">
      <c r="A4663" t="s">
        <v>123</v>
      </c>
      <c r="B4663" t="s">
        <v>122</v>
      </c>
      <c r="C4663">
        <v>27</v>
      </c>
      <c r="D4663" t="b">
        <v>1</v>
      </c>
      <c r="E4663" t="b">
        <v>0</v>
      </c>
      <c r="F4663">
        <v>423777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f>IF(Table1[[#This Row],[true_positive]]=Table1[[#This Row],[successful]],1,0)</f>
        <v>0</v>
      </c>
      <c r="O4663" t="e">
        <f>SUMIFS(Table1[num_flows],Table1[apk],Table1[[#This Row],[apk]],#REF!,#REF!)</f>
        <v>#REF!</v>
      </c>
      <c r="P4663">
        <f>IF(AND(Table1[[#This Row],[true_positive]],Table1[[#This Row],[successful]]), 1, 0)</f>
        <v>0</v>
      </c>
      <c r="Q4663">
        <f>IF(AND(NOT(Table1[[#This Row],[true_positive]]),Table1[[#This Row],[successful]]), 1, 0)</f>
        <v>0</v>
      </c>
      <c r="R4663" s="1"/>
    </row>
    <row r="4664" spans="1:18" x14ac:dyDescent="0.2">
      <c r="A4664" t="s">
        <v>123</v>
      </c>
      <c r="B4664" t="s">
        <v>122</v>
      </c>
      <c r="C4664">
        <v>27</v>
      </c>
      <c r="D4664" t="b">
        <v>0</v>
      </c>
      <c r="E4664" t="b">
        <v>1</v>
      </c>
      <c r="F4664">
        <v>351398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f>IF(Table1[[#This Row],[true_positive]]=Table1[[#This Row],[successful]],1,0)</f>
        <v>0</v>
      </c>
      <c r="O4664" t="e">
        <f>SUMIFS(Table1[num_flows],Table1[apk],Table1[[#This Row],[apk]],#REF!,#REF!)</f>
        <v>#REF!</v>
      </c>
      <c r="P4664">
        <f>IF(AND(Table1[[#This Row],[true_positive]],Table1[[#This Row],[successful]]), 1, 0)</f>
        <v>0</v>
      </c>
      <c r="Q4664">
        <f>IF(AND(NOT(Table1[[#This Row],[true_positive]]),Table1[[#This Row],[successful]]), 1, 0)</f>
        <v>1</v>
      </c>
      <c r="R4664" s="1"/>
    </row>
    <row r="4665" spans="1:18" x14ac:dyDescent="0.2">
      <c r="A4665" t="s">
        <v>124</v>
      </c>
      <c r="B4665" t="s">
        <v>122</v>
      </c>
      <c r="C4665">
        <v>27</v>
      </c>
      <c r="D4665" t="b">
        <v>0</v>
      </c>
      <c r="E4665" t="b">
        <v>1</v>
      </c>
      <c r="F4665">
        <v>335704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f>IF(Table1[[#This Row],[true_positive]]=Table1[[#This Row],[successful]],1,0)</f>
        <v>0</v>
      </c>
      <c r="O4665" t="e">
        <f>SUMIFS(Table1[num_flows],Table1[apk],Table1[[#This Row],[apk]],#REF!,#REF!)</f>
        <v>#REF!</v>
      </c>
      <c r="P4665">
        <f>IF(AND(Table1[[#This Row],[true_positive]],Table1[[#This Row],[successful]]), 1, 0)</f>
        <v>0</v>
      </c>
      <c r="Q4665">
        <f>IF(AND(NOT(Table1[[#This Row],[true_positive]]),Table1[[#This Row],[successful]]), 1, 0)</f>
        <v>1</v>
      </c>
      <c r="R4665" s="1"/>
    </row>
    <row r="4666" spans="1:18" x14ac:dyDescent="0.2">
      <c r="A4666" t="s">
        <v>124</v>
      </c>
      <c r="B4666" t="s">
        <v>122</v>
      </c>
      <c r="C4666">
        <v>27</v>
      </c>
      <c r="D4666" t="b">
        <v>1</v>
      </c>
      <c r="E4666" t="b">
        <v>0</v>
      </c>
      <c r="F4666">
        <v>384195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f>IF(Table1[[#This Row],[true_positive]]=Table1[[#This Row],[successful]],1,0)</f>
        <v>0</v>
      </c>
      <c r="O4666" t="e">
        <f>SUMIFS(Table1[num_flows],Table1[apk],Table1[[#This Row],[apk]],#REF!,#REF!)</f>
        <v>#REF!</v>
      </c>
      <c r="P4666">
        <f>IF(AND(Table1[[#This Row],[true_positive]],Table1[[#This Row],[successful]]), 1, 0)</f>
        <v>0</v>
      </c>
      <c r="Q4666">
        <f>IF(AND(NOT(Table1[[#This Row],[true_positive]]),Table1[[#This Row],[successful]]), 1, 0)</f>
        <v>0</v>
      </c>
      <c r="R4666" s="1"/>
    </row>
    <row r="4667" spans="1:18" x14ac:dyDescent="0.2">
      <c r="A4667" t="s">
        <v>125</v>
      </c>
      <c r="B4667" t="s">
        <v>122</v>
      </c>
      <c r="C4667">
        <v>27</v>
      </c>
      <c r="D4667" t="b">
        <v>1</v>
      </c>
      <c r="E4667" t="b">
        <v>0</v>
      </c>
      <c r="F4667">
        <v>370159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f>IF(Table1[[#This Row],[true_positive]]=Table1[[#This Row],[successful]],1,0)</f>
        <v>0</v>
      </c>
      <c r="O4667" t="e">
        <f>SUMIFS(Table1[num_flows],Table1[apk],Table1[[#This Row],[apk]],#REF!,#REF!)</f>
        <v>#REF!</v>
      </c>
      <c r="P4667">
        <f>IF(AND(Table1[[#This Row],[true_positive]],Table1[[#This Row],[successful]]), 1, 0)</f>
        <v>0</v>
      </c>
      <c r="Q4667">
        <f>IF(AND(NOT(Table1[[#This Row],[true_positive]]),Table1[[#This Row],[successful]]), 1, 0)</f>
        <v>0</v>
      </c>
      <c r="R4667" s="1"/>
    </row>
    <row r="4668" spans="1:18" x14ac:dyDescent="0.2">
      <c r="A4668" t="s">
        <v>125</v>
      </c>
      <c r="B4668" t="s">
        <v>122</v>
      </c>
      <c r="C4668">
        <v>27</v>
      </c>
      <c r="D4668" t="b">
        <v>0</v>
      </c>
      <c r="E4668" t="b">
        <v>1</v>
      </c>
      <c r="F4668">
        <v>401862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f>IF(Table1[[#This Row],[true_positive]]=Table1[[#This Row],[successful]],1,0)</f>
        <v>0</v>
      </c>
      <c r="O4668" t="e">
        <f>SUMIFS(Table1[num_flows],Table1[apk],Table1[[#This Row],[apk]],#REF!,#REF!)</f>
        <v>#REF!</v>
      </c>
      <c r="P4668">
        <f>IF(AND(Table1[[#This Row],[true_positive]],Table1[[#This Row],[successful]]), 1, 0)</f>
        <v>0</v>
      </c>
      <c r="Q4668">
        <f>IF(AND(NOT(Table1[[#This Row],[true_positive]]),Table1[[#This Row],[successful]]), 1, 0)</f>
        <v>1</v>
      </c>
      <c r="R4668" s="1"/>
    </row>
    <row r="4669" spans="1:18" x14ac:dyDescent="0.2">
      <c r="A4669" t="s">
        <v>126</v>
      </c>
      <c r="B4669" t="s">
        <v>122</v>
      </c>
      <c r="C4669">
        <v>27</v>
      </c>
      <c r="D4669" t="b">
        <v>0</v>
      </c>
      <c r="E4669" t="b">
        <v>1</v>
      </c>
      <c r="F4669">
        <v>372752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f>IF(Table1[[#This Row],[true_positive]]=Table1[[#This Row],[successful]],1,0)</f>
        <v>0</v>
      </c>
      <c r="O4669" t="e">
        <f>SUMIFS(Table1[num_flows],Table1[apk],Table1[[#This Row],[apk]],#REF!,#REF!)</f>
        <v>#REF!</v>
      </c>
      <c r="P4669">
        <f>IF(AND(Table1[[#This Row],[true_positive]],Table1[[#This Row],[successful]]), 1, 0)</f>
        <v>0</v>
      </c>
      <c r="Q4669">
        <f>IF(AND(NOT(Table1[[#This Row],[true_positive]]),Table1[[#This Row],[successful]]), 1, 0)</f>
        <v>1</v>
      </c>
      <c r="R4669" s="1"/>
    </row>
    <row r="4670" spans="1:18" x14ac:dyDescent="0.2">
      <c r="A4670" t="s">
        <v>126</v>
      </c>
      <c r="B4670" t="s">
        <v>122</v>
      </c>
      <c r="C4670">
        <v>27</v>
      </c>
      <c r="D4670" t="b">
        <v>1</v>
      </c>
      <c r="E4670" t="b">
        <v>0</v>
      </c>
      <c r="F4670">
        <v>357273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f>IF(Table1[[#This Row],[true_positive]]=Table1[[#This Row],[successful]],1,0)</f>
        <v>0</v>
      </c>
      <c r="O4670" t="e">
        <f>SUMIFS(Table1[num_flows],Table1[apk],Table1[[#This Row],[apk]],#REF!,#REF!)</f>
        <v>#REF!</v>
      </c>
      <c r="P4670">
        <f>IF(AND(Table1[[#This Row],[true_positive]],Table1[[#This Row],[successful]]), 1, 0)</f>
        <v>0</v>
      </c>
      <c r="Q4670">
        <f>IF(AND(NOT(Table1[[#This Row],[true_positive]]),Table1[[#This Row],[successful]]), 1, 0)</f>
        <v>0</v>
      </c>
      <c r="R4670" s="1"/>
    </row>
    <row r="4671" spans="1:18" x14ac:dyDescent="0.2">
      <c r="A4671" t="s">
        <v>127</v>
      </c>
      <c r="B4671" t="s">
        <v>122</v>
      </c>
      <c r="C4671">
        <v>27</v>
      </c>
      <c r="D4671" t="b">
        <v>0</v>
      </c>
      <c r="E4671" t="b">
        <v>1</v>
      </c>
      <c r="F4671">
        <v>433792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f>IF(Table1[[#This Row],[true_positive]]=Table1[[#This Row],[successful]],1,0)</f>
        <v>0</v>
      </c>
      <c r="O4671" t="e">
        <f>SUMIFS(Table1[num_flows],Table1[apk],Table1[[#This Row],[apk]],#REF!,#REF!)</f>
        <v>#REF!</v>
      </c>
      <c r="P4671">
        <f>IF(AND(Table1[[#This Row],[true_positive]],Table1[[#This Row],[successful]]), 1, 0)</f>
        <v>0</v>
      </c>
      <c r="Q4671">
        <f>IF(AND(NOT(Table1[[#This Row],[true_positive]]),Table1[[#This Row],[successful]]), 1, 0)</f>
        <v>1</v>
      </c>
      <c r="R4671" s="1"/>
    </row>
    <row r="4672" spans="1:18" x14ac:dyDescent="0.2">
      <c r="A4672" t="s">
        <v>127</v>
      </c>
      <c r="B4672" t="s">
        <v>122</v>
      </c>
      <c r="C4672">
        <v>27</v>
      </c>
      <c r="D4672" t="b">
        <v>1</v>
      </c>
      <c r="E4672" t="b">
        <v>0</v>
      </c>
      <c r="F4672">
        <v>306098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f>IF(Table1[[#This Row],[true_positive]]=Table1[[#This Row],[successful]],1,0)</f>
        <v>0</v>
      </c>
      <c r="O4672" t="e">
        <f>SUMIFS(Table1[num_flows],Table1[apk],Table1[[#This Row],[apk]],#REF!,#REF!)</f>
        <v>#REF!</v>
      </c>
      <c r="P4672">
        <f>IF(AND(Table1[[#This Row],[true_positive]],Table1[[#This Row],[successful]]), 1, 0)</f>
        <v>0</v>
      </c>
      <c r="Q4672">
        <f>IF(AND(NOT(Table1[[#This Row],[true_positive]]),Table1[[#This Row],[successful]]), 1, 0)</f>
        <v>0</v>
      </c>
      <c r="R4672" s="1"/>
    </row>
    <row r="4673" spans="1:18" x14ac:dyDescent="0.2">
      <c r="A4673" t="s">
        <v>128</v>
      </c>
      <c r="B4673" t="s">
        <v>122</v>
      </c>
      <c r="C4673">
        <v>27</v>
      </c>
      <c r="D4673" t="b">
        <v>1</v>
      </c>
      <c r="E4673" t="b">
        <v>0</v>
      </c>
      <c r="F4673">
        <v>379710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f>IF(Table1[[#This Row],[true_positive]]=Table1[[#This Row],[successful]],1,0)</f>
        <v>0</v>
      </c>
      <c r="O4673" t="e">
        <f>SUMIFS(Table1[num_flows],Table1[apk],Table1[[#This Row],[apk]],#REF!,#REF!)</f>
        <v>#REF!</v>
      </c>
      <c r="P4673">
        <f>IF(AND(Table1[[#This Row],[true_positive]],Table1[[#This Row],[successful]]), 1, 0)</f>
        <v>0</v>
      </c>
      <c r="Q4673">
        <f>IF(AND(NOT(Table1[[#This Row],[true_positive]]),Table1[[#This Row],[successful]]), 1, 0)</f>
        <v>0</v>
      </c>
      <c r="R4673" s="1"/>
    </row>
    <row r="4674" spans="1:18" x14ac:dyDescent="0.2">
      <c r="A4674" t="s">
        <v>128</v>
      </c>
      <c r="B4674" t="s">
        <v>122</v>
      </c>
      <c r="C4674">
        <v>27</v>
      </c>
      <c r="D4674" t="b">
        <v>0</v>
      </c>
      <c r="E4674" t="b">
        <v>1</v>
      </c>
      <c r="F4674">
        <v>419053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f>IF(Table1[[#This Row],[true_positive]]=Table1[[#This Row],[successful]],1,0)</f>
        <v>0</v>
      </c>
      <c r="O4674" t="e">
        <f>SUMIFS(Table1[num_flows],Table1[apk],Table1[[#This Row],[apk]],#REF!,#REF!)</f>
        <v>#REF!</v>
      </c>
      <c r="P4674">
        <f>IF(AND(Table1[[#This Row],[true_positive]],Table1[[#This Row],[successful]]), 1, 0)</f>
        <v>0</v>
      </c>
      <c r="Q4674">
        <f>IF(AND(NOT(Table1[[#This Row],[true_positive]]),Table1[[#This Row],[successful]]), 1, 0)</f>
        <v>1</v>
      </c>
      <c r="R4674" s="1"/>
    </row>
    <row r="4675" spans="1:18" x14ac:dyDescent="0.2">
      <c r="A4675" t="s">
        <v>129</v>
      </c>
      <c r="B4675" t="s">
        <v>122</v>
      </c>
      <c r="C4675">
        <v>27</v>
      </c>
      <c r="D4675" t="b">
        <v>1</v>
      </c>
      <c r="E4675" t="b">
        <v>0</v>
      </c>
      <c r="F4675">
        <v>329904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f>IF(Table1[[#This Row],[true_positive]]=Table1[[#This Row],[successful]],1,0)</f>
        <v>0</v>
      </c>
      <c r="O4675" t="e">
        <f>SUMIFS(Table1[num_flows],Table1[apk],Table1[[#This Row],[apk]],#REF!,#REF!)</f>
        <v>#REF!</v>
      </c>
      <c r="P4675">
        <f>IF(AND(Table1[[#This Row],[true_positive]],Table1[[#This Row],[successful]]), 1, 0)</f>
        <v>0</v>
      </c>
      <c r="Q4675">
        <f>IF(AND(NOT(Table1[[#This Row],[true_positive]]),Table1[[#This Row],[successful]]), 1, 0)</f>
        <v>0</v>
      </c>
      <c r="R4675" s="1"/>
    </row>
    <row r="4676" spans="1:18" x14ac:dyDescent="0.2">
      <c r="A4676" t="s">
        <v>129</v>
      </c>
      <c r="B4676" t="s">
        <v>122</v>
      </c>
      <c r="C4676">
        <v>27</v>
      </c>
      <c r="D4676" t="b">
        <v>0</v>
      </c>
      <c r="E4676" t="b">
        <v>1</v>
      </c>
      <c r="F4676">
        <v>404464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f>IF(Table1[[#This Row],[true_positive]]=Table1[[#This Row],[successful]],1,0)</f>
        <v>0</v>
      </c>
      <c r="O4676" t="e">
        <f>SUMIFS(Table1[num_flows],Table1[apk],Table1[[#This Row],[apk]],#REF!,#REF!)</f>
        <v>#REF!</v>
      </c>
      <c r="P4676">
        <f>IF(AND(Table1[[#This Row],[true_positive]],Table1[[#This Row],[successful]]), 1, 0)</f>
        <v>0</v>
      </c>
      <c r="Q4676">
        <f>IF(AND(NOT(Table1[[#This Row],[true_positive]]),Table1[[#This Row],[successful]]), 1, 0)</f>
        <v>1</v>
      </c>
      <c r="R4676" s="1"/>
    </row>
    <row r="4677" spans="1:18" x14ac:dyDescent="0.2">
      <c r="A4677" t="s">
        <v>130</v>
      </c>
      <c r="B4677" t="s">
        <v>122</v>
      </c>
      <c r="C4677">
        <v>27</v>
      </c>
      <c r="D4677" t="b">
        <v>1</v>
      </c>
      <c r="E4677" t="b">
        <v>0</v>
      </c>
      <c r="F4677">
        <v>321066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f>IF(Table1[[#This Row],[true_positive]]=Table1[[#This Row],[successful]],1,0)</f>
        <v>0</v>
      </c>
      <c r="O4677" t="e">
        <f>SUMIFS(Table1[num_flows],Table1[apk],Table1[[#This Row],[apk]],#REF!,#REF!)</f>
        <v>#REF!</v>
      </c>
      <c r="P4677">
        <f>IF(AND(Table1[[#This Row],[true_positive]],Table1[[#This Row],[successful]]), 1, 0)</f>
        <v>0</v>
      </c>
      <c r="Q4677">
        <f>IF(AND(NOT(Table1[[#This Row],[true_positive]]),Table1[[#This Row],[successful]]), 1, 0)</f>
        <v>0</v>
      </c>
      <c r="R4677" s="1"/>
    </row>
    <row r="4678" spans="1:18" x14ac:dyDescent="0.2">
      <c r="A4678" t="s">
        <v>131</v>
      </c>
      <c r="B4678" t="s">
        <v>122</v>
      </c>
      <c r="C4678">
        <v>27</v>
      </c>
      <c r="D4678" t="b">
        <v>0</v>
      </c>
      <c r="E4678" t="b">
        <v>1</v>
      </c>
      <c r="F4678">
        <v>318637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f>IF(Table1[[#This Row],[true_positive]]=Table1[[#This Row],[successful]],1,0)</f>
        <v>0</v>
      </c>
      <c r="O4678" t="e">
        <f>SUMIFS(Table1[num_flows],Table1[apk],Table1[[#This Row],[apk]],#REF!,#REF!)</f>
        <v>#REF!</v>
      </c>
      <c r="P4678">
        <f>IF(AND(Table1[[#This Row],[true_positive]],Table1[[#This Row],[successful]]), 1, 0)</f>
        <v>0</v>
      </c>
      <c r="Q4678">
        <f>IF(AND(NOT(Table1[[#This Row],[true_positive]]),Table1[[#This Row],[successful]]), 1, 0)</f>
        <v>1</v>
      </c>
      <c r="R4678" s="1"/>
    </row>
    <row r="4679" spans="1:18" x14ac:dyDescent="0.2">
      <c r="A4679" t="s">
        <v>131</v>
      </c>
      <c r="B4679" t="s">
        <v>122</v>
      </c>
      <c r="C4679">
        <v>27</v>
      </c>
      <c r="D4679" t="b">
        <v>1</v>
      </c>
      <c r="E4679" t="b">
        <v>0</v>
      </c>
      <c r="F4679">
        <v>383058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f>IF(Table1[[#This Row],[true_positive]]=Table1[[#This Row],[successful]],1,0)</f>
        <v>0</v>
      </c>
      <c r="O4679" t="e">
        <f>SUMIFS(Table1[num_flows],Table1[apk],Table1[[#This Row],[apk]],#REF!,#REF!)</f>
        <v>#REF!</v>
      </c>
      <c r="P4679">
        <f>IF(AND(Table1[[#This Row],[true_positive]],Table1[[#This Row],[successful]]), 1, 0)</f>
        <v>0</v>
      </c>
      <c r="Q4679">
        <f>IF(AND(NOT(Table1[[#This Row],[true_positive]]),Table1[[#This Row],[successful]]), 1, 0)</f>
        <v>0</v>
      </c>
      <c r="R4679" s="1"/>
    </row>
    <row r="4680" spans="1:18" x14ac:dyDescent="0.2">
      <c r="A4680" t="s">
        <v>132</v>
      </c>
      <c r="B4680" t="s">
        <v>122</v>
      </c>
      <c r="C4680">
        <v>27</v>
      </c>
      <c r="D4680" t="b">
        <v>0</v>
      </c>
      <c r="E4680" t="b">
        <v>1</v>
      </c>
      <c r="F4680">
        <v>362617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f>IF(Table1[[#This Row],[true_positive]]=Table1[[#This Row],[successful]],1,0)</f>
        <v>0</v>
      </c>
      <c r="O4680" t="e">
        <f>SUMIFS(Table1[num_flows],Table1[apk],Table1[[#This Row],[apk]],#REF!,#REF!)</f>
        <v>#REF!</v>
      </c>
      <c r="P4680">
        <f>IF(AND(Table1[[#This Row],[true_positive]],Table1[[#This Row],[successful]]), 1, 0)</f>
        <v>0</v>
      </c>
      <c r="Q4680">
        <f>IF(AND(NOT(Table1[[#This Row],[true_positive]]),Table1[[#This Row],[successful]]), 1, 0)</f>
        <v>1</v>
      </c>
      <c r="R4680" s="1"/>
    </row>
    <row r="4681" spans="1:18" x14ac:dyDescent="0.2">
      <c r="A4681" t="s">
        <v>132</v>
      </c>
      <c r="B4681" t="s">
        <v>122</v>
      </c>
      <c r="C4681">
        <v>27</v>
      </c>
      <c r="D4681" t="b">
        <v>1</v>
      </c>
      <c r="E4681" t="b">
        <v>0</v>
      </c>
      <c r="F4681">
        <v>386639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f>IF(Table1[[#This Row],[true_positive]]=Table1[[#This Row],[successful]],1,0)</f>
        <v>0</v>
      </c>
      <c r="O4681" t="e">
        <f>SUMIFS(Table1[num_flows],Table1[apk],Table1[[#This Row],[apk]],#REF!,#REF!)</f>
        <v>#REF!</v>
      </c>
      <c r="P4681">
        <f>IF(AND(Table1[[#This Row],[true_positive]],Table1[[#This Row],[successful]]), 1, 0)</f>
        <v>0</v>
      </c>
      <c r="Q4681">
        <f>IF(AND(NOT(Table1[[#This Row],[true_positive]]),Table1[[#This Row],[successful]]), 1, 0)</f>
        <v>0</v>
      </c>
      <c r="R4681" s="1"/>
    </row>
    <row r="4682" spans="1:18" x14ac:dyDescent="0.2">
      <c r="A4682" t="s">
        <v>133</v>
      </c>
      <c r="B4682" t="s">
        <v>122</v>
      </c>
      <c r="C4682">
        <v>27</v>
      </c>
      <c r="D4682" t="b">
        <v>1</v>
      </c>
      <c r="E4682" t="b">
        <v>0</v>
      </c>
      <c r="F4682">
        <v>280659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f>IF(Table1[[#This Row],[true_positive]]=Table1[[#This Row],[successful]],1,0)</f>
        <v>0</v>
      </c>
      <c r="O4682" t="e">
        <f>SUMIFS(Table1[num_flows],Table1[apk],Table1[[#This Row],[apk]],#REF!,#REF!)</f>
        <v>#REF!</v>
      </c>
      <c r="P4682">
        <f>IF(AND(Table1[[#This Row],[true_positive]],Table1[[#This Row],[successful]]), 1, 0)</f>
        <v>0</v>
      </c>
      <c r="Q4682">
        <f>IF(AND(NOT(Table1[[#This Row],[true_positive]]),Table1[[#This Row],[successful]]), 1, 0)</f>
        <v>0</v>
      </c>
      <c r="R4682" s="1"/>
    </row>
    <row r="4683" spans="1:18" x14ac:dyDescent="0.2">
      <c r="A4683" t="s">
        <v>134</v>
      </c>
      <c r="B4683" t="s">
        <v>122</v>
      </c>
      <c r="C4683">
        <v>27</v>
      </c>
      <c r="D4683" t="b">
        <v>1</v>
      </c>
      <c r="E4683" t="b">
        <v>0</v>
      </c>
      <c r="F4683">
        <v>404556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f>IF(Table1[[#This Row],[true_positive]]=Table1[[#This Row],[successful]],1,0)</f>
        <v>0</v>
      </c>
      <c r="O4683" t="e">
        <f>SUMIFS(Table1[num_flows],Table1[apk],Table1[[#This Row],[apk]],#REF!,#REF!)</f>
        <v>#REF!</v>
      </c>
      <c r="P4683">
        <f>IF(AND(Table1[[#This Row],[true_positive]],Table1[[#This Row],[successful]]), 1, 0)</f>
        <v>0</v>
      </c>
      <c r="Q4683">
        <f>IF(AND(NOT(Table1[[#This Row],[true_positive]]),Table1[[#This Row],[successful]]), 1, 0)</f>
        <v>0</v>
      </c>
      <c r="R4683" s="1"/>
    </row>
    <row r="4684" spans="1:18" x14ac:dyDescent="0.2">
      <c r="A4684" t="s">
        <v>135</v>
      </c>
      <c r="B4684" t="s">
        <v>122</v>
      </c>
      <c r="C4684">
        <v>27</v>
      </c>
      <c r="D4684" t="b">
        <v>1</v>
      </c>
      <c r="E4684" t="b">
        <v>0</v>
      </c>
      <c r="F4684">
        <v>410778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f>IF(Table1[[#This Row],[true_positive]]=Table1[[#This Row],[successful]],1,0)</f>
        <v>0</v>
      </c>
      <c r="O4684" t="e">
        <f>SUMIFS(Table1[num_flows],Table1[apk],Table1[[#This Row],[apk]],#REF!,#REF!)</f>
        <v>#REF!</v>
      </c>
      <c r="P4684">
        <f>IF(AND(Table1[[#This Row],[true_positive]],Table1[[#This Row],[successful]]), 1, 0)</f>
        <v>0</v>
      </c>
      <c r="Q4684">
        <f>IF(AND(NOT(Table1[[#This Row],[true_positive]]),Table1[[#This Row],[successful]]), 1, 0)</f>
        <v>0</v>
      </c>
      <c r="R4684" s="1"/>
    </row>
    <row r="4685" spans="1:18" x14ac:dyDescent="0.2">
      <c r="A4685" t="s">
        <v>136</v>
      </c>
      <c r="B4685" t="s">
        <v>122</v>
      </c>
      <c r="C4685">
        <v>27</v>
      </c>
      <c r="D4685" t="b">
        <v>1</v>
      </c>
      <c r="E4685" t="b">
        <v>0</v>
      </c>
      <c r="F4685">
        <v>353862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f>IF(Table1[[#This Row],[true_positive]]=Table1[[#This Row],[successful]],1,0)</f>
        <v>0</v>
      </c>
      <c r="O4685" t="e">
        <f>SUMIFS(Table1[num_flows],Table1[apk],Table1[[#This Row],[apk]],#REF!,#REF!)</f>
        <v>#REF!</v>
      </c>
      <c r="P4685">
        <f>IF(AND(Table1[[#This Row],[true_positive]],Table1[[#This Row],[successful]]), 1, 0)</f>
        <v>0</v>
      </c>
      <c r="Q4685">
        <f>IF(AND(NOT(Table1[[#This Row],[true_positive]]),Table1[[#This Row],[successful]]), 1, 0)</f>
        <v>0</v>
      </c>
      <c r="R4685" s="1"/>
    </row>
    <row r="4686" spans="1:18" x14ac:dyDescent="0.2">
      <c r="A4686" t="s">
        <v>137</v>
      </c>
      <c r="B4686" t="s">
        <v>122</v>
      </c>
      <c r="C4686">
        <v>27</v>
      </c>
      <c r="D4686" t="b">
        <v>1</v>
      </c>
      <c r="E4686" t="b">
        <v>0</v>
      </c>
      <c r="F4686">
        <v>393677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f>IF(Table1[[#This Row],[true_positive]]=Table1[[#This Row],[successful]],1,0)</f>
        <v>0</v>
      </c>
      <c r="O4686" t="e">
        <f>SUMIFS(Table1[num_flows],Table1[apk],Table1[[#This Row],[apk]],#REF!,#REF!)</f>
        <v>#REF!</v>
      </c>
      <c r="P4686">
        <f>IF(AND(Table1[[#This Row],[true_positive]],Table1[[#This Row],[successful]]), 1, 0)</f>
        <v>0</v>
      </c>
      <c r="Q4686">
        <f>IF(AND(NOT(Table1[[#This Row],[true_positive]]),Table1[[#This Row],[successful]]), 1, 0)</f>
        <v>0</v>
      </c>
      <c r="R4686" s="1"/>
    </row>
    <row r="4687" spans="1:18" x14ac:dyDescent="0.2">
      <c r="A4687" t="s">
        <v>138</v>
      </c>
      <c r="B4687" t="s">
        <v>122</v>
      </c>
      <c r="C4687">
        <v>27</v>
      </c>
      <c r="D4687" t="b">
        <v>1</v>
      </c>
      <c r="E4687" t="b">
        <v>0</v>
      </c>
      <c r="F4687">
        <v>374476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f>IF(Table1[[#This Row],[true_positive]]=Table1[[#This Row],[successful]],1,0)</f>
        <v>0</v>
      </c>
      <c r="O4687" t="e">
        <f>SUMIFS(Table1[num_flows],Table1[apk],Table1[[#This Row],[apk]],#REF!,#REF!)</f>
        <v>#REF!</v>
      </c>
      <c r="P4687">
        <f>IF(AND(Table1[[#This Row],[true_positive]],Table1[[#This Row],[successful]]), 1, 0)</f>
        <v>0</v>
      </c>
      <c r="Q4687">
        <f>IF(AND(NOT(Table1[[#This Row],[true_positive]]),Table1[[#This Row],[successful]]), 1, 0)</f>
        <v>0</v>
      </c>
      <c r="R4687" s="1"/>
    </row>
    <row r="4688" spans="1:18" x14ac:dyDescent="0.2">
      <c r="A4688" t="s">
        <v>139</v>
      </c>
      <c r="B4688" t="s">
        <v>122</v>
      </c>
      <c r="C4688">
        <v>27</v>
      </c>
      <c r="D4688" t="b">
        <v>1</v>
      </c>
      <c r="E4688" t="b">
        <v>0</v>
      </c>
      <c r="F4688">
        <v>361541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f>IF(Table1[[#This Row],[true_positive]]=Table1[[#This Row],[successful]],1,0)</f>
        <v>0</v>
      </c>
      <c r="O4688" t="e">
        <f>SUMIFS(Table1[num_flows],Table1[apk],Table1[[#This Row],[apk]],#REF!,#REF!)</f>
        <v>#REF!</v>
      </c>
      <c r="P4688">
        <f>IF(AND(Table1[[#This Row],[true_positive]],Table1[[#This Row],[successful]]), 1, 0)</f>
        <v>0</v>
      </c>
      <c r="Q4688">
        <f>IF(AND(NOT(Table1[[#This Row],[true_positive]]),Table1[[#This Row],[successful]]), 1, 0)</f>
        <v>0</v>
      </c>
      <c r="R4688" s="1"/>
    </row>
    <row r="4689" spans="1:18" x14ac:dyDescent="0.2">
      <c r="A4689" t="s">
        <v>139</v>
      </c>
      <c r="B4689" t="s">
        <v>122</v>
      </c>
      <c r="C4689">
        <v>27</v>
      </c>
      <c r="D4689" t="b">
        <v>1</v>
      </c>
      <c r="E4689" t="b">
        <v>0</v>
      </c>
      <c r="F4689">
        <v>433066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f>IF(Table1[[#This Row],[true_positive]]=Table1[[#This Row],[successful]],1,0)</f>
        <v>0</v>
      </c>
      <c r="O4689" t="e">
        <f>SUMIFS(Table1[num_flows],Table1[apk],Table1[[#This Row],[apk]],#REF!,#REF!)</f>
        <v>#REF!</v>
      </c>
      <c r="P4689">
        <f>IF(AND(Table1[[#This Row],[true_positive]],Table1[[#This Row],[successful]]), 1, 0)</f>
        <v>0</v>
      </c>
      <c r="Q4689">
        <f>IF(AND(NOT(Table1[[#This Row],[true_positive]]),Table1[[#This Row],[successful]]), 1, 0)</f>
        <v>0</v>
      </c>
      <c r="R4689" s="1"/>
    </row>
    <row r="4690" spans="1:18" x14ac:dyDescent="0.2">
      <c r="A4690" t="s">
        <v>140</v>
      </c>
      <c r="B4690" t="s">
        <v>141</v>
      </c>
      <c r="C4690">
        <v>27</v>
      </c>
      <c r="D4690" t="b">
        <v>1</v>
      </c>
      <c r="E4690" t="b">
        <v>0</v>
      </c>
      <c r="F4690">
        <v>431120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f>IF(Table1[[#This Row],[true_positive]]=Table1[[#This Row],[successful]],1,0)</f>
        <v>0</v>
      </c>
      <c r="O4690" t="e">
        <f>SUMIFS(Table1[num_flows],Table1[apk],Table1[[#This Row],[apk]],#REF!,#REF!)</f>
        <v>#REF!</v>
      </c>
      <c r="P4690">
        <f>IF(AND(Table1[[#This Row],[true_positive]],Table1[[#This Row],[successful]]), 1, 0)</f>
        <v>0</v>
      </c>
      <c r="Q4690">
        <f>IF(AND(NOT(Table1[[#This Row],[true_positive]]),Table1[[#This Row],[successful]]), 1, 0)</f>
        <v>0</v>
      </c>
      <c r="R4690" s="1"/>
    </row>
    <row r="4691" spans="1:18" x14ac:dyDescent="0.2">
      <c r="A4691" t="s">
        <v>142</v>
      </c>
      <c r="B4691" t="s">
        <v>141</v>
      </c>
      <c r="C4691">
        <v>27</v>
      </c>
      <c r="D4691" t="b">
        <v>1</v>
      </c>
      <c r="E4691" t="b">
        <v>0</v>
      </c>
      <c r="F4691">
        <v>355767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f>IF(Table1[[#This Row],[true_positive]]=Table1[[#This Row],[successful]],1,0)</f>
        <v>0</v>
      </c>
      <c r="O4691" t="e">
        <f>SUMIFS(Table1[num_flows],Table1[apk],Table1[[#This Row],[apk]],#REF!,#REF!)</f>
        <v>#REF!</v>
      </c>
      <c r="P4691">
        <f>IF(AND(Table1[[#This Row],[true_positive]],Table1[[#This Row],[successful]]), 1, 0)</f>
        <v>0</v>
      </c>
      <c r="Q4691">
        <f>IF(AND(NOT(Table1[[#This Row],[true_positive]]),Table1[[#This Row],[successful]]), 1, 0)</f>
        <v>0</v>
      </c>
      <c r="R4691" s="1"/>
    </row>
    <row r="4692" spans="1:18" x14ac:dyDescent="0.2">
      <c r="A4692" t="s">
        <v>143</v>
      </c>
      <c r="B4692" t="s">
        <v>141</v>
      </c>
      <c r="C4692">
        <v>27</v>
      </c>
      <c r="D4692" t="b">
        <v>1</v>
      </c>
      <c r="E4692" t="b">
        <v>0</v>
      </c>
      <c r="F4692">
        <v>393860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f>IF(Table1[[#This Row],[true_positive]]=Table1[[#This Row],[successful]],1,0)</f>
        <v>0</v>
      </c>
      <c r="O4692" t="e">
        <f>SUMIFS(Table1[num_flows],Table1[apk],Table1[[#This Row],[apk]],#REF!,#REF!)</f>
        <v>#REF!</v>
      </c>
      <c r="P4692">
        <f>IF(AND(Table1[[#This Row],[true_positive]],Table1[[#This Row],[successful]]), 1, 0)</f>
        <v>0</v>
      </c>
      <c r="Q4692">
        <f>IF(AND(NOT(Table1[[#This Row],[true_positive]]),Table1[[#This Row],[successful]]), 1, 0)</f>
        <v>0</v>
      </c>
      <c r="R4692" s="1"/>
    </row>
    <row r="4693" spans="1:18" x14ac:dyDescent="0.2">
      <c r="A4693" t="s">
        <v>144</v>
      </c>
      <c r="B4693" t="s">
        <v>141</v>
      </c>
      <c r="C4693">
        <v>27</v>
      </c>
      <c r="D4693" t="b">
        <v>1</v>
      </c>
      <c r="E4693" t="b">
        <v>0</v>
      </c>
      <c r="F4693">
        <v>443215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f>IF(Table1[[#This Row],[true_positive]]=Table1[[#This Row],[successful]],1,0)</f>
        <v>0</v>
      </c>
      <c r="O4693" t="e">
        <f>SUMIFS(Table1[num_flows],Table1[apk],Table1[[#This Row],[apk]],#REF!,#REF!)</f>
        <v>#REF!</v>
      </c>
      <c r="P4693">
        <f>IF(AND(Table1[[#This Row],[true_positive]],Table1[[#This Row],[successful]]), 1, 0)</f>
        <v>0</v>
      </c>
      <c r="Q4693">
        <f>IF(AND(NOT(Table1[[#This Row],[true_positive]]),Table1[[#This Row],[successful]]), 1, 0)</f>
        <v>0</v>
      </c>
      <c r="R4693" s="1"/>
    </row>
    <row r="4694" spans="1:18" x14ac:dyDescent="0.2">
      <c r="A4694" t="s">
        <v>145</v>
      </c>
      <c r="B4694" t="s">
        <v>141</v>
      </c>
      <c r="C4694">
        <v>27</v>
      </c>
      <c r="D4694" t="b">
        <v>1</v>
      </c>
      <c r="E4694" t="b">
        <v>0</v>
      </c>
      <c r="F4694">
        <v>338984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f>IF(Table1[[#This Row],[true_positive]]=Table1[[#This Row],[successful]],1,0)</f>
        <v>0</v>
      </c>
      <c r="O4694" t="e">
        <f>SUMIFS(Table1[num_flows],Table1[apk],Table1[[#This Row],[apk]],#REF!,#REF!)</f>
        <v>#REF!</v>
      </c>
      <c r="P4694">
        <f>IF(AND(Table1[[#This Row],[true_positive]],Table1[[#This Row],[successful]]), 1, 0)</f>
        <v>0</v>
      </c>
      <c r="Q4694">
        <f>IF(AND(NOT(Table1[[#This Row],[true_positive]]),Table1[[#This Row],[successful]]), 1, 0)</f>
        <v>0</v>
      </c>
      <c r="R4694" s="1"/>
    </row>
    <row r="4695" spans="1:18" x14ac:dyDescent="0.2">
      <c r="A4695" t="s">
        <v>146</v>
      </c>
      <c r="B4695" t="s">
        <v>141</v>
      </c>
      <c r="C4695">
        <v>27</v>
      </c>
      <c r="D4695" t="b">
        <v>1</v>
      </c>
      <c r="E4695" t="b">
        <v>0</v>
      </c>
      <c r="F4695">
        <v>435743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f>IF(Table1[[#This Row],[true_positive]]=Table1[[#This Row],[successful]],1,0)</f>
        <v>0</v>
      </c>
      <c r="O4695" t="e">
        <f>SUMIFS(Table1[num_flows],Table1[apk],Table1[[#This Row],[apk]],#REF!,#REF!)</f>
        <v>#REF!</v>
      </c>
      <c r="P4695">
        <f>IF(AND(Table1[[#This Row],[true_positive]],Table1[[#This Row],[successful]]), 1, 0)</f>
        <v>0</v>
      </c>
      <c r="Q4695">
        <f>IF(AND(NOT(Table1[[#This Row],[true_positive]]),Table1[[#This Row],[successful]]), 1, 0)</f>
        <v>0</v>
      </c>
      <c r="R4695" s="1"/>
    </row>
    <row r="4696" spans="1:18" x14ac:dyDescent="0.2">
      <c r="A4696" t="s">
        <v>147</v>
      </c>
      <c r="B4696" t="s">
        <v>141</v>
      </c>
      <c r="C4696">
        <v>27</v>
      </c>
      <c r="D4696" t="b">
        <v>1</v>
      </c>
      <c r="E4696" t="b">
        <v>0</v>
      </c>
      <c r="F4696">
        <v>292837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f>IF(Table1[[#This Row],[true_positive]]=Table1[[#This Row],[successful]],1,0)</f>
        <v>0</v>
      </c>
      <c r="O4696" t="e">
        <f>SUMIFS(Table1[num_flows],Table1[apk],Table1[[#This Row],[apk]],#REF!,#REF!)</f>
        <v>#REF!</v>
      </c>
      <c r="P4696">
        <f>IF(AND(Table1[[#This Row],[true_positive]],Table1[[#This Row],[successful]]), 1, 0)</f>
        <v>0</v>
      </c>
      <c r="Q4696">
        <f>IF(AND(NOT(Table1[[#This Row],[true_positive]]),Table1[[#This Row],[successful]]), 1, 0)</f>
        <v>0</v>
      </c>
      <c r="R4696" s="1"/>
    </row>
    <row r="4697" spans="1:18" x14ac:dyDescent="0.2">
      <c r="A4697" t="s">
        <v>148</v>
      </c>
      <c r="B4697" t="s">
        <v>141</v>
      </c>
      <c r="C4697">
        <v>27</v>
      </c>
      <c r="D4697" t="b">
        <v>1</v>
      </c>
      <c r="E4697" t="b">
        <v>0</v>
      </c>
      <c r="F4697">
        <v>387490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f>IF(Table1[[#This Row],[true_positive]]=Table1[[#This Row],[successful]],1,0)</f>
        <v>0</v>
      </c>
      <c r="O4697" t="e">
        <f>SUMIFS(Table1[num_flows],Table1[apk],Table1[[#This Row],[apk]],#REF!,#REF!)</f>
        <v>#REF!</v>
      </c>
      <c r="P4697">
        <f>IF(AND(Table1[[#This Row],[true_positive]],Table1[[#This Row],[successful]]), 1, 0)</f>
        <v>0</v>
      </c>
      <c r="Q4697">
        <f>IF(AND(NOT(Table1[[#This Row],[true_positive]]),Table1[[#This Row],[successful]]), 1, 0)</f>
        <v>0</v>
      </c>
      <c r="R4697" s="1"/>
    </row>
    <row r="4698" spans="1:18" x14ac:dyDescent="0.2">
      <c r="A4698" t="s">
        <v>149</v>
      </c>
      <c r="B4698" t="s">
        <v>141</v>
      </c>
      <c r="C4698">
        <v>27</v>
      </c>
      <c r="D4698" t="b">
        <v>1</v>
      </c>
      <c r="E4698" t="b">
        <v>0</v>
      </c>
      <c r="F4698">
        <v>353077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f>IF(Table1[[#This Row],[true_positive]]=Table1[[#This Row],[successful]],1,0)</f>
        <v>0</v>
      </c>
      <c r="O4698" t="e">
        <f>SUMIFS(Table1[num_flows],Table1[apk],Table1[[#This Row],[apk]],#REF!,#REF!)</f>
        <v>#REF!</v>
      </c>
      <c r="P4698">
        <f>IF(AND(Table1[[#This Row],[true_positive]],Table1[[#This Row],[successful]]), 1, 0)</f>
        <v>0</v>
      </c>
      <c r="Q4698">
        <f>IF(AND(NOT(Table1[[#This Row],[true_positive]]),Table1[[#This Row],[successful]]), 1, 0)</f>
        <v>0</v>
      </c>
      <c r="R4698" s="1"/>
    </row>
    <row r="4699" spans="1:18" x14ac:dyDescent="0.2">
      <c r="A4699" t="s">
        <v>150</v>
      </c>
      <c r="B4699" t="s">
        <v>141</v>
      </c>
      <c r="C4699">
        <v>27</v>
      </c>
      <c r="D4699" t="b">
        <v>1</v>
      </c>
      <c r="E4699" t="b">
        <v>0</v>
      </c>
      <c r="F4699">
        <v>377926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f>IF(Table1[[#This Row],[true_positive]]=Table1[[#This Row],[successful]],1,0)</f>
        <v>0</v>
      </c>
      <c r="O4699" t="e">
        <f>SUMIFS(Table1[num_flows],Table1[apk],Table1[[#This Row],[apk]],#REF!,#REF!)</f>
        <v>#REF!</v>
      </c>
      <c r="P4699">
        <f>IF(AND(Table1[[#This Row],[true_positive]],Table1[[#This Row],[successful]]), 1, 0)</f>
        <v>0</v>
      </c>
      <c r="Q4699">
        <f>IF(AND(NOT(Table1[[#This Row],[true_positive]]),Table1[[#This Row],[successful]]), 1, 0)</f>
        <v>0</v>
      </c>
      <c r="R4699" s="1"/>
    </row>
    <row r="4700" spans="1:18" x14ac:dyDescent="0.2">
      <c r="A4700" t="s">
        <v>151</v>
      </c>
      <c r="B4700" t="s">
        <v>141</v>
      </c>
      <c r="C4700">
        <v>27</v>
      </c>
      <c r="D4700" t="b">
        <v>1</v>
      </c>
      <c r="E4700" t="b">
        <v>0</v>
      </c>
      <c r="F4700">
        <v>419935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f>IF(Table1[[#This Row],[true_positive]]=Table1[[#This Row],[successful]],1,0)</f>
        <v>0</v>
      </c>
      <c r="O4700" t="e">
        <f>SUMIFS(Table1[num_flows],Table1[apk],Table1[[#This Row],[apk]],#REF!,#REF!)</f>
        <v>#REF!</v>
      </c>
      <c r="P4700">
        <f>IF(AND(Table1[[#This Row],[true_positive]],Table1[[#This Row],[successful]]), 1, 0)</f>
        <v>0</v>
      </c>
      <c r="Q4700">
        <f>IF(AND(NOT(Table1[[#This Row],[true_positive]]),Table1[[#This Row],[successful]]), 1, 0)</f>
        <v>0</v>
      </c>
      <c r="R4700" s="1"/>
    </row>
    <row r="4701" spans="1:18" x14ac:dyDescent="0.2">
      <c r="A4701" t="s">
        <v>152</v>
      </c>
      <c r="B4701" t="s">
        <v>141</v>
      </c>
      <c r="C4701">
        <v>27</v>
      </c>
      <c r="D4701" t="b">
        <v>1</v>
      </c>
      <c r="E4701" t="b">
        <v>0</v>
      </c>
      <c r="F4701">
        <v>344912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f>IF(Table1[[#This Row],[true_positive]]=Table1[[#This Row],[successful]],1,0)</f>
        <v>0</v>
      </c>
      <c r="O4701" t="e">
        <f>SUMIFS(Table1[num_flows],Table1[apk],Table1[[#This Row],[apk]],#REF!,#REF!)</f>
        <v>#REF!</v>
      </c>
      <c r="P4701">
        <f>IF(AND(Table1[[#This Row],[true_positive]],Table1[[#This Row],[successful]]), 1, 0)</f>
        <v>0</v>
      </c>
      <c r="Q4701">
        <f>IF(AND(NOT(Table1[[#This Row],[true_positive]]),Table1[[#This Row],[successful]]), 1, 0)</f>
        <v>0</v>
      </c>
      <c r="R4701" s="1"/>
    </row>
    <row r="4702" spans="1:18" x14ac:dyDescent="0.2">
      <c r="A4702" t="s">
        <v>153</v>
      </c>
      <c r="B4702" t="s">
        <v>141</v>
      </c>
      <c r="C4702">
        <v>27</v>
      </c>
      <c r="D4702" t="b">
        <v>1</v>
      </c>
      <c r="E4702" t="b">
        <v>0</v>
      </c>
      <c r="F4702">
        <v>342225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f>IF(Table1[[#This Row],[true_positive]]=Table1[[#This Row],[successful]],1,0)</f>
        <v>0</v>
      </c>
      <c r="O4702" t="e">
        <f>SUMIFS(Table1[num_flows],Table1[apk],Table1[[#This Row],[apk]],#REF!,#REF!)</f>
        <v>#REF!</v>
      </c>
      <c r="P4702">
        <f>IF(AND(Table1[[#This Row],[true_positive]],Table1[[#This Row],[successful]]), 1, 0)</f>
        <v>0</v>
      </c>
      <c r="Q4702">
        <f>IF(AND(NOT(Table1[[#This Row],[true_positive]]),Table1[[#This Row],[successful]]), 1, 0)</f>
        <v>0</v>
      </c>
      <c r="R4702" s="1"/>
    </row>
    <row r="4703" spans="1:18" x14ac:dyDescent="0.2">
      <c r="A4703" t="s">
        <v>154</v>
      </c>
      <c r="B4703" t="s">
        <v>141</v>
      </c>
      <c r="C4703">
        <v>27</v>
      </c>
      <c r="D4703" t="b">
        <v>1</v>
      </c>
      <c r="E4703" t="b">
        <v>0</v>
      </c>
      <c r="F4703">
        <v>448874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f>IF(Table1[[#This Row],[true_positive]]=Table1[[#This Row],[successful]],1,0)</f>
        <v>0</v>
      </c>
      <c r="O4703" t="e">
        <f>SUMIFS(Table1[num_flows],Table1[apk],Table1[[#This Row],[apk]],#REF!,#REF!)</f>
        <v>#REF!</v>
      </c>
      <c r="P4703">
        <f>IF(AND(Table1[[#This Row],[true_positive]],Table1[[#This Row],[successful]]), 1, 0)</f>
        <v>0</v>
      </c>
      <c r="Q4703">
        <f>IF(AND(NOT(Table1[[#This Row],[true_positive]]),Table1[[#This Row],[successful]]), 1, 0)</f>
        <v>0</v>
      </c>
      <c r="R4703" s="1"/>
    </row>
    <row r="4704" spans="1:18" x14ac:dyDescent="0.2">
      <c r="A4704" t="s">
        <v>155</v>
      </c>
      <c r="B4704" t="s">
        <v>141</v>
      </c>
      <c r="C4704">
        <v>27</v>
      </c>
      <c r="D4704" t="b">
        <v>1</v>
      </c>
      <c r="E4704" t="b">
        <v>0</v>
      </c>
      <c r="F4704">
        <v>423883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f>IF(Table1[[#This Row],[true_positive]]=Table1[[#This Row],[successful]],1,0)</f>
        <v>0</v>
      </c>
      <c r="O4704" t="e">
        <f>SUMIFS(Table1[num_flows],Table1[apk],Table1[[#This Row],[apk]],#REF!,#REF!)</f>
        <v>#REF!</v>
      </c>
      <c r="P4704">
        <f>IF(AND(Table1[[#This Row],[true_positive]],Table1[[#This Row],[successful]]), 1, 0)</f>
        <v>0</v>
      </c>
      <c r="Q4704">
        <f>IF(AND(NOT(Table1[[#This Row],[true_positive]]),Table1[[#This Row],[successful]]), 1, 0)</f>
        <v>0</v>
      </c>
      <c r="R4704" s="1"/>
    </row>
    <row r="4705" spans="1:18" x14ac:dyDescent="0.2">
      <c r="A4705" t="s">
        <v>156</v>
      </c>
      <c r="B4705" t="s">
        <v>141</v>
      </c>
      <c r="C4705">
        <v>27</v>
      </c>
      <c r="D4705" t="b">
        <v>1</v>
      </c>
      <c r="E4705" t="b">
        <v>0</v>
      </c>
      <c r="F4705">
        <v>411844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f>IF(Table1[[#This Row],[true_positive]]=Table1[[#This Row],[successful]],1,0)</f>
        <v>0</v>
      </c>
      <c r="O4705" t="e">
        <f>SUMIFS(Table1[num_flows],Table1[apk],Table1[[#This Row],[apk]],#REF!,#REF!)</f>
        <v>#REF!</v>
      </c>
      <c r="P4705">
        <f>IF(AND(Table1[[#This Row],[true_positive]],Table1[[#This Row],[successful]]), 1, 0)</f>
        <v>0</v>
      </c>
      <c r="Q4705">
        <f>IF(AND(NOT(Table1[[#This Row],[true_positive]]),Table1[[#This Row],[successful]]), 1, 0)</f>
        <v>0</v>
      </c>
      <c r="R4705" s="1"/>
    </row>
    <row r="4706" spans="1:18" x14ac:dyDescent="0.2">
      <c r="A4706" t="s">
        <v>157</v>
      </c>
      <c r="B4706" t="s">
        <v>141</v>
      </c>
      <c r="C4706">
        <v>27</v>
      </c>
      <c r="D4706" t="b">
        <v>1</v>
      </c>
      <c r="E4706" t="b">
        <v>0</v>
      </c>
      <c r="F4706">
        <v>443209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f>IF(Table1[[#This Row],[true_positive]]=Table1[[#This Row],[successful]],1,0)</f>
        <v>0</v>
      </c>
      <c r="O4706" t="e">
        <f>SUMIFS(Table1[num_flows],Table1[apk],Table1[[#This Row],[apk]],#REF!,#REF!)</f>
        <v>#REF!</v>
      </c>
      <c r="P4706">
        <f>IF(AND(Table1[[#This Row],[true_positive]],Table1[[#This Row],[successful]]), 1, 0)</f>
        <v>0</v>
      </c>
      <c r="Q4706">
        <f>IF(AND(NOT(Table1[[#This Row],[true_positive]]),Table1[[#This Row],[successful]]), 1, 0)</f>
        <v>0</v>
      </c>
      <c r="R4706" s="1"/>
    </row>
    <row r="4707" spans="1:18" x14ac:dyDescent="0.2">
      <c r="A4707" t="s">
        <v>158</v>
      </c>
      <c r="B4707" t="s">
        <v>141</v>
      </c>
      <c r="C4707">
        <v>27</v>
      </c>
      <c r="D4707" t="b">
        <v>1</v>
      </c>
      <c r="E4707" t="b">
        <v>0</v>
      </c>
      <c r="F4707">
        <v>412656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f>IF(Table1[[#This Row],[true_positive]]=Table1[[#This Row],[successful]],1,0)</f>
        <v>0</v>
      </c>
      <c r="O4707" t="e">
        <f>SUMIFS(Table1[num_flows],Table1[apk],Table1[[#This Row],[apk]],#REF!,#REF!)</f>
        <v>#REF!</v>
      </c>
      <c r="P4707">
        <f>IF(AND(Table1[[#This Row],[true_positive]],Table1[[#This Row],[successful]]), 1, 0)</f>
        <v>0</v>
      </c>
      <c r="Q4707">
        <f>IF(AND(NOT(Table1[[#This Row],[true_positive]]),Table1[[#This Row],[successful]]), 1, 0)</f>
        <v>0</v>
      </c>
      <c r="R4707" s="1"/>
    </row>
    <row r="4708" spans="1:18" x14ac:dyDescent="0.2">
      <c r="A4708" t="s">
        <v>159</v>
      </c>
      <c r="B4708" t="s">
        <v>141</v>
      </c>
      <c r="C4708">
        <v>27</v>
      </c>
      <c r="D4708" t="b">
        <v>1</v>
      </c>
      <c r="E4708" t="b">
        <v>0</v>
      </c>
      <c r="F4708">
        <v>372720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f>IF(Table1[[#This Row],[true_positive]]=Table1[[#This Row],[successful]],1,0)</f>
        <v>0</v>
      </c>
      <c r="O4708" t="e">
        <f>SUMIFS(Table1[num_flows],Table1[apk],Table1[[#This Row],[apk]],#REF!,#REF!)</f>
        <v>#REF!</v>
      </c>
      <c r="P4708">
        <f>IF(AND(Table1[[#This Row],[true_positive]],Table1[[#This Row],[successful]]), 1, 0)</f>
        <v>0</v>
      </c>
      <c r="Q4708">
        <f>IF(AND(NOT(Table1[[#This Row],[true_positive]]),Table1[[#This Row],[successful]]), 1, 0)</f>
        <v>0</v>
      </c>
      <c r="R4708" s="1"/>
    </row>
    <row r="4709" spans="1:18" x14ac:dyDescent="0.2">
      <c r="A4709" t="s">
        <v>160</v>
      </c>
      <c r="B4709" t="s">
        <v>141</v>
      </c>
      <c r="C4709">
        <v>27</v>
      </c>
      <c r="D4709" t="b">
        <v>1</v>
      </c>
      <c r="E4709" t="b">
        <v>0</v>
      </c>
      <c r="F4709">
        <v>456592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f>IF(Table1[[#This Row],[true_positive]]=Table1[[#This Row],[successful]],1,0)</f>
        <v>0</v>
      </c>
      <c r="O4709" t="e">
        <f>SUMIFS(Table1[num_flows],Table1[apk],Table1[[#This Row],[apk]],#REF!,#REF!)</f>
        <v>#REF!</v>
      </c>
      <c r="P4709">
        <f>IF(AND(Table1[[#This Row],[true_positive]],Table1[[#This Row],[successful]]), 1, 0)</f>
        <v>0</v>
      </c>
      <c r="Q4709">
        <f>IF(AND(NOT(Table1[[#This Row],[true_positive]]),Table1[[#This Row],[successful]]), 1, 0)</f>
        <v>0</v>
      </c>
      <c r="R4709" s="1"/>
    </row>
    <row r="4710" spans="1:18" x14ac:dyDescent="0.2">
      <c r="A4710" t="s">
        <v>161</v>
      </c>
      <c r="B4710" t="s">
        <v>141</v>
      </c>
      <c r="C4710">
        <v>27</v>
      </c>
      <c r="D4710" t="b">
        <v>1</v>
      </c>
      <c r="E4710" t="b">
        <v>0</v>
      </c>
      <c r="F4710">
        <v>461358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f>IF(Table1[[#This Row],[true_positive]]=Table1[[#This Row],[successful]],1,0)</f>
        <v>0</v>
      </c>
      <c r="O4710" t="e">
        <f>SUMIFS(Table1[num_flows],Table1[apk],Table1[[#This Row],[apk]],#REF!,#REF!)</f>
        <v>#REF!</v>
      </c>
      <c r="P4710">
        <f>IF(AND(Table1[[#This Row],[true_positive]],Table1[[#This Row],[successful]]), 1, 0)</f>
        <v>0</v>
      </c>
      <c r="Q4710">
        <f>IF(AND(NOT(Table1[[#This Row],[true_positive]]),Table1[[#This Row],[successful]]), 1, 0)</f>
        <v>0</v>
      </c>
      <c r="R4710" s="1"/>
    </row>
    <row r="4711" spans="1:18" x14ac:dyDescent="0.2">
      <c r="A4711" t="s">
        <v>162</v>
      </c>
      <c r="B4711" t="s">
        <v>141</v>
      </c>
      <c r="C4711">
        <v>27</v>
      </c>
      <c r="D4711" t="b">
        <v>1</v>
      </c>
      <c r="E4711" t="b">
        <v>0</v>
      </c>
      <c r="F4711">
        <v>296667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f>IF(Table1[[#This Row],[true_positive]]=Table1[[#This Row],[successful]],1,0)</f>
        <v>0</v>
      </c>
      <c r="O4711" t="e">
        <f>SUMIFS(Table1[num_flows],Table1[apk],Table1[[#This Row],[apk]],#REF!,#REF!)</f>
        <v>#REF!</v>
      </c>
      <c r="P4711">
        <f>IF(AND(Table1[[#This Row],[true_positive]],Table1[[#This Row],[successful]]), 1, 0)</f>
        <v>0</v>
      </c>
      <c r="Q4711">
        <f>IF(AND(NOT(Table1[[#This Row],[true_positive]]),Table1[[#This Row],[successful]]), 1, 0)</f>
        <v>0</v>
      </c>
      <c r="R4711" s="1"/>
    </row>
    <row r="4712" spans="1:18" x14ac:dyDescent="0.2">
      <c r="A4712" t="s">
        <v>163</v>
      </c>
      <c r="B4712" t="s">
        <v>141</v>
      </c>
      <c r="C4712">
        <v>27</v>
      </c>
      <c r="D4712" t="b">
        <v>1</v>
      </c>
      <c r="E4712" t="b">
        <v>0</v>
      </c>
      <c r="F4712">
        <v>387547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f>IF(Table1[[#This Row],[true_positive]]=Table1[[#This Row],[successful]],1,0)</f>
        <v>0</v>
      </c>
      <c r="O4712" t="e">
        <f>SUMIFS(Table1[num_flows],Table1[apk],Table1[[#This Row],[apk]],#REF!,#REF!)</f>
        <v>#REF!</v>
      </c>
      <c r="P4712">
        <f>IF(AND(Table1[[#This Row],[true_positive]],Table1[[#This Row],[successful]]), 1, 0)</f>
        <v>0</v>
      </c>
      <c r="Q4712">
        <f>IF(AND(NOT(Table1[[#This Row],[true_positive]]),Table1[[#This Row],[successful]]), 1, 0)</f>
        <v>0</v>
      </c>
      <c r="R4712" s="1"/>
    </row>
    <row r="4713" spans="1:18" x14ac:dyDescent="0.2">
      <c r="A4713" t="s">
        <v>164</v>
      </c>
      <c r="B4713" t="s">
        <v>141</v>
      </c>
      <c r="C4713">
        <v>27</v>
      </c>
      <c r="D4713" t="b">
        <v>1</v>
      </c>
      <c r="E4713" t="b">
        <v>0</v>
      </c>
      <c r="F4713">
        <v>292901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f>IF(Table1[[#This Row],[true_positive]]=Table1[[#This Row],[successful]],1,0)</f>
        <v>0</v>
      </c>
      <c r="O4713" t="e">
        <f>SUMIFS(Table1[num_flows],Table1[apk],Table1[[#This Row],[apk]],#REF!,#REF!)</f>
        <v>#REF!</v>
      </c>
      <c r="P4713">
        <f>IF(AND(Table1[[#This Row],[true_positive]],Table1[[#This Row],[successful]]), 1, 0)</f>
        <v>0</v>
      </c>
      <c r="Q4713">
        <f>IF(AND(NOT(Table1[[#This Row],[true_positive]]),Table1[[#This Row],[successful]]), 1, 0)</f>
        <v>0</v>
      </c>
      <c r="R4713" s="1"/>
    </row>
    <row r="4714" spans="1:18" x14ac:dyDescent="0.2">
      <c r="A4714" t="s">
        <v>165</v>
      </c>
      <c r="B4714" t="s">
        <v>166</v>
      </c>
      <c r="C4714">
        <v>27</v>
      </c>
      <c r="D4714" t="b">
        <v>1</v>
      </c>
      <c r="E4714" t="b">
        <v>0</v>
      </c>
      <c r="F4714">
        <v>411763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f>IF(Table1[[#This Row],[true_positive]]=Table1[[#This Row],[successful]],1,0)</f>
        <v>0</v>
      </c>
      <c r="O4714" t="e">
        <f>SUMIFS(Table1[num_flows],Table1[apk],Table1[[#This Row],[apk]],#REF!,#REF!)</f>
        <v>#REF!</v>
      </c>
      <c r="P4714">
        <f>IF(AND(Table1[[#This Row],[true_positive]],Table1[[#This Row],[successful]]), 1, 0)</f>
        <v>0</v>
      </c>
      <c r="Q4714">
        <f>IF(AND(NOT(Table1[[#This Row],[true_positive]]),Table1[[#This Row],[successful]]), 1, 0)</f>
        <v>0</v>
      </c>
      <c r="R4714" s="1"/>
    </row>
    <row r="4715" spans="1:18" x14ac:dyDescent="0.2">
      <c r="A4715" t="s">
        <v>167</v>
      </c>
      <c r="B4715" t="s">
        <v>166</v>
      </c>
      <c r="C4715">
        <v>27</v>
      </c>
      <c r="D4715" t="b">
        <v>1</v>
      </c>
      <c r="E4715" t="b">
        <v>0</v>
      </c>
      <c r="F4715">
        <v>391151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f>IF(Table1[[#This Row],[true_positive]]=Table1[[#This Row],[successful]],1,0)</f>
        <v>0</v>
      </c>
      <c r="O4715" t="e">
        <f>SUMIFS(Table1[num_flows],Table1[apk],Table1[[#This Row],[apk]],#REF!,#REF!)</f>
        <v>#REF!</v>
      </c>
      <c r="P4715">
        <f>IF(AND(Table1[[#This Row],[true_positive]],Table1[[#This Row],[successful]]), 1, 0)</f>
        <v>0</v>
      </c>
      <c r="Q4715">
        <f>IF(AND(NOT(Table1[[#This Row],[true_positive]]),Table1[[#This Row],[successful]]), 1, 0)</f>
        <v>0</v>
      </c>
      <c r="R4715" s="1"/>
    </row>
    <row r="4716" spans="1:18" x14ac:dyDescent="0.2">
      <c r="A4716" t="s">
        <v>168</v>
      </c>
      <c r="B4716" t="s">
        <v>166</v>
      </c>
      <c r="C4716">
        <v>27</v>
      </c>
      <c r="D4716" t="b">
        <v>1</v>
      </c>
      <c r="E4716" t="b">
        <v>0</v>
      </c>
      <c r="F4716">
        <v>293783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f>IF(Table1[[#This Row],[true_positive]]=Table1[[#This Row],[successful]],1,0)</f>
        <v>0</v>
      </c>
      <c r="O4716" t="e">
        <f>SUMIFS(Table1[num_flows],Table1[apk],Table1[[#This Row],[apk]],#REF!,#REF!)</f>
        <v>#REF!</v>
      </c>
      <c r="P4716">
        <f>IF(AND(Table1[[#This Row],[true_positive]],Table1[[#This Row],[successful]]), 1, 0)</f>
        <v>0</v>
      </c>
      <c r="Q4716">
        <f>IF(AND(NOT(Table1[[#This Row],[true_positive]]),Table1[[#This Row],[successful]]), 1, 0)</f>
        <v>0</v>
      </c>
      <c r="R4716" s="1"/>
    </row>
    <row r="4717" spans="1:18" x14ac:dyDescent="0.2">
      <c r="A4717" t="s">
        <v>169</v>
      </c>
      <c r="B4717" t="s">
        <v>166</v>
      </c>
      <c r="C4717">
        <v>27</v>
      </c>
      <c r="D4717" t="b">
        <v>1</v>
      </c>
      <c r="E4717" t="b">
        <v>0</v>
      </c>
      <c r="F4717">
        <v>460378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f>IF(Table1[[#This Row],[true_positive]]=Table1[[#This Row],[successful]],1,0)</f>
        <v>0</v>
      </c>
      <c r="O4717" t="e">
        <f>SUMIFS(Table1[num_flows],Table1[apk],Table1[[#This Row],[apk]],#REF!,#REF!)</f>
        <v>#REF!</v>
      </c>
      <c r="P4717">
        <f>IF(AND(Table1[[#This Row],[true_positive]],Table1[[#This Row],[successful]]), 1, 0)</f>
        <v>0</v>
      </c>
      <c r="Q4717">
        <f>IF(AND(NOT(Table1[[#This Row],[true_positive]]),Table1[[#This Row],[successful]]), 1, 0)</f>
        <v>0</v>
      </c>
      <c r="R4717" s="1"/>
    </row>
    <row r="4718" spans="1:18" x14ac:dyDescent="0.2">
      <c r="A4718" t="s">
        <v>170</v>
      </c>
      <c r="B4718" t="s">
        <v>166</v>
      </c>
      <c r="C4718">
        <v>27</v>
      </c>
      <c r="D4718" t="b">
        <v>1</v>
      </c>
      <c r="E4718" t="b">
        <v>0</v>
      </c>
      <c r="F4718">
        <v>358892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f>IF(Table1[[#This Row],[true_positive]]=Table1[[#This Row],[successful]],1,0)</f>
        <v>0</v>
      </c>
      <c r="O4718" t="e">
        <f>SUMIFS(Table1[num_flows],Table1[apk],Table1[[#This Row],[apk]],#REF!,#REF!)</f>
        <v>#REF!</v>
      </c>
      <c r="P4718">
        <f>IF(AND(Table1[[#This Row],[true_positive]],Table1[[#This Row],[successful]]), 1, 0)</f>
        <v>0</v>
      </c>
      <c r="Q4718">
        <f>IF(AND(NOT(Table1[[#This Row],[true_positive]]),Table1[[#This Row],[successful]]), 1, 0)</f>
        <v>0</v>
      </c>
      <c r="R4718" s="1"/>
    </row>
    <row r="4719" spans="1:18" x14ac:dyDescent="0.2">
      <c r="A4719" t="s">
        <v>171</v>
      </c>
      <c r="B4719" t="s">
        <v>172</v>
      </c>
      <c r="C4719">
        <v>27</v>
      </c>
      <c r="D4719" t="b">
        <v>1</v>
      </c>
      <c r="E4719" t="b">
        <v>0</v>
      </c>
      <c r="F4719">
        <v>344746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f>IF(Table1[[#This Row],[true_positive]]=Table1[[#This Row],[successful]],1,0)</f>
        <v>0</v>
      </c>
      <c r="O4719" t="e">
        <f>SUMIFS(Table1[num_flows],Table1[apk],Table1[[#This Row],[apk]],#REF!,#REF!)</f>
        <v>#REF!</v>
      </c>
      <c r="P4719">
        <f>IF(AND(Table1[[#This Row],[true_positive]],Table1[[#This Row],[successful]]), 1, 0)</f>
        <v>0</v>
      </c>
      <c r="Q4719">
        <f>IF(AND(NOT(Table1[[#This Row],[true_positive]]),Table1[[#This Row],[successful]]), 1, 0)</f>
        <v>0</v>
      </c>
      <c r="R4719" s="1"/>
    </row>
    <row r="4720" spans="1:18" x14ac:dyDescent="0.2">
      <c r="A4720" t="s">
        <v>173</v>
      </c>
      <c r="B4720" t="s">
        <v>172</v>
      </c>
      <c r="C4720">
        <v>27</v>
      </c>
      <c r="D4720" t="b">
        <v>1</v>
      </c>
      <c r="E4720" t="b">
        <v>0</v>
      </c>
      <c r="F4720">
        <v>399900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f>IF(Table1[[#This Row],[true_positive]]=Table1[[#This Row],[successful]],1,0)</f>
        <v>0</v>
      </c>
      <c r="O4720" t="e">
        <f>SUMIFS(Table1[num_flows],Table1[apk],Table1[[#This Row],[apk]],#REF!,#REF!)</f>
        <v>#REF!</v>
      </c>
      <c r="P4720">
        <f>IF(AND(Table1[[#This Row],[true_positive]],Table1[[#This Row],[successful]]), 1, 0)</f>
        <v>0</v>
      </c>
      <c r="Q4720">
        <f>IF(AND(NOT(Table1[[#This Row],[true_positive]]),Table1[[#This Row],[successful]]), 1, 0)</f>
        <v>0</v>
      </c>
      <c r="R4720" s="1"/>
    </row>
    <row r="4721" spans="1:18" x14ac:dyDescent="0.2">
      <c r="A4721" t="s">
        <v>174</v>
      </c>
      <c r="B4721" t="s">
        <v>172</v>
      </c>
      <c r="C4721">
        <v>27</v>
      </c>
      <c r="D4721" t="b">
        <v>1</v>
      </c>
      <c r="E4721" t="b">
        <v>0</v>
      </c>
      <c r="F4721">
        <v>393720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f>IF(Table1[[#This Row],[true_positive]]=Table1[[#This Row],[successful]],1,0)</f>
        <v>0</v>
      </c>
      <c r="O4721" t="e">
        <f>SUMIFS(Table1[num_flows],Table1[apk],Table1[[#This Row],[apk]],#REF!,#REF!)</f>
        <v>#REF!</v>
      </c>
      <c r="P4721">
        <f>IF(AND(Table1[[#This Row],[true_positive]],Table1[[#This Row],[successful]]), 1, 0)</f>
        <v>0</v>
      </c>
      <c r="Q4721">
        <f>IF(AND(NOT(Table1[[#This Row],[true_positive]]),Table1[[#This Row],[successful]]), 1, 0)</f>
        <v>0</v>
      </c>
      <c r="R4721" s="1"/>
    </row>
    <row r="4722" spans="1:18" x14ac:dyDescent="0.2">
      <c r="A4722" t="s">
        <v>175</v>
      </c>
      <c r="B4722" t="s">
        <v>172</v>
      </c>
      <c r="C4722">
        <v>27</v>
      </c>
      <c r="D4722" t="b">
        <v>1</v>
      </c>
      <c r="E4722" t="b">
        <v>0</v>
      </c>
      <c r="F4722">
        <v>389454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f>IF(Table1[[#This Row],[true_positive]]=Table1[[#This Row],[successful]],1,0)</f>
        <v>0</v>
      </c>
      <c r="O4722" t="e">
        <f>SUMIFS(Table1[num_flows],Table1[apk],Table1[[#This Row],[apk]],#REF!,#REF!)</f>
        <v>#REF!</v>
      </c>
      <c r="P4722">
        <f>IF(AND(Table1[[#This Row],[true_positive]],Table1[[#This Row],[successful]]), 1, 0)</f>
        <v>0</v>
      </c>
      <c r="Q4722">
        <f>IF(AND(NOT(Table1[[#This Row],[true_positive]]),Table1[[#This Row],[successful]]), 1, 0)</f>
        <v>0</v>
      </c>
      <c r="R4722" s="1"/>
    </row>
    <row r="4723" spans="1:18" x14ac:dyDescent="0.2">
      <c r="A4723" t="s">
        <v>176</v>
      </c>
      <c r="B4723" t="s">
        <v>172</v>
      </c>
      <c r="C4723">
        <v>27</v>
      </c>
      <c r="D4723" t="b">
        <v>1</v>
      </c>
      <c r="E4723" t="b">
        <v>0</v>
      </c>
      <c r="F4723">
        <v>400048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f>IF(Table1[[#This Row],[true_positive]]=Table1[[#This Row],[successful]],1,0)</f>
        <v>0</v>
      </c>
      <c r="O4723" t="e">
        <f>SUMIFS(Table1[num_flows],Table1[apk],Table1[[#This Row],[apk]],#REF!,#REF!)</f>
        <v>#REF!</v>
      </c>
      <c r="P4723">
        <f>IF(AND(Table1[[#This Row],[true_positive]],Table1[[#This Row],[successful]]), 1, 0)</f>
        <v>0</v>
      </c>
      <c r="Q4723">
        <f>IF(AND(NOT(Table1[[#This Row],[true_positive]]),Table1[[#This Row],[successful]]), 1, 0)</f>
        <v>0</v>
      </c>
      <c r="R4723" s="1"/>
    </row>
    <row r="4724" spans="1:18" x14ac:dyDescent="0.2">
      <c r="A4724" t="s">
        <v>177</v>
      </c>
      <c r="B4724" t="s">
        <v>172</v>
      </c>
      <c r="C4724">
        <v>27</v>
      </c>
      <c r="D4724" t="b">
        <v>1</v>
      </c>
      <c r="E4724" t="b">
        <v>0</v>
      </c>
      <c r="F4724">
        <v>347477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f>IF(Table1[[#This Row],[true_positive]]=Table1[[#This Row],[successful]],1,0)</f>
        <v>0</v>
      </c>
      <c r="O4724" t="e">
        <f>SUMIFS(Table1[num_flows],Table1[apk],Table1[[#This Row],[apk]],#REF!,#REF!)</f>
        <v>#REF!</v>
      </c>
      <c r="P4724">
        <f>IF(AND(Table1[[#This Row],[true_positive]],Table1[[#This Row],[successful]]), 1, 0)</f>
        <v>0</v>
      </c>
      <c r="Q4724">
        <f>IF(AND(NOT(Table1[[#This Row],[true_positive]]),Table1[[#This Row],[successful]]), 1, 0)</f>
        <v>0</v>
      </c>
      <c r="R4724" s="1"/>
    </row>
    <row r="4725" spans="1:18" x14ac:dyDescent="0.2">
      <c r="A4725" t="s">
        <v>178</v>
      </c>
      <c r="B4725" t="s">
        <v>172</v>
      </c>
      <c r="C4725">
        <v>27</v>
      </c>
      <c r="D4725" t="b">
        <v>1</v>
      </c>
      <c r="E4725" t="b">
        <v>0</v>
      </c>
      <c r="F4725">
        <v>440287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f>IF(Table1[[#This Row],[true_positive]]=Table1[[#This Row],[successful]],1,0)</f>
        <v>0</v>
      </c>
      <c r="O4725" t="e">
        <f>SUMIFS(Table1[num_flows],Table1[apk],Table1[[#This Row],[apk]],#REF!,#REF!)</f>
        <v>#REF!</v>
      </c>
      <c r="P4725">
        <f>IF(AND(Table1[[#This Row],[true_positive]],Table1[[#This Row],[successful]]), 1, 0)</f>
        <v>0</v>
      </c>
      <c r="Q4725">
        <f>IF(AND(NOT(Table1[[#This Row],[true_positive]]),Table1[[#This Row],[successful]]), 1, 0)</f>
        <v>0</v>
      </c>
      <c r="R4725" s="1"/>
    </row>
    <row r="4726" spans="1:18" x14ac:dyDescent="0.2">
      <c r="A4726" t="s">
        <v>179</v>
      </c>
      <c r="B4726" t="s">
        <v>172</v>
      </c>
      <c r="C4726">
        <v>27</v>
      </c>
      <c r="D4726" t="b">
        <v>1</v>
      </c>
      <c r="E4726" t="b">
        <v>0</v>
      </c>
      <c r="F4726">
        <v>350872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f>IF(Table1[[#This Row],[true_positive]]=Table1[[#This Row],[successful]],1,0)</f>
        <v>0</v>
      </c>
      <c r="O4726" t="e">
        <f>SUMIFS(Table1[num_flows],Table1[apk],Table1[[#This Row],[apk]],#REF!,#REF!)</f>
        <v>#REF!</v>
      </c>
      <c r="P4726">
        <f>IF(AND(Table1[[#This Row],[true_positive]],Table1[[#This Row],[successful]]), 1, 0)</f>
        <v>0</v>
      </c>
      <c r="Q4726">
        <f>IF(AND(NOT(Table1[[#This Row],[true_positive]]),Table1[[#This Row],[successful]]), 1, 0)</f>
        <v>0</v>
      </c>
      <c r="R4726" s="1"/>
    </row>
    <row r="4727" spans="1:18" x14ac:dyDescent="0.2">
      <c r="A4727" t="s">
        <v>180</v>
      </c>
      <c r="B4727" t="s">
        <v>172</v>
      </c>
      <c r="C4727">
        <v>27</v>
      </c>
      <c r="D4727" t="b">
        <v>1</v>
      </c>
      <c r="E4727" t="b">
        <v>0</v>
      </c>
      <c r="F4727">
        <v>357319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f>IF(Table1[[#This Row],[true_positive]]=Table1[[#This Row],[successful]],1,0)</f>
        <v>0</v>
      </c>
      <c r="O4727" t="e">
        <f>SUMIFS(Table1[num_flows],Table1[apk],Table1[[#This Row],[apk]],#REF!,#REF!)</f>
        <v>#REF!</v>
      </c>
      <c r="P4727">
        <f>IF(AND(Table1[[#This Row],[true_positive]],Table1[[#This Row],[successful]]), 1, 0)</f>
        <v>0</v>
      </c>
      <c r="Q4727">
        <f>IF(AND(NOT(Table1[[#This Row],[true_positive]]),Table1[[#This Row],[successful]]), 1, 0)</f>
        <v>0</v>
      </c>
      <c r="R4727" s="1"/>
    </row>
    <row r="4728" spans="1:18" x14ac:dyDescent="0.2">
      <c r="A4728" t="s">
        <v>181</v>
      </c>
      <c r="B4728" t="s">
        <v>182</v>
      </c>
      <c r="C4728">
        <v>27</v>
      </c>
      <c r="D4728" t="b">
        <v>1</v>
      </c>
      <c r="E4728" t="b">
        <v>0</v>
      </c>
      <c r="F4728">
        <v>453605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f>IF(Table1[[#This Row],[true_positive]]=Table1[[#This Row],[successful]],1,0)</f>
        <v>0</v>
      </c>
      <c r="O4728" t="e">
        <f>SUMIFS(Table1[num_flows],Table1[apk],Table1[[#This Row],[apk]],#REF!,#REF!)</f>
        <v>#REF!</v>
      </c>
      <c r="P4728">
        <f>IF(AND(Table1[[#This Row],[true_positive]],Table1[[#This Row],[successful]]), 1, 0)</f>
        <v>0</v>
      </c>
      <c r="Q4728">
        <f>IF(AND(NOT(Table1[[#This Row],[true_positive]]),Table1[[#This Row],[successful]]), 1, 0)</f>
        <v>0</v>
      </c>
      <c r="R4728" s="1"/>
    </row>
    <row r="4729" spans="1:18" x14ac:dyDescent="0.2">
      <c r="A4729" t="s">
        <v>181</v>
      </c>
      <c r="B4729" t="s">
        <v>182</v>
      </c>
      <c r="C4729">
        <v>27</v>
      </c>
      <c r="D4729" t="b">
        <v>0</v>
      </c>
      <c r="E4729" t="b">
        <v>1</v>
      </c>
      <c r="F4729">
        <v>334055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f>IF(Table1[[#This Row],[true_positive]]=Table1[[#This Row],[successful]],1,0)</f>
        <v>0</v>
      </c>
      <c r="O4729" t="e">
        <f>SUMIFS(Table1[num_flows],Table1[apk],Table1[[#This Row],[apk]],#REF!,#REF!)</f>
        <v>#REF!</v>
      </c>
      <c r="P4729">
        <f>IF(AND(Table1[[#This Row],[true_positive]],Table1[[#This Row],[successful]]), 1, 0)</f>
        <v>0</v>
      </c>
      <c r="Q4729">
        <f>IF(AND(NOT(Table1[[#This Row],[true_positive]]),Table1[[#This Row],[successful]]), 1, 0)</f>
        <v>1</v>
      </c>
      <c r="R4729" s="1"/>
    </row>
    <row r="4730" spans="1:18" x14ac:dyDescent="0.2">
      <c r="A4730" t="s">
        <v>183</v>
      </c>
      <c r="B4730" t="s">
        <v>182</v>
      </c>
      <c r="C4730">
        <v>27</v>
      </c>
      <c r="D4730" t="b">
        <v>1</v>
      </c>
      <c r="E4730" t="b">
        <v>0</v>
      </c>
      <c r="F4730">
        <v>371780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f>IF(Table1[[#This Row],[true_positive]]=Table1[[#This Row],[successful]],1,0)</f>
        <v>0</v>
      </c>
      <c r="O4730" t="e">
        <f>SUMIFS(Table1[num_flows],Table1[apk],Table1[[#This Row],[apk]],#REF!,#REF!)</f>
        <v>#REF!</v>
      </c>
      <c r="P4730">
        <f>IF(AND(Table1[[#This Row],[true_positive]],Table1[[#This Row],[successful]]), 1, 0)</f>
        <v>0</v>
      </c>
      <c r="Q4730">
        <f>IF(AND(NOT(Table1[[#This Row],[true_positive]]),Table1[[#This Row],[successful]]), 1, 0)</f>
        <v>0</v>
      </c>
      <c r="R4730" s="1"/>
    </row>
    <row r="4731" spans="1:18" x14ac:dyDescent="0.2">
      <c r="A4731" t="s">
        <v>184</v>
      </c>
      <c r="B4731" t="s">
        <v>182</v>
      </c>
      <c r="C4731">
        <v>27</v>
      </c>
      <c r="D4731" t="b">
        <v>1</v>
      </c>
      <c r="E4731" t="b">
        <v>0</v>
      </c>
      <c r="F4731">
        <v>411697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f>IF(Table1[[#This Row],[true_positive]]=Table1[[#This Row],[successful]],1,0)</f>
        <v>0</v>
      </c>
      <c r="O4731" t="e">
        <f>SUMIFS(Table1[num_flows],Table1[apk],Table1[[#This Row],[apk]],#REF!,#REF!)</f>
        <v>#REF!</v>
      </c>
      <c r="P4731">
        <f>IF(AND(Table1[[#This Row],[true_positive]],Table1[[#This Row],[successful]]), 1, 0)</f>
        <v>0</v>
      </c>
      <c r="Q4731">
        <f>IF(AND(NOT(Table1[[#This Row],[true_positive]]),Table1[[#This Row],[successful]]), 1, 0)</f>
        <v>0</v>
      </c>
      <c r="R4731" s="1"/>
    </row>
    <row r="4732" spans="1:18" x14ac:dyDescent="0.2">
      <c r="A4732" t="s">
        <v>185</v>
      </c>
      <c r="B4732" t="s">
        <v>182</v>
      </c>
      <c r="C4732">
        <v>27</v>
      </c>
      <c r="D4732" t="b">
        <v>1</v>
      </c>
      <c r="E4732" t="b">
        <v>0</v>
      </c>
      <c r="F4732">
        <v>350809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f>IF(Table1[[#This Row],[true_positive]]=Table1[[#This Row],[successful]],1,0)</f>
        <v>0</v>
      </c>
      <c r="O4732" t="e">
        <f>SUMIFS(Table1[num_flows],Table1[apk],Table1[[#This Row],[apk]],#REF!,#REF!)</f>
        <v>#REF!</v>
      </c>
      <c r="P4732">
        <f>IF(AND(Table1[[#This Row],[true_positive]],Table1[[#This Row],[successful]]), 1, 0)</f>
        <v>0</v>
      </c>
      <c r="Q4732">
        <f>IF(AND(NOT(Table1[[#This Row],[true_positive]]),Table1[[#This Row],[successful]]), 1, 0)</f>
        <v>0</v>
      </c>
      <c r="R4732" s="1"/>
    </row>
    <row r="4733" spans="1:18" x14ac:dyDescent="0.2">
      <c r="A4733" t="s">
        <v>186</v>
      </c>
      <c r="B4733" t="s">
        <v>182</v>
      </c>
      <c r="C4733">
        <v>27</v>
      </c>
      <c r="D4733" t="b">
        <v>1</v>
      </c>
      <c r="E4733" t="b">
        <v>0</v>
      </c>
      <c r="F4733">
        <v>394661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f>IF(Table1[[#This Row],[true_positive]]=Table1[[#This Row],[successful]],1,0)</f>
        <v>0</v>
      </c>
      <c r="O4733" t="e">
        <f>SUMIFS(Table1[num_flows],Table1[apk],Table1[[#This Row],[apk]],#REF!,#REF!)</f>
        <v>#REF!</v>
      </c>
      <c r="P4733">
        <f>IF(AND(Table1[[#This Row],[true_positive]],Table1[[#This Row],[successful]]), 1, 0)</f>
        <v>0</v>
      </c>
      <c r="Q4733">
        <f>IF(AND(NOT(Table1[[#This Row],[true_positive]]),Table1[[#This Row],[successful]]), 1, 0)</f>
        <v>0</v>
      </c>
      <c r="R4733" s="1"/>
    </row>
    <row r="4734" spans="1:18" x14ac:dyDescent="0.2">
      <c r="A4734" t="s">
        <v>187</v>
      </c>
      <c r="B4734" t="s">
        <v>182</v>
      </c>
      <c r="C4734">
        <v>27</v>
      </c>
      <c r="D4734" t="b">
        <v>1</v>
      </c>
      <c r="E4734" t="b">
        <v>0</v>
      </c>
      <c r="F4734">
        <v>409083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f>IF(Table1[[#This Row],[true_positive]]=Table1[[#This Row],[successful]],1,0)</f>
        <v>0</v>
      </c>
      <c r="O4734" t="e">
        <f>SUMIFS(Table1[num_flows],Table1[apk],Table1[[#This Row],[apk]],#REF!,#REF!)</f>
        <v>#REF!</v>
      </c>
      <c r="P4734">
        <f>IF(AND(Table1[[#This Row],[true_positive]],Table1[[#This Row],[successful]]), 1, 0)</f>
        <v>0</v>
      </c>
      <c r="Q4734">
        <f>IF(AND(NOT(Table1[[#This Row],[true_positive]]),Table1[[#This Row],[successful]]), 1, 0)</f>
        <v>0</v>
      </c>
      <c r="R4734" s="1"/>
    </row>
    <row r="4735" spans="1:18" x14ac:dyDescent="0.2">
      <c r="A4735" t="s">
        <v>188</v>
      </c>
      <c r="B4735" t="s">
        <v>182</v>
      </c>
      <c r="C4735">
        <v>27</v>
      </c>
      <c r="D4735" t="b">
        <v>1</v>
      </c>
      <c r="E4735" t="b">
        <v>0</v>
      </c>
      <c r="F4735">
        <v>400905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f>IF(Table1[[#This Row],[true_positive]]=Table1[[#This Row],[successful]],1,0)</f>
        <v>0</v>
      </c>
      <c r="O4735" t="e">
        <f>SUMIFS(Table1[num_flows],Table1[apk],Table1[[#This Row],[apk]],#REF!,#REF!)</f>
        <v>#REF!</v>
      </c>
      <c r="P4735">
        <f>IF(AND(Table1[[#This Row],[true_positive]],Table1[[#This Row],[successful]]), 1, 0)</f>
        <v>0</v>
      </c>
      <c r="Q4735">
        <f>IF(AND(NOT(Table1[[#This Row],[true_positive]]),Table1[[#This Row],[successful]]), 1, 0)</f>
        <v>0</v>
      </c>
      <c r="R4735" s="1"/>
    </row>
    <row r="4736" spans="1:18" x14ac:dyDescent="0.2">
      <c r="A4736" t="s">
        <v>189</v>
      </c>
      <c r="B4736" t="s">
        <v>182</v>
      </c>
      <c r="C4736">
        <v>27</v>
      </c>
      <c r="D4736" t="b">
        <v>1</v>
      </c>
      <c r="E4736" t="b">
        <v>0</v>
      </c>
      <c r="F4736">
        <v>399095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f>IF(Table1[[#This Row],[true_positive]]=Table1[[#This Row],[successful]],1,0)</f>
        <v>0</v>
      </c>
      <c r="O4736" t="e">
        <f>SUMIFS(Table1[num_flows],Table1[apk],Table1[[#This Row],[apk]],#REF!,#REF!)</f>
        <v>#REF!</v>
      </c>
      <c r="P4736">
        <f>IF(AND(Table1[[#This Row],[true_positive]],Table1[[#This Row],[successful]]), 1, 0)</f>
        <v>0</v>
      </c>
      <c r="Q4736">
        <f>IF(AND(NOT(Table1[[#This Row],[true_positive]]),Table1[[#This Row],[successful]]), 1, 0)</f>
        <v>0</v>
      </c>
      <c r="R4736" s="1"/>
    </row>
    <row r="4737" spans="1:18" x14ac:dyDescent="0.2">
      <c r="A4737" t="s">
        <v>190</v>
      </c>
      <c r="B4737" t="s">
        <v>182</v>
      </c>
      <c r="C4737">
        <v>27</v>
      </c>
      <c r="D4737" t="b">
        <v>1</v>
      </c>
      <c r="E4737" t="b">
        <v>0</v>
      </c>
      <c r="F4737">
        <v>402726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f>IF(Table1[[#This Row],[true_positive]]=Table1[[#This Row],[successful]],1,0)</f>
        <v>0</v>
      </c>
      <c r="O4737" t="e">
        <f>SUMIFS(Table1[num_flows],Table1[apk],Table1[[#This Row],[apk]],#REF!,#REF!)</f>
        <v>#REF!</v>
      </c>
      <c r="P4737">
        <f>IF(AND(Table1[[#This Row],[true_positive]],Table1[[#This Row],[successful]]), 1, 0)</f>
        <v>0</v>
      </c>
      <c r="Q4737">
        <f>IF(AND(NOT(Table1[[#This Row],[true_positive]]),Table1[[#This Row],[successful]]), 1, 0)</f>
        <v>0</v>
      </c>
      <c r="R4737" s="1"/>
    </row>
    <row r="4738" spans="1:18" x14ac:dyDescent="0.2">
      <c r="A4738" t="s">
        <v>191</v>
      </c>
      <c r="B4738" t="s">
        <v>182</v>
      </c>
      <c r="C4738">
        <v>27</v>
      </c>
      <c r="D4738" t="b">
        <v>1</v>
      </c>
      <c r="E4738" t="b">
        <v>0</v>
      </c>
      <c r="F4738">
        <v>317053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f>IF(Table1[[#This Row],[true_positive]]=Table1[[#This Row],[successful]],1,0)</f>
        <v>0</v>
      </c>
      <c r="O4738" t="e">
        <f>SUMIFS(Table1[num_flows],Table1[apk],Table1[[#This Row],[apk]],#REF!,#REF!)</f>
        <v>#REF!</v>
      </c>
      <c r="P4738">
        <f>IF(AND(Table1[[#This Row],[true_positive]],Table1[[#This Row],[successful]]), 1, 0)</f>
        <v>0</v>
      </c>
      <c r="Q4738">
        <f>IF(AND(NOT(Table1[[#This Row],[true_positive]]),Table1[[#This Row],[successful]]), 1, 0)</f>
        <v>0</v>
      </c>
      <c r="R4738" s="1"/>
    </row>
    <row r="4739" spans="1:18" x14ac:dyDescent="0.2">
      <c r="A4739" t="s">
        <v>191</v>
      </c>
      <c r="B4739" t="s">
        <v>182</v>
      </c>
      <c r="C4739">
        <v>27</v>
      </c>
      <c r="D4739" t="b">
        <v>1</v>
      </c>
      <c r="E4739" t="b">
        <v>0</v>
      </c>
      <c r="F4739">
        <v>405405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f>IF(Table1[[#This Row],[true_positive]]=Table1[[#This Row],[successful]],1,0)</f>
        <v>0</v>
      </c>
      <c r="O4739" t="e">
        <f>SUMIFS(Table1[num_flows],Table1[apk],Table1[[#This Row],[apk]],#REF!,#REF!)</f>
        <v>#REF!</v>
      </c>
      <c r="P4739">
        <f>IF(AND(Table1[[#This Row],[true_positive]],Table1[[#This Row],[successful]]), 1, 0)</f>
        <v>0</v>
      </c>
      <c r="Q4739">
        <f>IF(AND(NOT(Table1[[#This Row],[true_positive]]),Table1[[#This Row],[successful]]), 1, 0)</f>
        <v>0</v>
      </c>
      <c r="R4739" s="1"/>
    </row>
    <row r="4740" spans="1:18" x14ac:dyDescent="0.2">
      <c r="A4740" t="s">
        <v>192</v>
      </c>
      <c r="B4740" t="s">
        <v>193</v>
      </c>
      <c r="C4740">
        <v>27</v>
      </c>
      <c r="D4740" t="b">
        <v>0</v>
      </c>
      <c r="E4740" t="b">
        <v>1</v>
      </c>
      <c r="F4740">
        <v>353148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f>IF(Table1[[#This Row],[true_positive]]=Table1[[#This Row],[successful]],1,0)</f>
        <v>0</v>
      </c>
      <c r="O4740" t="e">
        <f>SUMIFS(Table1[num_flows],Table1[apk],Table1[[#This Row],[apk]],#REF!,#REF!)</f>
        <v>#REF!</v>
      </c>
      <c r="P4740">
        <f>IF(AND(Table1[[#This Row],[true_positive]],Table1[[#This Row],[successful]]), 1, 0)</f>
        <v>0</v>
      </c>
      <c r="Q4740">
        <f>IF(AND(NOT(Table1[[#This Row],[true_positive]]),Table1[[#This Row],[successful]]), 1, 0)</f>
        <v>1</v>
      </c>
      <c r="R4740" s="1"/>
    </row>
    <row r="4741" spans="1:18" x14ac:dyDescent="0.2">
      <c r="A4741" t="s">
        <v>192</v>
      </c>
      <c r="B4741" t="s">
        <v>193</v>
      </c>
      <c r="C4741">
        <v>27</v>
      </c>
      <c r="D4741" t="b">
        <v>1</v>
      </c>
      <c r="E4741" t="b">
        <v>0</v>
      </c>
      <c r="F4741">
        <v>359053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f>IF(Table1[[#This Row],[true_positive]]=Table1[[#This Row],[successful]],1,0)</f>
        <v>0</v>
      </c>
      <c r="O4741" t="e">
        <f>SUMIFS(Table1[num_flows],Table1[apk],Table1[[#This Row],[apk]],#REF!,#REF!)</f>
        <v>#REF!</v>
      </c>
      <c r="P4741">
        <f>IF(AND(Table1[[#This Row],[true_positive]],Table1[[#This Row],[successful]]), 1, 0)</f>
        <v>0</v>
      </c>
      <c r="Q4741">
        <f>IF(AND(NOT(Table1[[#This Row],[true_positive]]),Table1[[#This Row],[successful]]), 1, 0)</f>
        <v>0</v>
      </c>
      <c r="R4741" s="1"/>
    </row>
    <row r="4742" spans="1:18" x14ac:dyDescent="0.2">
      <c r="A4742" t="s">
        <v>194</v>
      </c>
      <c r="B4742" t="s">
        <v>193</v>
      </c>
      <c r="C4742">
        <v>27</v>
      </c>
      <c r="D4742" t="b">
        <v>1</v>
      </c>
      <c r="E4742" t="b">
        <v>0</v>
      </c>
      <c r="F4742">
        <v>352211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f>IF(Table1[[#This Row],[true_positive]]=Table1[[#This Row],[successful]],1,0)</f>
        <v>0</v>
      </c>
      <c r="O4742" t="e">
        <f>SUMIFS(Table1[num_flows],Table1[apk],Table1[[#This Row],[apk]],#REF!,#REF!)</f>
        <v>#REF!</v>
      </c>
      <c r="P4742">
        <f>IF(AND(Table1[[#This Row],[true_positive]],Table1[[#This Row],[successful]]), 1, 0)</f>
        <v>0</v>
      </c>
      <c r="Q4742">
        <f>IF(AND(NOT(Table1[[#This Row],[true_positive]]),Table1[[#This Row],[successful]]), 1, 0)</f>
        <v>0</v>
      </c>
      <c r="R4742" s="1"/>
    </row>
    <row r="4743" spans="1:18" x14ac:dyDescent="0.2">
      <c r="A4743" t="s">
        <v>195</v>
      </c>
      <c r="B4743" t="s">
        <v>193</v>
      </c>
      <c r="C4743">
        <v>27</v>
      </c>
      <c r="D4743" t="b">
        <v>0</v>
      </c>
      <c r="E4743" t="b">
        <v>1</v>
      </c>
      <c r="F4743">
        <v>399228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f>IF(Table1[[#This Row],[true_positive]]=Table1[[#This Row],[successful]],1,0)</f>
        <v>0</v>
      </c>
      <c r="O4743" t="e">
        <f>SUMIFS(Table1[num_flows],Table1[apk],Table1[[#This Row],[apk]],#REF!,#REF!)</f>
        <v>#REF!</v>
      </c>
      <c r="P4743">
        <f>IF(AND(Table1[[#This Row],[true_positive]],Table1[[#This Row],[successful]]), 1, 0)</f>
        <v>0</v>
      </c>
      <c r="Q4743">
        <f>IF(AND(NOT(Table1[[#This Row],[true_positive]]),Table1[[#This Row],[successful]]), 1, 0)</f>
        <v>1</v>
      </c>
      <c r="R4743" s="1"/>
    </row>
    <row r="4744" spans="1:18" x14ac:dyDescent="0.2">
      <c r="A4744" t="s">
        <v>195</v>
      </c>
      <c r="B4744" t="s">
        <v>193</v>
      </c>
      <c r="C4744">
        <v>27</v>
      </c>
      <c r="D4744" t="b">
        <v>1</v>
      </c>
      <c r="E4744" t="b">
        <v>0</v>
      </c>
      <c r="F4744">
        <v>346398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f>IF(Table1[[#This Row],[true_positive]]=Table1[[#This Row],[successful]],1,0)</f>
        <v>0</v>
      </c>
      <c r="O4744" t="e">
        <f>SUMIFS(Table1[num_flows],Table1[apk],Table1[[#This Row],[apk]],#REF!,#REF!)</f>
        <v>#REF!</v>
      </c>
      <c r="P4744">
        <f>IF(AND(Table1[[#This Row],[true_positive]],Table1[[#This Row],[successful]]), 1, 0)</f>
        <v>0</v>
      </c>
      <c r="Q4744">
        <f>IF(AND(NOT(Table1[[#This Row],[true_positive]]),Table1[[#This Row],[successful]]), 1, 0)</f>
        <v>0</v>
      </c>
      <c r="R4744" s="1"/>
    </row>
    <row r="4745" spans="1:18" x14ac:dyDescent="0.2">
      <c r="A4745" t="s">
        <v>196</v>
      </c>
      <c r="B4745" t="s">
        <v>197</v>
      </c>
      <c r="C4745">
        <v>27</v>
      </c>
      <c r="D4745" t="b">
        <v>1</v>
      </c>
      <c r="E4745" t="b">
        <v>0</v>
      </c>
      <c r="F4745">
        <v>334276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f>IF(Table1[[#This Row],[true_positive]]=Table1[[#This Row],[successful]],1,0)</f>
        <v>0</v>
      </c>
      <c r="O4745" t="e">
        <f>SUMIFS(Table1[num_flows],Table1[apk],Table1[[#This Row],[apk]],#REF!,#REF!)</f>
        <v>#REF!</v>
      </c>
      <c r="P4745">
        <f>IF(AND(Table1[[#This Row],[true_positive]],Table1[[#This Row],[successful]]), 1, 0)</f>
        <v>0</v>
      </c>
      <c r="Q4745">
        <f>IF(AND(NOT(Table1[[#This Row],[true_positive]]),Table1[[#This Row],[successful]]), 1, 0)</f>
        <v>0</v>
      </c>
      <c r="R4745" s="1"/>
    </row>
    <row r="4746" spans="1:18" x14ac:dyDescent="0.2">
      <c r="A4746" t="s">
        <v>198</v>
      </c>
      <c r="B4746" t="s">
        <v>197</v>
      </c>
      <c r="C4746">
        <v>27</v>
      </c>
      <c r="D4746" t="b">
        <v>1</v>
      </c>
      <c r="E4746" t="b">
        <v>0</v>
      </c>
      <c r="F4746">
        <v>393806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f>IF(Table1[[#This Row],[true_positive]]=Table1[[#This Row],[successful]],1,0)</f>
        <v>0</v>
      </c>
      <c r="O4746" t="e">
        <f>SUMIFS(Table1[num_flows],Table1[apk],Table1[[#This Row],[apk]],#REF!,#REF!)</f>
        <v>#REF!</v>
      </c>
      <c r="P4746">
        <f>IF(AND(Table1[[#This Row],[true_positive]],Table1[[#This Row],[successful]]), 1, 0)</f>
        <v>0</v>
      </c>
      <c r="Q4746">
        <f>IF(AND(NOT(Table1[[#This Row],[true_positive]]),Table1[[#This Row],[successful]]), 1, 0)</f>
        <v>0</v>
      </c>
      <c r="R4746" s="1"/>
    </row>
    <row r="4747" spans="1:18" x14ac:dyDescent="0.2">
      <c r="A4747" t="s">
        <v>199</v>
      </c>
      <c r="B4747" t="s">
        <v>197</v>
      </c>
      <c r="C4747">
        <v>27</v>
      </c>
      <c r="D4747" t="b">
        <v>1</v>
      </c>
      <c r="E4747" t="b">
        <v>0</v>
      </c>
      <c r="F4747">
        <v>393825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f>IF(Table1[[#This Row],[true_positive]]=Table1[[#This Row],[successful]],1,0)</f>
        <v>0</v>
      </c>
      <c r="O4747" t="e">
        <f>SUMIFS(Table1[num_flows],Table1[apk],Table1[[#This Row],[apk]],#REF!,#REF!)</f>
        <v>#REF!</v>
      </c>
      <c r="P4747">
        <f>IF(AND(Table1[[#This Row],[true_positive]],Table1[[#This Row],[successful]]), 1, 0)</f>
        <v>0</v>
      </c>
      <c r="Q4747">
        <f>IF(AND(NOT(Table1[[#This Row],[true_positive]]),Table1[[#This Row],[successful]]), 1, 0)</f>
        <v>0</v>
      </c>
      <c r="R4747" s="1"/>
    </row>
    <row r="4748" spans="1:18" x14ac:dyDescent="0.2">
      <c r="A4748" t="s">
        <v>200</v>
      </c>
      <c r="B4748" t="s">
        <v>197</v>
      </c>
      <c r="C4748">
        <v>27</v>
      </c>
      <c r="D4748" t="b">
        <v>1</v>
      </c>
      <c r="E4748" t="b">
        <v>0</v>
      </c>
      <c r="F4748">
        <v>343090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f>IF(Table1[[#This Row],[true_positive]]=Table1[[#This Row],[successful]],1,0)</f>
        <v>0</v>
      </c>
      <c r="O4748" t="e">
        <f>SUMIFS(Table1[num_flows],Table1[apk],Table1[[#This Row],[apk]],#REF!,#REF!)</f>
        <v>#REF!</v>
      </c>
      <c r="P4748">
        <f>IF(AND(Table1[[#This Row],[true_positive]],Table1[[#This Row],[successful]]), 1, 0)</f>
        <v>0</v>
      </c>
      <c r="Q4748">
        <f>IF(AND(NOT(Table1[[#This Row],[true_positive]]),Table1[[#This Row],[successful]]), 1, 0)</f>
        <v>0</v>
      </c>
      <c r="R4748" s="1"/>
    </row>
    <row r="4749" spans="1:18" x14ac:dyDescent="0.2">
      <c r="A4749" t="s">
        <v>201</v>
      </c>
      <c r="B4749" t="s">
        <v>197</v>
      </c>
      <c r="C4749">
        <v>27</v>
      </c>
      <c r="D4749" t="b">
        <v>1</v>
      </c>
      <c r="E4749" t="b">
        <v>0</v>
      </c>
      <c r="F4749">
        <v>425560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f>IF(Table1[[#This Row],[true_positive]]=Table1[[#This Row],[successful]],1,0)</f>
        <v>0</v>
      </c>
      <c r="O4749" t="e">
        <f>SUMIFS(Table1[num_flows],Table1[apk],Table1[[#This Row],[apk]],#REF!,#REF!)</f>
        <v>#REF!</v>
      </c>
      <c r="P4749">
        <f>IF(AND(Table1[[#This Row],[true_positive]],Table1[[#This Row],[successful]]), 1, 0)</f>
        <v>0</v>
      </c>
      <c r="Q4749">
        <f>IF(AND(NOT(Table1[[#This Row],[true_positive]]),Table1[[#This Row],[successful]]), 1, 0)</f>
        <v>0</v>
      </c>
      <c r="R4749" s="1"/>
    </row>
    <row r="4750" spans="1:18" x14ac:dyDescent="0.2">
      <c r="A4750" t="s">
        <v>202</v>
      </c>
      <c r="B4750" t="s">
        <v>197</v>
      </c>
      <c r="C4750">
        <v>27</v>
      </c>
      <c r="D4750" t="b">
        <v>1</v>
      </c>
      <c r="E4750" t="b">
        <v>0</v>
      </c>
      <c r="F4750">
        <v>414705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f>IF(Table1[[#This Row],[true_positive]]=Table1[[#This Row],[successful]],1,0)</f>
        <v>0</v>
      </c>
      <c r="O4750" t="e">
        <f>SUMIFS(Table1[num_flows],Table1[apk],Table1[[#This Row],[apk]],#REF!,#REF!)</f>
        <v>#REF!</v>
      </c>
      <c r="P4750">
        <f>IF(AND(Table1[[#This Row],[true_positive]],Table1[[#This Row],[successful]]), 1, 0)</f>
        <v>0</v>
      </c>
      <c r="Q4750">
        <f>IF(AND(NOT(Table1[[#This Row],[true_positive]]),Table1[[#This Row],[successful]]), 1, 0)</f>
        <v>0</v>
      </c>
      <c r="R4750" s="1"/>
    </row>
    <row r="4751" spans="1:18" x14ac:dyDescent="0.2">
      <c r="A4751" t="s">
        <v>203</v>
      </c>
      <c r="B4751" t="s">
        <v>204</v>
      </c>
      <c r="C4751">
        <v>27</v>
      </c>
      <c r="D4751" t="b">
        <v>0</v>
      </c>
      <c r="E4751" t="b">
        <v>1</v>
      </c>
      <c r="F4751">
        <v>400130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f>IF(Table1[[#This Row],[true_positive]]=Table1[[#This Row],[successful]],1,0)</f>
        <v>0</v>
      </c>
      <c r="O4751" t="e">
        <f>SUMIFS(Table1[num_flows],Table1[apk],Table1[[#This Row],[apk]],#REF!,#REF!)</f>
        <v>#REF!</v>
      </c>
      <c r="P4751">
        <f>IF(AND(Table1[[#This Row],[true_positive]],Table1[[#This Row],[successful]]), 1, 0)</f>
        <v>0</v>
      </c>
      <c r="Q4751">
        <f>IF(AND(NOT(Table1[[#This Row],[true_positive]]),Table1[[#This Row],[successful]]), 1, 0)</f>
        <v>1</v>
      </c>
      <c r="R4751" s="1"/>
    </row>
    <row r="4752" spans="1:18" x14ac:dyDescent="0.2">
      <c r="A4752" t="s">
        <v>205</v>
      </c>
      <c r="B4752" t="s">
        <v>204</v>
      </c>
      <c r="C4752">
        <v>27</v>
      </c>
      <c r="D4752" t="b">
        <v>1</v>
      </c>
      <c r="E4752" t="b">
        <v>0</v>
      </c>
      <c r="F4752">
        <v>351454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f>IF(Table1[[#This Row],[true_positive]]=Table1[[#This Row],[successful]],1,0)</f>
        <v>0</v>
      </c>
      <c r="O4752" t="e">
        <f>SUMIFS(Table1[num_flows],Table1[apk],Table1[[#This Row],[apk]],#REF!,#REF!)</f>
        <v>#REF!</v>
      </c>
      <c r="P4752">
        <f>IF(AND(Table1[[#This Row],[true_positive]],Table1[[#This Row],[successful]]), 1, 0)</f>
        <v>0</v>
      </c>
      <c r="Q4752">
        <f>IF(AND(NOT(Table1[[#This Row],[true_positive]]),Table1[[#This Row],[successful]]), 1, 0)</f>
        <v>0</v>
      </c>
      <c r="R4752" s="1"/>
    </row>
    <row r="4753" spans="1:18" x14ac:dyDescent="0.2">
      <c r="A4753" t="s">
        <v>206</v>
      </c>
      <c r="B4753" t="s">
        <v>204</v>
      </c>
      <c r="C4753">
        <v>27</v>
      </c>
      <c r="D4753" t="b">
        <v>1</v>
      </c>
      <c r="E4753" t="b">
        <v>0</v>
      </c>
      <c r="F4753">
        <v>293620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f>IF(Table1[[#This Row],[true_positive]]=Table1[[#This Row],[successful]],1,0)</f>
        <v>0</v>
      </c>
      <c r="O4753" t="e">
        <f>SUMIFS(Table1[num_flows],Table1[apk],Table1[[#This Row],[apk]],#REF!,#REF!)</f>
        <v>#REF!</v>
      </c>
      <c r="P4753">
        <f>IF(AND(Table1[[#This Row],[true_positive]],Table1[[#This Row],[successful]]), 1, 0)</f>
        <v>0</v>
      </c>
      <c r="Q4753">
        <f>IF(AND(NOT(Table1[[#This Row],[true_positive]]),Table1[[#This Row],[successful]]), 1, 0)</f>
        <v>0</v>
      </c>
      <c r="R4753" s="1"/>
    </row>
    <row r="4754" spans="1:18" x14ac:dyDescent="0.2">
      <c r="A4754" t="s">
        <v>14</v>
      </c>
      <c r="B4754" t="s">
        <v>15</v>
      </c>
      <c r="C4754">
        <v>28</v>
      </c>
      <c r="D4754" t="b">
        <v>1</v>
      </c>
      <c r="E4754" t="b">
        <v>0</v>
      </c>
      <c r="F4754">
        <v>266855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f>IF(Table1[[#This Row],[true_positive]]=Table1[[#This Row],[successful]],1,0)</f>
        <v>0</v>
      </c>
      <c r="O4754" t="e">
        <f>SUMIFS(Table1[num_flows],Table1[apk],Table1[[#This Row],[apk]],#REF!,#REF!)</f>
        <v>#REF!</v>
      </c>
      <c r="P4754">
        <f>IF(AND(Table1[[#This Row],[true_positive]],Table1[[#This Row],[successful]]), 1, 0)</f>
        <v>0</v>
      </c>
      <c r="Q4754">
        <f>IF(AND(NOT(Table1[[#This Row],[true_positive]]),Table1[[#This Row],[successful]]), 1, 0)</f>
        <v>0</v>
      </c>
      <c r="R4754" s="1"/>
    </row>
    <row r="4755" spans="1:18" x14ac:dyDescent="0.2">
      <c r="A4755" t="s">
        <v>16</v>
      </c>
      <c r="B4755" t="s">
        <v>15</v>
      </c>
      <c r="C4755">
        <v>28</v>
      </c>
      <c r="D4755" t="b">
        <v>0</v>
      </c>
      <c r="E4755" t="b">
        <v>1</v>
      </c>
      <c r="F4755">
        <v>459371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f>IF(Table1[[#This Row],[true_positive]]=Table1[[#This Row],[successful]],1,0)</f>
        <v>0</v>
      </c>
      <c r="O4755" t="e">
        <f>SUMIFS(Table1[num_flows],Table1[apk],Table1[[#This Row],[apk]],#REF!,#REF!)</f>
        <v>#REF!</v>
      </c>
      <c r="P4755">
        <f>IF(AND(Table1[[#This Row],[true_positive]],Table1[[#This Row],[successful]]), 1, 0)</f>
        <v>0</v>
      </c>
      <c r="Q4755">
        <f>IF(AND(NOT(Table1[[#This Row],[true_positive]]),Table1[[#This Row],[successful]]), 1, 0)</f>
        <v>1</v>
      </c>
      <c r="R4755" s="1"/>
    </row>
    <row r="4756" spans="1:18" x14ac:dyDescent="0.2">
      <c r="A4756" t="s">
        <v>17</v>
      </c>
      <c r="B4756" t="s">
        <v>15</v>
      </c>
      <c r="C4756">
        <v>28</v>
      </c>
      <c r="D4756" t="b">
        <v>1</v>
      </c>
      <c r="E4756" t="b">
        <v>0</v>
      </c>
      <c r="F4756">
        <v>477762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f>IF(Table1[[#This Row],[true_positive]]=Table1[[#This Row],[successful]],1,0)</f>
        <v>0</v>
      </c>
      <c r="O4756" t="e">
        <f>SUMIFS(Table1[num_flows],Table1[apk],Table1[[#This Row],[apk]],#REF!,#REF!)</f>
        <v>#REF!</v>
      </c>
      <c r="P4756">
        <f>IF(AND(Table1[[#This Row],[true_positive]],Table1[[#This Row],[successful]]), 1, 0)</f>
        <v>0</v>
      </c>
      <c r="Q4756">
        <f>IF(AND(NOT(Table1[[#This Row],[true_positive]]),Table1[[#This Row],[successful]]), 1, 0)</f>
        <v>0</v>
      </c>
      <c r="R4756" s="1"/>
    </row>
    <row r="4757" spans="1:18" x14ac:dyDescent="0.2">
      <c r="A4757" t="s">
        <v>18</v>
      </c>
      <c r="B4757" t="s">
        <v>15</v>
      </c>
      <c r="C4757">
        <v>28</v>
      </c>
      <c r="D4757" t="b">
        <v>1</v>
      </c>
      <c r="E4757" t="b">
        <v>0</v>
      </c>
      <c r="F4757">
        <v>305160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f>IF(Table1[[#This Row],[true_positive]]=Table1[[#This Row],[successful]],1,0)</f>
        <v>0</v>
      </c>
      <c r="O4757" t="e">
        <f>SUMIFS(Table1[num_flows],Table1[apk],Table1[[#This Row],[apk]],#REF!,#REF!)</f>
        <v>#REF!</v>
      </c>
      <c r="P4757">
        <f>IF(AND(Table1[[#This Row],[true_positive]],Table1[[#This Row],[successful]]), 1, 0)</f>
        <v>0</v>
      </c>
      <c r="Q4757">
        <f>IF(AND(NOT(Table1[[#This Row],[true_positive]]),Table1[[#This Row],[successful]]), 1, 0)</f>
        <v>0</v>
      </c>
      <c r="R4757" s="1"/>
    </row>
    <row r="4758" spans="1:18" x14ac:dyDescent="0.2">
      <c r="A4758" t="s">
        <v>19</v>
      </c>
      <c r="B4758" t="s">
        <v>15</v>
      </c>
      <c r="C4758">
        <v>28</v>
      </c>
      <c r="D4758" t="b">
        <v>1</v>
      </c>
      <c r="E4758" t="b">
        <v>0</v>
      </c>
      <c r="F4758">
        <v>416276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f>IF(Table1[[#This Row],[true_positive]]=Table1[[#This Row],[successful]],1,0)</f>
        <v>0</v>
      </c>
      <c r="O4758" t="e">
        <f>SUMIFS(Table1[num_flows],Table1[apk],Table1[[#This Row],[apk]],#REF!,#REF!)</f>
        <v>#REF!</v>
      </c>
      <c r="P4758">
        <f>IF(AND(Table1[[#This Row],[true_positive]],Table1[[#This Row],[successful]]), 1, 0)</f>
        <v>0</v>
      </c>
      <c r="Q4758">
        <f>IF(AND(NOT(Table1[[#This Row],[true_positive]]),Table1[[#This Row],[successful]]), 1, 0)</f>
        <v>0</v>
      </c>
      <c r="R4758" s="1"/>
    </row>
    <row r="4759" spans="1:18" x14ac:dyDescent="0.2">
      <c r="A4759" t="s">
        <v>20</v>
      </c>
      <c r="B4759" t="s">
        <v>15</v>
      </c>
      <c r="C4759">
        <v>28</v>
      </c>
      <c r="D4759" t="b">
        <v>1</v>
      </c>
      <c r="E4759" t="b">
        <v>0</v>
      </c>
      <c r="F4759">
        <v>425500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f>IF(Table1[[#This Row],[true_positive]]=Table1[[#This Row],[successful]],1,0)</f>
        <v>0</v>
      </c>
      <c r="O4759" t="e">
        <f>SUMIFS(Table1[num_flows],Table1[apk],Table1[[#This Row],[apk]],#REF!,#REF!)</f>
        <v>#REF!</v>
      </c>
      <c r="P4759">
        <f>IF(AND(Table1[[#This Row],[true_positive]],Table1[[#This Row],[successful]]), 1, 0)</f>
        <v>0</v>
      </c>
      <c r="Q4759">
        <f>IF(AND(NOT(Table1[[#This Row],[true_positive]]),Table1[[#This Row],[successful]]), 1, 0)</f>
        <v>0</v>
      </c>
      <c r="R4759" s="1"/>
    </row>
    <row r="4760" spans="1:18" x14ac:dyDescent="0.2">
      <c r="A4760" t="s">
        <v>21</v>
      </c>
      <c r="B4760" t="s">
        <v>15</v>
      </c>
      <c r="C4760">
        <v>28</v>
      </c>
      <c r="D4760" t="b">
        <v>1</v>
      </c>
      <c r="E4760" t="b">
        <v>0</v>
      </c>
      <c r="F4760">
        <v>314649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f>IF(Table1[[#This Row],[true_positive]]=Table1[[#This Row],[successful]],1,0)</f>
        <v>0</v>
      </c>
      <c r="O4760" t="e">
        <f>SUMIFS(Table1[num_flows],Table1[apk],Table1[[#This Row],[apk]],#REF!,#REF!)</f>
        <v>#REF!</v>
      </c>
      <c r="P4760">
        <f>IF(AND(Table1[[#This Row],[true_positive]],Table1[[#This Row],[successful]]), 1, 0)</f>
        <v>0</v>
      </c>
      <c r="Q4760">
        <f>IF(AND(NOT(Table1[[#This Row],[true_positive]]),Table1[[#This Row],[successful]]), 1, 0)</f>
        <v>0</v>
      </c>
      <c r="R4760" s="1"/>
    </row>
    <row r="4761" spans="1:18" x14ac:dyDescent="0.2">
      <c r="A4761" t="s">
        <v>22</v>
      </c>
      <c r="B4761" t="s">
        <v>15</v>
      </c>
      <c r="C4761">
        <v>28</v>
      </c>
      <c r="D4761" t="b">
        <v>1</v>
      </c>
      <c r="E4761" t="b">
        <v>0</v>
      </c>
      <c r="F4761">
        <v>492581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f>IF(Table1[[#This Row],[true_positive]]=Table1[[#This Row],[successful]],1,0)</f>
        <v>0</v>
      </c>
      <c r="O4761" t="e">
        <f>SUMIFS(Table1[num_flows],Table1[apk],Table1[[#This Row],[apk]],#REF!,#REF!)</f>
        <v>#REF!</v>
      </c>
      <c r="P4761">
        <f>IF(AND(Table1[[#This Row],[true_positive]],Table1[[#This Row],[successful]]), 1, 0)</f>
        <v>0</v>
      </c>
      <c r="Q4761">
        <f>IF(AND(NOT(Table1[[#This Row],[true_positive]]),Table1[[#This Row],[successful]]), 1, 0)</f>
        <v>0</v>
      </c>
      <c r="R4761" s="1"/>
    </row>
    <row r="4762" spans="1:18" x14ac:dyDescent="0.2">
      <c r="A4762" t="s">
        <v>23</v>
      </c>
      <c r="B4762" t="s">
        <v>15</v>
      </c>
      <c r="C4762">
        <v>28</v>
      </c>
      <c r="D4762" t="b">
        <v>1</v>
      </c>
      <c r="E4762" t="b">
        <v>0</v>
      </c>
      <c r="F4762">
        <v>366714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f>IF(Table1[[#This Row],[true_positive]]=Table1[[#This Row],[successful]],1,0)</f>
        <v>0</v>
      </c>
      <c r="O4762" t="e">
        <f>SUMIFS(Table1[num_flows],Table1[apk],Table1[[#This Row],[apk]],#REF!,#REF!)</f>
        <v>#REF!</v>
      </c>
      <c r="P4762">
        <f>IF(AND(Table1[[#This Row],[true_positive]],Table1[[#This Row],[successful]]), 1, 0)</f>
        <v>0</v>
      </c>
      <c r="Q4762">
        <f>IF(AND(NOT(Table1[[#This Row],[true_positive]]),Table1[[#This Row],[successful]]), 1, 0)</f>
        <v>0</v>
      </c>
      <c r="R4762" s="1"/>
    </row>
    <row r="4763" spans="1:18" x14ac:dyDescent="0.2">
      <c r="A4763" t="s">
        <v>24</v>
      </c>
      <c r="B4763" t="s">
        <v>15</v>
      </c>
      <c r="C4763">
        <v>28</v>
      </c>
      <c r="D4763" t="b">
        <v>1</v>
      </c>
      <c r="E4763" t="b">
        <v>0</v>
      </c>
      <c r="F4763">
        <v>274720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f>IF(Table1[[#This Row],[true_positive]]=Table1[[#This Row],[successful]],1,0)</f>
        <v>0</v>
      </c>
      <c r="O4763" t="e">
        <f>SUMIFS(Table1[num_flows],Table1[apk],Table1[[#This Row],[apk]],#REF!,#REF!)</f>
        <v>#REF!</v>
      </c>
      <c r="P4763">
        <f>IF(AND(Table1[[#This Row],[true_positive]],Table1[[#This Row],[successful]]), 1, 0)</f>
        <v>0</v>
      </c>
      <c r="Q4763">
        <f>IF(AND(NOT(Table1[[#This Row],[true_positive]]),Table1[[#This Row],[successful]]), 1, 0)</f>
        <v>0</v>
      </c>
      <c r="R4763" s="1"/>
    </row>
    <row r="4764" spans="1:18" x14ac:dyDescent="0.2">
      <c r="A4764" t="s">
        <v>25</v>
      </c>
      <c r="B4764" t="s">
        <v>15</v>
      </c>
      <c r="C4764">
        <v>28</v>
      </c>
      <c r="D4764" t="b">
        <v>1</v>
      </c>
      <c r="E4764" t="b">
        <v>0</v>
      </c>
      <c r="F4764">
        <v>472941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f>IF(Table1[[#This Row],[true_positive]]=Table1[[#This Row],[successful]],1,0)</f>
        <v>0</v>
      </c>
      <c r="O4764" t="e">
        <f>SUMIFS(Table1[num_flows],Table1[apk],Table1[[#This Row],[apk]],#REF!,#REF!)</f>
        <v>#REF!</v>
      </c>
      <c r="P4764">
        <f>IF(AND(Table1[[#This Row],[true_positive]],Table1[[#This Row],[successful]]), 1, 0)</f>
        <v>0</v>
      </c>
      <c r="Q4764">
        <f>IF(AND(NOT(Table1[[#This Row],[true_positive]]),Table1[[#This Row],[successful]]), 1, 0)</f>
        <v>0</v>
      </c>
      <c r="R4764" s="1"/>
    </row>
    <row r="4765" spans="1:18" x14ac:dyDescent="0.2">
      <c r="A4765" t="s">
        <v>26</v>
      </c>
      <c r="B4765" t="s">
        <v>27</v>
      </c>
      <c r="C4765">
        <v>28</v>
      </c>
      <c r="D4765" t="b">
        <v>0</v>
      </c>
      <c r="E4765" t="b">
        <v>1</v>
      </c>
      <c r="F4765">
        <v>358146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f>IF(Table1[[#This Row],[true_positive]]=Table1[[#This Row],[successful]],1,0)</f>
        <v>0</v>
      </c>
      <c r="O4765" t="e">
        <f>SUMIFS(Table1[num_flows],Table1[apk],Table1[[#This Row],[apk]],#REF!,#REF!)</f>
        <v>#REF!</v>
      </c>
      <c r="P4765">
        <f>IF(AND(Table1[[#This Row],[true_positive]],Table1[[#This Row],[successful]]), 1, 0)</f>
        <v>0</v>
      </c>
      <c r="Q4765">
        <f>IF(AND(NOT(Table1[[#This Row],[true_positive]]),Table1[[#This Row],[successful]]), 1, 0)</f>
        <v>1</v>
      </c>
      <c r="R4765" s="1"/>
    </row>
    <row r="4766" spans="1:18" x14ac:dyDescent="0.2">
      <c r="A4766" t="s">
        <v>28</v>
      </c>
      <c r="B4766" t="s">
        <v>27</v>
      </c>
      <c r="C4766">
        <v>28</v>
      </c>
      <c r="D4766" t="b">
        <v>0</v>
      </c>
      <c r="E4766" t="b">
        <v>1</v>
      </c>
      <c r="F4766">
        <v>348997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f>IF(Table1[[#This Row],[true_positive]]=Table1[[#This Row],[successful]],1,0)</f>
        <v>0</v>
      </c>
      <c r="O4766" t="e">
        <f>SUMIFS(Table1[num_flows],Table1[apk],Table1[[#This Row],[apk]],#REF!,#REF!)</f>
        <v>#REF!</v>
      </c>
      <c r="P4766">
        <f>IF(AND(Table1[[#This Row],[true_positive]],Table1[[#This Row],[successful]]), 1, 0)</f>
        <v>0</v>
      </c>
      <c r="Q4766">
        <f>IF(AND(NOT(Table1[[#This Row],[true_positive]]),Table1[[#This Row],[successful]]), 1, 0)</f>
        <v>1</v>
      </c>
      <c r="R4766" s="1"/>
    </row>
    <row r="4767" spans="1:18" x14ac:dyDescent="0.2">
      <c r="A4767" t="s">
        <v>29</v>
      </c>
      <c r="B4767" t="s">
        <v>27</v>
      </c>
      <c r="C4767">
        <v>28</v>
      </c>
      <c r="D4767" t="b">
        <v>1</v>
      </c>
      <c r="E4767" t="b">
        <v>0</v>
      </c>
      <c r="F4767">
        <v>492505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f>IF(Table1[[#This Row],[true_positive]]=Table1[[#This Row],[successful]],1,0)</f>
        <v>0</v>
      </c>
      <c r="O4767" t="e">
        <f>SUMIFS(Table1[num_flows],Table1[apk],Table1[[#This Row],[apk]],#REF!,#REF!)</f>
        <v>#REF!</v>
      </c>
      <c r="P4767">
        <f>IF(AND(Table1[[#This Row],[true_positive]],Table1[[#This Row],[successful]]), 1, 0)</f>
        <v>0</v>
      </c>
      <c r="Q4767">
        <f>IF(AND(NOT(Table1[[#This Row],[true_positive]]),Table1[[#This Row],[successful]]), 1, 0)</f>
        <v>0</v>
      </c>
      <c r="R4767" s="1"/>
    </row>
    <row r="4768" spans="1:18" x14ac:dyDescent="0.2">
      <c r="A4768" t="s">
        <v>30</v>
      </c>
      <c r="B4768" t="s">
        <v>27</v>
      </c>
      <c r="C4768">
        <v>28</v>
      </c>
      <c r="D4768" t="b">
        <v>0</v>
      </c>
      <c r="E4768" t="b">
        <v>1</v>
      </c>
      <c r="F4768">
        <v>371905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f>IF(Table1[[#This Row],[true_positive]]=Table1[[#This Row],[successful]],1,0)</f>
        <v>0</v>
      </c>
      <c r="O4768" t="e">
        <f>SUMIFS(Table1[num_flows],Table1[apk],Table1[[#This Row],[apk]],#REF!,#REF!)</f>
        <v>#REF!</v>
      </c>
      <c r="P4768">
        <f>IF(AND(Table1[[#This Row],[true_positive]],Table1[[#This Row],[successful]]), 1, 0)</f>
        <v>0</v>
      </c>
      <c r="Q4768">
        <f>IF(AND(NOT(Table1[[#This Row],[true_positive]]),Table1[[#This Row],[successful]]), 1, 0)</f>
        <v>1</v>
      </c>
      <c r="R4768" s="1"/>
    </row>
    <row r="4769" spans="1:18" x14ac:dyDescent="0.2">
      <c r="A4769" t="s">
        <v>31</v>
      </c>
      <c r="B4769" t="s">
        <v>27</v>
      </c>
      <c r="C4769">
        <v>28</v>
      </c>
      <c r="D4769" t="b">
        <v>0</v>
      </c>
      <c r="E4769" t="b">
        <v>1</v>
      </c>
      <c r="F4769">
        <v>366644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f>IF(Table1[[#This Row],[true_positive]]=Table1[[#This Row],[successful]],1,0)</f>
        <v>0</v>
      </c>
      <c r="O4769" t="e">
        <f>SUMIFS(Table1[num_flows],Table1[apk],Table1[[#This Row],[apk]],#REF!,#REF!)</f>
        <v>#REF!</v>
      </c>
      <c r="P4769">
        <f>IF(AND(Table1[[#This Row],[true_positive]],Table1[[#This Row],[successful]]), 1, 0)</f>
        <v>0</v>
      </c>
      <c r="Q4769">
        <f>IF(AND(NOT(Table1[[#This Row],[true_positive]]),Table1[[#This Row],[successful]]), 1, 0)</f>
        <v>1</v>
      </c>
      <c r="R4769" s="1"/>
    </row>
    <row r="4770" spans="1:18" x14ac:dyDescent="0.2">
      <c r="A4770" t="s">
        <v>32</v>
      </c>
      <c r="B4770" t="s">
        <v>27</v>
      </c>
      <c r="C4770">
        <v>28</v>
      </c>
      <c r="D4770" t="b">
        <v>1</v>
      </c>
      <c r="E4770" t="b">
        <v>0</v>
      </c>
      <c r="F4770">
        <v>405312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f>IF(Table1[[#This Row],[true_positive]]=Table1[[#This Row],[successful]],1,0)</f>
        <v>0</v>
      </c>
      <c r="O4770" t="e">
        <f>SUMIFS(Table1[num_flows],Table1[apk],Table1[[#This Row],[apk]],#REF!,#REF!)</f>
        <v>#REF!</v>
      </c>
      <c r="P4770">
        <f>IF(AND(Table1[[#This Row],[true_positive]],Table1[[#This Row],[successful]]), 1, 0)</f>
        <v>0</v>
      </c>
      <c r="Q4770">
        <f>IF(AND(NOT(Table1[[#This Row],[true_positive]]),Table1[[#This Row],[successful]]), 1, 0)</f>
        <v>0</v>
      </c>
      <c r="R4770" s="1"/>
    </row>
    <row r="4771" spans="1:18" x14ac:dyDescent="0.2">
      <c r="A4771" t="s">
        <v>33</v>
      </c>
      <c r="B4771" t="s">
        <v>27</v>
      </c>
      <c r="C4771">
        <v>28</v>
      </c>
      <c r="D4771" t="b">
        <v>1</v>
      </c>
      <c r="E4771" t="b">
        <v>0</v>
      </c>
      <c r="F4771">
        <v>239571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f>IF(Table1[[#This Row],[true_positive]]=Table1[[#This Row],[successful]],1,0)</f>
        <v>0</v>
      </c>
      <c r="O4771" t="e">
        <f>SUMIFS(Table1[num_flows],Table1[apk],Table1[[#This Row],[apk]],#REF!,#REF!)</f>
        <v>#REF!</v>
      </c>
      <c r="P4771">
        <f>IF(AND(Table1[[#This Row],[true_positive]],Table1[[#This Row],[successful]]), 1, 0)</f>
        <v>0</v>
      </c>
      <c r="Q4771">
        <f>IF(AND(NOT(Table1[[#This Row],[true_positive]]),Table1[[#This Row],[successful]]), 1, 0)</f>
        <v>0</v>
      </c>
      <c r="R4771" s="1"/>
    </row>
    <row r="4772" spans="1:18" x14ac:dyDescent="0.2">
      <c r="A4772" t="s">
        <v>34</v>
      </c>
      <c r="B4772" t="s">
        <v>27</v>
      </c>
      <c r="C4772">
        <v>28</v>
      </c>
      <c r="D4772" t="b">
        <v>0</v>
      </c>
      <c r="E4772" t="b">
        <v>1</v>
      </c>
      <c r="F4772">
        <v>481784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f>IF(Table1[[#This Row],[true_positive]]=Table1[[#This Row],[successful]],1,0)</f>
        <v>0</v>
      </c>
      <c r="O4772" t="e">
        <f>SUMIFS(Table1[num_flows],Table1[apk],Table1[[#This Row],[apk]],#REF!,#REF!)</f>
        <v>#REF!</v>
      </c>
      <c r="P4772">
        <f>IF(AND(Table1[[#This Row],[true_positive]],Table1[[#This Row],[successful]]), 1, 0)</f>
        <v>0</v>
      </c>
      <c r="Q4772">
        <f>IF(AND(NOT(Table1[[#This Row],[true_positive]]),Table1[[#This Row],[successful]]), 1, 0)</f>
        <v>1</v>
      </c>
      <c r="R4772" s="1"/>
    </row>
    <row r="4773" spans="1:18" x14ac:dyDescent="0.2">
      <c r="A4773" t="s">
        <v>35</v>
      </c>
      <c r="B4773" t="s">
        <v>27</v>
      </c>
      <c r="C4773">
        <v>28</v>
      </c>
      <c r="D4773" t="b">
        <v>0</v>
      </c>
      <c r="E4773" t="b">
        <v>1</v>
      </c>
      <c r="F4773">
        <v>348222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f>IF(Table1[[#This Row],[true_positive]]=Table1[[#This Row],[successful]],1,0)</f>
        <v>0</v>
      </c>
      <c r="O4773" t="e">
        <f>SUMIFS(Table1[num_flows],Table1[apk],Table1[[#This Row],[apk]],#REF!,#REF!)</f>
        <v>#REF!</v>
      </c>
      <c r="P4773">
        <f>IF(AND(Table1[[#This Row],[true_positive]],Table1[[#This Row],[successful]]), 1, 0)</f>
        <v>0</v>
      </c>
      <c r="Q4773">
        <f>IF(AND(NOT(Table1[[#This Row],[true_positive]]),Table1[[#This Row],[successful]]), 1, 0)</f>
        <v>1</v>
      </c>
      <c r="R4773" s="1"/>
    </row>
    <row r="4774" spans="1:18" x14ac:dyDescent="0.2">
      <c r="A4774" t="s">
        <v>36</v>
      </c>
      <c r="B4774" t="s">
        <v>27</v>
      </c>
      <c r="C4774">
        <v>28</v>
      </c>
      <c r="D4774" t="b">
        <v>1</v>
      </c>
      <c r="E4774" t="b">
        <v>0</v>
      </c>
      <c r="F4774">
        <v>311575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f>IF(Table1[[#This Row],[true_positive]]=Table1[[#This Row],[successful]],1,0)</f>
        <v>0</v>
      </c>
      <c r="O4774" t="e">
        <f>SUMIFS(Table1[num_flows],Table1[apk],Table1[[#This Row],[apk]],#REF!,#REF!)</f>
        <v>#REF!</v>
      </c>
      <c r="P4774">
        <f>IF(AND(Table1[[#This Row],[true_positive]],Table1[[#This Row],[successful]]), 1, 0)</f>
        <v>0</v>
      </c>
      <c r="Q4774">
        <f>IF(AND(NOT(Table1[[#This Row],[true_positive]]),Table1[[#This Row],[successful]]), 1, 0)</f>
        <v>0</v>
      </c>
      <c r="R4774" s="1"/>
    </row>
    <row r="4775" spans="1:18" x14ac:dyDescent="0.2">
      <c r="A4775" t="s">
        <v>37</v>
      </c>
      <c r="B4775" t="s">
        <v>38</v>
      </c>
      <c r="C4775">
        <v>28</v>
      </c>
      <c r="D4775" t="b">
        <v>1</v>
      </c>
      <c r="E4775" t="b">
        <v>0</v>
      </c>
      <c r="F4775">
        <v>469055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f>IF(Table1[[#This Row],[true_positive]]=Table1[[#This Row],[successful]],1,0)</f>
        <v>0</v>
      </c>
      <c r="O4775" t="e">
        <f>SUMIFS(Table1[num_flows],Table1[apk],Table1[[#This Row],[apk]],#REF!,#REF!)</f>
        <v>#REF!</v>
      </c>
      <c r="P4775">
        <f>IF(AND(Table1[[#This Row],[true_positive]],Table1[[#This Row],[successful]]), 1, 0)</f>
        <v>0</v>
      </c>
      <c r="Q4775">
        <f>IF(AND(NOT(Table1[[#This Row],[true_positive]]),Table1[[#This Row],[successful]]), 1, 0)</f>
        <v>0</v>
      </c>
      <c r="R4775" s="1"/>
    </row>
    <row r="4776" spans="1:18" x14ac:dyDescent="0.2">
      <c r="A4776" t="s">
        <v>39</v>
      </c>
      <c r="B4776" t="s">
        <v>38</v>
      </c>
      <c r="C4776">
        <v>28</v>
      </c>
      <c r="D4776" t="b">
        <v>1</v>
      </c>
      <c r="E4776" t="b">
        <v>0</v>
      </c>
      <c r="F4776">
        <v>328478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f>IF(Table1[[#This Row],[true_positive]]=Table1[[#This Row],[successful]],1,0)</f>
        <v>0</v>
      </c>
      <c r="O4776" t="e">
        <f>SUMIFS(Table1[num_flows],Table1[apk],Table1[[#This Row],[apk]],#REF!,#REF!)</f>
        <v>#REF!</v>
      </c>
      <c r="P4776">
        <f>IF(AND(Table1[[#This Row],[true_positive]],Table1[[#This Row],[successful]]), 1, 0)</f>
        <v>0</v>
      </c>
      <c r="Q4776">
        <f>IF(AND(NOT(Table1[[#This Row],[true_positive]]),Table1[[#This Row],[successful]]), 1, 0)</f>
        <v>0</v>
      </c>
      <c r="R4776" s="1"/>
    </row>
    <row r="4777" spans="1:18" x14ac:dyDescent="0.2">
      <c r="A4777" t="s">
        <v>40</v>
      </c>
      <c r="B4777" t="s">
        <v>38</v>
      </c>
      <c r="C4777">
        <v>28</v>
      </c>
      <c r="D4777" t="b">
        <v>1</v>
      </c>
      <c r="E4777" t="b">
        <v>0</v>
      </c>
      <c r="F4777">
        <v>420821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f>IF(Table1[[#This Row],[true_positive]]=Table1[[#This Row],[successful]],1,0)</f>
        <v>0</v>
      </c>
      <c r="O4777" t="e">
        <f>SUMIFS(Table1[num_flows],Table1[apk],Table1[[#This Row],[apk]],#REF!,#REF!)</f>
        <v>#REF!</v>
      </c>
      <c r="P4777">
        <f>IF(AND(Table1[[#This Row],[true_positive]],Table1[[#This Row],[successful]]), 1, 0)</f>
        <v>0</v>
      </c>
      <c r="Q4777">
        <f>IF(AND(NOT(Table1[[#This Row],[true_positive]]),Table1[[#This Row],[successful]]), 1, 0)</f>
        <v>0</v>
      </c>
      <c r="R4777" s="1"/>
    </row>
    <row r="4778" spans="1:18" x14ac:dyDescent="0.2">
      <c r="A4778" t="s">
        <v>40</v>
      </c>
      <c r="B4778" t="s">
        <v>38</v>
      </c>
      <c r="C4778">
        <v>28</v>
      </c>
      <c r="D4778" t="b">
        <v>1</v>
      </c>
      <c r="E4778" t="b">
        <v>0</v>
      </c>
      <c r="F4778">
        <v>363224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f>IF(Table1[[#This Row],[true_positive]]=Table1[[#This Row],[successful]],1,0)</f>
        <v>0</v>
      </c>
      <c r="O4778" t="e">
        <f>SUMIFS(Table1[num_flows],Table1[apk],Table1[[#This Row],[apk]],#REF!,#REF!)</f>
        <v>#REF!</v>
      </c>
      <c r="P4778">
        <f>IF(AND(Table1[[#This Row],[true_positive]],Table1[[#This Row],[successful]]), 1, 0)</f>
        <v>0</v>
      </c>
      <c r="Q4778">
        <f>IF(AND(NOT(Table1[[#This Row],[true_positive]]),Table1[[#This Row],[successful]]), 1, 0)</f>
        <v>0</v>
      </c>
      <c r="R4778" s="1"/>
    </row>
    <row r="4779" spans="1:18" x14ac:dyDescent="0.2">
      <c r="A4779" t="s">
        <v>40</v>
      </c>
      <c r="B4779" t="s">
        <v>38</v>
      </c>
      <c r="C4779">
        <v>28</v>
      </c>
      <c r="D4779" t="b">
        <v>1</v>
      </c>
      <c r="E4779" t="b">
        <v>0</v>
      </c>
      <c r="F4779">
        <v>325016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f>IF(Table1[[#This Row],[true_positive]]=Table1[[#This Row],[successful]],1,0)</f>
        <v>0</v>
      </c>
      <c r="O4779" t="e">
        <f>SUMIFS(Table1[num_flows],Table1[apk],Table1[[#This Row],[apk]],#REF!,#REF!)</f>
        <v>#REF!</v>
      </c>
      <c r="P4779">
        <f>IF(AND(Table1[[#This Row],[true_positive]],Table1[[#This Row],[successful]]), 1, 0)</f>
        <v>0</v>
      </c>
      <c r="Q4779">
        <f>IF(AND(NOT(Table1[[#This Row],[true_positive]]),Table1[[#This Row],[successful]]), 1, 0)</f>
        <v>0</v>
      </c>
      <c r="R4779" s="1"/>
    </row>
    <row r="4780" spans="1:18" x14ac:dyDescent="0.2">
      <c r="A4780" t="s">
        <v>40</v>
      </c>
      <c r="B4780" t="s">
        <v>38</v>
      </c>
      <c r="C4780">
        <v>28</v>
      </c>
      <c r="D4780" t="b">
        <v>0</v>
      </c>
      <c r="E4780" t="b">
        <v>1</v>
      </c>
      <c r="F4780">
        <v>471880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f>IF(Table1[[#This Row],[true_positive]]=Table1[[#This Row],[successful]],1,0)</f>
        <v>0</v>
      </c>
      <c r="O4780" t="e">
        <f>SUMIFS(Table1[num_flows],Table1[apk],Table1[[#This Row],[apk]],#REF!,#REF!)</f>
        <v>#REF!</v>
      </c>
      <c r="P4780">
        <f>IF(AND(Table1[[#This Row],[true_positive]],Table1[[#This Row],[successful]]), 1, 0)</f>
        <v>0</v>
      </c>
      <c r="Q4780">
        <f>IF(AND(NOT(Table1[[#This Row],[true_positive]]),Table1[[#This Row],[successful]]), 1, 0)</f>
        <v>1</v>
      </c>
      <c r="R4780" s="1"/>
    </row>
    <row r="4781" spans="1:18" x14ac:dyDescent="0.2">
      <c r="A4781" t="s">
        <v>41</v>
      </c>
      <c r="B4781" t="s">
        <v>38</v>
      </c>
      <c r="C4781">
        <v>28</v>
      </c>
      <c r="D4781" t="b">
        <v>1</v>
      </c>
      <c r="E4781" t="b">
        <v>0</v>
      </c>
      <c r="F4781">
        <v>427217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f>IF(Table1[[#This Row],[true_positive]]=Table1[[#This Row],[successful]],1,0)</f>
        <v>0</v>
      </c>
      <c r="O4781" t="e">
        <f>SUMIFS(Table1[num_flows],Table1[apk],Table1[[#This Row],[apk]],#REF!,#REF!)</f>
        <v>#REF!</v>
      </c>
      <c r="P4781">
        <f>IF(AND(Table1[[#This Row],[true_positive]],Table1[[#This Row],[successful]]), 1, 0)</f>
        <v>0</v>
      </c>
      <c r="Q4781">
        <f>IF(AND(NOT(Table1[[#This Row],[true_positive]]),Table1[[#This Row],[successful]]), 1, 0)</f>
        <v>0</v>
      </c>
      <c r="R4781" s="1"/>
    </row>
    <row r="4782" spans="1:18" x14ac:dyDescent="0.2">
      <c r="A4782" t="s">
        <v>42</v>
      </c>
      <c r="B4782" t="s">
        <v>38</v>
      </c>
      <c r="C4782">
        <v>28</v>
      </c>
      <c r="D4782" t="b">
        <v>1</v>
      </c>
      <c r="E4782" t="b">
        <v>0</v>
      </c>
      <c r="F4782">
        <v>286686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f>IF(Table1[[#This Row],[true_positive]]=Table1[[#This Row],[successful]],1,0)</f>
        <v>0</v>
      </c>
      <c r="O4782" t="e">
        <f>SUMIFS(Table1[num_flows],Table1[apk],Table1[[#This Row],[apk]],#REF!,#REF!)</f>
        <v>#REF!</v>
      </c>
      <c r="P4782">
        <f>IF(AND(Table1[[#This Row],[true_positive]],Table1[[#This Row],[successful]]), 1, 0)</f>
        <v>0</v>
      </c>
      <c r="Q4782">
        <f>IF(AND(NOT(Table1[[#This Row],[true_positive]]),Table1[[#This Row],[successful]]), 1, 0)</f>
        <v>0</v>
      </c>
      <c r="R4782" s="1"/>
    </row>
    <row r="4783" spans="1:18" x14ac:dyDescent="0.2">
      <c r="A4783" t="s">
        <v>43</v>
      </c>
      <c r="B4783" t="s">
        <v>38</v>
      </c>
      <c r="C4783">
        <v>28</v>
      </c>
      <c r="D4783" t="b">
        <v>1</v>
      </c>
      <c r="E4783" t="b">
        <v>0</v>
      </c>
      <c r="F4783">
        <v>442312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f>IF(Table1[[#This Row],[true_positive]]=Table1[[#This Row],[successful]],1,0)</f>
        <v>0</v>
      </c>
      <c r="O4783" t="e">
        <f>SUMIFS(Table1[num_flows],Table1[apk],Table1[[#This Row],[apk]],#REF!,#REF!)</f>
        <v>#REF!</v>
      </c>
      <c r="P4783">
        <f>IF(AND(Table1[[#This Row],[true_positive]],Table1[[#This Row],[successful]]), 1, 0)</f>
        <v>0</v>
      </c>
      <c r="Q4783">
        <f>IF(AND(NOT(Table1[[#This Row],[true_positive]]),Table1[[#This Row],[successful]]), 1, 0)</f>
        <v>0</v>
      </c>
      <c r="R4783" s="1"/>
    </row>
    <row r="4784" spans="1:18" x14ac:dyDescent="0.2">
      <c r="A4784" t="s">
        <v>44</v>
      </c>
      <c r="B4784" t="s">
        <v>38</v>
      </c>
      <c r="C4784">
        <v>28</v>
      </c>
      <c r="D4784" t="b">
        <v>1</v>
      </c>
      <c r="E4784" t="b">
        <v>0</v>
      </c>
      <c r="F4784">
        <v>453658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f>IF(Table1[[#This Row],[true_positive]]=Table1[[#This Row],[successful]],1,0)</f>
        <v>0</v>
      </c>
      <c r="O4784" t="e">
        <f>SUMIFS(Table1[num_flows],Table1[apk],Table1[[#This Row],[apk]],#REF!,#REF!)</f>
        <v>#REF!</v>
      </c>
      <c r="P4784">
        <f>IF(AND(Table1[[#This Row],[true_positive]],Table1[[#This Row],[successful]]), 1, 0)</f>
        <v>0</v>
      </c>
      <c r="Q4784">
        <f>IF(AND(NOT(Table1[[#This Row],[true_positive]]),Table1[[#This Row],[successful]]), 1, 0)</f>
        <v>0</v>
      </c>
      <c r="R4784" s="1"/>
    </row>
    <row r="4785" spans="1:18" x14ac:dyDescent="0.2">
      <c r="A4785" t="s">
        <v>45</v>
      </c>
      <c r="B4785" t="s">
        <v>38</v>
      </c>
      <c r="C4785">
        <v>28</v>
      </c>
      <c r="D4785" t="b">
        <v>1</v>
      </c>
      <c r="E4785" t="b">
        <v>0</v>
      </c>
      <c r="F4785">
        <v>276141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f>IF(Table1[[#This Row],[true_positive]]=Table1[[#This Row],[successful]],1,0)</f>
        <v>0</v>
      </c>
      <c r="O4785" t="e">
        <f>SUMIFS(Table1[num_flows],Table1[apk],Table1[[#This Row],[apk]],#REF!,#REF!)</f>
        <v>#REF!</v>
      </c>
      <c r="P4785">
        <f>IF(AND(Table1[[#This Row],[true_positive]],Table1[[#This Row],[successful]]), 1, 0)</f>
        <v>0</v>
      </c>
      <c r="Q4785">
        <f>IF(AND(NOT(Table1[[#This Row],[true_positive]]),Table1[[#This Row],[successful]]), 1, 0)</f>
        <v>0</v>
      </c>
      <c r="R4785" s="1"/>
    </row>
    <row r="4786" spans="1:18" x14ac:dyDescent="0.2">
      <c r="A4786" t="s">
        <v>46</v>
      </c>
      <c r="B4786" t="s">
        <v>38</v>
      </c>
      <c r="C4786">
        <v>28</v>
      </c>
      <c r="D4786" t="b">
        <v>1</v>
      </c>
      <c r="E4786" t="b">
        <v>0</v>
      </c>
      <c r="F4786">
        <v>410965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f>IF(Table1[[#This Row],[true_positive]]=Table1[[#This Row],[successful]],1,0)</f>
        <v>0</v>
      </c>
      <c r="O4786" t="e">
        <f>SUMIFS(Table1[num_flows],Table1[apk],Table1[[#This Row],[apk]],#REF!,#REF!)</f>
        <v>#REF!</v>
      </c>
      <c r="P4786">
        <f>IF(AND(Table1[[#This Row],[true_positive]],Table1[[#This Row],[successful]]), 1, 0)</f>
        <v>0</v>
      </c>
      <c r="Q4786">
        <f>IF(AND(NOT(Table1[[#This Row],[true_positive]]),Table1[[#This Row],[successful]]), 1, 0)</f>
        <v>0</v>
      </c>
      <c r="R4786" s="1"/>
    </row>
    <row r="4787" spans="1:18" x14ac:dyDescent="0.2">
      <c r="A4787" t="s">
        <v>47</v>
      </c>
      <c r="B4787" t="s">
        <v>38</v>
      </c>
      <c r="C4787">
        <v>28</v>
      </c>
      <c r="D4787" t="b">
        <v>1</v>
      </c>
      <c r="E4787" t="b">
        <v>0</v>
      </c>
      <c r="F4787">
        <v>299937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f>IF(Table1[[#This Row],[true_positive]]=Table1[[#This Row],[successful]],1,0)</f>
        <v>0</v>
      </c>
      <c r="O4787" t="e">
        <f>SUMIFS(Table1[num_flows],Table1[apk],Table1[[#This Row],[apk]],#REF!,#REF!)</f>
        <v>#REF!</v>
      </c>
      <c r="P4787">
        <f>IF(AND(Table1[[#This Row],[true_positive]],Table1[[#This Row],[successful]]), 1, 0)</f>
        <v>0</v>
      </c>
      <c r="Q4787">
        <f>IF(AND(NOT(Table1[[#This Row],[true_positive]]),Table1[[#This Row],[successful]]), 1, 0)</f>
        <v>0</v>
      </c>
      <c r="R4787" s="1"/>
    </row>
    <row r="4788" spans="1:18" x14ac:dyDescent="0.2">
      <c r="A4788" t="s">
        <v>48</v>
      </c>
      <c r="B4788" t="s">
        <v>38</v>
      </c>
      <c r="C4788">
        <v>28</v>
      </c>
      <c r="D4788" t="b">
        <v>0</v>
      </c>
      <c r="E4788" t="b">
        <v>1</v>
      </c>
      <c r="F4788">
        <v>431888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f>IF(Table1[[#This Row],[true_positive]]=Table1[[#This Row],[successful]],1,0)</f>
        <v>0</v>
      </c>
      <c r="O4788" t="e">
        <f>SUMIFS(Table1[num_flows],Table1[apk],Table1[[#This Row],[apk]],#REF!,#REF!)</f>
        <v>#REF!</v>
      </c>
      <c r="P4788">
        <f>IF(AND(Table1[[#This Row],[true_positive]],Table1[[#This Row],[successful]]), 1, 0)</f>
        <v>0</v>
      </c>
      <c r="Q4788">
        <f>IF(AND(NOT(Table1[[#This Row],[true_positive]]),Table1[[#This Row],[successful]]), 1, 0)</f>
        <v>1</v>
      </c>
      <c r="R4788" s="1"/>
    </row>
    <row r="4789" spans="1:18" x14ac:dyDescent="0.2">
      <c r="A4789" t="s">
        <v>48</v>
      </c>
      <c r="B4789" t="s">
        <v>38</v>
      </c>
      <c r="C4789">
        <v>28</v>
      </c>
      <c r="D4789" t="b">
        <v>0</v>
      </c>
      <c r="E4789" t="b">
        <v>1</v>
      </c>
      <c r="F4789">
        <v>443306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f>IF(Table1[[#This Row],[true_positive]]=Table1[[#This Row],[successful]],1,0)</f>
        <v>0</v>
      </c>
      <c r="O4789" t="e">
        <f>SUMIFS(Table1[num_flows],Table1[apk],Table1[[#This Row],[apk]],#REF!,#REF!)</f>
        <v>#REF!</v>
      </c>
      <c r="P4789">
        <f>IF(AND(Table1[[#This Row],[true_positive]],Table1[[#This Row],[successful]]), 1, 0)</f>
        <v>0</v>
      </c>
      <c r="Q4789">
        <f>IF(AND(NOT(Table1[[#This Row],[true_positive]]),Table1[[#This Row],[successful]]), 1, 0)</f>
        <v>1</v>
      </c>
      <c r="R4789" s="1"/>
    </row>
    <row r="4790" spans="1:18" x14ac:dyDescent="0.2">
      <c r="A4790" t="s">
        <v>49</v>
      </c>
      <c r="B4790" t="s">
        <v>38</v>
      </c>
      <c r="C4790">
        <v>28</v>
      </c>
      <c r="D4790" t="b">
        <v>0</v>
      </c>
      <c r="E4790" t="b">
        <v>1</v>
      </c>
      <c r="F4790">
        <v>348151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f>IF(Table1[[#This Row],[true_positive]]=Table1[[#This Row],[successful]],1,0)</f>
        <v>0</v>
      </c>
      <c r="O4790" t="e">
        <f>SUMIFS(Table1[num_flows],Table1[apk],Table1[[#This Row],[apk]],#REF!,#REF!)</f>
        <v>#REF!</v>
      </c>
      <c r="P4790">
        <f>IF(AND(Table1[[#This Row],[true_positive]],Table1[[#This Row],[successful]]), 1, 0)</f>
        <v>0</v>
      </c>
      <c r="Q4790">
        <f>IF(AND(NOT(Table1[[#This Row],[true_positive]]),Table1[[#This Row],[successful]]), 1, 0)</f>
        <v>1</v>
      </c>
      <c r="R4790" s="1"/>
    </row>
    <row r="4791" spans="1:18" x14ac:dyDescent="0.2">
      <c r="A4791" t="s">
        <v>50</v>
      </c>
      <c r="B4791" t="s">
        <v>38</v>
      </c>
      <c r="C4791">
        <v>28</v>
      </c>
      <c r="D4791" t="b">
        <v>1</v>
      </c>
      <c r="E4791" t="b">
        <v>0</v>
      </c>
      <c r="F4791">
        <v>376175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f>IF(Table1[[#This Row],[true_positive]]=Table1[[#This Row],[successful]],1,0)</f>
        <v>0</v>
      </c>
      <c r="O4791" t="e">
        <f>SUMIFS(Table1[num_flows],Table1[apk],Table1[[#This Row],[apk]],#REF!,#REF!)</f>
        <v>#REF!</v>
      </c>
      <c r="P4791">
        <f>IF(AND(Table1[[#This Row],[true_positive]],Table1[[#This Row],[successful]]), 1, 0)</f>
        <v>0</v>
      </c>
      <c r="Q4791">
        <f>IF(AND(NOT(Table1[[#This Row],[true_positive]]),Table1[[#This Row],[successful]]), 1, 0)</f>
        <v>0</v>
      </c>
      <c r="R4791" s="1"/>
    </row>
    <row r="4792" spans="1:18" x14ac:dyDescent="0.2">
      <c r="A4792" t="s">
        <v>51</v>
      </c>
      <c r="B4792" t="s">
        <v>38</v>
      </c>
      <c r="C4792">
        <v>28</v>
      </c>
      <c r="D4792" t="b">
        <v>1</v>
      </c>
      <c r="E4792" t="b">
        <v>0</v>
      </c>
      <c r="F4792">
        <v>289723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f>IF(Table1[[#This Row],[true_positive]]=Table1[[#This Row],[successful]],1,0)</f>
        <v>0</v>
      </c>
      <c r="O4792" t="e">
        <f>SUMIFS(Table1[num_flows],Table1[apk],Table1[[#This Row],[apk]],#REF!,#REF!)</f>
        <v>#REF!</v>
      </c>
      <c r="P4792">
        <f>IF(AND(Table1[[#This Row],[true_positive]],Table1[[#This Row],[successful]]), 1, 0)</f>
        <v>0</v>
      </c>
      <c r="Q4792">
        <f>IF(AND(NOT(Table1[[#This Row],[true_positive]]),Table1[[#This Row],[successful]]), 1, 0)</f>
        <v>0</v>
      </c>
      <c r="R4792" s="1"/>
    </row>
    <row r="4793" spans="1:18" x14ac:dyDescent="0.2">
      <c r="A4793" t="s">
        <v>52</v>
      </c>
      <c r="B4793" t="s">
        <v>38</v>
      </c>
      <c r="C4793">
        <v>28</v>
      </c>
      <c r="D4793" t="b">
        <v>0</v>
      </c>
      <c r="E4793" t="b">
        <v>1</v>
      </c>
      <c r="F4793">
        <v>379674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f>IF(Table1[[#This Row],[true_positive]]=Table1[[#This Row],[successful]],1,0)</f>
        <v>0</v>
      </c>
      <c r="O4793" t="e">
        <f>SUMIFS(Table1[num_flows],Table1[apk],Table1[[#This Row],[apk]],#REF!,#REF!)</f>
        <v>#REF!</v>
      </c>
      <c r="P4793">
        <f>IF(AND(Table1[[#This Row],[true_positive]],Table1[[#This Row],[successful]]), 1, 0)</f>
        <v>0</v>
      </c>
      <c r="Q4793">
        <f>IF(AND(NOT(Table1[[#This Row],[true_positive]]),Table1[[#This Row],[successful]]), 1, 0)</f>
        <v>1</v>
      </c>
      <c r="R4793" s="1"/>
    </row>
    <row r="4794" spans="1:18" x14ac:dyDescent="0.2">
      <c r="A4794" t="s">
        <v>53</v>
      </c>
      <c r="B4794" t="s">
        <v>54</v>
      </c>
      <c r="C4794">
        <v>28</v>
      </c>
      <c r="D4794" t="b">
        <v>1</v>
      </c>
      <c r="E4794" t="b">
        <v>0</v>
      </c>
      <c r="F4794">
        <v>435664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f>IF(Table1[[#This Row],[true_positive]]=Table1[[#This Row],[successful]],1,0)</f>
        <v>0</v>
      </c>
      <c r="O4794" t="e">
        <f>SUMIFS(Table1[num_flows],Table1[apk],Table1[[#This Row],[apk]],#REF!,#REF!)</f>
        <v>#REF!</v>
      </c>
      <c r="P4794">
        <f>IF(AND(Table1[[#This Row],[true_positive]],Table1[[#This Row],[successful]]), 1, 0)</f>
        <v>0</v>
      </c>
      <c r="Q4794">
        <f>IF(AND(NOT(Table1[[#This Row],[true_positive]]),Table1[[#This Row],[successful]]), 1, 0)</f>
        <v>0</v>
      </c>
      <c r="R4794" s="1"/>
    </row>
    <row r="4795" spans="1:18" x14ac:dyDescent="0.2">
      <c r="A4795" t="s">
        <v>55</v>
      </c>
      <c r="B4795" t="s">
        <v>54</v>
      </c>
      <c r="C4795">
        <v>28</v>
      </c>
      <c r="D4795" t="b">
        <v>1</v>
      </c>
      <c r="E4795" t="b">
        <v>0</v>
      </c>
      <c r="F4795">
        <v>291360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f>IF(Table1[[#This Row],[true_positive]]=Table1[[#This Row],[successful]],1,0)</f>
        <v>0</v>
      </c>
      <c r="O4795" t="e">
        <f>SUMIFS(Table1[num_flows],Table1[apk],Table1[[#This Row],[apk]],#REF!,#REF!)</f>
        <v>#REF!</v>
      </c>
      <c r="P4795">
        <f>IF(AND(Table1[[#This Row],[true_positive]],Table1[[#This Row],[successful]]), 1, 0)</f>
        <v>0</v>
      </c>
      <c r="Q4795">
        <f>IF(AND(NOT(Table1[[#This Row],[true_positive]]),Table1[[#This Row],[successful]]), 1, 0)</f>
        <v>0</v>
      </c>
      <c r="R4795" s="1"/>
    </row>
    <row r="4796" spans="1:18" x14ac:dyDescent="0.2">
      <c r="A4796" t="s">
        <v>56</v>
      </c>
      <c r="B4796" t="s">
        <v>54</v>
      </c>
      <c r="C4796">
        <v>28</v>
      </c>
      <c r="D4796" t="b">
        <v>1</v>
      </c>
      <c r="E4796" t="b">
        <v>0</v>
      </c>
      <c r="F4796">
        <v>407146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f>IF(Table1[[#This Row],[true_positive]]=Table1[[#This Row],[successful]],1,0)</f>
        <v>0</v>
      </c>
      <c r="O4796" t="e">
        <f>SUMIFS(Table1[num_flows],Table1[apk],Table1[[#This Row],[apk]],#REF!,#REF!)</f>
        <v>#REF!</v>
      </c>
      <c r="P4796">
        <f>IF(AND(Table1[[#This Row],[true_positive]],Table1[[#This Row],[successful]]), 1, 0)</f>
        <v>0</v>
      </c>
      <c r="Q4796">
        <f>IF(AND(NOT(Table1[[#This Row],[true_positive]]),Table1[[#This Row],[successful]]), 1, 0)</f>
        <v>0</v>
      </c>
      <c r="R4796" s="1"/>
    </row>
    <row r="4797" spans="1:18" x14ac:dyDescent="0.2">
      <c r="A4797" t="s">
        <v>57</v>
      </c>
      <c r="B4797" t="s">
        <v>58</v>
      </c>
      <c r="C4797">
        <v>28</v>
      </c>
      <c r="D4797" t="b">
        <v>1</v>
      </c>
      <c r="E4797" t="b">
        <v>0</v>
      </c>
      <c r="F4797">
        <v>439577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f>IF(Table1[[#This Row],[true_positive]]=Table1[[#This Row],[successful]],1,0)</f>
        <v>0</v>
      </c>
      <c r="O4797" t="e">
        <f>SUMIFS(Table1[num_flows],Table1[apk],Table1[[#This Row],[apk]],#REF!,#REF!)</f>
        <v>#REF!</v>
      </c>
      <c r="P4797">
        <f>IF(AND(Table1[[#This Row],[true_positive]],Table1[[#This Row],[successful]]), 1, 0)</f>
        <v>0</v>
      </c>
      <c r="Q4797">
        <f>IF(AND(NOT(Table1[[#This Row],[true_positive]]),Table1[[#This Row],[successful]]), 1, 0)</f>
        <v>0</v>
      </c>
      <c r="R4797" s="1"/>
    </row>
    <row r="4798" spans="1:18" x14ac:dyDescent="0.2">
      <c r="A4798" t="s">
        <v>59</v>
      </c>
      <c r="B4798" t="s">
        <v>58</v>
      </c>
      <c r="C4798">
        <v>28</v>
      </c>
      <c r="D4798" t="b">
        <v>1</v>
      </c>
      <c r="E4798" t="b">
        <v>0</v>
      </c>
      <c r="F4798">
        <v>356615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f>IF(Table1[[#This Row],[true_positive]]=Table1[[#This Row],[successful]],1,0)</f>
        <v>0</v>
      </c>
      <c r="O4798" t="e">
        <f>SUMIFS(Table1[num_flows],Table1[apk],Table1[[#This Row],[apk]],#REF!,#REF!)</f>
        <v>#REF!</v>
      </c>
      <c r="P4798">
        <f>IF(AND(Table1[[#This Row],[true_positive]],Table1[[#This Row],[successful]]), 1, 0)</f>
        <v>0</v>
      </c>
      <c r="Q4798">
        <f>IF(AND(NOT(Table1[[#This Row],[true_positive]]),Table1[[#This Row],[successful]]), 1, 0)</f>
        <v>0</v>
      </c>
      <c r="R4798" s="1"/>
    </row>
    <row r="4799" spans="1:18" x14ac:dyDescent="0.2">
      <c r="A4799" t="s">
        <v>60</v>
      </c>
      <c r="B4799" t="s">
        <v>58</v>
      </c>
      <c r="C4799">
        <v>28</v>
      </c>
      <c r="D4799" t="b">
        <v>1</v>
      </c>
      <c r="E4799" t="b">
        <v>0</v>
      </c>
      <c r="F4799">
        <v>428451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f>IF(Table1[[#This Row],[true_positive]]=Table1[[#This Row],[successful]],1,0)</f>
        <v>0</v>
      </c>
      <c r="O4799" t="e">
        <f>SUMIFS(Table1[num_flows],Table1[apk],Table1[[#This Row],[apk]],#REF!,#REF!)</f>
        <v>#REF!</v>
      </c>
      <c r="P4799">
        <f>IF(AND(Table1[[#This Row],[true_positive]],Table1[[#This Row],[successful]]), 1, 0)</f>
        <v>0</v>
      </c>
      <c r="Q4799">
        <f>IF(AND(NOT(Table1[[#This Row],[true_positive]]),Table1[[#This Row],[successful]]), 1, 0)</f>
        <v>0</v>
      </c>
      <c r="R4799" s="1"/>
    </row>
    <row r="4800" spans="1:18" x14ac:dyDescent="0.2">
      <c r="A4800" t="s">
        <v>61</v>
      </c>
      <c r="B4800" t="s">
        <v>58</v>
      </c>
      <c r="C4800">
        <v>28</v>
      </c>
      <c r="D4800" t="b">
        <v>1</v>
      </c>
      <c r="E4800" t="b">
        <v>0</v>
      </c>
      <c r="F4800">
        <v>449937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f>IF(Table1[[#This Row],[true_positive]]=Table1[[#This Row],[successful]],1,0)</f>
        <v>0</v>
      </c>
      <c r="O4800" t="e">
        <f>SUMIFS(Table1[num_flows],Table1[apk],Table1[[#This Row],[apk]],#REF!,#REF!)</f>
        <v>#REF!</v>
      </c>
      <c r="P4800">
        <f>IF(AND(Table1[[#This Row],[true_positive]],Table1[[#This Row],[successful]]), 1, 0)</f>
        <v>0</v>
      </c>
      <c r="Q4800">
        <f>IF(AND(NOT(Table1[[#This Row],[true_positive]]),Table1[[#This Row],[successful]]), 1, 0)</f>
        <v>0</v>
      </c>
      <c r="R4800" s="1"/>
    </row>
    <row r="4801" spans="1:18" x14ac:dyDescent="0.2">
      <c r="A4801" t="s">
        <v>62</v>
      </c>
      <c r="B4801" t="s">
        <v>58</v>
      </c>
      <c r="C4801">
        <v>28</v>
      </c>
      <c r="D4801" t="b">
        <v>1</v>
      </c>
      <c r="E4801" t="b">
        <v>0</v>
      </c>
      <c r="F4801">
        <v>349114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f>IF(Table1[[#This Row],[true_positive]]=Table1[[#This Row],[successful]],1,0)</f>
        <v>0</v>
      </c>
      <c r="O4801" t="e">
        <f>SUMIFS(Table1[num_flows],Table1[apk],Table1[[#This Row],[apk]],#REF!,#REF!)</f>
        <v>#REF!</v>
      </c>
      <c r="P4801">
        <f>IF(AND(Table1[[#This Row],[true_positive]],Table1[[#This Row],[successful]]), 1, 0)</f>
        <v>0</v>
      </c>
      <c r="Q4801">
        <f>IF(AND(NOT(Table1[[#This Row],[true_positive]]),Table1[[#This Row],[successful]]), 1, 0)</f>
        <v>0</v>
      </c>
      <c r="R4801" s="1"/>
    </row>
    <row r="4802" spans="1:18" x14ac:dyDescent="0.2">
      <c r="A4802" t="s">
        <v>63</v>
      </c>
      <c r="B4802" t="s">
        <v>58</v>
      </c>
      <c r="C4802">
        <v>28</v>
      </c>
      <c r="D4802" t="b">
        <v>1</v>
      </c>
      <c r="E4802" t="b">
        <v>0</v>
      </c>
      <c r="F4802">
        <v>471985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f>IF(Table1[[#This Row],[true_positive]]=Table1[[#This Row],[successful]],1,0)</f>
        <v>0</v>
      </c>
      <c r="O4802" t="e">
        <f>SUMIFS(Table1[num_flows],Table1[apk],Table1[[#This Row],[apk]],#REF!,#REF!)</f>
        <v>#REF!</v>
      </c>
      <c r="P4802">
        <f>IF(AND(Table1[[#This Row],[true_positive]],Table1[[#This Row],[successful]]), 1, 0)</f>
        <v>0</v>
      </c>
      <c r="Q4802">
        <f>IF(AND(NOT(Table1[[#This Row],[true_positive]]),Table1[[#This Row],[successful]]), 1, 0)</f>
        <v>0</v>
      </c>
      <c r="R4802" s="1"/>
    </row>
    <row r="4803" spans="1:18" x14ac:dyDescent="0.2">
      <c r="A4803" t="s">
        <v>64</v>
      </c>
      <c r="B4803" t="s">
        <v>58</v>
      </c>
      <c r="C4803">
        <v>28</v>
      </c>
      <c r="D4803" t="b">
        <v>1</v>
      </c>
      <c r="E4803" t="b">
        <v>0</v>
      </c>
      <c r="F4803">
        <v>441369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f>IF(Table1[[#This Row],[true_positive]]=Table1[[#This Row],[successful]],1,0)</f>
        <v>0</v>
      </c>
      <c r="O4803" t="e">
        <f>SUMIFS(Table1[num_flows],Table1[apk],Table1[[#This Row],[apk]],#REF!,#REF!)</f>
        <v>#REF!</v>
      </c>
      <c r="P4803">
        <f>IF(AND(Table1[[#This Row],[true_positive]],Table1[[#This Row],[successful]]), 1, 0)</f>
        <v>0</v>
      </c>
      <c r="Q4803">
        <f>IF(AND(NOT(Table1[[#This Row],[true_positive]]),Table1[[#This Row],[successful]]), 1, 0)</f>
        <v>0</v>
      </c>
      <c r="R4803" s="1"/>
    </row>
    <row r="4804" spans="1:18" x14ac:dyDescent="0.2">
      <c r="A4804" t="s">
        <v>65</v>
      </c>
      <c r="B4804" t="s">
        <v>58</v>
      </c>
      <c r="C4804">
        <v>28</v>
      </c>
      <c r="D4804" t="b">
        <v>1</v>
      </c>
      <c r="E4804" t="b">
        <v>0</v>
      </c>
      <c r="F4804">
        <v>294261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f>IF(Table1[[#This Row],[true_positive]]=Table1[[#This Row],[successful]],1,0)</f>
        <v>0</v>
      </c>
      <c r="O4804" t="e">
        <f>SUMIFS(Table1[num_flows],Table1[apk],Table1[[#This Row],[apk]],#REF!,#REF!)</f>
        <v>#REF!</v>
      </c>
      <c r="P4804">
        <f>IF(AND(Table1[[#This Row],[true_positive]],Table1[[#This Row],[successful]]), 1, 0)</f>
        <v>0</v>
      </c>
      <c r="Q4804">
        <f>IF(AND(NOT(Table1[[#This Row],[true_positive]]),Table1[[#This Row],[successful]]), 1, 0)</f>
        <v>0</v>
      </c>
      <c r="R4804" s="1"/>
    </row>
    <row r="4805" spans="1:18" x14ac:dyDescent="0.2">
      <c r="A4805" t="s">
        <v>66</v>
      </c>
      <c r="B4805" t="s">
        <v>58</v>
      </c>
      <c r="C4805">
        <v>28</v>
      </c>
      <c r="D4805" t="b">
        <v>1</v>
      </c>
      <c r="E4805" t="b">
        <v>0</v>
      </c>
      <c r="F4805">
        <v>452696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f>IF(Table1[[#This Row],[true_positive]]=Table1[[#This Row],[successful]],1,0)</f>
        <v>0</v>
      </c>
      <c r="O4805" t="e">
        <f>SUMIFS(Table1[num_flows],Table1[apk],Table1[[#This Row],[apk]],#REF!,#REF!)</f>
        <v>#REF!</v>
      </c>
      <c r="P4805">
        <f>IF(AND(Table1[[#This Row],[true_positive]],Table1[[#This Row],[successful]]), 1, 0)</f>
        <v>0</v>
      </c>
      <c r="Q4805">
        <f>IF(AND(NOT(Table1[[#This Row],[true_positive]]),Table1[[#This Row],[successful]]), 1, 0)</f>
        <v>0</v>
      </c>
      <c r="R4805" s="1"/>
    </row>
    <row r="4806" spans="1:18" x14ac:dyDescent="0.2">
      <c r="A4806" t="s">
        <v>67</v>
      </c>
      <c r="B4806" t="s">
        <v>58</v>
      </c>
      <c r="C4806">
        <v>28</v>
      </c>
      <c r="D4806" t="b">
        <v>1</v>
      </c>
      <c r="E4806" t="b">
        <v>0</v>
      </c>
      <c r="F4806">
        <v>502536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f>IF(Table1[[#This Row],[true_positive]]=Table1[[#This Row],[successful]],1,0)</f>
        <v>0</v>
      </c>
      <c r="O4806" t="e">
        <f>SUMIFS(Table1[num_flows],Table1[apk],Table1[[#This Row],[apk]],#REF!,#REF!)</f>
        <v>#REF!</v>
      </c>
      <c r="P4806">
        <f>IF(AND(Table1[[#This Row],[true_positive]],Table1[[#This Row],[successful]]), 1, 0)</f>
        <v>0</v>
      </c>
      <c r="Q4806">
        <f>IF(AND(NOT(Table1[[#This Row],[true_positive]]),Table1[[#This Row],[successful]]), 1, 0)</f>
        <v>0</v>
      </c>
      <c r="R4806" s="1"/>
    </row>
    <row r="4807" spans="1:18" x14ac:dyDescent="0.2">
      <c r="A4807" t="s">
        <v>68</v>
      </c>
      <c r="B4807" t="s">
        <v>58</v>
      </c>
      <c r="C4807">
        <v>28</v>
      </c>
      <c r="D4807" t="b">
        <v>1</v>
      </c>
      <c r="E4807" t="b">
        <v>0</v>
      </c>
      <c r="F4807">
        <v>300909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f>IF(Table1[[#This Row],[true_positive]]=Table1[[#This Row],[successful]],1,0)</f>
        <v>0</v>
      </c>
      <c r="O4807" t="e">
        <f>SUMIFS(Table1[num_flows],Table1[apk],Table1[[#This Row],[apk]],#REF!,#REF!)</f>
        <v>#REF!</v>
      </c>
      <c r="P4807">
        <f>IF(AND(Table1[[#This Row],[true_positive]],Table1[[#This Row],[successful]]), 1, 0)</f>
        <v>0</v>
      </c>
      <c r="Q4807">
        <f>IF(AND(NOT(Table1[[#This Row],[true_positive]]),Table1[[#This Row],[successful]]), 1, 0)</f>
        <v>0</v>
      </c>
      <c r="R4807" s="1"/>
    </row>
    <row r="4808" spans="1:18" x14ac:dyDescent="0.2">
      <c r="A4808" t="s">
        <v>69</v>
      </c>
      <c r="B4808" t="s">
        <v>58</v>
      </c>
      <c r="C4808">
        <v>28</v>
      </c>
      <c r="D4808" t="b">
        <v>1</v>
      </c>
      <c r="E4808" t="b">
        <v>0</v>
      </c>
      <c r="F4808">
        <v>603762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f>IF(Table1[[#This Row],[true_positive]]=Table1[[#This Row],[successful]],1,0)</f>
        <v>0</v>
      </c>
      <c r="O4808" t="e">
        <f>SUMIFS(Table1[num_flows],Table1[apk],Table1[[#This Row],[apk]],#REF!,#REF!)</f>
        <v>#REF!</v>
      </c>
      <c r="P4808">
        <f>IF(AND(Table1[[#This Row],[true_positive]],Table1[[#This Row],[successful]]), 1, 0)</f>
        <v>0</v>
      </c>
      <c r="Q4808">
        <f>IF(AND(NOT(Table1[[#This Row],[true_positive]]),Table1[[#This Row],[successful]]), 1, 0)</f>
        <v>0</v>
      </c>
      <c r="R4808" s="1"/>
    </row>
    <row r="4809" spans="1:18" x14ac:dyDescent="0.2">
      <c r="A4809" t="s">
        <v>70</v>
      </c>
      <c r="B4809" t="s">
        <v>58</v>
      </c>
      <c r="C4809">
        <v>28</v>
      </c>
      <c r="D4809" t="b">
        <v>1</v>
      </c>
      <c r="E4809" t="b">
        <v>0</v>
      </c>
      <c r="F4809">
        <v>415511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f>IF(Table1[[#This Row],[true_positive]]=Table1[[#This Row],[successful]],1,0)</f>
        <v>0</v>
      </c>
      <c r="O4809" t="e">
        <f>SUMIFS(Table1[num_flows],Table1[apk],Table1[[#This Row],[apk]],#REF!,#REF!)</f>
        <v>#REF!</v>
      </c>
      <c r="P4809">
        <f>IF(AND(Table1[[#This Row],[true_positive]],Table1[[#This Row],[successful]]), 1, 0)</f>
        <v>0</v>
      </c>
      <c r="Q4809">
        <f>IF(AND(NOT(Table1[[#This Row],[true_positive]]),Table1[[#This Row],[successful]]), 1, 0)</f>
        <v>0</v>
      </c>
      <c r="R4809" s="1"/>
    </row>
    <row r="4810" spans="1:18" x14ac:dyDescent="0.2">
      <c r="A4810" t="s">
        <v>71</v>
      </c>
      <c r="B4810" t="s">
        <v>58</v>
      </c>
      <c r="C4810">
        <v>28</v>
      </c>
      <c r="D4810" t="b">
        <v>1</v>
      </c>
      <c r="E4810" t="b">
        <v>0</v>
      </c>
      <c r="F4810">
        <v>466083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f>IF(Table1[[#This Row],[true_positive]]=Table1[[#This Row],[successful]],1,0)</f>
        <v>0</v>
      </c>
      <c r="O4810" t="e">
        <f>SUMIFS(Table1[num_flows],Table1[apk],Table1[[#This Row],[apk]],#REF!,#REF!)</f>
        <v>#REF!</v>
      </c>
      <c r="P4810">
        <f>IF(AND(Table1[[#This Row],[true_positive]],Table1[[#This Row],[successful]]), 1, 0)</f>
        <v>0</v>
      </c>
      <c r="Q4810">
        <f>IF(AND(NOT(Table1[[#This Row],[true_positive]]),Table1[[#This Row],[successful]]), 1, 0)</f>
        <v>0</v>
      </c>
      <c r="R4810" s="1"/>
    </row>
    <row r="4811" spans="1:18" x14ac:dyDescent="0.2">
      <c r="A4811" t="s">
        <v>72</v>
      </c>
      <c r="B4811" t="s">
        <v>58</v>
      </c>
      <c r="C4811">
        <v>28</v>
      </c>
      <c r="D4811" t="b">
        <v>1</v>
      </c>
      <c r="E4811" t="b">
        <v>0</v>
      </c>
      <c r="F4811">
        <v>385021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f>IF(Table1[[#This Row],[true_positive]]=Table1[[#This Row],[successful]],1,0)</f>
        <v>0</v>
      </c>
      <c r="O4811" t="e">
        <f>SUMIFS(Table1[num_flows],Table1[apk],Table1[[#This Row],[apk]],#REF!,#REF!)</f>
        <v>#REF!</v>
      </c>
      <c r="P4811">
        <f>IF(AND(Table1[[#This Row],[true_positive]],Table1[[#This Row],[successful]]), 1, 0)</f>
        <v>0</v>
      </c>
      <c r="Q4811">
        <f>IF(AND(NOT(Table1[[#This Row],[true_positive]]),Table1[[#This Row],[successful]]), 1, 0)</f>
        <v>0</v>
      </c>
      <c r="R4811" s="1"/>
    </row>
    <row r="4812" spans="1:18" x14ac:dyDescent="0.2">
      <c r="A4812" t="s">
        <v>73</v>
      </c>
      <c r="B4812" t="s">
        <v>74</v>
      </c>
      <c r="C4812">
        <v>28</v>
      </c>
      <c r="D4812" t="b">
        <v>0</v>
      </c>
      <c r="E4812" t="b">
        <v>1</v>
      </c>
      <c r="F4812">
        <v>392029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f>IF(Table1[[#This Row],[true_positive]]=Table1[[#This Row],[successful]],1,0)</f>
        <v>0</v>
      </c>
      <c r="O4812" t="e">
        <f>SUMIFS(Table1[num_flows],Table1[apk],Table1[[#This Row],[apk]],#REF!,#REF!)</f>
        <v>#REF!</v>
      </c>
      <c r="P4812">
        <f>IF(AND(Table1[[#This Row],[true_positive]],Table1[[#This Row],[successful]]), 1, 0)</f>
        <v>0</v>
      </c>
      <c r="Q4812">
        <f>IF(AND(NOT(Table1[[#This Row],[true_positive]]),Table1[[#This Row],[successful]]), 1, 0)</f>
        <v>1</v>
      </c>
      <c r="R4812" s="1"/>
    </row>
    <row r="4813" spans="1:18" x14ac:dyDescent="0.2">
      <c r="A4813" t="s">
        <v>75</v>
      </c>
      <c r="B4813" t="s">
        <v>74</v>
      </c>
      <c r="C4813">
        <v>28</v>
      </c>
      <c r="D4813" t="b">
        <v>0</v>
      </c>
      <c r="E4813" t="b">
        <v>1</v>
      </c>
      <c r="F4813">
        <v>359135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f>IF(Table1[[#This Row],[true_positive]]=Table1[[#This Row],[successful]],1,0)</f>
        <v>0</v>
      </c>
      <c r="O4813" t="e">
        <f>SUMIFS(Table1[num_flows],Table1[apk],Table1[[#This Row],[apk]],#REF!,#REF!)</f>
        <v>#REF!</v>
      </c>
      <c r="P4813">
        <f>IF(AND(Table1[[#This Row],[true_positive]],Table1[[#This Row],[successful]]), 1, 0)</f>
        <v>0</v>
      </c>
      <c r="Q4813">
        <f>IF(AND(NOT(Table1[[#This Row],[true_positive]]),Table1[[#This Row],[successful]]), 1, 0)</f>
        <v>1</v>
      </c>
      <c r="R4813" s="1"/>
    </row>
    <row r="4814" spans="1:18" x14ac:dyDescent="0.2">
      <c r="A4814" t="s">
        <v>76</v>
      </c>
      <c r="B4814" t="s">
        <v>74</v>
      </c>
      <c r="C4814">
        <v>28</v>
      </c>
      <c r="D4814" t="b">
        <v>1</v>
      </c>
      <c r="E4814" t="b">
        <v>0</v>
      </c>
      <c r="F4814">
        <v>331532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f>IF(Table1[[#This Row],[true_positive]]=Table1[[#This Row],[successful]],1,0)</f>
        <v>0</v>
      </c>
      <c r="O4814" t="e">
        <f>SUMIFS(Table1[num_flows],Table1[apk],Table1[[#This Row],[apk]],#REF!,#REF!)</f>
        <v>#REF!</v>
      </c>
      <c r="P4814">
        <f>IF(AND(Table1[[#This Row],[true_positive]],Table1[[#This Row],[successful]]), 1, 0)</f>
        <v>0</v>
      </c>
      <c r="Q4814">
        <f>IF(AND(NOT(Table1[[#This Row],[true_positive]]),Table1[[#This Row],[successful]]), 1, 0)</f>
        <v>0</v>
      </c>
      <c r="R4814" s="1"/>
    </row>
    <row r="4815" spans="1:18" x14ac:dyDescent="0.2">
      <c r="A4815" t="s">
        <v>77</v>
      </c>
      <c r="B4815" t="s">
        <v>74</v>
      </c>
      <c r="C4815">
        <v>28</v>
      </c>
      <c r="D4815" t="b">
        <v>0</v>
      </c>
      <c r="E4815" t="b">
        <v>1</v>
      </c>
      <c r="F4815">
        <v>408167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f>IF(Table1[[#This Row],[true_positive]]=Table1[[#This Row],[successful]],1,0)</f>
        <v>0</v>
      </c>
      <c r="O4815" t="e">
        <f>SUMIFS(Table1[num_flows],Table1[apk],Table1[[#This Row],[apk]],#REF!,#REF!)</f>
        <v>#REF!</v>
      </c>
      <c r="P4815">
        <f>IF(AND(Table1[[#This Row],[true_positive]],Table1[[#This Row],[successful]]), 1, 0)</f>
        <v>0</v>
      </c>
      <c r="Q4815">
        <f>IF(AND(NOT(Table1[[#This Row],[true_positive]]),Table1[[#This Row],[successful]]), 1, 0)</f>
        <v>1</v>
      </c>
      <c r="R4815" s="1"/>
    </row>
    <row r="4816" spans="1:18" x14ac:dyDescent="0.2">
      <c r="A4816" t="s">
        <v>78</v>
      </c>
      <c r="B4816" t="s">
        <v>74</v>
      </c>
      <c r="C4816">
        <v>28</v>
      </c>
      <c r="D4816" t="b">
        <v>1</v>
      </c>
      <c r="E4816" t="b">
        <v>0</v>
      </c>
      <c r="F4816">
        <v>325162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f>IF(Table1[[#This Row],[true_positive]]=Table1[[#This Row],[successful]],1,0)</f>
        <v>0</v>
      </c>
      <c r="O4816" t="e">
        <f>SUMIFS(Table1[num_flows],Table1[apk],Table1[[#This Row],[apk]],#REF!,#REF!)</f>
        <v>#REF!</v>
      </c>
      <c r="P4816">
        <f>IF(AND(Table1[[#This Row],[true_positive]],Table1[[#This Row],[successful]]), 1, 0)</f>
        <v>0</v>
      </c>
      <c r="Q4816">
        <f>IF(AND(NOT(Table1[[#This Row],[true_positive]]),Table1[[#This Row],[successful]]), 1, 0)</f>
        <v>0</v>
      </c>
      <c r="R4816" s="1"/>
    </row>
    <row r="4817" spans="1:18" x14ac:dyDescent="0.2">
      <c r="A4817" t="s">
        <v>79</v>
      </c>
      <c r="B4817" t="s">
        <v>74</v>
      </c>
      <c r="C4817">
        <v>28</v>
      </c>
      <c r="D4817" t="b">
        <v>0</v>
      </c>
      <c r="E4817" t="b">
        <v>1</v>
      </c>
      <c r="F4817">
        <v>410882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f>IF(Table1[[#This Row],[true_positive]]=Table1[[#This Row],[successful]],1,0)</f>
        <v>0</v>
      </c>
      <c r="O4817" t="e">
        <f>SUMIFS(Table1[num_flows],Table1[apk],Table1[[#This Row],[apk]],#REF!,#REF!)</f>
        <v>#REF!</v>
      </c>
      <c r="P4817">
        <f>IF(AND(Table1[[#This Row],[true_positive]],Table1[[#This Row],[successful]]), 1, 0)</f>
        <v>0</v>
      </c>
      <c r="Q4817">
        <f>IF(AND(NOT(Table1[[#This Row],[true_positive]]),Table1[[#This Row],[successful]]), 1, 0)</f>
        <v>1</v>
      </c>
      <c r="R4817" s="1"/>
    </row>
    <row r="4818" spans="1:18" x14ac:dyDescent="0.2">
      <c r="A4818" t="s">
        <v>80</v>
      </c>
      <c r="B4818" t="s">
        <v>74</v>
      </c>
      <c r="C4818">
        <v>28</v>
      </c>
      <c r="D4818" t="b">
        <v>0</v>
      </c>
      <c r="E4818" t="b">
        <v>1</v>
      </c>
      <c r="F4818">
        <v>454614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f>IF(Table1[[#This Row],[true_positive]]=Table1[[#This Row],[successful]],1,0)</f>
        <v>0</v>
      </c>
      <c r="O4818" t="e">
        <f>SUMIFS(Table1[num_flows],Table1[apk],Table1[[#This Row],[apk]],#REF!,#REF!)</f>
        <v>#REF!</v>
      </c>
      <c r="P4818">
        <f>IF(AND(Table1[[#This Row],[true_positive]],Table1[[#This Row],[successful]]), 1, 0)</f>
        <v>0</v>
      </c>
      <c r="Q4818">
        <f>IF(AND(NOT(Table1[[#This Row],[true_positive]]),Table1[[#This Row],[successful]]), 1, 0)</f>
        <v>1</v>
      </c>
      <c r="R4818" s="1"/>
    </row>
    <row r="4819" spans="1:18" x14ac:dyDescent="0.2">
      <c r="A4819" t="s">
        <v>81</v>
      </c>
      <c r="B4819" t="s">
        <v>82</v>
      </c>
      <c r="C4819">
        <v>28</v>
      </c>
      <c r="D4819" t="b">
        <v>1</v>
      </c>
      <c r="E4819" t="b">
        <v>0</v>
      </c>
      <c r="F4819">
        <v>246242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f>IF(Table1[[#This Row],[true_positive]]=Table1[[#This Row],[successful]],1,0)</f>
        <v>0</v>
      </c>
      <c r="O4819" t="e">
        <f>SUMIFS(Table1[num_flows],Table1[apk],Table1[[#This Row],[apk]],#REF!,#REF!)</f>
        <v>#REF!</v>
      </c>
      <c r="P4819">
        <f>IF(AND(Table1[[#This Row],[true_positive]],Table1[[#This Row],[successful]]), 1, 0)</f>
        <v>0</v>
      </c>
      <c r="Q4819">
        <f>IF(AND(NOT(Table1[[#This Row],[true_positive]]),Table1[[#This Row],[successful]]), 1, 0)</f>
        <v>0</v>
      </c>
      <c r="R4819" s="1"/>
    </row>
    <row r="4820" spans="1:18" x14ac:dyDescent="0.2">
      <c r="A4820" t="s">
        <v>83</v>
      </c>
      <c r="B4820" t="s">
        <v>82</v>
      </c>
      <c r="C4820">
        <v>28</v>
      </c>
      <c r="D4820" t="b">
        <v>1</v>
      </c>
      <c r="E4820" t="b">
        <v>0</v>
      </c>
      <c r="F4820">
        <v>437571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f>IF(Table1[[#This Row],[true_positive]]=Table1[[#This Row],[successful]],1,0)</f>
        <v>0</v>
      </c>
      <c r="O4820" t="e">
        <f>SUMIFS(Table1[num_flows],Table1[apk],Table1[[#This Row],[apk]],#REF!,#REF!)</f>
        <v>#REF!</v>
      </c>
      <c r="P4820">
        <f>IF(AND(Table1[[#This Row],[true_positive]],Table1[[#This Row],[successful]]), 1, 0)</f>
        <v>0</v>
      </c>
      <c r="Q4820">
        <f>IF(AND(NOT(Table1[[#This Row],[true_positive]]),Table1[[#This Row],[successful]]), 1, 0)</f>
        <v>0</v>
      </c>
      <c r="R4820" s="1"/>
    </row>
    <row r="4821" spans="1:18" x14ac:dyDescent="0.2">
      <c r="A4821" t="s">
        <v>84</v>
      </c>
      <c r="B4821" t="s">
        <v>82</v>
      </c>
      <c r="C4821">
        <v>28</v>
      </c>
      <c r="D4821" t="b">
        <v>1</v>
      </c>
      <c r="E4821" t="b">
        <v>0</v>
      </c>
      <c r="F4821">
        <v>402700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f>IF(Table1[[#This Row],[true_positive]]=Table1[[#This Row],[successful]],1,0)</f>
        <v>0</v>
      </c>
      <c r="O4821" t="e">
        <f>SUMIFS(Table1[num_flows],Table1[apk],Table1[[#This Row],[apk]],#REF!,#REF!)</f>
        <v>#REF!</v>
      </c>
      <c r="P4821">
        <f>IF(AND(Table1[[#This Row],[true_positive]],Table1[[#This Row],[successful]]), 1, 0)</f>
        <v>0</v>
      </c>
      <c r="Q4821">
        <f>IF(AND(NOT(Table1[[#This Row],[true_positive]]),Table1[[#This Row],[successful]]), 1, 0)</f>
        <v>0</v>
      </c>
      <c r="R4821" s="1"/>
    </row>
    <row r="4822" spans="1:18" x14ac:dyDescent="0.2">
      <c r="A4822" t="s">
        <v>85</v>
      </c>
      <c r="B4822" t="s">
        <v>82</v>
      </c>
      <c r="C4822">
        <v>28</v>
      </c>
      <c r="D4822" t="b">
        <v>0</v>
      </c>
      <c r="E4822" t="b">
        <v>1</v>
      </c>
      <c r="F4822">
        <v>345628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f>IF(Table1[[#This Row],[true_positive]]=Table1[[#This Row],[successful]],1,0)</f>
        <v>0</v>
      </c>
      <c r="O4822" t="e">
        <f>SUMIFS(Table1[num_flows],Table1[apk],Table1[[#This Row],[apk]],#REF!,#REF!)</f>
        <v>#REF!</v>
      </c>
      <c r="P4822">
        <f>IF(AND(Table1[[#This Row],[true_positive]],Table1[[#This Row],[successful]]), 1, 0)</f>
        <v>0</v>
      </c>
      <c r="Q4822">
        <f>IF(AND(NOT(Table1[[#This Row],[true_positive]]),Table1[[#This Row],[successful]]), 1, 0)</f>
        <v>1</v>
      </c>
      <c r="R4822" s="1"/>
    </row>
    <row r="4823" spans="1:18" x14ac:dyDescent="0.2">
      <c r="A4823" t="s">
        <v>86</v>
      </c>
      <c r="B4823" t="s">
        <v>82</v>
      </c>
      <c r="C4823">
        <v>28</v>
      </c>
      <c r="D4823" t="b">
        <v>1</v>
      </c>
      <c r="E4823" t="b">
        <v>0</v>
      </c>
      <c r="F4823">
        <v>468041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f>IF(Table1[[#This Row],[true_positive]]=Table1[[#This Row],[successful]],1,0)</f>
        <v>0</v>
      </c>
      <c r="O4823" t="e">
        <f>SUMIFS(Table1[num_flows],Table1[apk],Table1[[#This Row],[apk]],#REF!,#REF!)</f>
        <v>#REF!</v>
      </c>
      <c r="P4823">
        <f>IF(AND(Table1[[#This Row],[true_positive]],Table1[[#This Row],[successful]]), 1, 0)</f>
        <v>0</v>
      </c>
      <c r="Q4823">
        <f>IF(AND(NOT(Table1[[#This Row],[true_positive]]),Table1[[#This Row],[successful]]), 1, 0)</f>
        <v>0</v>
      </c>
      <c r="R4823" s="1"/>
    </row>
    <row r="4824" spans="1:18" x14ac:dyDescent="0.2">
      <c r="A4824" t="s">
        <v>87</v>
      </c>
      <c r="B4824" t="s">
        <v>82</v>
      </c>
      <c r="C4824">
        <v>28</v>
      </c>
      <c r="D4824" t="b">
        <v>1</v>
      </c>
      <c r="E4824" t="b">
        <v>0</v>
      </c>
      <c r="F4824">
        <v>315561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f>IF(Table1[[#This Row],[true_positive]]=Table1[[#This Row],[successful]],1,0)</f>
        <v>0</v>
      </c>
      <c r="O4824" t="e">
        <f>SUMIFS(Table1[num_flows],Table1[apk],Table1[[#This Row],[apk]],#REF!,#REF!)</f>
        <v>#REF!</v>
      </c>
      <c r="P4824">
        <f>IF(AND(Table1[[#This Row],[true_positive]],Table1[[#This Row],[successful]]), 1, 0)</f>
        <v>0</v>
      </c>
      <c r="Q4824">
        <f>IF(AND(NOT(Table1[[#This Row],[true_positive]]),Table1[[#This Row],[successful]]), 1, 0)</f>
        <v>0</v>
      </c>
      <c r="R4824" s="1"/>
    </row>
    <row r="4825" spans="1:18" x14ac:dyDescent="0.2">
      <c r="A4825" t="s">
        <v>88</v>
      </c>
      <c r="B4825" t="s">
        <v>82</v>
      </c>
      <c r="C4825">
        <v>28</v>
      </c>
      <c r="D4825" t="b">
        <v>1</v>
      </c>
      <c r="E4825" t="b">
        <v>0</v>
      </c>
      <c r="F4825">
        <v>367540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f>IF(Table1[[#This Row],[true_positive]]=Table1[[#This Row],[successful]],1,0)</f>
        <v>0</v>
      </c>
      <c r="O4825" t="e">
        <f>SUMIFS(Table1[num_flows],Table1[apk],Table1[[#This Row],[apk]],#REF!,#REF!)</f>
        <v>#REF!</v>
      </c>
      <c r="P4825">
        <f>IF(AND(Table1[[#This Row],[true_positive]],Table1[[#This Row],[successful]]), 1, 0)</f>
        <v>0</v>
      </c>
      <c r="Q4825">
        <f>IF(AND(NOT(Table1[[#This Row],[true_positive]]),Table1[[#This Row],[successful]]), 1, 0)</f>
        <v>0</v>
      </c>
      <c r="R4825" s="1"/>
    </row>
    <row r="4826" spans="1:18" x14ac:dyDescent="0.2">
      <c r="A4826" t="s">
        <v>89</v>
      </c>
      <c r="B4826" t="s">
        <v>82</v>
      </c>
      <c r="C4826">
        <v>28</v>
      </c>
      <c r="D4826" t="b">
        <v>0</v>
      </c>
      <c r="E4826" t="b">
        <v>1</v>
      </c>
      <c r="F4826">
        <v>353855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f>IF(Table1[[#This Row],[true_positive]]=Table1[[#This Row],[successful]],1,0)</f>
        <v>0</v>
      </c>
      <c r="O4826" t="e">
        <f>SUMIFS(Table1[num_flows],Table1[apk],Table1[[#This Row],[apk]],#REF!,#REF!)</f>
        <v>#REF!</v>
      </c>
      <c r="P4826">
        <f>IF(AND(Table1[[#This Row],[true_positive]],Table1[[#This Row],[successful]]), 1, 0)</f>
        <v>0</v>
      </c>
      <c r="Q4826">
        <f>IF(AND(NOT(Table1[[#This Row],[true_positive]]),Table1[[#This Row],[successful]]), 1, 0)</f>
        <v>1</v>
      </c>
      <c r="R4826" s="1"/>
    </row>
    <row r="4827" spans="1:18" x14ac:dyDescent="0.2">
      <c r="A4827" t="s">
        <v>90</v>
      </c>
      <c r="B4827" t="s">
        <v>82</v>
      </c>
      <c r="C4827">
        <v>28</v>
      </c>
      <c r="D4827" t="b">
        <v>1</v>
      </c>
      <c r="E4827" t="b">
        <v>0</v>
      </c>
      <c r="F4827">
        <v>324602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f>IF(Table1[[#This Row],[true_positive]]=Table1[[#This Row],[successful]],1,0)</f>
        <v>0</v>
      </c>
      <c r="O4827" t="e">
        <f>SUMIFS(Table1[num_flows],Table1[apk],Table1[[#This Row],[apk]],#REF!,#REF!)</f>
        <v>#REF!</v>
      </c>
      <c r="P4827">
        <f>IF(AND(Table1[[#This Row],[true_positive]],Table1[[#This Row],[successful]]), 1, 0)</f>
        <v>0</v>
      </c>
      <c r="Q4827">
        <f>IF(AND(NOT(Table1[[#This Row],[true_positive]]),Table1[[#This Row],[successful]]), 1, 0)</f>
        <v>0</v>
      </c>
      <c r="R4827" s="1"/>
    </row>
    <row r="4828" spans="1:18" x14ac:dyDescent="0.2">
      <c r="A4828" t="s">
        <v>91</v>
      </c>
      <c r="B4828" t="s">
        <v>82</v>
      </c>
      <c r="C4828">
        <v>28</v>
      </c>
      <c r="D4828" t="b">
        <v>1</v>
      </c>
      <c r="E4828" t="b">
        <v>0</v>
      </c>
      <c r="F4828">
        <v>409178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f>IF(Table1[[#This Row],[true_positive]]=Table1[[#This Row],[successful]],1,0)</f>
        <v>0</v>
      </c>
      <c r="O4828" t="e">
        <f>SUMIFS(Table1[num_flows],Table1[apk],Table1[[#This Row],[apk]],#REF!,#REF!)</f>
        <v>#REF!</v>
      </c>
      <c r="P4828">
        <f>IF(AND(Table1[[#This Row],[true_positive]],Table1[[#This Row],[successful]]), 1, 0)</f>
        <v>0</v>
      </c>
      <c r="Q4828">
        <f>IF(AND(NOT(Table1[[#This Row],[true_positive]]),Table1[[#This Row],[successful]]), 1, 0)</f>
        <v>0</v>
      </c>
      <c r="R4828" s="1"/>
    </row>
    <row r="4829" spans="1:18" x14ac:dyDescent="0.2">
      <c r="A4829" t="s">
        <v>92</v>
      </c>
      <c r="B4829" t="s">
        <v>82</v>
      </c>
      <c r="C4829">
        <v>28</v>
      </c>
      <c r="D4829" t="b">
        <v>1</v>
      </c>
      <c r="E4829" t="b">
        <v>0</v>
      </c>
      <c r="F4829">
        <v>320175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f>IF(Table1[[#This Row],[true_positive]]=Table1[[#This Row],[successful]],1,0)</f>
        <v>0</v>
      </c>
      <c r="O4829" t="e">
        <f>SUMIFS(Table1[num_flows],Table1[apk],Table1[[#This Row],[apk]],#REF!,#REF!)</f>
        <v>#REF!</v>
      </c>
      <c r="P4829">
        <f>IF(AND(Table1[[#This Row],[true_positive]],Table1[[#This Row],[successful]]), 1, 0)</f>
        <v>0</v>
      </c>
      <c r="Q4829">
        <f>IF(AND(NOT(Table1[[#This Row],[true_positive]]),Table1[[#This Row],[successful]]), 1, 0)</f>
        <v>0</v>
      </c>
      <c r="R4829" s="1"/>
    </row>
    <row r="4830" spans="1:18" x14ac:dyDescent="0.2">
      <c r="A4830" t="s">
        <v>93</v>
      </c>
      <c r="B4830" t="s">
        <v>82</v>
      </c>
      <c r="C4830">
        <v>28</v>
      </c>
      <c r="D4830" t="b">
        <v>1</v>
      </c>
      <c r="E4830" t="b">
        <v>0</v>
      </c>
      <c r="F4830">
        <v>403660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f>IF(Table1[[#This Row],[true_positive]]=Table1[[#This Row],[successful]],1,0)</f>
        <v>0</v>
      </c>
      <c r="O4830" t="e">
        <f>SUMIFS(Table1[num_flows],Table1[apk],Table1[[#This Row],[apk]],#REF!,#REF!)</f>
        <v>#REF!</v>
      </c>
      <c r="P4830">
        <f>IF(AND(Table1[[#This Row],[true_positive]],Table1[[#This Row],[successful]]), 1, 0)</f>
        <v>0</v>
      </c>
      <c r="Q4830">
        <f>IF(AND(NOT(Table1[[#This Row],[true_positive]]),Table1[[#This Row],[successful]]), 1, 0)</f>
        <v>0</v>
      </c>
      <c r="R4830" s="1"/>
    </row>
    <row r="4831" spans="1:18" x14ac:dyDescent="0.2">
      <c r="A4831" t="s">
        <v>94</v>
      </c>
      <c r="B4831" t="s">
        <v>82</v>
      </c>
      <c r="C4831">
        <v>28</v>
      </c>
      <c r="D4831" t="b">
        <v>1</v>
      </c>
      <c r="E4831" t="b">
        <v>0</v>
      </c>
      <c r="F4831">
        <v>389354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f>IF(Table1[[#This Row],[true_positive]]=Table1[[#This Row],[successful]],1,0)</f>
        <v>0</v>
      </c>
      <c r="O4831" t="e">
        <f>SUMIFS(Table1[num_flows],Table1[apk],Table1[[#This Row],[apk]],#REF!,#REF!)</f>
        <v>#REF!</v>
      </c>
      <c r="P4831">
        <f>IF(AND(Table1[[#This Row],[true_positive]],Table1[[#This Row],[successful]]), 1, 0)</f>
        <v>0</v>
      </c>
      <c r="Q4831">
        <f>IF(AND(NOT(Table1[[#This Row],[true_positive]]),Table1[[#This Row],[successful]]), 1, 0)</f>
        <v>0</v>
      </c>
      <c r="R4831" s="1"/>
    </row>
    <row r="4832" spans="1:18" x14ac:dyDescent="0.2">
      <c r="A4832" t="s">
        <v>95</v>
      </c>
      <c r="B4832" t="s">
        <v>82</v>
      </c>
      <c r="C4832">
        <v>28</v>
      </c>
      <c r="D4832" t="b">
        <v>1</v>
      </c>
      <c r="E4832" t="b">
        <v>0</v>
      </c>
      <c r="F4832">
        <v>250907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f>IF(Table1[[#This Row],[true_positive]]=Table1[[#This Row],[successful]],1,0)</f>
        <v>0</v>
      </c>
      <c r="O4832" t="e">
        <f>SUMIFS(Table1[num_flows],Table1[apk],Table1[[#This Row],[apk]],#REF!,#REF!)</f>
        <v>#REF!</v>
      </c>
      <c r="P4832">
        <f>IF(AND(Table1[[#This Row],[true_positive]],Table1[[#This Row],[successful]]), 1, 0)</f>
        <v>0</v>
      </c>
      <c r="Q4832">
        <f>IF(AND(NOT(Table1[[#This Row],[true_positive]]),Table1[[#This Row],[successful]]), 1, 0)</f>
        <v>0</v>
      </c>
      <c r="R4832" s="1"/>
    </row>
    <row r="4833" spans="1:18" x14ac:dyDescent="0.2">
      <c r="A4833" t="s">
        <v>96</v>
      </c>
      <c r="B4833" t="s">
        <v>82</v>
      </c>
      <c r="C4833">
        <v>28</v>
      </c>
      <c r="D4833" t="b">
        <v>1</v>
      </c>
      <c r="E4833" t="b">
        <v>0</v>
      </c>
      <c r="F4833">
        <v>241298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f>IF(Table1[[#This Row],[true_positive]]=Table1[[#This Row],[successful]],1,0)</f>
        <v>0</v>
      </c>
      <c r="O4833" t="e">
        <f>SUMIFS(Table1[num_flows],Table1[apk],Table1[[#This Row],[apk]],#REF!,#REF!)</f>
        <v>#REF!</v>
      </c>
      <c r="P4833">
        <f>IF(AND(Table1[[#This Row],[true_positive]],Table1[[#This Row],[successful]]), 1, 0)</f>
        <v>0</v>
      </c>
      <c r="Q4833">
        <f>IF(AND(NOT(Table1[[#This Row],[true_positive]]),Table1[[#This Row],[successful]]), 1, 0)</f>
        <v>0</v>
      </c>
      <c r="R4833" s="1"/>
    </row>
    <row r="4834" spans="1:18" x14ac:dyDescent="0.2">
      <c r="A4834" t="s">
        <v>97</v>
      </c>
      <c r="B4834" t="s">
        <v>82</v>
      </c>
      <c r="C4834">
        <v>28</v>
      </c>
      <c r="D4834" t="b">
        <v>1</v>
      </c>
      <c r="E4834" t="b">
        <v>0</v>
      </c>
      <c r="F4834">
        <v>286565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f>IF(Table1[[#This Row],[true_positive]]=Table1[[#This Row],[successful]],1,0)</f>
        <v>0</v>
      </c>
      <c r="O4834" t="e">
        <f>SUMIFS(Table1[num_flows],Table1[apk],Table1[[#This Row],[apk]],#REF!,#REF!)</f>
        <v>#REF!</v>
      </c>
      <c r="P4834">
        <f>IF(AND(Table1[[#This Row],[true_positive]],Table1[[#This Row],[successful]]), 1, 0)</f>
        <v>0</v>
      </c>
      <c r="Q4834">
        <f>IF(AND(NOT(Table1[[#This Row],[true_positive]]),Table1[[#This Row],[successful]]), 1, 0)</f>
        <v>0</v>
      </c>
      <c r="R4834" s="1"/>
    </row>
    <row r="4835" spans="1:18" x14ac:dyDescent="0.2">
      <c r="A4835" t="s">
        <v>98</v>
      </c>
      <c r="B4835" t="s">
        <v>82</v>
      </c>
      <c r="C4835">
        <v>28</v>
      </c>
      <c r="D4835" t="b">
        <v>1</v>
      </c>
      <c r="E4835" t="b">
        <v>0</v>
      </c>
      <c r="F4835">
        <v>318620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f>IF(Table1[[#This Row],[true_positive]]=Table1[[#This Row],[successful]],1,0)</f>
        <v>0</v>
      </c>
      <c r="O4835" t="e">
        <f>SUMIFS(Table1[num_flows],Table1[apk],Table1[[#This Row],[apk]],#REF!,#REF!)</f>
        <v>#REF!</v>
      </c>
      <c r="P4835">
        <f>IF(AND(Table1[[#This Row],[true_positive]],Table1[[#This Row],[successful]]), 1, 0)</f>
        <v>0</v>
      </c>
      <c r="Q4835">
        <f>IF(AND(NOT(Table1[[#This Row],[true_positive]]),Table1[[#This Row],[successful]]), 1, 0)</f>
        <v>0</v>
      </c>
      <c r="R4835" s="1"/>
    </row>
    <row r="4836" spans="1:18" x14ac:dyDescent="0.2">
      <c r="A4836" t="s">
        <v>99</v>
      </c>
      <c r="B4836" t="s">
        <v>82</v>
      </c>
      <c r="C4836">
        <v>28</v>
      </c>
      <c r="D4836" t="b">
        <v>1</v>
      </c>
      <c r="E4836" t="b">
        <v>0</v>
      </c>
      <c r="F4836">
        <v>382305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f>IF(Table1[[#This Row],[true_positive]]=Table1[[#This Row],[successful]],1,0)</f>
        <v>0</v>
      </c>
      <c r="O4836" t="e">
        <f>SUMIFS(Table1[num_flows],Table1[apk],Table1[[#This Row],[apk]],#REF!,#REF!)</f>
        <v>#REF!</v>
      </c>
      <c r="P4836">
        <f>IF(AND(Table1[[#This Row],[true_positive]],Table1[[#This Row],[successful]]), 1, 0)</f>
        <v>0</v>
      </c>
      <c r="Q4836">
        <f>IF(AND(NOT(Table1[[#This Row],[true_positive]]),Table1[[#This Row],[successful]]), 1, 0)</f>
        <v>0</v>
      </c>
      <c r="R4836" s="1"/>
    </row>
    <row r="4837" spans="1:18" x14ac:dyDescent="0.2">
      <c r="A4837" t="s">
        <v>100</v>
      </c>
      <c r="B4837" t="s">
        <v>82</v>
      </c>
      <c r="C4837">
        <v>28</v>
      </c>
      <c r="D4837" t="b">
        <v>1</v>
      </c>
      <c r="E4837" t="b">
        <v>0</v>
      </c>
      <c r="F4837">
        <v>365016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f>IF(Table1[[#This Row],[true_positive]]=Table1[[#This Row],[successful]],1,0)</f>
        <v>0</v>
      </c>
      <c r="O4837" t="e">
        <f>SUMIFS(Table1[num_flows],Table1[apk],Table1[[#This Row],[apk]],#REF!,#REF!)</f>
        <v>#REF!</v>
      </c>
      <c r="P4837">
        <f>IF(AND(Table1[[#This Row],[true_positive]],Table1[[#This Row],[successful]]), 1, 0)</f>
        <v>0</v>
      </c>
      <c r="Q4837">
        <f>IF(AND(NOT(Table1[[#This Row],[true_positive]]),Table1[[#This Row],[successful]]), 1, 0)</f>
        <v>0</v>
      </c>
      <c r="R4837" s="1"/>
    </row>
    <row r="4838" spans="1:18" x14ac:dyDescent="0.2">
      <c r="A4838" t="s">
        <v>101</v>
      </c>
      <c r="B4838" t="s">
        <v>82</v>
      </c>
      <c r="C4838">
        <v>28</v>
      </c>
      <c r="D4838" t="b">
        <v>1</v>
      </c>
      <c r="E4838" t="b">
        <v>0</v>
      </c>
      <c r="F4838">
        <v>295903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f>IF(Table1[[#This Row],[true_positive]]=Table1[[#This Row],[successful]],1,0)</f>
        <v>0</v>
      </c>
      <c r="O4838" t="e">
        <f>SUMIFS(Table1[num_flows],Table1[apk],Table1[[#This Row],[apk]],#REF!,#REF!)</f>
        <v>#REF!</v>
      </c>
      <c r="P4838">
        <f>IF(AND(Table1[[#This Row],[true_positive]],Table1[[#This Row],[successful]]), 1, 0)</f>
        <v>0</v>
      </c>
      <c r="Q4838">
        <f>IF(AND(NOT(Table1[[#This Row],[true_positive]]),Table1[[#This Row],[successful]]), 1, 0)</f>
        <v>0</v>
      </c>
      <c r="R4838" s="1"/>
    </row>
    <row r="4839" spans="1:18" x14ac:dyDescent="0.2">
      <c r="A4839" t="s">
        <v>102</v>
      </c>
      <c r="B4839" t="s">
        <v>82</v>
      </c>
      <c r="C4839">
        <v>28</v>
      </c>
      <c r="D4839" t="b">
        <v>1</v>
      </c>
      <c r="E4839" t="b">
        <v>0</v>
      </c>
      <c r="F4839">
        <v>414474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f>IF(Table1[[#This Row],[true_positive]]=Table1[[#This Row],[successful]],1,0)</f>
        <v>0</v>
      </c>
      <c r="O4839" t="e">
        <f>SUMIFS(Table1[num_flows],Table1[apk],Table1[[#This Row],[apk]],#REF!,#REF!)</f>
        <v>#REF!</v>
      </c>
      <c r="P4839">
        <f>IF(AND(Table1[[#This Row],[true_positive]],Table1[[#This Row],[successful]]), 1, 0)</f>
        <v>0</v>
      </c>
      <c r="Q4839">
        <f>IF(AND(NOT(Table1[[#This Row],[true_positive]]),Table1[[#This Row],[successful]]), 1, 0)</f>
        <v>0</v>
      </c>
      <c r="R4839" s="1"/>
    </row>
    <row r="4840" spans="1:18" x14ac:dyDescent="0.2">
      <c r="A4840" t="s">
        <v>103</v>
      </c>
      <c r="B4840" t="s">
        <v>82</v>
      </c>
      <c r="C4840">
        <v>28</v>
      </c>
      <c r="D4840" t="b">
        <v>0</v>
      </c>
      <c r="E4840" t="b">
        <v>1</v>
      </c>
      <c r="F4840">
        <v>412168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f>IF(Table1[[#This Row],[true_positive]]=Table1[[#This Row],[successful]],1,0)</f>
        <v>0</v>
      </c>
      <c r="O4840" t="e">
        <f>SUMIFS(Table1[num_flows],Table1[apk],Table1[[#This Row],[apk]],#REF!,#REF!)</f>
        <v>#REF!</v>
      </c>
      <c r="P4840">
        <f>IF(AND(Table1[[#This Row],[true_positive]],Table1[[#This Row],[successful]]), 1, 0)</f>
        <v>0</v>
      </c>
      <c r="Q4840">
        <f>IF(AND(NOT(Table1[[#This Row],[true_positive]]),Table1[[#This Row],[successful]]), 1, 0)</f>
        <v>1</v>
      </c>
      <c r="R4840" s="1"/>
    </row>
    <row r="4841" spans="1:18" x14ac:dyDescent="0.2">
      <c r="A4841" t="s">
        <v>104</v>
      </c>
      <c r="B4841" t="s">
        <v>82</v>
      </c>
      <c r="C4841">
        <v>28</v>
      </c>
      <c r="D4841" t="b">
        <v>1</v>
      </c>
      <c r="E4841" t="b">
        <v>0</v>
      </c>
      <c r="F4841">
        <v>340636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f>IF(Table1[[#This Row],[true_positive]]=Table1[[#This Row],[successful]],1,0)</f>
        <v>0</v>
      </c>
      <c r="O4841" t="e">
        <f>SUMIFS(Table1[num_flows],Table1[apk],Table1[[#This Row],[apk]],#REF!,#REF!)</f>
        <v>#REF!</v>
      </c>
      <c r="P4841">
        <f>IF(AND(Table1[[#This Row],[true_positive]],Table1[[#This Row],[successful]]), 1, 0)</f>
        <v>0</v>
      </c>
      <c r="Q4841">
        <f>IF(AND(NOT(Table1[[#This Row],[true_positive]]),Table1[[#This Row],[successful]]), 1, 0)</f>
        <v>0</v>
      </c>
      <c r="R4841" s="1"/>
    </row>
    <row r="4842" spans="1:18" x14ac:dyDescent="0.2">
      <c r="A4842" t="s">
        <v>104</v>
      </c>
      <c r="B4842" t="s">
        <v>82</v>
      </c>
      <c r="C4842">
        <v>28</v>
      </c>
      <c r="D4842" t="b">
        <v>0</v>
      </c>
      <c r="E4842" t="b">
        <v>1</v>
      </c>
      <c r="F4842">
        <v>388377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f>IF(Table1[[#This Row],[true_positive]]=Table1[[#This Row],[successful]],1,0)</f>
        <v>0</v>
      </c>
      <c r="O4842" t="e">
        <f>SUMIFS(Table1[num_flows],Table1[apk],Table1[[#This Row],[apk]],#REF!,#REF!)</f>
        <v>#REF!</v>
      </c>
      <c r="P4842">
        <f>IF(AND(Table1[[#This Row],[true_positive]],Table1[[#This Row],[successful]]), 1, 0)</f>
        <v>0</v>
      </c>
      <c r="Q4842">
        <f>IF(AND(NOT(Table1[[#This Row],[true_positive]]),Table1[[#This Row],[successful]]), 1, 0)</f>
        <v>1</v>
      </c>
      <c r="R4842" s="1"/>
    </row>
    <row r="4843" spans="1:18" x14ac:dyDescent="0.2">
      <c r="A4843" t="s">
        <v>105</v>
      </c>
      <c r="B4843" t="s">
        <v>82</v>
      </c>
      <c r="C4843">
        <v>28</v>
      </c>
      <c r="D4843" t="b">
        <v>1</v>
      </c>
      <c r="E4843" t="b">
        <v>0</v>
      </c>
      <c r="F4843">
        <v>325163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f>IF(Table1[[#This Row],[true_positive]]=Table1[[#This Row],[successful]],1,0)</f>
        <v>0</v>
      </c>
      <c r="O4843" t="e">
        <f>SUMIFS(Table1[num_flows],Table1[apk],Table1[[#This Row],[apk]],#REF!,#REF!)</f>
        <v>#REF!</v>
      </c>
      <c r="P4843">
        <f>IF(AND(Table1[[#This Row],[true_positive]],Table1[[#This Row],[successful]]), 1, 0)</f>
        <v>0</v>
      </c>
      <c r="Q4843">
        <f>IF(AND(NOT(Table1[[#This Row],[true_positive]]),Table1[[#This Row],[successful]]), 1, 0)</f>
        <v>0</v>
      </c>
      <c r="R4843" s="1"/>
    </row>
    <row r="4844" spans="1:18" x14ac:dyDescent="0.2">
      <c r="A4844" t="s">
        <v>105</v>
      </c>
      <c r="B4844" t="s">
        <v>82</v>
      </c>
      <c r="C4844">
        <v>28</v>
      </c>
      <c r="D4844" t="b">
        <v>0</v>
      </c>
      <c r="E4844" t="b">
        <v>1</v>
      </c>
      <c r="F4844">
        <v>400993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f>IF(Table1[[#This Row],[true_positive]]=Table1[[#This Row],[successful]],1,0)</f>
        <v>0</v>
      </c>
      <c r="O4844" t="e">
        <f>SUMIFS(Table1[num_flows],Table1[apk],Table1[[#This Row],[apk]],#REF!,#REF!)</f>
        <v>#REF!</v>
      </c>
      <c r="P4844">
        <f>IF(AND(Table1[[#This Row],[true_positive]],Table1[[#This Row],[successful]]), 1, 0)</f>
        <v>0</v>
      </c>
      <c r="Q4844">
        <f>IF(AND(NOT(Table1[[#This Row],[true_positive]]),Table1[[#This Row],[successful]]), 1, 0)</f>
        <v>1</v>
      </c>
      <c r="R4844" s="1"/>
    </row>
    <row r="4845" spans="1:18" x14ac:dyDescent="0.2">
      <c r="A4845" t="s">
        <v>106</v>
      </c>
      <c r="B4845" t="s">
        <v>82</v>
      </c>
      <c r="C4845">
        <v>28</v>
      </c>
      <c r="D4845" t="b">
        <v>0</v>
      </c>
      <c r="E4845" t="b">
        <v>1</v>
      </c>
      <c r="F4845">
        <v>385961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f>IF(Table1[[#This Row],[true_positive]]=Table1[[#This Row],[successful]],1,0)</f>
        <v>0</v>
      </c>
      <c r="O4845" t="e">
        <f>SUMIFS(Table1[num_flows],Table1[apk],Table1[[#This Row],[apk]],#REF!,#REF!)</f>
        <v>#REF!</v>
      </c>
      <c r="P4845">
        <f>IF(AND(Table1[[#This Row],[true_positive]],Table1[[#This Row],[successful]]), 1, 0)</f>
        <v>0</v>
      </c>
      <c r="Q4845">
        <f>IF(AND(NOT(Table1[[#This Row],[true_positive]]),Table1[[#This Row],[successful]]), 1, 0)</f>
        <v>1</v>
      </c>
      <c r="R4845" s="1"/>
    </row>
    <row r="4846" spans="1:18" x14ac:dyDescent="0.2">
      <c r="A4846" t="s">
        <v>107</v>
      </c>
      <c r="B4846" t="s">
        <v>82</v>
      </c>
      <c r="C4846">
        <v>28</v>
      </c>
      <c r="D4846" t="b">
        <v>0</v>
      </c>
      <c r="E4846" t="b">
        <v>1</v>
      </c>
      <c r="F4846">
        <v>381393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f>IF(Table1[[#This Row],[true_positive]]=Table1[[#This Row],[successful]],1,0)</f>
        <v>0</v>
      </c>
      <c r="O4846" t="e">
        <f>SUMIFS(Table1[num_flows],Table1[apk],Table1[[#This Row],[apk]],#REF!,#REF!)</f>
        <v>#REF!</v>
      </c>
      <c r="P4846">
        <f>IF(AND(Table1[[#This Row],[true_positive]],Table1[[#This Row],[successful]]), 1, 0)</f>
        <v>0</v>
      </c>
      <c r="Q4846">
        <f>IF(AND(NOT(Table1[[#This Row],[true_positive]]),Table1[[#This Row],[successful]]), 1, 0)</f>
        <v>1</v>
      </c>
      <c r="R4846" s="1"/>
    </row>
    <row r="4847" spans="1:18" x14ac:dyDescent="0.2">
      <c r="A4847" t="s">
        <v>108</v>
      </c>
      <c r="B4847" t="s">
        <v>109</v>
      </c>
      <c r="C4847">
        <v>28</v>
      </c>
      <c r="D4847" t="b">
        <v>1</v>
      </c>
      <c r="E4847" t="b">
        <v>0</v>
      </c>
      <c r="F4847">
        <v>447094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f>IF(Table1[[#This Row],[true_positive]]=Table1[[#This Row],[successful]],1,0)</f>
        <v>0</v>
      </c>
      <c r="O4847" t="e">
        <f>SUMIFS(Table1[num_flows],Table1[apk],Table1[[#This Row],[apk]],#REF!,#REF!)</f>
        <v>#REF!</v>
      </c>
      <c r="P4847">
        <f>IF(AND(Table1[[#This Row],[true_positive]],Table1[[#This Row],[successful]]), 1, 0)</f>
        <v>0</v>
      </c>
      <c r="Q4847">
        <f>IF(AND(NOT(Table1[[#This Row],[true_positive]]),Table1[[#This Row],[successful]]), 1, 0)</f>
        <v>0</v>
      </c>
      <c r="R4847" s="1"/>
    </row>
    <row r="4848" spans="1:18" x14ac:dyDescent="0.2">
      <c r="A4848" t="s">
        <v>110</v>
      </c>
      <c r="B4848" t="s">
        <v>109</v>
      </c>
      <c r="C4848">
        <v>28</v>
      </c>
      <c r="D4848" t="b">
        <v>0</v>
      </c>
      <c r="E4848" t="b">
        <v>1</v>
      </c>
      <c r="F4848">
        <v>338211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f>IF(Table1[[#This Row],[true_positive]]=Table1[[#This Row],[successful]],1,0)</f>
        <v>0</v>
      </c>
      <c r="O4848" t="e">
        <f>SUMIFS(Table1[num_flows],Table1[apk],Table1[[#This Row],[apk]],#REF!,#REF!)</f>
        <v>#REF!</v>
      </c>
      <c r="P4848">
        <f>IF(AND(Table1[[#This Row],[true_positive]],Table1[[#This Row],[successful]]), 1, 0)</f>
        <v>0</v>
      </c>
      <c r="Q4848">
        <f>IF(AND(NOT(Table1[[#This Row],[true_positive]]),Table1[[#This Row],[successful]]), 1, 0)</f>
        <v>1</v>
      </c>
      <c r="R4848" s="1"/>
    </row>
    <row r="4849" spans="1:18" x14ac:dyDescent="0.2">
      <c r="A4849" t="s">
        <v>111</v>
      </c>
      <c r="B4849" t="s">
        <v>112</v>
      </c>
      <c r="C4849">
        <v>28</v>
      </c>
      <c r="D4849" t="b">
        <v>1</v>
      </c>
      <c r="E4849" t="b">
        <v>0</v>
      </c>
      <c r="F4849">
        <v>3232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f>IF(Table1[[#This Row],[true_positive]]=Table1[[#This Row],[successful]],1,0)</f>
        <v>0</v>
      </c>
      <c r="O4849" t="e">
        <f>SUMIFS(Table1[num_flows],Table1[apk],Table1[[#This Row],[apk]],#REF!,#REF!)</f>
        <v>#REF!</v>
      </c>
      <c r="P4849">
        <f>IF(AND(Table1[[#This Row],[true_positive]],Table1[[#This Row],[successful]]), 1, 0)</f>
        <v>0</v>
      </c>
      <c r="Q4849">
        <f>IF(AND(NOT(Table1[[#This Row],[true_positive]]),Table1[[#This Row],[successful]]), 1, 0)</f>
        <v>0</v>
      </c>
      <c r="R4849" s="1"/>
    </row>
    <row r="4850" spans="1:18" x14ac:dyDescent="0.2">
      <c r="A4850" t="s">
        <v>113</v>
      </c>
      <c r="B4850" t="s">
        <v>112</v>
      </c>
      <c r="C4850">
        <v>28</v>
      </c>
      <c r="D4850" t="b">
        <v>1</v>
      </c>
      <c r="E4850" t="b">
        <v>0</v>
      </c>
      <c r="F4850">
        <v>2747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f>IF(Table1[[#This Row],[true_positive]]=Table1[[#This Row],[successful]],1,0)</f>
        <v>0</v>
      </c>
      <c r="O4850" t="e">
        <f>SUMIFS(Table1[num_flows],Table1[apk],Table1[[#This Row],[apk]],#REF!,#REF!)</f>
        <v>#REF!</v>
      </c>
      <c r="P4850">
        <f>IF(AND(Table1[[#This Row],[true_positive]],Table1[[#This Row],[successful]]), 1, 0)</f>
        <v>0</v>
      </c>
      <c r="Q4850">
        <f>IF(AND(NOT(Table1[[#This Row],[true_positive]]),Table1[[#This Row],[successful]]), 1, 0)</f>
        <v>0</v>
      </c>
      <c r="R4850" s="1"/>
    </row>
    <row r="4851" spans="1:18" x14ac:dyDescent="0.2">
      <c r="A4851" t="s">
        <v>114</v>
      </c>
      <c r="B4851" t="s">
        <v>112</v>
      </c>
      <c r="C4851">
        <v>28</v>
      </c>
      <c r="D4851" t="b">
        <v>1</v>
      </c>
      <c r="E4851" t="b">
        <v>0</v>
      </c>
      <c r="F4851">
        <v>3735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f>IF(Table1[[#This Row],[true_positive]]=Table1[[#This Row],[successful]],1,0)</f>
        <v>0</v>
      </c>
      <c r="O4851" t="e">
        <f>SUMIFS(Table1[num_flows],Table1[apk],Table1[[#This Row],[apk]],#REF!,#REF!)</f>
        <v>#REF!</v>
      </c>
      <c r="P4851">
        <f>IF(AND(Table1[[#This Row],[true_positive]],Table1[[#This Row],[successful]]), 1, 0)</f>
        <v>0</v>
      </c>
      <c r="Q4851">
        <f>IF(AND(NOT(Table1[[#This Row],[true_positive]]),Table1[[#This Row],[successful]]), 1, 0)</f>
        <v>0</v>
      </c>
      <c r="R4851" s="1"/>
    </row>
    <row r="4852" spans="1:18" x14ac:dyDescent="0.2">
      <c r="A4852" t="s">
        <v>115</v>
      </c>
      <c r="B4852" t="s">
        <v>112</v>
      </c>
      <c r="C4852">
        <v>28</v>
      </c>
      <c r="D4852" t="b">
        <v>1</v>
      </c>
      <c r="E4852" t="b">
        <v>0</v>
      </c>
      <c r="F4852">
        <v>3361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f>IF(Table1[[#This Row],[true_positive]]=Table1[[#This Row],[successful]],1,0)</f>
        <v>0</v>
      </c>
      <c r="O4852" t="e">
        <f>SUMIFS(Table1[num_flows],Table1[apk],Table1[[#This Row],[apk]],#REF!,#REF!)</f>
        <v>#REF!</v>
      </c>
      <c r="P4852">
        <f>IF(AND(Table1[[#This Row],[true_positive]],Table1[[#This Row],[successful]]), 1, 0)</f>
        <v>0</v>
      </c>
      <c r="Q4852">
        <f>IF(AND(NOT(Table1[[#This Row],[true_positive]]),Table1[[#This Row],[successful]]), 1, 0)</f>
        <v>0</v>
      </c>
      <c r="R4852" s="1"/>
    </row>
    <row r="4853" spans="1:18" x14ac:dyDescent="0.2">
      <c r="A4853" t="s">
        <v>116</v>
      </c>
      <c r="B4853" t="s">
        <v>112</v>
      </c>
      <c r="C4853">
        <v>28</v>
      </c>
      <c r="D4853" t="b">
        <v>1</v>
      </c>
      <c r="E4853" t="b">
        <v>0</v>
      </c>
      <c r="F4853">
        <v>4277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f>IF(Table1[[#This Row],[true_positive]]=Table1[[#This Row],[successful]],1,0)</f>
        <v>0</v>
      </c>
      <c r="O4853" t="e">
        <f>SUMIFS(Table1[num_flows],Table1[apk],Table1[[#This Row],[apk]],#REF!,#REF!)</f>
        <v>#REF!</v>
      </c>
      <c r="P4853">
        <f>IF(AND(Table1[[#This Row],[true_positive]],Table1[[#This Row],[successful]]), 1, 0)</f>
        <v>0</v>
      </c>
      <c r="Q4853">
        <f>IF(AND(NOT(Table1[[#This Row],[true_positive]]),Table1[[#This Row],[successful]]), 1, 0)</f>
        <v>0</v>
      </c>
      <c r="R4853" s="1"/>
    </row>
    <row r="4854" spans="1:18" x14ac:dyDescent="0.2">
      <c r="A4854" t="s">
        <v>117</v>
      </c>
      <c r="B4854" t="s">
        <v>112</v>
      </c>
      <c r="C4854">
        <v>28</v>
      </c>
      <c r="D4854" t="b">
        <v>1</v>
      </c>
      <c r="E4854" t="b">
        <v>0</v>
      </c>
      <c r="F4854">
        <v>2721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f>IF(Table1[[#This Row],[true_positive]]=Table1[[#This Row],[successful]],1,0)</f>
        <v>0</v>
      </c>
      <c r="O4854" t="e">
        <f>SUMIFS(Table1[num_flows],Table1[apk],Table1[[#This Row],[apk]],#REF!,#REF!)</f>
        <v>#REF!</v>
      </c>
      <c r="P4854">
        <f>IF(AND(Table1[[#This Row],[true_positive]],Table1[[#This Row],[successful]]), 1, 0)</f>
        <v>0</v>
      </c>
      <c r="Q4854">
        <f>IF(AND(NOT(Table1[[#This Row],[true_positive]]),Table1[[#This Row],[successful]]), 1, 0)</f>
        <v>0</v>
      </c>
      <c r="R4854" s="1"/>
    </row>
    <row r="4855" spans="1:18" x14ac:dyDescent="0.2">
      <c r="A4855" t="s">
        <v>118</v>
      </c>
      <c r="B4855" t="s">
        <v>112</v>
      </c>
      <c r="C4855">
        <v>28</v>
      </c>
      <c r="D4855" t="b">
        <v>1</v>
      </c>
      <c r="E4855" t="b">
        <v>0</v>
      </c>
      <c r="F4855">
        <v>3189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f>IF(Table1[[#This Row],[true_positive]]=Table1[[#This Row],[successful]],1,0)</f>
        <v>0</v>
      </c>
      <c r="O4855" t="e">
        <f>SUMIFS(Table1[num_flows],Table1[apk],Table1[[#This Row],[apk]],#REF!,#REF!)</f>
        <v>#REF!</v>
      </c>
      <c r="P4855">
        <f>IF(AND(Table1[[#This Row],[true_positive]],Table1[[#This Row],[successful]]), 1, 0)</f>
        <v>0</v>
      </c>
      <c r="Q4855">
        <f>IF(AND(NOT(Table1[[#This Row],[true_positive]]),Table1[[#This Row],[successful]]), 1, 0)</f>
        <v>0</v>
      </c>
      <c r="R4855" s="1"/>
    </row>
    <row r="4856" spans="1:18" x14ac:dyDescent="0.2">
      <c r="A4856" t="s">
        <v>119</v>
      </c>
      <c r="B4856" t="s">
        <v>112</v>
      </c>
      <c r="C4856">
        <v>28</v>
      </c>
      <c r="D4856" t="b">
        <v>1</v>
      </c>
      <c r="E4856" t="b">
        <v>0</v>
      </c>
      <c r="F4856">
        <v>2710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f>IF(Table1[[#This Row],[true_positive]]=Table1[[#This Row],[successful]],1,0)</f>
        <v>0</v>
      </c>
      <c r="O4856" t="e">
        <f>SUMIFS(Table1[num_flows],Table1[apk],Table1[[#This Row],[apk]],#REF!,#REF!)</f>
        <v>#REF!</v>
      </c>
      <c r="P4856">
        <f>IF(AND(Table1[[#This Row],[true_positive]],Table1[[#This Row],[successful]]), 1, 0)</f>
        <v>0</v>
      </c>
      <c r="Q4856">
        <f>IF(AND(NOT(Table1[[#This Row],[true_positive]]),Table1[[#This Row],[successful]]), 1, 0)</f>
        <v>0</v>
      </c>
      <c r="R4856" s="1"/>
    </row>
    <row r="4857" spans="1:18" x14ac:dyDescent="0.2">
      <c r="A4857" t="s">
        <v>119</v>
      </c>
      <c r="B4857" t="s">
        <v>112</v>
      </c>
      <c r="C4857">
        <v>28</v>
      </c>
      <c r="D4857" t="b">
        <v>1</v>
      </c>
      <c r="E4857" t="b">
        <v>0</v>
      </c>
      <c r="F4857">
        <v>5255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f>IF(Table1[[#This Row],[true_positive]]=Table1[[#This Row],[successful]],1,0)</f>
        <v>0</v>
      </c>
      <c r="O4857" t="e">
        <f>SUMIFS(Table1[num_flows],Table1[apk],Table1[[#This Row],[apk]],#REF!,#REF!)</f>
        <v>#REF!</v>
      </c>
      <c r="P4857">
        <f>IF(AND(Table1[[#This Row],[true_positive]],Table1[[#This Row],[successful]]), 1, 0)</f>
        <v>0</v>
      </c>
      <c r="Q4857">
        <f>IF(AND(NOT(Table1[[#This Row],[true_positive]]),Table1[[#This Row],[successful]]), 1, 0)</f>
        <v>0</v>
      </c>
      <c r="R4857" s="1"/>
    </row>
    <row r="4858" spans="1:18" x14ac:dyDescent="0.2">
      <c r="A4858" t="s">
        <v>120</v>
      </c>
      <c r="B4858" t="s">
        <v>112</v>
      </c>
      <c r="C4858">
        <v>28</v>
      </c>
      <c r="D4858" t="b">
        <v>1</v>
      </c>
      <c r="E4858" t="b">
        <v>0</v>
      </c>
      <c r="F4858">
        <v>2911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f>IF(Table1[[#This Row],[true_positive]]=Table1[[#This Row],[successful]],1,0)</f>
        <v>0</v>
      </c>
      <c r="O4858" t="e">
        <f>SUMIFS(Table1[num_flows],Table1[apk],Table1[[#This Row],[apk]],#REF!,#REF!)</f>
        <v>#REF!</v>
      </c>
      <c r="P4858">
        <f>IF(AND(Table1[[#This Row],[true_positive]],Table1[[#This Row],[successful]]), 1, 0)</f>
        <v>0</v>
      </c>
      <c r="Q4858">
        <f>IF(AND(NOT(Table1[[#This Row],[true_positive]]),Table1[[#This Row],[successful]]), 1, 0)</f>
        <v>0</v>
      </c>
      <c r="R4858" s="1"/>
    </row>
    <row r="4859" spans="1:18" x14ac:dyDescent="0.2">
      <c r="A4859" t="s">
        <v>120</v>
      </c>
      <c r="B4859" t="s">
        <v>112</v>
      </c>
      <c r="C4859">
        <v>28</v>
      </c>
      <c r="D4859" t="b">
        <v>1</v>
      </c>
      <c r="E4859" t="b">
        <v>0</v>
      </c>
      <c r="F4859">
        <v>2387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f>IF(Table1[[#This Row],[true_positive]]=Table1[[#This Row],[successful]],1,0)</f>
        <v>0</v>
      </c>
      <c r="O4859" t="e">
        <f>SUMIFS(Table1[num_flows],Table1[apk],Table1[[#This Row],[apk]],#REF!,#REF!)</f>
        <v>#REF!</v>
      </c>
      <c r="P4859">
        <f>IF(AND(Table1[[#This Row],[true_positive]],Table1[[#This Row],[successful]]), 1, 0)</f>
        <v>0</v>
      </c>
      <c r="Q4859">
        <f>IF(AND(NOT(Table1[[#This Row],[true_positive]]),Table1[[#This Row],[successful]]), 1, 0)</f>
        <v>0</v>
      </c>
      <c r="R4859" s="1"/>
    </row>
    <row r="4860" spans="1:18" x14ac:dyDescent="0.2">
      <c r="A4860" t="s">
        <v>121</v>
      </c>
      <c r="B4860" t="s">
        <v>122</v>
      </c>
      <c r="C4860">
        <v>28</v>
      </c>
      <c r="D4860" t="b">
        <v>1</v>
      </c>
      <c r="E4860" t="b">
        <v>0</v>
      </c>
      <c r="F4860">
        <v>348976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f>IF(Table1[[#This Row],[true_positive]]=Table1[[#This Row],[successful]],1,0)</f>
        <v>0</v>
      </c>
      <c r="O4860" t="e">
        <f>SUMIFS(Table1[num_flows],Table1[apk],Table1[[#This Row],[apk]],#REF!,#REF!)</f>
        <v>#REF!</v>
      </c>
      <c r="P4860">
        <f>IF(AND(Table1[[#This Row],[true_positive]],Table1[[#This Row],[successful]]), 1, 0)</f>
        <v>0</v>
      </c>
      <c r="Q4860">
        <f>IF(AND(NOT(Table1[[#This Row],[true_positive]]),Table1[[#This Row],[successful]]), 1, 0)</f>
        <v>0</v>
      </c>
      <c r="R4860" s="1"/>
    </row>
    <row r="4861" spans="1:18" x14ac:dyDescent="0.2">
      <c r="A4861" t="s">
        <v>123</v>
      </c>
      <c r="B4861" t="s">
        <v>122</v>
      </c>
      <c r="C4861">
        <v>28</v>
      </c>
      <c r="D4861" t="b">
        <v>1</v>
      </c>
      <c r="E4861" t="b">
        <v>0</v>
      </c>
      <c r="F4861">
        <v>456677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f>IF(Table1[[#This Row],[true_positive]]=Table1[[#This Row],[successful]],1,0)</f>
        <v>0</v>
      </c>
      <c r="O4861" t="e">
        <f>SUMIFS(Table1[num_flows],Table1[apk],Table1[[#This Row],[apk]],#REF!,#REF!)</f>
        <v>#REF!</v>
      </c>
      <c r="P4861">
        <f>IF(AND(Table1[[#This Row],[true_positive]],Table1[[#This Row],[successful]]), 1, 0)</f>
        <v>0</v>
      </c>
      <c r="Q4861">
        <f>IF(AND(NOT(Table1[[#This Row],[true_positive]]),Table1[[#This Row],[successful]]), 1, 0)</f>
        <v>0</v>
      </c>
      <c r="R4861" s="1"/>
    </row>
    <row r="4862" spans="1:18" x14ac:dyDescent="0.2">
      <c r="A4862" t="s">
        <v>123</v>
      </c>
      <c r="B4862" t="s">
        <v>122</v>
      </c>
      <c r="C4862">
        <v>28</v>
      </c>
      <c r="D4862" t="b">
        <v>0</v>
      </c>
      <c r="E4862" t="b">
        <v>1</v>
      </c>
      <c r="F4862">
        <v>321860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f>IF(Table1[[#This Row],[true_positive]]=Table1[[#This Row],[successful]],1,0)</f>
        <v>0</v>
      </c>
      <c r="O4862" t="e">
        <f>SUMIFS(Table1[num_flows],Table1[apk],Table1[[#This Row],[apk]],#REF!,#REF!)</f>
        <v>#REF!</v>
      </c>
      <c r="P4862">
        <f>IF(AND(Table1[[#This Row],[true_positive]],Table1[[#This Row],[successful]]), 1, 0)</f>
        <v>0</v>
      </c>
      <c r="Q4862">
        <f>IF(AND(NOT(Table1[[#This Row],[true_positive]]),Table1[[#This Row],[successful]]), 1, 0)</f>
        <v>1</v>
      </c>
      <c r="R4862" s="1"/>
    </row>
    <row r="4863" spans="1:18" x14ac:dyDescent="0.2">
      <c r="A4863" t="s">
        <v>124</v>
      </c>
      <c r="B4863" t="s">
        <v>122</v>
      </c>
      <c r="C4863">
        <v>28</v>
      </c>
      <c r="D4863" t="b">
        <v>0</v>
      </c>
      <c r="E4863" t="b">
        <v>1</v>
      </c>
      <c r="F4863">
        <v>370148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f>IF(Table1[[#This Row],[true_positive]]=Table1[[#This Row],[successful]],1,0)</f>
        <v>0</v>
      </c>
      <c r="O4863" t="e">
        <f>SUMIFS(Table1[num_flows],Table1[apk],Table1[[#This Row],[apk]],#REF!,#REF!)</f>
        <v>#REF!</v>
      </c>
      <c r="P4863">
        <f>IF(AND(Table1[[#This Row],[true_positive]],Table1[[#This Row],[successful]]), 1, 0)</f>
        <v>0</v>
      </c>
      <c r="Q4863">
        <f>IF(AND(NOT(Table1[[#This Row],[true_positive]]),Table1[[#This Row],[successful]]), 1, 0)</f>
        <v>1</v>
      </c>
      <c r="R4863" s="1"/>
    </row>
    <row r="4864" spans="1:18" x14ac:dyDescent="0.2">
      <c r="A4864" t="s">
        <v>124</v>
      </c>
      <c r="B4864" t="s">
        <v>122</v>
      </c>
      <c r="C4864">
        <v>28</v>
      </c>
      <c r="D4864" t="b">
        <v>1</v>
      </c>
      <c r="E4864" t="b">
        <v>0</v>
      </c>
      <c r="F4864">
        <v>395548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f>IF(Table1[[#This Row],[true_positive]]=Table1[[#This Row],[successful]],1,0)</f>
        <v>0</v>
      </c>
      <c r="O4864" t="e">
        <f>SUMIFS(Table1[num_flows],Table1[apk],Table1[[#This Row],[apk]],#REF!,#REF!)</f>
        <v>#REF!</v>
      </c>
      <c r="P4864">
        <f>IF(AND(Table1[[#This Row],[true_positive]],Table1[[#This Row],[successful]]), 1, 0)</f>
        <v>0</v>
      </c>
      <c r="Q4864">
        <f>IF(AND(NOT(Table1[[#This Row],[true_positive]]),Table1[[#This Row],[successful]]), 1, 0)</f>
        <v>0</v>
      </c>
      <c r="R4864" s="1"/>
    </row>
    <row r="4865" spans="1:18" x14ac:dyDescent="0.2">
      <c r="A4865" t="s">
        <v>125</v>
      </c>
      <c r="B4865" t="s">
        <v>122</v>
      </c>
      <c r="C4865">
        <v>28</v>
      </c>
      <c r="D4865" t="b">
        <v>1</v>
      </c>
      <c r="E4865" t="b">
        <v>0</v>
      </c>
      <c r="F4865">
        <v>365146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f>IF(Table1[[#This Row],[true_positive]]=Table1[[#This Row],[successful]],1,0)</f>
        <v>0</v>
      </c>
      <c r="O4865" t="e">
        <f>SUMIFS(Table1[num_flows],Table1[apk],Table1[[#This Row],[apk]],#REF!,#REF!)</f>
        <v>#REF!</v>
      </c>
      <c r="P4865">
        <f>IF(AND(Table1[[#This Row],[true_positive]],Table1[[#This Row],[successful]]), 1, 0)</f>
        <v>0</v>
      </c>
      <c r="Q4865">
        <f>IF(AND(NOT(Table1[[#This Row],[true_positive]]),Table1[[#This Row],[successful]]), 1, 0)</f>
        <v>0</v>
      </c>
      <c r="R4865" s="1"/>
    </row>
    <row r="4866" spans="1:18" x14ac:dyDescent="0.2">
      <c r="A4866" t="s">
        <v>125</v>
      </c>
      <c r="B4866" t="s">
        <v>122</v>
      </c>
      <c r="C4866">
        <v>28</v>
      </c>
      <c r="D4866" t="b">
        <v>0</v>
      </c>
      <c r="E4866" t="b">
        <v>1</v>
      </c>
      <c r="F4866">
        <v>416462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f>IF(Table1[[#This Row],[true_positive]]=Table1[[#This Row],[successful]],1,0)</f>
        <v>0</v>
      </c>
      <c r="O4866" t="e">
        <f>SUMIFS(Table1[num_flows],Table1[apk],Table1[[#This Row],[apk]],#REF!,#REF!)</f>
        <v>#REF!</v>
      </c>
      <c r="P4866">
        <f>IF(AND(Table1[[#This Row],[true_positive]],Table1[[#This Row],[successful]]), 1, 0)</f>
        <v>0</v>
      </c>
      <c r="Q4866">
        <f>IF(AND(NOT(Table1[[#This Row],[true_positive]]),Table1[[#This Row],[successful]]), 1, 0)</f>
        <v>1</v>
      </c>
      <c r="R4866" s="1"/>
    </row>
    <row r="4867" spans="1:18" x14ac:dyDescent="0.2">
      <c r="A4867" t="s">
        <v>126</v>
      </c>
      <c r="B4867" t="s">
        <v>122</v>
      </c>
      <c r="C4867">
        <v>28</v>
      </c>
      <c r="D4867" t="b">
        <v>0</v>
      </c>
      <c r="E4867" t="b">
        <v>1</v>
      </c>
      <c r="F4867">
        <v>386743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f>IF(Table1[[#This Row],[true_positive]]=Table1[[#This Row],[successful]],1,0)</f>
        <v>0</v>
      </c>
      <c r="O4867" t="e">
        <f>SUMIFS(Table1[num_flows],Table1[apk],Table1[[#This Row],[apk]],#REF!,#REF!)</f>
        <v>#REF!</v>
      </c>
      <c r="P4867">
        <f>IF(AND(Table1[[#This Row],[true_positive]],Table1[[#This Row],[successful]]), 1, 0)</f>
        <v>0</v>
      </c>
      <c r="Q4867">
        <f>IF(AND(NOT(Table1[[#This Row],[true_positive]]),Table1[[#This Row],[successful]]), 1, 0)</f>
        <v>1</v>
      </c>
      <c r="R4867" s="1"/>
    </row>
    <row r="4868" spans="1:18" x14ac:dyDescent="0.2">
      <c r="A4868" t="s">
        <v>126</v>
      </c>
      <c r="B4868" t="s">
        <v>122</v>
      </c>
      <c r="C4868">
        <v>28</v>
      </c>
      <c r="D4868" t="b">
        <v>1</v>
      </c>
      <c r="E4868" t="b">
        <v>0</v>
      </c>
      <c r="F4868">
        <v>392104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f>IF(Table1[[#This Row],[true_positive]]=Table1[[#This Row],[successful]],1,0)</f>
        <v>0</v>
      </c>
      <c r="O4868" t="e">
        <f>SUMIFS(Table1[num_flows],Table1[apk],Table1[[#This Row],[apk]],#REF!,#REF!)</f>
        <v>#REF!</v>
      </c>
      <c r="P4868">
        <f>IF(AND(Table1[[#This Row],[true_positive]],Table1[[#This Row],[successful]]), 1, 0)</f>
        <v>0</v>
      </c>
      <c r="Q4868">
        <f>IF(AND(NOT(Table1[[#This Row],[true_positive]]),Table1[[#This Row],[successful]]), 1, 0)</f>
        <v>0</v>
      </c>
      <c r="R4868" s="1"/>
    </row>
    <row r="4869" spans="1:18" x14ac:dyDescent="0.2">
      <c r="A4869" t="s">
        <v>127</v>
      </c>
      <c r="B4869" t="s">
        <v>122</v>
      </c>
      <c r="C4869">
        <v>28</v>
      </c>
      <c r="D4869" t="b">
        <v>0</v>
      </c>
      <c r="E4869" t="b">
        <v>1</v>
      </c>
      <c r="F4869">
        <v>437511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f>IF(Table1[[#This Row],[true_positive]]=Table1[[#This Row],[successful]],1,0)</f>
        <v>0</v>
      </c>
      <c r="O4869" t="e">
        <f>SUMIFS(Table1[num_flows],Table1[apk],Table1[[#This Row],[apk]],#REF!,#REF!)</f>
        <v>#REF!</v>
      </c>
      <c r="P4869">
        <f>IF(AND(Table1[[#This Row],[true_positive]],Table1[[#This Row],[successful]]), 1, 0)</f>
        <v>0</v>
      </c>
      <c r="Q4869">
        <f>IF(AND(NOT(Table1[[#This Row],[true_positive]]),Table1[[#This Row],[successful]]), 1, 0)</f>
        <v>1</v>
      </c>
      <c r="R4869" s="1"/>
    </row>
    <row r="4870" spans="1:18" x14ac:dyDescent="0.2">
      <c r="A4870" t="s">
        <v>127</v>
      </c>
      <c r="B4870" t="s">
        <v>122</v>
      </c>
      <c r="C4870">
        <v>28</v>
      </c>
      <c r="D4870" t="b">
        <v>1</v>
      </c>
      <c r="E4870" t="b">
        <v>0</v>
      </c>
      <c r="F4870">
        <v>367558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f>IF(Table1[[#This Row],[true_positive]]=Table1[[#This Row],[successful]],1,0)</f>
        <v>0</v>
      </c>
      <c r="O4870" t="e">
        <f>SUMIFS(Table1[num_flows],Table1[apk],Table1[[#This Row],[apk]],#REF!,#REF!)</f>
        <v>#REF!</v>
      </c>
      <c r="P4870">
        <f>IF(AND(Table1[[#This Row],[true_positive]],Table1[[#This Row],[successful]]), 1, 0)</f>
        <v>0</v>
      </c>
      <c r="Q4870">
        <f>IF(AND(NOT(Table1[[#This Row],[true_positive]]),Table1[[#This Row],[successful]]), 1, 0)</f>
        <v>0</v>
      </c>
      <c r="R4870" s="1"/>
    </row>
    <row r="4871" spans="1:18" x14ac:dyDescent="0.2">
      <c r="A4871" t="s">
        <v>128</v>
      </c>
      <c r="B4871" t="s">
        <v>122</v>
      </c>
      <c r="C4871">
        <v>28</v>
      </c>
      <c r="D4871" t="b">
        <v>1</v>
      </c>
      <c r="E4871" t="b">
        <v>0</v>
      </c>
      <c r="F4871">
        <v>309824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f>IF(Table1[[#This Row],[true_positive]]=Table1[[#This Row],[successful]],1,0)</f>
        <v>0</v>
      </c>
      <c r="O4871" t="e">
        <f>SUMIFS(Table1[num_flows],Table1[apk],Table1[[#This Row],[apk]],#REF!,#REF!)</f>
        <v>#REF!</v>
      </c>
      <c r="P4871">
        <f>IF(AND(Table1[[#This Row],[true_positive]],Table1[[#This Row],[successful]]), 1, 0)</f>
        <v>0</v>
      </c>
      <c r="Q4871">
        <f>IF(AND(NOT(Table1[[#This Row],[true_positive]]),Table1[[#This Row],[successful]]), 1, 0)</f>
        <v>0</v>
      </c>
      <c r="R4871" s="1"/>
    </row>
    <row r="4872" spans="1:18" x14ac:dyDescent="0.2">
      <c r="A4872" t="s">
        <v>128</v>
      </c>
      <c r="B4872" t="s">
        <v>122</v>
      </c>
      <c r="C4872">
        <v>28</v>
      </c>
      <c r="D4872" t="b">
        <v>0</v>
      </c>
      <c r="E4872" t="b">
        <v>1</v>
      </c>
      <c r="F4872">
        <v>438485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f>IF(Table1[[#This Row],[true_positive]]=Table1[[#This Row],[successful]],1,0)</f>
        <v>0</v>
      </c>
      <c r="O4872" t="e">
        <f>SUMIFS(Table1[num_flows],Table1[apk],Table1[[#This Row],[apk]],#REF!,#REF!)</f>
        <v>#REF!</v>
      </c>
      <c r="P4872">
        <f>IF(AND(Table1[[#This Row],[true_positive]],Table1[[#This Row],[successful]]), 1, 0)</f>
        <v>0</v>
      </c>
      <c r="Q4872">
        <f>IF(AND(NOT(Table1[[#This Row],[true_positive]]),Table1[[#This Row],[successful]]), 1, 0)</f>
        <v>1</v>
      </c>
      <c r="R4872" s="1"/>
    </row>
    <row r="4873" spans="1:18" x14ac:dyDescent="0.2">
      <c r="A4873" t="s">
        <v>129</v>
      </c>
      <c r="B4873" t="s">
        <v>122</v>
      </c>
      <c r="C4873">
        <v>28</v>
      </c>
      <c r="D4873" t="b">
        <v>1</v>
      </c>
      <c r="E4873" t="b">
        <v>0</v>
      </c>
      <c r="F4873">
        <v>301490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f>IF(Table1[[#This Row],[true_positive]]=Table1[[#This Row],[successful]],1,0)</f>
        <v>0</v>
      </c>
      <c r="O4873" t="e">
        <f>SUMIFS(Table1[num_flows],Table1[apk],Table1[[#This Row],[apk]],#REF!,#REF!)</f>
        <v>#REF!</v>
      </c>
      <c r="P4873">
        <f>IF(AND(Table1[[#This Row],[true_positive]],Table1[[#This Row],[successful]]), 1, 0)</f>
        <v>0</v>
      </c>
      <c r="Q4873">
        <f>IF(AND(NOT(Table1[[#This Row],[true_positive]]),Table1[[#This Row],[successful]]), 1, 0)</f>
        <v>0</v>
      </c>
      <c r="R4873" s="1"/>
    </row>
    <row r="4874" spans="1:18" x14ac:dyDescent="0.2">
      <c r="A4874" t="s">
        <v>129</v>
      </c>
      <c r="B4874" t="s">
        <v>122</v>
      </c>
      <c r="C4874">
        <v>28</v>
      </c>
      <c r="D4874" t="b">
        <v>0</v>
      </c>
      <c r="E4874" t="b">
        <v>1</v>
      </c>
      <c r="F4874">
        <v>390307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f>IF(Table1[[#This Row],[true_positive]]=Table1[[#This Row],[successful]],1,0)</f>
        <v>0</v>
      </c>
      <c r="O4874" t="e">
        <f>SUMIFS(Table1[num_flows],Table1[apk],Table1[[#This Row],[apk]],#REF!,#REF!)</f>
        <v>#REF!</v>
      </c>
      <c r="P4874">
        <f>IF(AND(Table1[[#This Row],[true_positive]],Table1[[#This Row],[successful]]), 1, 0)</f>
        <v>0</v>
      </c>
      <c r="Q4874">
        <f>IF(AND(NOT(Table1[[#This Row],[true_positive]]),Table1[[#This Row],[successful]]), 1, 0)</f>
        <v>1</v>
      </c>
      <c r="R4874" s="1"/>
    </row>
    <row r="4875" spans="1:18" x14ac:dyDescent="0.2">
      <c r="A4875" t="s">
        <v>130</v>
      </c>
      <c r="B4875" t="s">
        <v>122</v>
      </c>
      <c r="C4875">
        <v>28</v>
      </c>
      <c r="D4875" t="b">
        <v>1</v>
      </c>
      <c r="E4875" t="b">
        <v>0</v>
      </c>
      <c r="F4875">
        <v>311489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f>IF(Table1[[#This Row],[true_positive]]=Table1[[#This Row],[successful]],1,0)</f>
        <v>0</v>
      </c>
      <c r="O4875" t="e">
        <f>SUMIFS(Table1[num_flows],Table1[apk],Table1[[#This Row],[apk]],#REF!,#REF!)</f>
        <v>#REF!</v>
      </c>
      <c r="P4875">
        <f>IF(AND(Table1[[#This Row],[true_positive]],Table1[[#This Row],[successful]]), 1, 0)</f>
        <v>0</v>
      </c>
      <c r="Q4875">
        <f>IF(AND(NOT(Table1[[#This Row],[true_positive]]),Table1[[#This Row],[successful]]), 1, 0)</f>
        <v>0</v>
      </c>
      <c r="R4875" s="1"/>
    </row>
    <row r="4876" spans="1:18" x14ac:dyDescent="0.2">
      <c r="A4876" t="s">
        <v>131</v>
      </c>
      <c r="B4876" t="s">
        <v>122</v>
      </c>
      <c r="C4876">
        <v>28</v>
      </c>
      <c r="D4876" t="b">
        <v>0</v>
      </c>
      <c r="E4876" t="b">
        <v>1</v>
      </c>
      <c r="F4876">
        <v>316967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f>IF(Table1[[#This Row],[true_positive]]=Table1[[#This Row],[successful]],1,0)</f>
        <v>0</v>
      </c>
      <c r="O4876" t="e">
        <f>SUMIFS(Table1[num_flows],Table1[apk],Table1[[#This Row],[apk]],#REF!,#REF!)</f>
        <v>#REF!</v>
      </c>
      <c r="P4876">
        <f>IF(AND(Table1[[#This Row],[true_positive]],Table1[[#This Row],[successful]]), 1, 0)</f>
        <v>0</v>
      </c>
      <c r="Q4876">
        <f>IF(AND(NOT(Table1[[#This Row],[true_positive]]),Table1[[#This Row],[successful]]), 1, 0)</f>
        <v>1</v>
      </c>
      <c r="R4876" s="1"/>
    </row>
    <row r="4877" spans="1:18" x14ac:dyDescent="0.2">
      <c r="A4877" t="s">
        <v>131</v>
      </c>
      <c r="B4877" t="s">
        <v>122</v>
      </c>
      <c r="C4877">
        <v>28</v>
      </c>
      <c r="D4877" t="b">
        <v>1</v>
      </c>
      <c r="E4877" t="b">
        <v>0</v>
      </c>
      <c r="F4877">
        <v>363435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f>IF(Table1[[#This Row],[true_positive]]=Table1[[#This Row],[successful]],1,0)</f>
        <v>0</v>
      </c>
      <c r="O4877" t="e">
        <f>SUMIFS(Table1[num_flows],Table1[apk],Table1[[#This Row],[apk]],#REF!,#REF!)</f>
        <v>#REF!</v>
      </c>
      <c r="P4877">
        <f>IF(AND(Table1[[#This Row],[true_positive]],Table1[[#This Row],[successful]]), 1, 0)</f>
        <v>0</v>
      </c>
      <c r="Q4877">
        <f>IF(AND(NOT(Table1[[#This Row],[true_positive]]),Table1[[#This Row],[successful]]), 1, 0)</f>
        <v>0</v>
      </c>
      <c r="R4877" s="1"/>
    </row>
    <row r="4878" spans="1:18" x14ac:dyDescent="0.2">
      <c r="A4878" t="s">
        <v>132</v>
      </c>
      <c r="B4878" t="s">
        <v>122</v>
      </c>
      <c r="C4878">
        <v>28</v>
      </c>
      <c r="D4878" t="b">
        <v>0</v>
      </c>
      <c r="E4878" t="b">
        <v>1</v>
      </c>
      <c r="F4878">
        <v>309112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f>IF(Table1[[#This Row],[true_positive]]=Table1[[#This Row],[successful]],1,0)</f>
        <v>0</v>
      </c>
      <c r="O4878" t="e">
        <f>SUMIFS(Table1[num_flows],Table1[apk],Table1[[#This Row],[apk]],#REF!,#REF!)</f>
        <v>#REF!</v>
      </c>
      <c r="P4878">
        <f>IF(AND(Table1[[#This Row],[true_positive]],Table1[[#This Row],[successful]]), 1, 0)</f>
        <v>0</v>
      </c>
      <c r="Q4878">
        <f>IF(AND(NOT(Table1[[#This Row],[true_positive]]),Table1[[#This Row],[successful]]), 1, 0)</f>
        <v>1</v>
      </c>
      <c r="R4878" s="1"/>
    </row>
    <row r="4879" spans="1:18" x14ac:dyDescent="0.2">
      <c r="A4879" t="s">
        <v>132</v>
      </c>
      <c r="B4879" t="s">
        <v>122</v>
      </c>
      <c r="C4879">
        <v>28</v>
      </c>
      <c r="D4879" t="b">
        <v>1</v>
      </c>
      <c r="E4879" t="b">
        <v>0</v>
      </c>
      <c r="F4879">
        <v>397422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f>IF(Table1[[#This Row],[true_positive]]=Table1[[#This Row],[successful]],1,0)</f>
        <v>0</v>
      </c>
      <c r="O4879" t="e">
        <f>SUMIFS(Table1[num_flows],Table1[apk],Table1[[#This Row],[apk]],#REF!,#REF!)</f>
        <v>#REF!</v>
      </c>
      <c r="P4879">
        <f>IF(AND(Table1[[#This Row],[true_positive]],Table1[[#This Row],[successful]]), 1, 0)</f>
        <v>0</v>
      </c>
      <c r="Q4879">
        <f>IF(AND(NOT(Table1[[#This Row],[true_positive]]),Table1[[#This Row],[successful]]), 1, 0)</f>
        <v>0</v>
      </c>
      <c r="R4879" s="1"/>
    </row>
    <row r="4880" spans="1:18" x14ac:dyDescent="0.2">
      <c r="A4880" t="s">
        <v>133</v>
      </c>
      <c r="B4880" t="s">
        <v>122</v>
      </c>
      <c r="C4880">
        <v>28</v>
      </c>
      <c r="D4880" t="b">
        <v>1</v>
      </c>
      <c r="E4880" t="b">
        <v>0</v>
      </c>
      <c r="F4880">
        <v>423700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f>IF(Table1[[#This Row],[true_positive]]=Table1[[#This Row],[successful]],1,0)</f>
        <v>0</v>
      </c>
      <c r="O4880" t="e">
        <f>SUMIFS(Table1[num_flows],Table1[apk],Table1[[#This Row],[apk]],#REF!,#REF!)</f>
        <v>#REF!</v>
      </c>
      <c r="P4880">
        <f>IF(AND(Table1[[#This Row],[true_positive]],Table1[[#This Row],[successful]]), 1, 0)</f>
        <v>0</v>
      </c>
      <c r="Q4880">
        <f>IF(AND(NOT(Table1[[#This Row],[true_positive]]),Table1[[#This Row],[successful]]), 1, 0)</f>
        <v>0</v>
      </c>
      <c r="R4880" s="1"/>
    </row>
    <row r="4881" spans="1:18" x14ac:dyDescent="0.2">
      <c r="A4881" t="s">
        <v>134</v>
      </c>
      <c r="B4881" t="s">
        <v>122</v>
      </c>
      <c r="C4881">
        <v>28</v>
      </c>
      <c r="D4881" t="b">
        <v>1</v>
      </c>
      <c r="E4881" t="b">
        <v>0</v>
      </c>
      <c r="F4881">
        <v>348057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f>IF(Table1[[#This Row],[true_positive]]=Table1[[#This Row],[successful]],1,0)</f>
        <v>0</v>
      </c>
      <c r="O4881" t="e">
        <f>SUMIFS(Table1[num_flows],Table1[apk],Table1[[#This Row],[apk]],#REF!,#REF!)</f>
        <v>#REF!</v>
      </c>
      <c r="P4881">
        <f>IF(AND(Table1[[#This Row],[true_positive]],Table1[[#This Row],[successful]]), 1, 0)</f>
        <v>0</v>
      </c>
      <c r="Q4881">
        <f>IF(AND(NOT(Table1[[#This Row],[true_positive]]),Table1[[#This Row],[successful]]), 1, 0)</f>
        <v>0</v>
      </c>
      <c r="R4881" s="1"/>
    </row>
    <row r="4882" spans="1:18" x14ac:dyDescent="0.2">
      <c r="A4882" t="s">
        <v>135</v>
      </c>
      <c r="B4882" t="s">
        <v>122</v>
      </c>
      <c r="C4882">
        <v>28</v>
      </c>
      <c r="D4882" t="b">
        <v>1</v>
      </c>
      <c r="E4882" t="b">
        <v>0</v>
      </c>
      <c r="F4882">
        <v>435671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f>IF(Table1[[#This Row],[true_positive]]=Table1[[#This Row],[successful]],1,0)</f>
        <v>0</v>
      </c>
      <c r="O4882" t="e">
        <f>SUMIFS(Table1[num_flows],Table1[apk],Table1[[#This Row],[apk]],#REF!,#REF!)</f>
        <v>#REF!</v>
      </c>
      <c r="P4882">
        <f>IF(AND(Table1[[#This Row],[true_positive]],Table1[[#This Row],[successful]]), 1, 0)</f>
        <v>0</v>
      </c>
      <c r="Q4882">
        <f>IF(AND(NOT(Table1[[#This Row],[true_positive]]),Table1[[#This Row],[successful]]), 1, 0)</f>
        <v>0</v>
      </c>
      <c r="R4882" s="1"/>
    </row>
    <row r="4883" spans="1:18" x14ac:dyDescent="0.2">
      <c r="A4883" t="s">
        <v>136</v>
      </c>
      <c r="B4883" t="s">
        <v>122</v>
      </c>
      <c r="C4883">
        <v>28</v>
      </c>
      <c r="D4883" t="b">
        <v>1</v>
      </c>
      <c r="E4883" t="b">
        <v>0</v>
      </c>
      <c r="F4883">
        <v>446116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f>IF(Table1[[#This Row],[true_positive]]=Table1[[#This Row],[successful]],1,0)</f>
        <v>0</v>
      </c>
      <c r="O4883" t="e">
        <f>SUMIFS(Table1[num_flows],Table1[apk],Table1[[#This Row],[apk]],#REF!,#REF!)</f>
        <v>#REF!</v>
      </c>
      <c r="P4883">
        <f>IF(AND(Table1[[#This Row],[true_positive]],Table1[[#This Row],[successful]]), 1, 0)</f>
        <v>0</v>
      </c>
      <c r="Q4883">
        <f>IF(AND(NOT(Table1[[#This Row],[true_positive]]),Table1[[#This Row],[successful]]), 1, 0)</f>
        <v>0</v>
      </c>
      <c r="R4883" s="1"/>
    </row>
    <row r="4884" spans="1:18" x14ac:dyDescent="0.2">
      <c r="A4884" t="s">
        <v>137</v>
      </c>
      <c r="B4884" t="s">
        <v>122</v>
      </c>
      <c r="C4884">
        <v>28</v>
      </c>
      <c r="D4884" t="b">
        <v>1</v>
      </c>
      <c r="E4884" t="b">
        <v>0</v>
      </c>
      <c r="F4884">
        <v>306814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f>IF(Table1[[#This Row],[true_positive]]=Table1[[#This Row],[successful]],1,0)</f>
        <v>0</v>
      </c>
      <c r="O4884" t="e">
        <f>SUMIFS(Table1[num_flows],Table1[apk],Table1[[#This Row],[apk]],#REF!,#REF!)</f>
        <v>#REF!</v>
      </c>
      <c r="P4884">
        <f>IF(AND(Table1[[#This Row],[true_positive]],Table1[[#This Row],[successful]]), 1, 0)</f>
        <v>0</v>
      </c>
      <c r="Q4884">
        <f>IF(AND(NOT(Table1[[#This Row],[true_positive]]),Table1[[#This Row],[successful]]), 1, 0)</f>
        <v>0</v>
      </c>
      <c r="R4884" s="1"/>
    </row>
    <row r="4885" spans="1:18" x14ac:dyDescent="0.2">
      <c r="A4885" t="s">
        <v>138</v>
      </c>
      <c r="B4885" t="s">
        <v>122</v>
      </c>
      <c r="C4885">
        <v>28</v>
      </c>
      <c r="D4885" t="b">
        <v>1</v>
      </c>
      <c r="E4885" t="b">
        <v>0</v>
      </c>
      <c r="F4885">
        <v>372656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f>IF(Table1[[#This Row],[true_positive]]=Table1[[#This Row],[successful]],1,0)</f>
        <v>0</v>
      </c>
      <c r="O4885" t="e">
        <f>SUMIFS(Table1[num_flows],Table1[apk],Table1[[#This Row],[apk]],#REF!,#REF!)</f>
        <v>#REF!</v>
      </c>
      <c r="P4885">
        <f>IF(AND(Table1[[#This Row],[true_positive]],Table1[[#This Row],[successful]]), 1, 0)</f>
        <v>0</v>
      </c>
      <c r="Q4885">
        <f>IF(AND(NOT(Table1[[#This Row],[true_positive]]),Table1[[#This Row],[successful]]), 1, 0)</f>
        <v>0</v>
      </c>
      <c r="R4885" s="1"/>
    </row>
    <row r="4886" spans="1:18" x14ac:dyDescent="0.2">
      <c r="A4886" t="s">
        <v>139</v>
      </c>
      <c r="B4886" t="s">
        <v>122</v>
      </c>
      <c r="C4886">
        <v>28</v>
      </c>
      <c r="D4886" t="b">
        <v>1</v>
      </c>
      <c r="E4886" t="b">
        <v>0</v>
      </c>
      <c r="F4886">
        <v>340588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f>IF(Table1[[#This Row],[true_positive]]=Table1[[#This Row],[successful]],1,0)</f>
        <v>0</v>
      </c>
      <c r="O4886" t="e">
        <f>SUMIFS(Table1[num_flows],Table1[apk],Table1[[#This Row],[apk]],#REF!,#REF!)</f>
        <v>#REF!</v>
      </c>
      <c r="P4886">
        <f>IF(AND(Table1[[#This Row],[true_positive]],Table1[[#This Row],[successful]]), 1, 0)</f>
        <v>0</v>
      </c>
      <c r="Q4886">
        <f>IF(AND(NOT(Table1[[#This Row],[true_positive]]),Table1[[#This Row],[successful]]), 1, 0)</f>
        <v>0</v>
      </c>
      <c r="R4886" s="1"/>
    </row>
    <row r="4887" spans="1:18" x14ac:dyDescent="0.2">
      <c r="A4887" t="s">
        <v>139</v>
      </c>
      <c r="B4887" t="s">
        <v>122</v>
      </c>
      <c r="C4887">
        <v>28</v>
      </c>
      <c r="D4887" t="b">
        <v>1</v>
      </c>
      <c r="E4887" t="b">
        <v>0</v>
      </c>
      <c r="F4887">
        <v>425475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f>IF(Table1[[#This Row],[true_positive]]=Table1[[#This Row],[successful]],1,0)</f>
        <v>0</v>
      </c>
      <c r="O4887" t="e">
        <f>SUMIFS(Table1[num_flows],Table1[apk],Table1[[#This Row],[apk]],#REF!,#REF!)</f>
        <v>#REF!</v>
      </c>
      <c r="P4887">
        <f>IF(AND(Table1[[#This Row],[true_positive]],Table1[[#This Row],[successful]]), 1, 0)</f>
        <v>0</v>
      </c>
      <c r="Q4887">
        <f>IF(AND(NOT(Table1[[#This Row],[true_positive]]),Table1[[#This Row],[successful]]), 1, 0)</f>
        <v>0</v>
      </c>
      <c r="R4887" s="1"/>
    </row>
    <row r="4888" spans="1:18" x14ac:dyDescent="0.2">
      <c r="A4888" t="s">
        <v>140</v>
      </c>
      <c r="B4888" t="s">
        <v>141</v>
      </c>
      <c r="C4888">
        <v>28</v>
      </c>
      <c r="D4888" t="b">
        <v>1</v>
      </c>
      <c r="E4888" t="b">
        <v>0</v>
      </c>
      <c r="F4888">
        <v>333269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f>IF(Table1[[#This Row],[true_positive]]=Table1[[#This Row],[successful]],1,0)</f>
        <v>0</v>
      </c>
      <c r="O4888" t="e">
        <f>SUMIFS(Table1[num_flows],Table1[apk],Table1[[#This Row],[apk]],#REF!,#REF!)</f>
        <v>#REF!</v>
      </c>
      <c r="P4888">
        <f>IF(AND(Table1[[#This Row],[true_positive]],Table1[[#This Row],[successful]]), 1, 0)</f>
        <v>0</v>
      </c>
      <c r="Q4888">
        <f>IF(AND(NOT(Table1[[#This Row],[true_positive]]),Table1[[#This Row],[successful]]), 1, 0)</f>
        <v>0</v>
      </c>
      <c r="R4888" s="1"/>
    </row>
    <row r="4889" spans="1:18" x14ac:dyDescent="0.2">
      <c r="A4889" t="s">
        <v>142</v>
      </c>
      <c r="B4889" t="s">
        <v>141</v>
      </c>
      <c r="C4889">
        <v>28</v>
      </c>
      <c r="D4889" t="b">
        <v>1</v>
      </c>
      <c r="E4889" t="b">
        <v>0</v>
      </c>
      <c r="F4889">
        <v>340877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f>IF(Table1[[#This Row],[true_positive]]=Table1[[#This Row],[successful]],1,0)</f>
        <v>0</v>
      </c>
      <c r="O4889" t="e">
        <f>SUMIFS(Table1[num_flows],Table1[apk],Table1[[#This Row],[apk]],#REF!,#REF!)</f>
        <v>#REF!</v>
      </c>
      <c r="P4889">
        <f>IF(AND(Table1[[#This Row],[true_positive]],Table1[[#This Row],[successful]]), 1, 0)</f>
        <v>0</v>
      </c>
      <c r="Q4889">
        <f>IF(AND(NOT(Table1[[#This Row],[true_positive]]),Table1[[#This Row],[successful]]), 1, 0)</f>
        <v>0</v>
      </c>
      <c r="R4889" s="1"/>
    </row>
    <row r="4890" spans="1:18" x14ac:dyDescent="0.2">
      <c r="A4890" t="s">
        <v>143</v>
      </c>
      <c r="B4890" t="s">
        <v>141</v>
      </c>
      <c r="C4890">
        <v>28</v>
      </c>
      <c r="D4890" t="b">
        <v>1</v>
      </c>
      <c r="E4890" t="b">
        <v>0</v>
      </c>
      <c r="F4890">
        <v>457813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f>IF(Table1[[#This Row],[true_positive]]=Table1[[#This Row],[successful]],1,0)</f>
        <v>0</v>
      </c>
      <c r="O4890" t="e">
        <f>SUMIFS(Table1[num_flows],Table1[apk],Table1[[#This Row],[apk]],#REF!,#REF!)</f>
        <v>#REF!</v>
      </c>
      <c r="P4890">
        <f>IF(AND(Table1[[#This Row],[true_positive]],Table1[[#This Row],[successful]]), 1, 0)</f>
        <v>0</v>
      </c>
      <c r="Q4890">
        <f>IF(AND(NOT(Table1[[#This Row],[true_positive]]),Table1[[#This Row],[successful]]), 1, 0)</f>
        <v>0</v>
      </c>
      <c r="R4890" s="1"/>
    </row>
    <row r="4891" spans="1:18" x14ac:dyDescent="0.2">
      <c r="A4891" t="s">
        <v>144</v>
      </c>
      <c r="B4891" t="s">
        <v>141</v>
      </c>
      <c r="C4891">
        <v>28</v>
      </c>
      <c r="D4891" t="b">
        <v>1</v>
      </c>
      <c r="E4891" t="b">
        <v>0</v>
      </c>
      <c r="F4891">
        <v>320391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f>IF(Table1[[#This Row],[true_positive]]=Table1[[#This Row],[successful]],1,0)</f>
        <v>0</v>
      </c>
      <c r="O4891" t="e">
        <f>SUMIFS(Table1[num_flows],Table1[apk],Table1[[#This Row],[apk]],#REF!,#REF!)</f>
        <v>#REF!</v>
      </c>
      <c r="P4891">
        <f>IF(AND(Table1[[#This Row],[true_positive]],Table1[[#This Row],[successful]]), 1, 0)</f>
        <v>0</v>
      </c>
      <c r="Q4891">
        <f>IF(AND(NOT(Table1[[#This Row],[true_positive]]),Table1[[#This Row],[successful]]), 1, 0)</f>
        <v>0</v>
      </c>
      <c r="R4891" s="1"/>
    </row>
    <row r="4892" spans="1:18" x14ac:dyDescent="0.2">
      <c r="A4892" t="s">
        <v>145</v>
      </c>
      <c r="B4892" t="s">
        <v>141</v>
      </c>
      <c r="C4892">
        <v>28</v>
      </c>
      <c r="D4892" t="b">
        <v>1</v>
      </c>
      <c r="E4892" t="b">
        <v>0</v>
      </c>
      <c r="F4892">
        <v>380509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f>IF(Table1[[#This Row],[true_positive]]=Table1[[#This Row],[successful]],1,0)</f>
        <v>0</v>
      </c>
      <c r="O4892" t="e">
        <f>SUMIFS(Table1[num_flows],Table1[apk],Table1[[#This Row],[apk]],#REF!,#REF!)</f>
        <v>#REF!</v>
      </c>
      <c r="P4892">
        <f>IF(AND(Table1[[#This Row],[true_positive]],Table1[[#This Row],[successful]]), 1, 0)</f>
        <v>0</v>
      </c>
      <c r="Q4892">
        <f>IF(AND(NOT(Table1[[#This Row],[true_positive]]),Table1[[#This Row],[successful]]), 1, 0)</f>
        <v>0</v>
      </c>
      <c r="R4892" s="1"/>
    </row>
    <row r="4893" spans="1:18" x14ac:dyDescent="0.2">
      <c r="A4893" t="s">
        <v>146</v>
      </c>
      <c r="B4893" t="s">
        <v>141</v>
      </c>
      <c r="C4893">
        <v>28</v>
      </c>
      <c r="D4893" t="b">
        <v>1</v>
      </c>
      <c r="E4893" t="b">
        <v>0</v>
      </c>
      <c r="F4893">
        <v>435720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f>IF(Table1[[#This Row],[true_positive]]=Table1[[#This Row],[successful]],1,0)</f>
        <v>0</v>
      </c>
      <c r="O4893" t="e">
        <f>SUMIFS(Table1[num_flows],Table1[apk],Table1[[#This Row],[apk]],#REF!,#REF!)</f>
        <v>#REF!</v>
      </c>
      <c r="P4893">
        <f>IF(AND(Table1[[#This Row],[true_positive]],Table1[[#This Row],[successful]]), 1, 0)</f>
        <v>0</v>
      </c>
      <c r="Q4893">
        <f>IF(AND(NOT(Table1[[#This Row],[true_positive]]),Table1[[#This Row],[successful]]), 1, 0)</f>
        <v>0</v>
      </c>
      <c r="R4893" s="1"/>
    </row>
    <row r="4894" spans="1:18" x14ac:dyDescent="0.2">
      <c r="A4894" t="s">
        <v>147</v>
      </c>
      <c r="B4894" t="s">
        <v>141</v>
      </c>
      <c r="C4894">
        <v>28</v>
      </c>
      <c r="D4894" t="b">
        <v>1</v>
      </c>
      <c r="E4894" t="b">
        <v>0</v>
      </c>
      <c r="F4894">
        <v>344695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f>IF(Table1[[#This Row],[true_positive]]=Table1[[#This Row],[successful]],1,0)</f>
        <v>0</v>
      </c>
      <c r="O4894" t="e">
        <f>SUMIFS(Table1[num_flows],Table1[apk],Table1[[#This Row],[apk]],#REF!,#REF!)</f>
        <v>#REF!</v>
      </c>
      <c r="P4894">
        <f>IF(AND(Table1[[#This Row],[true_positive]],Table1[[#This Row],[successful]]), 1, 0)</f>
        <v>0</v>
      </c>
      <c r="Q4894">
        <f>IF(AND(NOT(Table1[[#This Row],[true_positive]]),Table1[[#This Row],[successful]]), 1, 0)</f>
        <v>0</v>
      </c>
      <c r="R4894" s="1"/>
    </row>
    <row r="4895" spans="1:18" x14ac:dyDescent="0.2">
      <c r="A4895" t="s">
        <v>148</v>
      </c>
      <c r="B4895" t="s">
        <v>141</v>
      </c>
      <c r="C4895">
        <v>28</v>
      </c>
      <c r="D4895" t="b">
        <v>1</v>
      </c>
      <c r="E4895" t="b">
        <v>0</v>
      </c>
      <c r="F4895">
        <v>387630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f>IF(Table1[[#This Row],[true_positive]]=Table1[[#This Row],[successful]],1,0)</f>
        <v>0</v>
      </c>
      <c r="O4895" t="e">
        <f>SUMIFS(Table1[num_flows],Table1[apk],Table1[[#This Row],[apk]],#REF!,#REF!)</f>
        <v>#REF!</v>
      </c>
      <c r="P4895">
        <f>IF(AND(Table1[[#This Row],[true_positive]],Table1[[#This Row],[successful]]), 1, 0)</f>
        <v>0</v>
      </c>
      <c r="Q4895">
        <f>IF(AND(NOT(Table1[[#This Row],[true_positive]]),Table1[[#This Row],[successful]]), 1, 0)</f>
        <v>0</v>
      </c>
      <c r="R4895" s="1"/>
    </row>
    <row r="4896" spans="1:18" x14ac:dyDescent="0.2">
      <c r="A4896" t="s">
        <v>149</v>
      </c>
      <c r="B4896" t="s">
        <v>141</v>
      </c>
      <c r="C4896">
        <v>28</v>
      </c>
      <c r="D4896" t="b">
        <v>1</v>
      </c>
      <c r="E4896" t="b">
        <v>0</v>
      </c>
      <c r="F4896">
        <v>396542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f>IF(Table1[[#This Row],[true_positive]]=Table1[[#This Row],[successful]],1,0)</f>
        <v>0</v>
      </c>
      <c r="O4896" t="e">
        <f>SUMIFS(Table1[num_flows],Table1[apk],Table1[[#This Row],[apk]],#REF!,#REF!)</f>
        <v>#REF!</v>
      </c>
      <c r="P4896">
        <f>IF(AND(Table1[[#This Row],[true_positive]],Table1[[#This Row],[successful]]), 1, 0)</f>
        <v>0</v>
      </c>
      <c r="Q4896">
        <f>IF(AND(NOT(Table1[[#This Row],[true_positive]]),Table1[[#This Row],[successful]]), 1, 0)</f>
        <v>0</v>
      </c>
      <c r="R4896" s="1"/>
    </row>
    <row r="4897" spans="1:18" x14ac:dyDescent="0.2">
      <c r="A4897" t="s">
        <v>150</v>
      </c>
      <c r="B4897" t="s">
        <v>141</v>
      </c>
      <c r="C4897">
        <v>28</v>
      </c>
      <c r="D4897" t="b">
        <v>1</v>
      </c>
      <c r="E4897" t="b">
        <v>0</v>
      </c>
      <c r="F4897">
        <v>334894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f>IF(Table1[[#This Row],[true_positive]]=Table1[[#This Row],[successful]],1,0)</f>
        <v>0</v>
      </c>
      <c r="O4897" t="e">
        <f>SUMIFS(Table1[num_flows],Table1[apk],Table1[[#This Row],[apk]],#REF!,#REF!)</f>
        <v>#REF!</v>
      </c>
      <c r="P4897">
        <f>IF(AND(Table1[[#This Row],[true_positive]],Table1[[#This Row],[successful]]), 1, 0)</f>
        <v>0</v>
      </c>
      <c r="Q4897">
        <f>IF(AND(NOT(Table1[[#This Row],[true_positive]]),Table1[[#This Row],[successful]]), 1, 0)</f>
        <v>0</v>
      </c>
      <c r="R4897" s="1"/>
    </row>
    <row r="4898" spans="1:18" x14ac:dyDescent="0.2">
      <c r="A4898" t="s">
        <v>151</v>
      </c>
      <c r="B4898" t="s">
        <v>141</v>
      </c>
      <c r="C4898">
        <v>28</v>
      </c>
      <c r="D4898" t="b">
        <v>1</v>
      </c>
      <c r="E4898" t="b">
        <v>0</v>
      </c>
      <c r="F4898">
        <v>431046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f>IF(Table1[[#This Row],[true_positive]]=Table1[[#This Row],[successful]],1,0)</f>
        <v>0</v>
      </c>
      <c r="O4898" t="e">
        <f>SUMIFS(Table1[num_flows],Table1[apk],Table1[[#This Row],[apk]],#REF!,#REF!)</f>
        <v>#REF!</v>
      </c>
      <c r="P4898">
        <f>IF(AND(Table1[[#This Row],[true_positive]],Table1[[#This Row],[successful]]), 1, 0)</f>
        <v>0</v>
      </c>
      <c r="Q4898">
        <f>IF(AND(NOT(Table1[[#This Row],[true_positive]]),Table1[[#This Row],[successful]]), 1, 0)</f>
        <v>0</v>
      </c>
      <c r="R4898" s="1"/>
    </row>
    <row r="4899" spans="1:18" x14ac:dyDescent="0.2">
      <c r="A4899" t="s">
        <v>152</v>
      </c>
      <c r="B4899" t="s">
        <v>141</v>
      </c>
      <c r="C4899">
        <v>28</v>
      </c>
      <c r="D4899" t="b">
        <v>1</v>
      </c>
      <c r="E4899" t="b">
        <v>0</v>
      </c>
      <c r="F4899">
        <v>331736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f>IF(Table1[[#This Row],[true_positive]]=Table1[[#This Row],[successful]],1,0)</f>
        <v>0</v>
      </c>
      <c r="O4899" t="e">
        <f>SUMIFS(Table1[num_flows],Table1[apk],Table1[[#This Row],[apk]],#REF!,#REF!)</f>
        <v>#REF!</v>
      </c>
      <c r="P4899">
        <f>IF(AND(Table1[[#This Row],[true_positive]],Table1[[#This Row],[successful]]), 1, 0)</f>
        <v>0</v>
      </c>
      <c r="Q4899">
        <f>IF(AND(NOT(Table1[[#This Row],[true_positive]]),Table1[[#This Row],[successful]]), 1, 0)</f>
        <v>0</v>
      </c>
      <c r="R4899" s="1"/>
    </row>
    <row r="4900" spans="1:18" x14ac:dyDescent="0.2">
      <c r="A4900" t="s">
        <v>153</v>
      </c>
      <c r="B4900" t="s">
        <v>141</v>
      </c>
      <c r="C4900">
        <v>28</v>
      </c>
      <c r="D4900" t="b">
        <v>1</v>
      </c>
      <c r="E4900" t="b">
        <v>0</v>
      </c>
      <c r="F4900">
        <v>364065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f>IF(Table1[[#This Row],[true_positive]]=Table1[[#This Row],[successful]],1,0)</f>
        <v>0</v>
      </c>
      <c r="O4900" t="e">
        <f>SUMIFS(Table1[num_flows],Table1[apk],Table1[[#This Row],[apk]],#REF!,#REF!)</f>
        <v>#REF!</v>
      </c>
      <c r="P4900">
        <f>IF(AND(Table1[[#This Row],[true_positive]],Table1[[#This Row],[successful]]), 1, 0)</f>
        <v>0</v>
      </c>
      <c r="Q4900">
        <f>IF(AND(NOT(Table1[[#This Row],[true_positive]]),Table1[[#This Row],[successful]]), 1, 0)</f>
        <v>0</v>
      </c>
      <c r="R4900" s="1"/>
    </row>
    <row r="4901" spans="1:18" x14ac:dyDescent="0.2">
      <c r="A4901" t="s">
        <v>154</v>
      </c>
      <c r="B4901" t="s">
        <v>141</v>
      </c>
      <c r="C4901">
        <v>28</v>
      </c>
      <c r="D4901" t="b">
        <v>1</v>
      </c>
      <c r="E4901" t="b">
        <v>0</v>
      </c>
      <c r="F4901">
        <v>436805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f>IF(Table1[[#This Row],[true_positive]]=Table1[[#This Row],[successful]],1,0)</f>
        <v>0</v>
      </c>
      <c r="O4901" t="e">
        <f>SUMIFS(Table1[num_flows],Table1[apk],Table1[[#This Row],[apk]],#REF!,#REF!)</f>
        <v>#REF!</v>
      </c>
      <c r="P4901">
        <f>IF(AND(Table1[[#This Row],[true_positive]],Table1[[#This Row],[successful]]), 1, 0)</f>
        <v>0</v>
      </c>
      <c r="Q4901">
        <f>IF(AND(NOT(Table1[[#This Row],[true_positive]]),Table1[[#This Row],[successful]]), 1, 0)</f>
        <v>0</v>
      </c>
      <c r="R4901" s="1"/>
    </row>
    <row r="4902" spans="1:18" x14ac:dyDescent="0.2">
      <c r="A4902" t="s">
        <v>155</v>
      </c>
      <c r="B4902" t="s">
        <v>141</v>
      </c>
      <c r="C4902">
        <v>28</v>
      </c>
      <c r="D4902" t="b">
        <v>1</v>
      </c>
      <c r="E4902" t="b">
        <v>0</v>
      </c>
      <c r="F4902">
        <v>382227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f>IF(Table1[[#This Row],[true_positive]]=Table1[[#This Row],[successful]],1,0)</f>
        <v>0</v>
      </c>
      <c r="O4902" t="e">
        <f>SUMIFS(Table1[num_flows],Table1[apk],Table1[[#This Row],[apk]],#REF!,#REF!)</f>
        <v>#REF!</v>
      </c>
      <c r="P4902">
        <f>IF(AND(Table1[[#This Row],[true_positive]],Table1[[#This Row],[successful]]), 1, 0)</f>
        <v>0</v>
      </c>
      <c r="Q4902">
        <f>IF(AND(NOT(Table1[[#This Row],[true_positive]]),Table1[[#This Row],[successful]]), 1, 0)</f>
        <v>0</v>
      </c>
      <c r="R4902" s="1"/>
    </row>
    <row r="4903" spans="1:18" x14ac:dyDescent="0.2">
      <c r="A4903" t="s">
        <v>156</v>
      </c>
      <c r="B4903" t="s">
        <v>141</v>
      </c>
      <c r="C4903">
        <v>28</v>
      </c>
      <c r="D4903" t="b">
        <v>1</v>
      </c>
      <c r="E4903" t="b">
        <v>0</v>
      </c>
      <c r="F4903">
        <v>420041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f>IF(Table1[[#This Row],[true_positive]]=Table1[[#This Row],[successful]],1,0)</f>
        <v>0</v>
      </c>
      <c r="O4903" t="e">
        <f>SUMIFS(Table1[num_flows],Table1[apk],Table1[[#This Row],[apk]],#REF!,#REF!)</f>
        <v>#REF!</v>
      </c>
      <c r="P4903">
        <f>IF(AND(Table1[[#This Row],[true_positive]],Table1[[#This Row],[successful]]), 1, 0)</f>
        <v>0</v>
      </c>
      <c r="Q4903">
        <f>IF(AND(NOT(Table1[[#This Row],[true_positive]]),Table1[[#This Row],[successful]]), 1, 0)</f>
        <v>0</v>
      </c>
      <c r="R4903" s="1"/>
    </row>
    <row r="4904" spans="1:18" x14ac:dyDescent="0.2">
      <c r="A4904" t="s">
        <v>157</v>
      </c>
      <c r="B4904" t="s">
        <v>141</v>
      </c>
      <c r="C4904">
        <v>28</v>
      </c>
      <c r="D4904" t="b">
        <v>1</v>
      </c>
      <c r="E4904" t="b">
        <v>0</v>
      </c>
      <c r="F4904">
        <v>419139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f>IF(Table1[[#This Row],[true_positive]]=Table1[[#This Row],[successful]],1,0)</f>
        <v>0</v>
      </c>
      <c r="O4904" t="e">
        <f>SUMIFS(Table1[num_flows],Table1[apk],Table1[[#This Row],[apk]],#REF!,#REF!)</f>
        <v>#REF!</v>
      </c>
      <c r="P4904">
        <f>IF(AND(Table1[[#This Row],[true_positive]],Table1[[#This Row],[successful]]), 1, 0)</f>
        <v>0</v>
      </c>
      <c r="Q4904">
        <f>IF(AND(NOT(Table1[[#This Row],[true_positive]]),Table1[[#This Row],[successful]]), 1, 0)</f>
        <v>0</v>
      </c>
      <c r="R4904" s="1"/>
    </row>
    <row r="4905" spans="1:18" x14ac:dyDescent="0.2">
      <c r="A4905" t="s">
        <v>158</v>
      </c>
      <c r="B4905" t="s">
        <v>141</v>
      </c>
      <c r="C4905">
        <v>28</v>
      </c>
      <c r="D4905" t="b">
        <v>1</v>
      </c>
      <c r="E4905" t="b">
        <v>0</v>
      </c>
      <c r="F4905">
        <v>354238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f>IF(Table1[[#This Row],[true_positive]]=Table1[[#This Row],[successful]],1,0)</f>
        <v>0</v>
      </c>
      <c r="O4905" t="e">
        <f>SUMIFS(Table1[num_flows],Table1[apk],Table1[[#This Row],[apk]],#REF!,#REF!)</f>
        <v>#REF!</v>
      </c>
      <c r="P4905">
        <f>IF(AND(Table1[[#This Row],[true_positive]],Table1[[#This Row],[successful]]), 1, 0)</f>
        <v>0</v>
      </c>
      <c r="Q4905">
        <f>IF(AND(NOT(Table1[[#This Row],[true_positive]]),Table1[[#This Row],[successful]]), 1, 0)</f>
        <v>0</v>
      </c>
      <c r="R4905" s="1"/>
    </row>
    <row r="4906" spans="1:18" x14ac:dyDescent="0.2">
      <c r="A4906" t="s">
        <v>159</v>
      </c>
      <c r="B4906" t="s">
        <v>141</v>
      </c>
      <c r="C4906">
        <v>28</v>
      </c>
      <c r="D4906" t="b">
        <v>1</v>
      </c>
      <c r="E4906" t="b">
        <v>0</v>
      </c>
      <c r="F4906">
        <v>401745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f>IF(Table1[[#This Row],[true_positive]]=Table1[[#This Row],[successful]],1,0)</f>
        <v>0</v>
      </c>
      <c r="O4906" t="e">
        <f>SUMIFS(Table1[num_flows],Table1[apk],Table1[[#This Row],[apk]],#REF!,#REF!)</f>
        <v>#REF!</v>
      </c>
      <c r="P4906">
        <f>IF(AND(Table1[[#This Row],[true_positive]],Table1[[#This Row],[successful]]), 1, 0)</f>
        <v>0</v>
      </c>
      <c r="Q4906">
        <f>IF(AND(NOT(Table1[[#This Row],[true_positive]]),Table1[[#This Row],[successful]]), 1, 0)</f>
        <v>0</v>
      </c>
      <c r="R4906" s="1"/>
    </row>
    <row r="4907" spans="1:18" x14ac:dyDescent="0.2">
      <c r="A4907" t="s">
        <v>160</v>
      </c>
      <c r="B4907" t="s">
        <v>141</v>
      </c>
      <c r="C4907">
        <v>28</v>
      </c>
      <c r="D4907" t="b">
        <v>1</v>
      </c>
      <c r="E4907" t="b">
        <v>0</v>
      </c>
      <c r="F4907">
        <v>403595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f>IF(Table1[[#This Row],[true_positive]]=Table1[[#This Row],[successful]],1,0)</f>
        <v>0</v>
      </c>
      <c r="O4907" t="e">
        <f>SUMIFS(Table1[num_flows],Table1[apk],Table1[[#This Row],[apk]],#REF!,#REF!)</f>
        <v>#REF!</v>
      </c>
      <c r="P4907">
        <f>IF(AND(Table1[[#This Row],[true_positive]],Table1[[#This Row],[successful]]), 1, 0)</f>
        <v>0</v>
      </c>
      <c r="Q4907">
        <f>IF(AND(NOT(Table1[[#This Row],[true_positive]]),Table1[[#This Row],[successful]]), 1, 0)</f>
        <v>0</v>
      </c>
      <c r="R4907" s="1"/>
    </row>
    <row r="4908" spans="1:18" x14ac:dyDescent="0.2">
      <c r="A4908" t="s">
        <v>161</v>
      </c>
      <c r="B4908" t="s">
        <v>141</v>
      </c>
      <c r="C4908">
        <v>28</v>
      </c>
      <c r="D4908" t="b">
        <v>1</v>
      </c>
      <c r="E4908" t="b">
        <v>0</v>
      </c>
      <c r="F4908">
        <v>343870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f>IF(Table1[[#This Row],[true_positive]]=Table1[[#This Row],[successful]],1,0)</f>
        <v>0</v>
      </c>
      <c r="O4908" t="e">
        <f>SUMIFS(Table1[num_flows],Table1[apk],Table1[[#This Row],[apk]],#REF!,#REF!)</f>
        <v>#REF!</v>
      </c>
      <c r="P4908">
        <f>IF(AND(Table1[[#This Row],[true_positive]],Table1[[#This Row],[successful]]), 1, 0)</f>
        <v>0</v>
      </c>
      <c r="Q4908">
        <f>IF(AND(NOT(Table1[[#This Row],[true_positive]]),Table1[[#This Row],[successful]]), 1, 0)</f>
        <v>0</v>
      </c>
      <c r="R4908" s="1"/>
    </row>
    <row r="4909" spans="1:18" x14ac:dyDescent="0.2">
      <c r="A4909" t="s">
        <v>162</v>
      </c>
      <c r="B4909" t="s">
        <v>141</v>
      </c>
      <c r="C4909">
        <v>28</v>
      </c>
      <c r="D4909" t="b">
        <v>1</v>
      </c>
      <c r="E4909" t="b">
        <v>0</v>
      </c>
      <c r="F4909">
        <v>423665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f>IF(Table1[[#This Row],[true_positive]]=Table1[[#This Row],[successful]],1,0)</f>
        <v>0</v>
      </c>
      <c r="O4909" t="e">
        <f>SUMIFS(Table1[num_flows],Table1[apk],Table1[[#This Row],[apk]],#REF!,#REF!)</f>
        <v>#REF!</v>
      </c>
      <c r="P4909">
        <f>IF(AND(Table1[[#This Row],[true_positive]],Table1[[#This Row],[successful]]), 1, 0)</f>
        <v>0</v>
      </c>
      <c r="Q4909">
        <f>IF(AND(NOT(Table1[[#This Row],[true_positive]]),Table1[[#This Row],[successful]]), 1, 0)</f>
        <v>0</v>
      </c>
      <c r="R4909" s="1"/>
    </row>
    <row r="4910" spans="1:18" x14ac:dyDescent="0.2">
      <c r="A4910" t="s">
        <v>163</v>
      </c>
      <c r="B4910" t="s">
        <v>141</v>
      </c>
      <c r="C4910">
        <v>28</v>
      </c>
      <c r="D4910" t="b">
        <v>1</v>
      </c>
      <c r="E4910" t="b">
        <v>0</v>
      </c>
      <c r="F4910">
        <v>291271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f>IF(Table1[[#This Row],[true_positive]]=Table1[[#This Row],[successful]],1,0)</f>
        <v>0</v>
      </c>
      <c r="O4910" t="e">
        <f>SUMIFS(Table1[num_flows],Table1[apk],Table1[[#This Row],[apk]],#REF!,#REF!)</f>
        <v>#REF!</v>
      </c>
      <c r="P4910">
        <f>IF(AND(Table1[[#This Row],[true_positive]],Table1[[#This Row],[successful]]), 1, 0)</f>
        <v>0</v>
      </c>
      <c r="Q4910">
        <f>IF(AND(NOT(Table1[[#This Row],[true_positive]]),Table1[[#This Row],[successful]]), 1, 0)</f>
        <v>0</v>
      </c>
      <c r="R4910" s="1"/>
    </row>
    <row r="4911" spans="1:18" x14ac:dyDescent="0.2">
      <c r="A4911" t="s">
        <v>164</v>
      </c>
      <c r="B4911" t="s">
        <v>141</v>
      </c>
      <c r="C4911">
        <v>28</v>
      </c>
      <c r="D4911" t="b">
        <v>1</v>
      </c>
      <c r="E4911" t="b">
        <v>0</v>
      </c>
      <c r="F4911">
        <v>360769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f>IF(Table1[[#This Row],[true_positive]]=Table1[[#This Row],[successful]],1,0)</f>
        <v>0</v>
      </c>
      <c r="O4911" t="e">
        <f>SUMIFS(Table1[num_flows],Table1[apk],Table1[[#This Row],[apk]],#REF!,#REF!)</f>
        <v>#REF!</v>
      </c>
      <c r="P4911">
        <f>IF(AND(Table1[[#This Row],[true_positive]],Table1[[#This Row],[successful]]), 1, 0)</f>
        <v>0</v>
      </c>
      <c r="Q4911">
        <f>IF(AND(NOT(Table1[[#This Row],[true_positive]]),Table1[[#This Row],[successful]]), 1, 0)</f>
        <v>0</v>
      </c>
      <c r="R4911" s="1"/>
    </row>
    <row r="4912" spans="1:18" x14ac:dyDescent="0.2">
      <c r="A4912" t="s">
        <v>165</v>
      </c>
      <c r="B4912" t="s">
        <v>166</v>
      </c>
      <c r="C4912">
        <v>28</v>
      </c>
      <c r="D4912" t="b">
        <v>1</v>
      </c>
      <c r="E4912" t="b">
        <v>0</v>
      </c>
      <c r="F4912">
        <v>445123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f>IF(Table1[[#This Row],[true_positive]]=Table1[[#This Row],[successful]],1,0)</f>
        <v>0</v>
      </c>
      <c r="O4912" t="e">
        <f>SUMIFS(Table1[num_flows],Table1[apk],Table1[[#This Row],[apk]],#REF!,#REF!)</f>
        <v>#REF!</v>
      </c>
      <c r="P4912">
        <f>IF(AND(Table1[[#This Row],[true_positive]],Table1[[#This Row],[successful]]), 1, 0)</f>
        <v>0</v>
      </c>
      <c r="Q4912">
        <f>IF(AND(NOT(Table1[[#This Row],[true_positive]]),Table1[[#This Row],[successful]]), 1, 0)</f>
        <v>0</v>
      </c>
      <c r="R4912" s="1"/>
    </row>
    <row r="4913" spans="1:18" x14ac:dyDescent="0.2">
      <c r="A4913" t="s">
        <v>167</v>
      </c>
      <c r="B4913" t="s">
        <v>166</v>
      </c>
      <c r="C4913">
        <v>28</v>
      </c>
      <c r="D4913" t="b">
        <v>1</v>
      </c>
      <c r="E4913" t="b">
        <v>0</v>
      </c>
      <c r="F4913">
        <v>325199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f>IF(Table1[[#This Row],[true_positive]]=Table1[[#This Row],[successful]],1,0)</f>
        <v>0</v>
      </c>
      <c r="O4913" t="e">
        <f>SUMIFS(Table1[num_flows],Table1[apk],Table1[[#This Row],[apk]],#REF!,#REF!)</f>
        <v>#REF!</v>
      </c>
      <c r="P4913">
        <f>IF(AND(Table1[[#This Row],[true_positive]],Table1[[#This Row],[successful]]), 1, 0)</f>
        <v>0</v>
      </c>
      <c r="Q4913">
        <f>IF(AND(NOT(Table1[[#This Row],[true_positive]]),Table1[[#This Row],[successful]]), 1, 0)</f>
        <v>0</v>
      </c>
      <c r="R4913" s="1"/>
    </row>
    <row r="4914" spans="1:18" x14ac:dyDescent="0.2">
      <c r="A4914" t="s">
        <v>168</v>
      </c>
      <c r="B4914" t="s">
        <v>166</v>
      </c>
      <c r="C4914">
        <v>28</v>
      </c>
      <c r="D4914" t="b">
        <v>1</v>
      </c>
      <c r="E4914" t="b">
        <v>0</v>
      </c>
      <c r="F4914">
        <v>438515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f>IF(Table1[[#This Row],[true_positive]]=Table1[[#This Row],[successful]],1,0)</f>
        <v>0</v>
      </c>
      <c r="O4914" t="e">
        <f>SUMIFS(Table1[num_flows],Table1[apk],Table1[[#This Row],[apk]],#REF!,#REF!)</f>
        <v>#REF!</v>
      </c>
      <c r="P4914">
        <f>IF(AND(Table1[[#This Row],[true_positive]],Table1[[#This Row],[successful]]), 1, 0)</f>
        <v>0</v>
      </c>
      <c r="Q4914">
        <f>IF(AND(NOT(Table1[[#This Row],[true_positive]]),Table1[[#This Row],[successful]]), 1, 0)</f>
        <v>0</v>
      </c>
      <c r="R4914" s="1"/>
    </row>
    <row r="4915" spans="1:18" x14ac:dyDescent="0.2">
      <c r="A4915" t="s">
        <v>169</v>
      </c>
      <c r="B4915" t="s">
        <v>166</v>
      </c>
      <c r="C4915">
        <v>28</v>
      </c>
      <c r="D4915" t="b">
        <v>1</v>
      </c>
      <c r="E4915" t="b">
        <v>0</v>
      </c>
      <c r="F4915">
        <v>376267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f>IF(Table1[[#This Row],[true_positive]]=Table1[[#This Row],[successful]],1,0)</f>
        <v>0</v>
      </c>
      <c r="O4915" t="e">
        <f>SUMIFS(Table1[num_flows],Table1[apk],Table1[[#This Row],[apk]],#REF!,#REF!)</f>
        <v>#REF!</v>
      </c>
      <c r="P4915">
        <f>IF(AND(Table1[[#This Row],[true_positive]],Table1[[#This Row],[successful]]), 1, 0)</f>
        <v>0</v>
      </c>
      <c r="Q4915">
        <f>IF(AND(NOT(Table1[[#This Row],[true_positive]]),Table1[[#This Row],[successful]]), 1, 0)</f>
        <v>0</v>
      </c>
      <c r="R4915" s="1"/>
    </row>
    <row r="4916" spans="1:18" x14ac:dyDescent="0.2">
      <c r="A4916" t="s">
        <v>170</v>
      </c>
      <c r="B4916" t="s">
        <v>166</v>
      </c>
      <c r="C4916">
        <v>28</v>
      </c>
      <c r="D4916" t="b">
        <v>1</v>
      </c>
      <c r="E4916" t="b">
        <v>0</v>
      </c>
      <c r="F4916">
        <v>325149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f>IF(Table1[[#This Row],[true_positive]]=Table1[[#This Row],[successful]],1,0)</f>
        <v>0</v>
      </c>
      <c r="O4916" t="e">
        <f>SUMIFS(Table1[num_flows],Table1[apk],Table1[[#This Row],[apk]],#REF!,#REF!)</f>
        <v>#REF!</v>
      </c>
      <c r="P4916">
        <f>IF(AND(Table1[[#This Row],[true_positive]],Table1[[#This Row],[successful]]), 1, 0)</f>
        <v>0</v>
      </c>
      <c r="Q4916">
        <f>IF(AND(NOT(Table1[[#This Row],[true_positive]]),Table1[[#This Row],[successful]]), 1, 0)</f>
        <v>0</v>
      </c>
      <c r="R4916" s="1"/>
    </row>
    <row r="4917" spans="1:18" x14ac:dyDescent="0.2">
      <c r="A4917" t="s">
        <v>171</v>
      </c>
      <c r="B4917" t="s">
        <v>172</v>
      </c>
      <c r="C4917">
        <v>28</v>
      </c>
      <c r="D4917" t="b">
        <v>1</v>
      </c>
      <c r="E4917" t="b">
        <v>0</v>
      </c>
      <c r="F4917">
        <v>421866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f>IF(Table1[[#This Row],[true_positive]]=Table1[[#This Row],[successful]],1,0)</f>
        <v>0</v>
      </c>
      <c r="O4917" t="e">
        <f>SUMIFS(Table1[num_flows],Table1[apk],Table1[[#This Row],[apk]],#REF!,#REF!)</f>
        <v>#REF!</v>
      </c>
      <c r="P4917">
        <f>IF(AND(Table1[[#This Row],[true_positive]],Table1[[#This Row],[successful]]), 1, 0)</f>
        <v>0</v>
      </c>
      <c r="Q4917">
        <f>IF(AND(NOT(Table1[[#This Row],[true_positive]]),Table1[[#This Row],[successful]]), 1, 0)</f>
        <v>0</v>
      </c>
      <c r="R4917" s="1"/>
    </row>
    <row r="4918" spans="1:18" x14ac:dyDescent="0.2">
      <c r="A4918" t="s">
        <v>173</v>
      </c>
      <c r="B4918" t="s">
        <v>172</v>
      </c>
      <c r="C4918">
        <v>28</v>
      </c>
      <c r="D4918" t="b">
        <v>1</v>
      </c>
      <c r="E4918" t="b">
        <v>0</v>
      </c>
      <c r="F4918">
        <v>381507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f>IF(Table1[[#This Row],[true_positive]]=Table1[[#This Row],[successful]],1,0)</f>
        <v>0</v>
      </c>
      <c r="O4918" t="e">
        <f>SUMIFS(Table1[num_flows],Table1[apk],Table1[[#This Row],[apk]],#REF!,#REF!)</f>
        <v>#REF!</v>
      </c>
      <c r="P4918">
        <f>IF(AND(Table1[[#This Row],[true_positive]],Table1[[#This Row],[successful]]), 1, 0)</f>
        <v>0</v>
      </c>
      <c r="Q4918">
        <f>IF(AND(NOT(Table1[[#This Row],[true_positive]]),Table1[[#This Row],[successful]]), 1, 0)</f>
        <v>0</v>
      </c>
      <c r="R4918" s="1"/>
    </row>
    <row r="4919" spans="1:18" x14ac:dyDescent="0.2">
      <c r="A4919" t="s">
        <v>174</v>
      </c>
      <c r="B4919" t="s">
        <v>172</v>
      </c>
      <c r="C4919">
        <v>28</v>
      </c>
      <c r="D4919" t="b">
        <v>1</v>
      </c>
      <c r="E4919" t="b">
        <v>0</v>
      </c>
      <c r="F4919">
        <v>372716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f>IF(Table1[[#This Row],[true_positive]]=Table1[[#This Row],[successful]],1,0)</f>
        <v>0</v>
      </c>
      <c r="O4919" t="e">
        <f>SUMIFS(Table1[num_flows],Table1[apk],Table1[[#This Row],[apk]],#REF!,#REF!)</f>
        <v>#REF!</v>
      </c>
      <c r="P4919">
        <f>IF(AND(Table1[[#This Row],[true_positive]],Table1[[#This Row],[successful]]), 1, 0)</f>
        <v>0</v>
      </c>
      <c r="Q4919">
        <f>IF(AND(NOT(Table1[[#This Row],[true_positive]]),Table1[[#This Row],[successful]]), 1, 0)</f>
        <v>0</v>
      </c>
      <c r="R4919" s="1"/>
    </row>
    <row r="4920" spans="1:18" x14ac:dyDescent="0.2">
      <c r="A4920" t="s">
        <v>175</v>
      </c>
      <c r="B4920" t="s">
        <v>172</v>
      </c>
      <c r="C4920">
        <v>28</v>
      </c>
      <c r="D4920" t="b">
        <v>1</v>
      </c>
      <c r="E4920" t="b">
        <v>0</v>
      </c>
      <c r="F4920">
        <v>373582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f>IF(Table1[[#This Row],[true_positive]]=Table1[[#This Row],[successful]],1,0)</f>
        <v>0</v>
      </c>
      <c r="O4920" t="e">
        <f>SUMIFS(Table1[num_flows],Table1[apk],Table1[[#This Row],[apk]],#REF!,#REF!)</f>
        <v>#REF!</v>
      </c>
      <c r="P4920">
        <f>IF(AND(Table1[[#This Row],[true_positive]],Table1[[#This Row],[successful]]), 1, 0)</f>
        <v>0</v>
      </c>
      <c r="Q4920">
        <f>IF(AND(NOT(Table1[[#This Row],[true_positive]]),Table1[[#This Row],[successful]]), 1, 0)</f>
        <v>0</v>
      </c>
      <c r="R4920" s="1"/>
    </row>
    <row r="4921" spans="1:18" x14ac:dyDescent="0.2">
      <c r="A4921" t="s">
        <v>176</v>
      </c>
      <c r="B4921" t="s">
        <v>172</v>
      </c>
      <c r="C4921">
        <v>28</v>
      </c>
      <c r="D4921" t="b">
        <v>1</v>
      </c>
      <c r="E4921" t="b">
        <v>0</v>
      </c>
      <c r="F4921">
        <v>350502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f>IF(Table1[[#This Row],[true_positive]]=Table1[[#This Row],[successful]],1,0)</f>
        <v>0</v>
      </c>
      <c r="O4921" t="e">
        <f>SUMIFS(Table1[num_flows],Table1[apk],Table1[[#This Row],[apk]],#REF!,#REF!)</f>
        <v>#REF!</v>
      </c>
      <c r="P4921">
        <f>IF(AND(Table1[[#This Row],[true_positive]],Table1[[#This Row],[successful]]), 1, 0)</f>
        <v>0</v>
      </c>
      <c r="Q4921">
        <f>IF(AND(NOT(Table1[[#This Row],[true_positive]]),Table1[[#This Row],[successful]]), 1, 0)</f>
        <v>0</v>
      </c>
      <c r="R4921" s="1"/>
    </row>
    <row r="4922" spans="1:18" x14ac:dyDescent="0.2">
      <c r="A4922" t="s">
        <v>177</v>
      </c>
      <c r="B4922" t="s">
        <v>172</v>
      </c>
      <c r="C4922">
        <v>28</v>
      </c>
      <c r="D4922" t="b">
        <v>1</v>
      </c>
      <c r="E4922" t="b">
        <v>0</v>
      </c>
      <c r="F4922">
        <v>362425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f>IF(Table1[[#This Row],[true_positive]]=Table1[[#This Row],[successful]],1,0)</f>
        <v>0</v>
      </c>
      <c r="O4922" t="e">
        <f>SUMIFS(Table1[num_flows],Table1[apk],Table1[[#This Row],[apk]],#REF!,#REF!)</f>
        <v>#REF!</v>
      </c>
      <c r="P4922">
        <f>IF(AND(Table1[[#This Row],[true_positive]],Table1[[#This Row],[successful]]), 1, 0)</f>
        <v>0</v>
      </c>
      <c r="Q4922">
        <f>IF(AND(NOT(Table1[[#This Row],[true_positive]]),Table1[[#This Row],[successful]]), 1, 0)</f>
        <v>0</v>
      </c>
      <c r="R4922" s="1"/>
    </row>
    <row r="4923" spans="1:18" x14ac:dyDescent="0.2">
      <c r="A4923" t="s">
        <v>178</v>
      </c>
      <c r="B4923" t="s">
        <v>172</v>
      </c>
      <c r="C4923">
        <v>28</v>
      </c>
      <c r="D4923" t="b">
        <v>1</v>
      </c>
      <c r="E4923" t="b">
        <v>0</v>
      </c>
      <c r="F4923">
        <v>281388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f>IF(Table1[[#This Row],[true_positive]]=Table1[[#This Row],[successful]],1,0)</f>
        <v>0</v>
      </c>
      <c r="O4923" t="e">
        <f>SUMIFS(Table1[num_flows],Table1[apk],Table1[[#This Row],[apk]],#REF!,#REF!)</f>
        <v>#REF!</v>
      </c>
      <c r="P4923">
        <f>IF(AND(Table1[[#This Row],[true_positive]],Table1[[#This Row],[successful]]), 1, 0)</f>
        <v>0</v>
      </c>
      <c r="Q4923">
        <f>IF(AND(NOT(Table1[[#This Row],[true_positive]]),Table1[[#This Row],[successful]]), 1, 0)</f>
        <v>0</v>
      </c>
      <c r="R4923" s="1"/>
    </row>
    <row r="4924" spans="1:18" x14ac:dyDescent="0.2">
      <c r="A4924" t="s">
        <v>179</v>
      </c>
      <c r="B4924" t="s">
        <v>172</v>
      </c>
      <c r="C4924">
        <v>28</v>
      </c>
      <c r="D4924" t="b">
        <v>1</v>
      </c>
      <c r="E4924" t="b">
        <v>0</v>
      </c>
      <c r="F4924">
        <v>419059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f>IF(Table1[[#This Row],[true_positive]]=Table1[[#This Row],[successful]],1,0)</f>
        <v>0</v>
      </c>
      <c r="O4924" t="e">
        <f>SUMIFS(Table1[num_flows],Table1[apk],Table1[[#This Row],[apk]],#REF!,#REF!)</f>
        <v>#REF!</v>
      </c>
      <c r="P4924">
        <f>IF(AND(Table1[[#This Row],[true_positive]],Table1[[#This Row],[successful]]), 1, 0)</f>
        <v>0</v>
      </c>
      <c r="Q4924">
        <f>IF(AND(NOT(Table1[[#This Row],[true_positive]]),Table1[[#This Row],[successful]]), 1, 0)</f>
        <v>0</v>
      </c>
      <c r="R4924" s="1"/>
    </row>
    <row r="4925" spans="1:18" x14ac:dyDescent="0.2">
      <c r="A4925" t="s">
        <v>180</v>
      </c>
      <c r="B4925" t="s">
        <v>172</v>
      </c>
      <c r="C4925">
        <v>28</v>
      </c>
      <c r="D4925" t="b">
        <v>1</v>
      </c>
      <c r="E4925" t="b">
        <v>0</v>
      </c>
      <c r="F4925">
        <v>369224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f>IF(Table1[[#This Row],[true_positive]]=Table1[[#This Row],[successful]],1,0)</f>
        <v>0</v>
      </c>
      <c r="O4925" t="e">
        <f>SUMIFS(Table1[num_flows],Table1[apk],Table1[[#This Row],[apk]],#REF!,#REF!)</f>
        <v>#REF!</v>
      </c>
      <c r="P4925">
        <f>IF(AND(Table1[[#This Row],[true_positive]],Table1[[#This Row],[successful]]), 1, 0)</f>
        <v>0</v>
      </c>
      <c r="Q4925">
        <f>IF(AND(NOT(Table1[[#This Row],[true_positive]]),Table1[[#This Row],[successful]]), 1, 0)</f>
        <v>0</v>
      </c>
      <c r="R4925" s="1"/>
    </row>
    <row r="4926" spans="1:18" x14ac:dyDescent="0.2">
      <c r="A4926" t="s">
        <v>181</v>
      </c>
      <c r="B4926" t="s">
        <v>182</v>
      </c>
      <c r="C4926">
        <v>28</v>
      </c>
      <c r="D4926" t="b">
        <v>1</v>
      </c>
      <c r="E4926" t="b">
        <v>0</v>
      </c>
      <c r="F4926">
        <v>286700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f>IF(Table1[[#This Row],[true_positive]]=Table1[[#This Row],[successful]],1,0)</f>
        <v>0</v>
      </c>
      <c r="O4926" t="e">
        <f>SUMIFS(Table1[num_flows],Table1[apk],Table1[[#This Row],[apk]],#REF!,#REF!)</f>
        <v>#REF!</v>
      </c>
      <c r="P4926">
        <f>IF(AND(Table1[[#This Row],[true_positive]],Table1[[#This Row],[successful]]), 1, 0)</f>
        <v>0</v>
      </c>
      <c r="Q4926">
        <f>IF(AND(NOT(Table1[[#This Row],[true_positive]]),Table1[[#This Row],[successful]]), 1, 0)</f>
        <v>0</v>
      </c>
      <c r="R4926" s="1"/>
    </row>
    <row r="4927" spans="1:18" x14ac:dyDescent="0.2">
      <c r="A4927" t="s">
        <v>181</v>
      </c>
      <c r="B4927" t="s">
        <v>182</v>
      </c>
      <c r="C4927">
        <v>28</v>
      </c>
      <c r="D4927" t="b">
        <v>0</v>
      </c>
      <c r="E4927" t="b">
        <v>1</v>
      </c>
      <c r="F4927">
        <v>418035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f>IF(Table1[[#This Row],[true_positive]]=Table1[[#This Row],[successful]],1,0)</f>
        <v>0</v>
      </c>
      <c r="O4927" t="e">
        <f>SUMIFS(Table1[num_flows],Table1[apk],Table1[[#This Row],[apk]],#REF!,#REF!)</f>
        <v>#REF!</v>
      </c>
      <c r="P4927">
        <f>IF(AND(Table1[[#This Row],[true_positive]],Table1[[#This Row],[successful]]), 1, 0)</f>
        <v>0</v>
      </c>
      <c r="Q4927">
        <f>IF(AND(NOT(Table1[[#This Row],[true_positive]]),Table1[[#This Row],[successful]]), 1, 0)</f>
        <v>1</v>
      </c>
      <c r="R4927" s="1"/>
    </row>
    <row r="4928" spans="1:18" x14ac:dyDescent="0.2">
      <c r="A4928" t="s">
        <v>183</v>
      </c>
      <c r="B4928" t="s">
        <v>182</v>
      </c>
      <c r="C4928">
        <v>28</v>
      </c>
      <c r="D4928" t="b">
        <v>1</v>
      </c>
      <c r="E4928" t="b">
        <v>0</v>
      </c>
      <c r="F4928">
        <v>314686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f>IF(Table1[[#This Row],[true_positive]]=Table1[[#This Row],[successful]],1,0)</f>
        <v>0</v>
      </c>
      <c r="O4928" t="e">
        <f>SUMIFS(Table1[num_flows],Table1[apk],Table1[[#This Row],[apk]],#REF!,#REF!)</f>
        <v>#REF!</v>
      </c>
      <c r="P4928">
        <f>IF(AND(Table1[[#This Row],[true_positive]],Table1[[#This Row],[successful]]), 1, 0)</f>
        <v>0</v>
      </c>
      <c r="Q4928">
        <f>IF(AND(NOT(Table1[[#This Row],[true_positive]]),Table1[[#This Row],[successful]]), 1, 0)</f>
        <v>0</v>
      </c>
      <c r="R4928" s="1"/>
    </row>
    <row r="4929" spans="1:18" x14ac:dyDescent="0.2">
      <c r="A4929" t="s">
        <v>184</v>
      </c>
      <c r="B4929" t="s">
        <v>182</v>
      </c>
      <c r="C4929">
        <v>28</v>
      </c>
      <c r="D4929" t="b">
        <v>1</v>
      </c>
      <c r="E4929" t="b">
        <v>0</v>
      </c>
      <c r="F4929">
        <v>394631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f>IF(Table1[[#This Row],[true_positive]]=Table1[[#This Row],[successful]],1,0)</f>
        <v>0</v>
      </c>
      <c r="O4929" t="e">
        <f>SUMIFS(Table1[num_flows],Table1[apk],Table1[[#This Row],[apk]],#REF!,#REF!)</f>
        <v>#REF!</v>
      </c>
      <c r="P4929">
        <f>IF(AND(Table1[[#This Row],[true_positive]],Table1[[#This Row],[successful]]), 1, 0)</f>
        <v>0</v>
      </c>
      <c r="Q4929">
        <f>IF(AND(NOT(Table1[[#This Row],[true_positive]]),Table1[[#This Row],[successful]]), 1, 0)</f>
        <v>0</v>
      </c>
      <c r="R4929" s="1"/>
    </row>
    <row r="4930" spans="1:18" x14ac:dyDescent="0.2">
      <c r="A4930" t="s">
        <v>185</v>
      </c>
      <c r="B4930" t="s">
        <v>182</v>
      </c>
      <c r="C4930">
        <v>28</v>
      </c>
      <c r="D4930" t="b">
        <v>1</v>
      </c>
      <c r="E4930" t="b">
        <v>0</v>
      </c>
      <c r="F4930">
        <v>407137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f>IF(Table1[[#This Row],[true_positive]]=Table1[[#This Row],[successful]],1,0)</f>
        <v>0</v>
      </c>
      <c r="O4930" t="e">
        <f>SUMIFS(Table1[num_flows],Table1[apk],Table1[[#This Row],[apk]],#REF!,#REF!)</f>
        <v>#REF!</v>
      </c>
      <c r="P4930">
        <f>IF(AND(Table1[[#This Row],[true_positive]],Table1[[#This Row],[successful]]), 1, 0)</f>
        <v>0</v>
      </c>
      <c r="Q4930">
        <f>IF(AND(NOT(Table1[[#This Row],[true_positive]]),Table1[[#This Row],[successful]]), 1, 0)</f>
        <v>0</v>
      </c>
      <c r="R4930" s="1"/>
    </row>
    <row r="4931" spans="1:18" x14ac:dyDescent="0.2">
      <c r="A4931" t="s">
        <v>186</v>
      </c>
      <c r="B4931" t="s">
        <v>182</v>
      </c>
      <c r="C4931">
        <v>28</v>
      </c>
      <c r="D4931" t="b">
        <v>1</v>
      </c>
      <c r="E4931" t="b">
        <v>0</v>
      </c>
      <c r="F4931">
        <v>368488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f>IF(Table1[[#This Row],[true_positive]]=Table1[[#This Row],[successful]],1,0)</f>
        <v>0</v>
      </c>
      <c r="O4931" t="e">
        <f>SUMIFS(Table1[num_flows],Table1[apk],Table1[[#This Row],[apk]],#REF!,#REF!)</f>
        <v>#REF!</v>
      </c>
      <c r="P4931">
        <f>IF(AND(Table1[[#This Row],[true_positive]],Table1[[#This Row],[successful]]), 1, 0)</f>
        <v>0</v>
      </c>
      <c r="Q4931">
        <f>IF(AND(NOT(Table1[[#This Row],[true_positive]]),Table1[[#This Row],[successful]]), 1, 0)</f>
        <v>0</v>
      </c>
      <c r="R4931" s="1"/>
    </row>
    <row r="4932" spans="1:18" x14ac:dyDescent="0.2">
      <c r="A4932" t="s">
        <v>187</v>
      </c>
      <c r="B4932" t="s">
        <v>182</v>
      </c>
      <c r="C4932">
        <v>28</v>
      </c>
      <c r="D4932" t="b">
        <v>1</v>
      </c>
      <c r="E4932" t="b">
        <v>0</v>
      </c>
      <c r="F4932">
        <v>400851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f>IF(Table1[[#This Row],[true_positive]]=Table1[[#This Row],[successful]],1,0)</f>
        <v>0</v>
      </c>
      <c r="O4932" t="e">
        <f>SUMIFS(Table1[num_flows],Table1[apk],Table1[[#This Row],[apk]],#REF!,#REF!)</f>
        <v>#REF!</v>
      </c>
      <c r="P4932">
        <f>IF(AND(Table1[[#This Row],[true_positive]],Table1[[#This Row],[successful]]), 1, 0)</f>
        <v>0</v>
      </c>
      <c r="Q4932">
        <f>IF(AND(NOT(Table1[[#This Row],[true_positive]]),Table1[[#This Row],[successful]]), 1, 0)</f>
        <v>0</v>
      </c>
      <c r="R4932" s="1"/>
    </row>
    <row r="4933" spans="1:18" x14ac:dyDescent="0.2">
      <c r="A4933" t="s">
        <v>188</v>
      </c>
      <c r="B4933" t="s">
        <v>182</v>
      </c>
      <c r="C4933">
        <v>28</v>
      </c>
      <c r="D4933" t="b">
        <v>1</v>
      </c>
      <c r="E4933" t="b">
        <v>0</v>
      </c>
      <c r="F4933">
        <v>396465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f>IF(Table1[[#This Row],[true_positive]]=Table1[[#This Row],[successful]],1,0)</f>
        <v>0</v>
      </c>
      <c r="O4933" t="e">
        <f>SUMIFS(Table1[num_flows],Table1[apk],Table1[[#This Row],[apk]],#REF!,#REF!)</f>
        <v>#REF!</v>
      </c>
      <c r="P4933">
        <f>IF(AND(Table1[[#This Row],[true_positive]],Table1[[#This Row],[successful]]), 1, 0)</f>
        <v>0</v>
      </c>
      <c r="Q4933">
        <f>IF(AND(NOT(Table1[[#This Row],[true_positive]]),Table1[[#This Row],[successful]]), 1, 0)</f>
        <v>0</v>
      </c>
      <c r="R4933" s="1"/>
    </row>
    <row r="4934" spans="1:18" x14ac:dyDescent="0.2">
      <c r="A4934" t="s">
        <v>189</v>
      </c>
      <c r="B4934" t="s">
        <v>182</v>
      </c>
      <c r="C4934">
        <v>28</v>
      </c>
      <c r="D4934" t="b">
        <v>1</v>
      </c>
      <c r="E4934" t="b">
        <v>0</v>
      </c>
      <c r="F4934">
        <v>389264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f>IF(Table1[[#This Row],[true_positive]]=Table1[[#This Row],[successful]],1,0)</f>
        <v>0</v>
      </c>
      <c r="O4934" t="e">
        <f>SUMIFS(Table1[num_flows],Table1[apk],Table1[[#This Row],[apk]],#REF!,#REF!)</f>
        <v>#REF!</v>
      </c>
      <c r="P4934">
        <f>IF(AND(Table1[[#This Row],[true_positive]],Table1[[#This Row],[successful]]), 1, 0)</f>
        <v>0</v>
      </c>
      <c r="Q4934">
        <f>IF(AND(NOT(Table1[[#This Row],[true_positive]]),Table1[[#This Row],[successful]]), 1, 0)</f>
        <v>0</v>
      </c>
      <c r="R4934" s="1"/>
    </row>
    <row r="4935" spans="1:18" x14ac:dyDescent="0.2">
      <c r="A4935" t="s">
        <v>190</v>
      </c>
      <c r="B4935" t="s">
        <v>182</v>
      </c>
      <c r="C4935">
        <v>28</v>
      </c>
      <c r="D4935" t="b">
        <v>1</v>
      </c>
      <c r="E4935" t="b">
        <v>0</v>
      </c>
      <c r="F4935">
        <v>426359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f>IF(Table1[[#This Row],[true_positive]]=Table1[[#This Row],[successful]],1,0)</f>
        <v>0</v>
      </c>
      <c r="O4935" t="e">
        <f>SUMIFS(Table1[num_flows],Table1[apk],Table1[[#This Row],[apk]],#REF!,#REF!)</f>
        <v>#REF!</v>
      </c>
      <c r="P4935">
        <f>IF(AND(Table1[[#This Row],[true_positive]],Table1[[#This Row],[successful]]), 1, 0)</f>
        <v>0</v>
      </c>
      <c r="Q4935">
        <f>IF(AND(NOT(Table1[[#This Row],[true_positive]]),Table1[[#This Row],[successful]]), 1, 0)</f>
        <v>0</v>
      </c>
      <c r="R4935" s="1"/>
    </row>
    <row r="4936" spans="1:18" x14ac:dyDescent="0.2">
      <c r="A4936" t="s">
        <v>191</v>
      </c>
      <c r="B4936" t="s">
        <v>182</v>
      </c>
      <c r="C4936">
        <v>28</v>
      </c>
      <c r="D4936" t="b">
        <v>1</v>
      </c>
      <c r="E4936" t="b">
        <v>0</v>
      </c>
      <c r="F4936">
        <v>344723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f>IF(Table1[[#This Row],[true_positive]]=Table1[[#This Row],[successful]],1,0)</f>
        <v>0</v>
      </c>
      <c r="O4936" t="e">
        <f>SUMIFS(Table1[num_flows],Table1[apk],Table1[[#This Row],[apk]],#REF!,#REF!)</f>
        <v>#REF!</v>
      </c>
      <c r="P4936">
        <f>IF(AND(Table1[[#This Row],[true_positive]],Table1[[#This Row],[successful]]), 1, 0)</f>
        <v>0</v>
      </c>
      <c r="Q4936">
        <f>IF(AND(NOT(Table1[[#This Row],[true_positive]]),Table1[[#This Row],[successful]]), 1, 0)</f>
        <v>0</v>
      </c>
      <c r="R4936" s="1"/>
    </row>
    <row r="4937" spans="1:18" x14ac:dyDescent="0.2">
      <c r="A4937" t="s">
        <v>191</v>
      </c>
      <c r="B4937" t="s">
        <v>182</v>
      </c>
      <c r="C4937">
        <v>28</v>
      </c>
      <c r="D4937" t="b">
        <v>1</v>
      </c>
      <c r="E4937" t="b">
        <v>0</v>
      </c>
      <c r="F4937">
        <v>339836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f>IF(Table1[[#This Row],[true_positive]]=Table1[[#This Row],[successful]],1,0)</f>
        <v>0</v>
      </c>
      <c r="O4937" t="e">
        <f>SUMIFS(Table1[num_flows],Table1[apk],Table1[[#This Row],[apk]],#REF!,#REF!)</f>
        <v>#REF!</v>
      </c>
      <c r="P4937">
        <f>IF(AND(Table1[[#This Row],[true_positive]],Table1[[#This Row],[successful]]), 1, 0)</f>
        <v>0</v>
      </c>
      <c r="Q4937">
        <f>IF(AND(NOT(Table1[[#This Row],[true_positive]]),Table1[[#This Row],[successful]]), 1, 0)</f>
        <v>0</v>
      </c>
      <c r="R4937" s="1"/>
    </row>
    <row r="4938" spans="1:18" x14ac:dyDescent="0.2">
      <c r="A4938" t="s">
        <v>192</v>
      </c>
      <c r="B4938" t="s">
        <v>193</v>
      </c>
      <c r="C4938">
        <v>28</v>
      </c>
      <c r="D4938" t="b">
        <v>0</v>
      </c>
      <c r="E4938" t="b">
        <v>1</v>
      </c>
      <c r="F4938">
        <v>391110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f>IF(Table1[[#This Row],[true_positive]]=Table1[[#This Row],[successful]],1,0)</f>
        <v>0</v>
      </c>
      <c r="O4938" t="e">
        <f>SUMIFS(Table1[num_flows],Table1[apk],Table1[[#This Row],[apk]],#REF!,#REF!)</f>
        <v>#REF!</v>
      </c>
      <c r="P4938">
        <f>IF(AND(Table1[[#This Row],[true_positive]],Table1[[#This Row],[successful]]), 1, 0)</f>
        <v>0</v>
      </c>
      <c r="Q4938">
        <f>IF(AND(NOT(Table1[[#This Row],[true_positive]]),Table1[[#This Row],[successful]]), 1, 0)</f>
        <v>1</v>
      </c>
      <c r="R4938" s="1"/>
    </row>
    <row r="4939" spans="1:18" x14ac:dyDescent="0.2">
      <c r="A4939" t="s">
        <v>192</v>
      </c>
      <c r="B4939" t="s">
        <v>193</v>
      </c>
      <c r="C4939">
        <v>28</v>
      </c>
      <c r="D4939" t="b">
        <v>1</v>
      </c>
      <c r="E4939" t="b">
        <v>0</v>
      </c>
      <c r="F4939">
        <v>316213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f>IF(Table1[[#This Row],[true_positive]]=Table1[[#This Row],[successful]],1,0)</f>
        <v>0</v>
      </c>
      <c r="O4939" t="e">
        <f>SUMIFS(Table1[num_flows],Table1[apk],Table1[[#This Row],[apk]],#REF!,#REF!)</f>
        <v>#REF!</v>
      </c>
      <c r="P4939">
        <f>IF(AND(Table1[[#This Row],[true_positive]],Table1[[#This Row],[successful]]), 1, 0)</f>
        <v>0</v>
      </c>
      <c r="Q4939">
        <f>IF(AND(NOT(Table1[[#This Row],[true_positive]]),Table1[[#This Row],[successful]]), 1, 0)</f>
        <v>0</v>
      </c>
      <c r="R4939" s="1"/>
    </row>
    <row r="4940" spans="1:18" x14ac:dyDescent="0.2">
      <c r="A4940" t="s">
        <v>194</v>
      </c>
      <c r="B4940" t="s">
        <v>193</v>
      </c>
      <c r="C4940">
        <v>28</v>
      </c>
      <c r="D4940" t="b">
        <v>1</v>
      </c>
      <c r="E4940" t="b">
        <v>0</v>
      </c>
      <c r="F4940">
        <v>384912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f>IF(Table1[[#This Row],[true_positive]]=Table1[[#This Row],[successful]],1,0)</f>
        <v>0</v>
      </c>
      <c r="O4940" t="e">
        <f>SUMIFS(Table1[num_flows],Table1[apk],Table1[[#This Row],[apk]],#REF!,#REF!)</f>
        <v>#REF!</v>
      </c>
      <c r="P4940">
        <f>IF(AND(Table1[[#This Row],[true_positive]],Table1[[#This Row],[successful]]), 1, 0)</f>
        <v>0</v>
      </c>
      <c r="Q4940">
        <f>IF(AND(NOT(Table1[[#This Row],[true_positive]]),Table1[[#This Row],[successful]]), 1, 0)</f>
        <v>0</v>
      </c>
      <c r="R4940" s="1"/>
    </row>
    <row r="4941" spans="1:18" x14ac:dyDescent="0.2">
      <c r="A4941" t="s">
        <v>195</v>
      </c>
      <c r="B4941" t="s">
        <v>193</v>
      </c>
      <c r="C4941">
        <v>28</v>
      </c>
      <c r="D4941" t="b">
        <v>0</v>
      </c>
      <c r="E4941" t="b">
        <v>1</v>
      </c>
      <c r="F4941">
        <v>399130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f>IF(Table1[[#This Row],[true_positive]]=Table1[[#This Row],[successful]],1,0)</f>
        <v>0</v>
      </c>
      <c r="O4941" t="e">
        <f>SUMIFS(Table1[num_flows],Table1[apk],Table1[[#This Row],[apk]],#REF!,#REF!)</f>
        <v>#REF!</v>
      </c>
      <c r="P4941">
        <f>IF(AND(Table1[[#This Row],[true_positive]],Table1[[#This Row],[successful]]), 1, 0)</f>
        <v>0</v>
      </c>
      <c r="Q4941">
        <f>IF(AND(NOT(Table1[[#This Row],[true_positive]]),Table1[[#This Row],[successful]]), 1, 0)</f>
        <v>1</v>
      </c>
      <c r="R4941" s="1"/>
    </row>
    <row r="4942" spans="1:18" x14ac:dyDescent="0.2">
      <c r="A4942" t="s">
        <v>195</v>
      </c>
      <c r="B4942" t="s">
        <v>193</v>
      </c>
      <c r="C4942">
        <v>28</v>
      </c>
      <c r="D4942" t="b">
        <v>1</v>
      </c>
      <c r="E4942" t="b">
        <v>0</v>
      </c>
      <c r="F4942">
        <v>355655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f>IF(Table1[[#This Row],[true_positive]]=Table1[[#This Row],[successful]],1,0)</f>
        <v>0</v>
      </c>
      <c r="O4942" t="e">
        <f>SUMIFS(Table1[num_flows],Table1[apk],Table1[[#This Row],[apk]],#REF!,#REF!)</f>
        <v>#REF!</v>
      </c>
      <c r="P4942">
        <f>IF(AND(Table1[[#This Row],[true_positive]],Table1[[#This Row],[successful]]), 1, 0)</f>
        <v>0</v>
      </c>
      <c r="Q4942">
        <f>IF(AND(NOT(Table1[[#This Row],[true_positive]]),Table1[[#This Row],[successful]]), 1, 0)</f>
        <v>0</v>
      </c>
      <c r="R4942" s="1"/>
    </row>
    <row r="4943" spans="1:18" x14ac:dyDescent="0.2">
      <c r="A4943" t="s">
        <v>196</v>
      </c>
      <c r="B4943" t="s">
        <v>197</v>
      </c>
      <c r="C4943">
        <v>28</v>
      </c>
      <c r="D4943" t="b">
        <v>1</v>
      </c>
      <c r="E4943" t="b">
        <v>0</v>
      </c>
      <c r="F4943">
        <v>428251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f>IF(Table1[[#This Row],[true_positive]]=Table1[[#This Row],[successful]],1,0)</f>
        <v>0</v>
      </c>
      <c r="O4943" t="e">
        <f>SUMIFS(Table1[num_flows],Table1[apk],Table1[[#This Row],[apk]],#REF!,#REF!)</f>
        <v>#REF!</v>
      </c>
      <c r="P4943">
        <f>IF(AND(Table1[[#This Row],[true_positive]],Table1[[#This Row],[successful]]), 1, 0)</f>
        <v>0</v>
      </c>
      <c r="Q4943">
        <f>IF(AND(NOT(Table1[[#This Row],[true_positive]]),Table1[[#This Row],[successful]]), 1, 0)</f>
        <v>0</v>
      </c>
      <c r="R4943" s="1"/>
    </row>
    <row r="4944" spans="1:18" x14ac:dyDescent="0.2">
      <c r="A4944" t="s">
        <v>198</v>
      </c>
      <c r="B4944" t="s">
        <v>197</v>
      </c>
      <c r="C4944">
        <v>28</v>
      </c>
      <c r="D4944" t="b">
        <v>1</v>
      </c>
      <c r="E4944" t="b">
        <v>0</v>
      </c>
      <c r="F4944">
        <v>341415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f>IF(Table1[[#This Row],[true_positive]]=Table1[[#This Row],[successful]],1,0)</f>
        <v>0</v>
      </c>
      <c r="O4944" t="e">
        <f>SUMIFS(Table1[num_flows],Table1[apk],Table1[[#This Row],[apk]],#REF!,#REF!)</f>
        <v>#REF!</v>
      </c>
      <c r="P4944">
        <f>IF(AND(Table1[[#This Row],[true_positive]],Table1[[#This Row],[successful]]), 1, 0)</f>
        <v>0</v>
      </c>
      <c r="Q4944">
        <f>IF(AND(NOT(Table1[[#This Row],[true_positive]]),Table1[[#This Row],[successful]]), 1, 0)</f>
        <v>0</v>
      </c>
      <c r="R4944" s="1"/>
    </row>
    <row r="4945" spans="1:18" x14ac:dyDescent="0.2">
      <c r="A4945" t="s">
        <v>199</v>
      </c>
      <c r="B4945" t="s">
        <v>197</v>
      </c>
      <c r="C4945">
        <v>28</v>
      </c>
      <c r="D4945" t="b">
        <v>1</v>
      </c>
      <c r="E4945" t="b">
        <v>0</v>
      </c>
      <c r="F4945">
        <v>366728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f>IF(Table1[[#This Row],[true_positive]]=Table1[[#This Row],[successful]],1,0)</f>
        <v>0</v>
      </c>
      <c r="O4945" t="e">
        <f>SUMIFS(Table1[num_flows],Table1[apk],Table1[[#This Row],[apk]],#REF!,#REF!)</f>
        <v>#REF!</v>
      </c>
      <c r="P4945">
        <f>IF(AND(Table1[[#This Row],[true_positive]],Table1[[#This Row],[successful]]), 1, 0)</f>
        <v>0</v>
      </c>
      <c r="Q4945">
        <f>IF(AND(NOT(Table1[[#This Row],[true_positive]]),Table1[[#This Row],[successful]]), 1, 0)</f>
        <v>0</v>
      </c>
      <c r="R4945" s="1"/>
    </row>
    <row r="4946" spans="1:18" x14ac:dyDescent="0.2">
      <c r="A4946" t="s">
        <v>200</v>
      </c>
      <c r="B4946" t="s">
        <v>197</v>
      </c>
      <c r="C4946">
        <v>28</v>
      </c>
      <c r="D4946" t="b">
        <v>1</v>
      </c>
      <c r="E4946" t="b">
        <v>0</v>
      </c>
      <c r="F4946">
        <v>404550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f>IF(Table1[[#This Row],[true_positive]]=Table1[[#This Row],[successful]],1,0)</f>
        <v>0</v>
      </c>
      <c r="O4946" t="e">
        <f>SUMIFS(Table1[num_flows],Table1[apk],Table1[[#This Row],[apk]],#REF!,#REF!)</f>
        <v>#REF!</v>
      </c>
      <c r="P4946">
        <f>IF(AND(Table1[[#This Row],[true_positive]],Table1[[#This Row],[successful]]), 1, 0)</f>
        <v>0</v>
      </c>
      <c r="Q4946">
        <f>IF(AND(NOT(Table1[[#This Row],[true_positive]]),Table1[[#This Row],[successful]]), 1, 0)</f>
        <v>0</v>
      </c>
      <c r="R4946" s="1"/>
    </row>
    <row r="4947" spans="1:18" x14ac:dyDescent="0.2">
      <c r="A4947" t="s">
        <v>201</v>
      </c>
      <c r="B4947" t="s">
        <v>197</v>
      </c>
      <c r="C4947">
        <v>28</v>
      </c>
      <c r="D4947" t="b">
        <v>1</v>
      </c>
      <c r="E4947" t="b">
        <v>0</v>
      </c>
      <c r="F4947">
        <v>358200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f>IF(Table1[[#This Row],[true_positive]]=Table1[[#This Row],[successful]],1,0)</f>
        <v>0</v>
      </c>
      <c r="O4947" t="e">
        <f>SUMIFS(Table1[num_flows],Table1[apk],Table1[[#This Row],[apk]],#REF!,#REF!)</f>
        <v>#REF!</v>
      </c>
      <c r="P4947">
        <f>IF(AND(Table1[[#This Row],[true_positive]],Table1[[#This Row],[successful]]), 1, 0)</f>
        <v>0</v>
      </c>
      <c r="Q4947">
        <f>IF(AND(NOT(Table1[[#This Row],[true_positive]]),Table1[[#This Row],[successful]]), 1, 0)</f>
        <v>0</v>
      </c>
      <c r="R4947" s="1"/>
    </row>
    <row r="4948" spans="1:18" x14ac:dyDescent="0.2">
      <c r="A4948" t="s">
        <v>202</v>
      </c>
      <c r="B4948" t="s">
        <v>197</v>
      </c>
      <c r="C4948">
        <v>28</v>
      </c>
      <c r="D4948" t="b">
        <v>1</v>
      </c>
      <c r="E4948" t="b">
        <v>0</v>
      </c>
      <c r="F4948">
        <v>436710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f>IF(Table1[[#This Row],[true_positive]]=Table1[[#This Row],[successful]],1,0)</f>
        <v>0</v>
      </c>
      <c r="O4948" t="e">
        <f>SUMIFS(Table1[num_flows],Table1[apk],Table1[[#This Row],[apk]],#REF!,#REF!)</f>
        <v>#REF!</v>
      </c>
      <c r="P4948">
        <f>IF(AND(Table1[[#This Row],[true_positive]],Table1[[#This Row],[successful]]), 1, 0)</f>
        <v>0</v>
      </c>
      <c r="Q4948">
        <f>IF(AND(NOT(Table1[[#This Row],[true_positive]]),Table1[[#This Row],[successful]]), 1, 0)</f>
        <v>0</v>
      </c>
      <c r="R4948" s="1"/>
    </row>
    <row r="4949" spans="1:18" x14ac:dyDescent="0.2">
      <c r="A4949" t="s">
        <v>203</v>
      </c>
      <c r="B4949" t="s">
        <v>204</v>
      </c>
      <c r="C4949">
        <v>28</v>
      </c>
      <c r="D4949" t="b">
        <v>0</v>
      </c>
      <c r="E4949" t="b">
        <v>1</v>
      </c>
      <c r="F4949">
        <v>444512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f>IF(Table1[[#This Row],[true_positive]]=Table1[[#This Row],[successful]],1,0)</f>
        <v>0</v>
      </c>
      <c r="O4949" t="e">
        <f>SUMIFS(Table1[num_flows],Table1[apk],Table1[[#This Row],[apk]],#REF!,#REF!)</f>
        <v>#REF!</v>
      </c>
      <c r="P4949">
        <f>IF(AND(Table1[[#This Row],[true_positive]],Table1[[#This Row],[successful]]), 1, 0)</f>
        <v>0</v>
      </c>
      <c r="Q4949">
        <f>IF(AND(NOT(Table1[[#This Row],[true_positive]]),Table1[[#This Row],[successful]]), 1, 0)</f>
        <v>1</v>
      </c>
      <c r="R4949" s="1"/>
    </row>
    <row r="4950" spans="1:18" x14ac:dyDescent="0.2">
      <c r="A4950" t="s">
        <v>205</v>
      </c>
      <c r="B4950" t="s">
        <v>204</v>
      </c>
      <c r="C4950">
        <v>28</v>
      </c>
      <c r="D4950" t="b">
        <v>1</v>
      </c>
      <c r="E4950" t="b">
        <v>0</v>
      </c>
      <c r="F4950">
        <v>375214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f>IF(Table1[[#This Row],[true_positive]]=Table1[[#This Row],[successful]],1,0)</f>
        <v>0</v>
      </c>
      <c r="O4950" t="e">
        <f>SUMIFS(Table1[num_flows],Table1[apk],Table1[[#This Row],[apk]],#REF!,#REF!)</f>
        <v>#REF!</v>
      </c>
      <c r="P4950">
        <f>IF(AND(Table1[[#This Row],[true_positive]],Table1[[#This Row],[successful]]), 1, 0)</f>
        <v>0</v>
      </c>
      <c r="Q4950">
        <f>IF(AND(NOT(Table1[[#This Row],[true_positive]]),Table1[[#This Row],[successful]]), 1, 0)</f>
        <v>0</v>
      </c>
      <c r="R4950" s="1"/>
    </row>
    <row r="4951" spans="1:18" x14ac:dyDescent="0.2">
      <c r="A4951" t="s">
        <v>206</v>
      </c>
      <c r="B4951" t="s">
        <v>204</v>
      </c>
      <c r="C4951">
        <v>28</v>
      </c>
      <c r="D4951" t="b">
        <v>1</v>
      </c>
      <c r="E4951" t="b">
        <v>0</v>
      </c>
      <c r="F4951">
        <v>371785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f>IF(Table1[[#This Row],[true_positive]]=Table1[[#This Row],[successful]],1,0)</f>
        <v>0</v>
      </c>
      <c r="O4951" t="e">
        <f>SUMIFS(Table1[num_flows],Table1[apk],Table1[[#This Row],[apk]],#REF!,#REF!)</f>
        <v>#REF!</v>
      </c>
      <c r="P4951">
        <f>IF(AND(Table1[[#This Row],[true_positive]],Table1[[#This Row],[successful]]), 1, 0)</f>
        <v>0</v>
      </c>
      <c r="Q4951">
        <f>IF(AND(NOT(Table1[[#This Row],[true_positive]]),Table1[[#This Row],[successful]]), 1, 0)</f>
        <v>0</v>
      </c>
      <c r="R4951" s="1"/>
    </row>
    <row r="4952" spans="1:18" x14ac:dyDescent="0.2">
      <c r="A4952" t="s">
        <v>14</v>
      </c>
      <c r="B4952" t="s">
        <v>15</v>
      </c>
      <c r="C4952">
        <v>29</v>
      </c>
      <c r="D4952" t="b">
        <v>1</v>
      </c>
      <c r="E4952" t="b">
        <v>0</v>
      </c>
      <c r="F4952">
        <v>604777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f>IF(Table1[[#This Row],[true_positive]]=Table1[[#This Row],[successful]],1,0)</f>
        <v>0</v>
      </c>
      <c r="O4952" t="e">
        <f>SUMIFS(Table1[num_flows],Table1[apk],Table1[[#This Row],[apk]],#REF!,#REF!)</f>
        <v>#REF!</v>
      </c>
      <c r="P4952">
        <f>IF(AND(Table1[[#This Row],[true_positive]],Table1[[#This Row],[successful]]), 1, 0)</f>
        <v>0</v>
      </c>
      <c r="Q4952">
        <f>IF(AND(NOT(Table1[[#This Row],[true_positive]]),Table1[[#This Row],[successful]]), 1, 0)</f>
        <v>0</v>
      </c>
      <c r="R4952" s="1"/>
    </row>
    <row r="4953" spans="1:18" x14ac:dyDescent="0.2">
      <c r="A4953" t="s">
        <v>16</v>
      </c>
      <c r="B4953" t="s">
        <v>15</v>
      </c>
      <c r="C4953">
        <v>29</v>
      </c>
      <c r="D4953" t="b">
        <v>0</v>
      </c>
      <c r="E4953" t="b">
        <v>1</v>
      </c>
      <c r="F4953">
        <v>607510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f>IF(Table1[[#This Row],[true_positive]]=Table1[[#This Row],[successful]],1,0)</f>
        <v>0</v>
      </c>
      <c r="O4953" t="e">
        <f>SUMIFS(Table1[num_flows],Table1[apk],Table1[[#This Row],[apk]],#REF!,#REF!)</f>
        <v>#REF!</v>
      </c>
      <c r="P4953">
        <f>IF(AND(Table1[[#This Row],[true_positive]],Table1[[#This Row],[successful]]), 1, 0)</f>
        <v>0</v>
      </c>
      <c r="Q4953">
        <f>IF(AND(NOT(Table1[[#This Row],[true_positive]]),Table1[[#This Row],[successful]]), 1, 0)</f>
        <v>1</v>
      </c>
      <c r="R4953" s="1"/>
    </row>
    <row r="4954" spans="1:18" x14ac:dyDescent="0.2">
      <c r="A4954" t="s">
        <v>17</v>
      </c>
      <c r="B4954" t="s">
        <v>15</v>
      </c>
      <c r="C4954">
        <v>29</v>
      </c>
      <c r="D4954" t="b">
        <v>1</v>
      </c>
      <c r="E4954" t="b">
        <v>0</v>
      </c>
      <c r="F4954">
        <v>602559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f>IF(Table1[[#This Row],[true_positive]]=Table1[[#This Row],[successful]],1,0)</f>
        <v>0</v>
      </c>
      <c r="O4954" t="e">
        <f>SUMIFS(Table1[num_flows],Table1[apk],Table1[[#This Row],[apk]],#REF!,#REF!)</f>
        <v>#REF!</v>
      </c>
      <c r="P4954">
        <f>IF(AND(Table1[[#This Row],[true_positive]],Table1[[#This Row],[successful]]), 1, 0)</f>
        <v>0</v>
      </c>
      <c r="Q4954">
        <f>IF(AND(NOT(Table1[[#This Row],[true_positive]]),Table1[[#This Row],[successful]]), 1, 0)</f>
        <v>0</v>
      </c>
      <c r="R4954" s="1"/>
    </row>
    <row r="4955" spans="1:18" x14ac:dyDescent="0.2">
      <c r="A4955" t="s">
        <v>18</v>
      </c>
      <c r="B4955" t="s">
        <v>15</v>
      </c>
      <c r="C4955">
        <v>29</v>
      </c>
      <c r="D4955" t="b">
        <v>1</v>
      </c>
      <c r="E4955" t="b">
        <v>0</v>
      </c>
      <c r="F4955">
        <v>609534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f>IF(Table1[[#This Row],[true_positive]]=Table1[[#This Row],[successful]],1,0)</f>
        <v>0</v>
      </c>
      <c r="O4955" t="e">
        <f>SUMIFS(Table1[num_flows],Table1[apk],Table1[[#This Row],[apk]],#REF!,#REF!)</f>
        <v>#REF!</v>
      </c>
      <c r="P4955">
        <f>IF(AND(Table1[[#This Row],[true_positive]],Table1[[#This Row],[successful]]), 1, 0)</f>
        <v>0</v>
      </c>
      <c r="Q4955">
        <f>IF(AND(NOT(Table1[[#This Row],[true_positive]]),Table1[[#This Row],[successful]]), 1, 0)</f>
        <v>0</v>
      </c>
      <c r="R4955" s="1"/>
    </row>
    <row r="4956" spans="1:18" x14ac:dyDescent="0.2">
      <c r="A4956" t="s">
        <v>19</v>
      </c>
      <c r="B4956" t="s">
        <v>15</v>
      </c>
      <c r="C4956">
        <v>29</v>
      </c>
      <c r="D4956" t="b">
        <v>1</v>
      </c>
      <c r="E4956" t="b">
        <v>0</v>
      </c>
      <c r="F4956">
        <v>604535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f>IF(Table1[[#This Row],[true_positive]]=Table1[[#This Row],[successful]],1,0)</f>
        <v>0</v>
      </c>
      <c r="O4956" t="e">
        <f>SUMIFS(Table1[num_flows],Table1[apk],Table1[[#This Row],[apk]],#REF!,#REF!)</f>
        <v>#REF!</v>
      </c>
      <c r="P4956">
        <f>IF(AND(Table1[[#This Row],[true_positive]],Table1[[#This Row],[successful]]), 1, 0)</f>
        <v>0</v>
      </c>
      <c r="Q4956">
        <f>IF(AND(NOT(Table1[[#This Row],[true_positive]]),Table1[[#This Row],[successful]]), 1, 0)</f>
        <v>0</v>
      </c>
      <c r="R4956" s="1"/>
    </row>
    <row r="4957" spans="1:18" x14ac:dyDescent="0.2">
      <c r="A4957" t="s">
        <v>20</v>
      </c>
      <c r="B4957" t="s">
        <v>15</v>
      </c>
      <c r="C4957">
        <v>29</v>
      </c>
      <c r="D4957" t="b">
        <v>1</v>
      </c>
      <c r="E4957" t="b">
        <v>0</v>
      </c>
      <c r="F4957">
        <v>603668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f>IF(Table1[[#This Row],[true_positive]]=Table1[[#This Row],[successful]],1,0)</f>
        <v>0</v>
      </c>
      <c r="O4957" t="e">
        <f>SUMIFS(Table1[num_flows],Table1[apk],Table1[[#This Row],[apk]],#REF!,#REF!)</f>
        <v>#REF!</v>
      </c>
      <c r="P4957">
        <f>IF(AND(Table1[[#This Row],[true_positive]],Table1[[#This Row],[successful]]), 1, 0)</f>
        <v>0</v>
      </c>
      <c r="Q4957">
        <f>IF(AND(NOT(Table1[[#This Row],[true_positive]]),Table1[[#This Row],[successful]]), 1, 0)</f>
        <v>0</v>
      </c>
      <c r="R4957" s="1"/>
    </row>
    <row r="4958" spans="1:18" x14ac:dyDescent="0.2">
      <c r="A4958" t="s">
        <v>21</v>
      </c>
      <c r="B4958" t="s">
        <v>15</v>
      </c>
      <c r="C4958">
        <v>29</v>
      </c>
      <c r="D4958" t="b">
        <v>1</v>
      </c>
      <c r="E4958" t="b">
        <v>0</v>
      </c>
      <c r="F4958">
        <v>603479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f>IF(Table1[[#This Row],[true_positive]]=Table1[[#This Row],[successful]],1,0)</f>
        <v>0</v>
      </c>
      <c r="O4958" t="e">
        <f>SUMIFS(Table1[num_flows],Table1[apk],Table1[[#This Row],[apk]],#REF!,#REF!)</f>
        <v>#REF!</v>
      </c>
      <c r="P4958">
        <f>IF(AND(Table1[[#This Row],[true_positive]],Table1[[#This Row],[successful]]), 1, 0)</f>
        <v>0</v>
      </c>
      <c r="Q4958">
        <f>IF(AND(NOT(Table1[[#This Row],[true_positive]]),Table1[[#This Row],[successful]]), 1, 0)</f>
        <v>0</v>
      </c>
      <c r="R4958" s="1"/>
    </row>
    <row r="4959" spans="1:18" x14ac:dyDescent="0.2">
      <c r="A4959" t="s">
        <v>22</v>
      </c>
      <c r="B4959" t="s">
        <v>15</v>
      </c>
      <c r="C4959">
        <v>29</v>
      </c>
      <c r="D4959" t="b">
        <v>1</v>
      </c>
      <c r="E4959" t="b">
        <v>0</v>
      </c>
      <c r="F4959">
        <v>602738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f>IF(Table1[[#This Row],[true_positive]]=Table1[[#This Row],[successful]],1,0)</f>
        <v>0</v>
      </c>
      <c r="O4959" t="e">
        <f>SUMIFS(Table1[num_flows],Table1[apk],Table1[[#This Row],[apk]],#REF!,#REF!)</f>
        <v>#REF!</v>
      </c>
      <c r="P4959">
        <f>IF(AND(Table1[[#This Row],[true_positive]],Table1[[#This Row],[successful]]), 1, 0)</f>
        <v>0</v>
      </c>
      <c r="Q4959">
        <f>IF(AND(NOT(Table1[[#This Row],[true_positive]]),Table1[[#This Row],[successful]]), 1, 0)</f>
        <v>0</v>
      </c>
      <c r="R4959" s="1"/>
    </row>
    <row r="4960" spans="1:18" x14ac:dyDescent="0.2">
      <c r="A4960" t="s">
        <v>23</v>
      </c>
      <c r="B4960" t="s">
        <v>15</v>
      </c>
      <c r="C4960">
        <v>29</v>
      </c>
      <c r="D4960" t="b">
        <v>1</v>
      </c>
      <c r="E4960" t="b">
        <v>0</v>
      </c>
      <c r="F4960">
        <v>602810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f>IF(Table1[[#This Row],[true_positive]]=Table1[[#This Row],[successful]],1,0)</f>
        <v>0</v>
      </c>
      <c r="O4960" t="e">
        <f>SUMIFS(Table1[num_flows],Table1[apk],Table1[[#This Row],[apk]],#REF!,#REF!)</f>
        <v>#REF!</v>
      </c>
      <c r="P4960">
        <f>IF(AND(Table1[[#This Row],[true_positive]],Table1[[#This Row],[successful]]), 1, 0)</f>
        <v>0</v>
      </c>
      <c r="Q4960">
        <f>IF(AND(NOT(Table1[[#This Row],[true_positive]]),Table1[[#This Row],[successful]]), 1, 0)</f>
        <v>0</v>
      </c>
      <c r="R4960" s="1"/>
    </row>
    <row r="4961" spans="1:18" x14ac:dyDescent="0.2">
      <c r="A4961" t="s">
        <v>24</v>
      </c>
      <c r="B4961" t="s">
        <v>15</v>
      </c>
      <c r="C4961">
        <v>29</v>
      </c>
      <c r="D4961" t="b">
        <v>1</v>
      </c>
      <c r="E4961" t="b">
        <v>0</v>
      </c>
      <c r="F4961">
        <v>602573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f>IF(Table1[[#This Row],[true_positive]]=Table1[[#This Row],[successful]],1,0)</f>
        <v>0</v>
      </c>
      <c r="O4961" t="e">
        <f>SUMIFS(Table1[num_flows],Table1[apk],Table1[[#This Row],[apk]],#REF!,#REF!)</f>
        <v>#REF!</v>
      </c>
      <c r="P4961">
        <f>IF(AND(Table1[[#This Row],[true_positive]],Table1[[#This Row],[successful]]), 1, 0)</f>
        <v>0</v>
      </c>
      <c r="Q4961">
        <f>IF(AND(NOT(Table1[[#This Row],[true_positive]]),Table1[[#This Row],[successful]]), 1, 0)</f>
        <v>0</v>
      </c>
      <c r="R4961" s="1"/>
    </row>
    <row r="4962" spans="1:18" x14ac:dyDescent="0.2">
      <c r="A4962" t="s">
        <v>25</v>
      </c>
      <c r="B4962" t="s">
        <v>15</v>
      </c>
      <c r="C4962">
        <v>29</v>
      </c>
      <c r="D4962" t="b">
        <v>1</v>
      </c>
      <c r="E4962" t="b">
        <v>0</v>
      </c>
      <c r="F4962">
        <v>603927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f>IF(Table1[[#This Row],[true_positive]]=Table1[[#This Row],[successful]],1,0)</f>
        <v>0</v>
      </c>
      <c r="O4962" t="e">
        <f>SUMIFS(Table1[num_flows],Table1[apk],Table1[[#This Row],[apk]],#REF!,#REF!)</f>
        <v>#REF!</v>
      </c>
      <c r="P4962">
        <f>IF(AND(Table1[[#This Row],[true_positive]],Table1[[#This Row],[successful]]), 1, 0)</f>
        <v>0</v>
      </c>
      <c r="Q4962">
        <f>IF(AND(NOT(Table1[[#This Row],[true_positive]]),Table1[[#This Row],[successful]]), 1, 0)</f>
        <v>0</v>
      </c>
      <c r="R4962" s="1"/>
    </row>
    <row r="4963" spans="1:18" x14ac:dyDescent="0.2">
      <c r="A4963" t="s">
        <v>26</v>
      </c>
      <c r="B4963" t="s">
        <v>27</v>
      </c>
      <c r="C4963">
        <v>29</v>
      </c>
      <c r="D4963" t="b">
        <v>0</v>
      </c>
      <c r="E4963" t="b">
        <v>1</v>
      </c>
      <c r="F4963">
        <v>602689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f>IF(Table1[[#This Row],[true_positive]]=Table1[[#This Row],[successful]],1,0)</f>
        <v>0</v>
      </c>
      <c r="O4963" t="e">
        <f>SUMIFS(Table1[num_flows],Table1[apk],Table1[[#This Row],[apk]],#REF!,#REF!)</f>
        <v>#REF!</v>
      </c>
      <c r="P4963">
        <f>IF(AND(Table1[[#This Row],[true_positive]],Table1[[#This Row],[successful]]), 1, 0)</f>
        <v>0</v>
      </c>
      <c r="Q4963">
        <f>IF(AND(NOT(Table1[[#This Row],[true_positive]]),Table1[[#This Row],[successful]]), 1, 0)</f>
        <v>1</v>
      </c>
      <c r="R4963" s="1"/>
    </row>
    <row r="4964" spans="1:18" x14ac:dyDescent="0.2">
      <c r="A4964" t="s">
        <v>28</v>
      </c>
      <c r="B4964" t="s">
        <v>27</v>
      </c>
      <c r="C4964">
        <v>29</v>
      </c>
      <c r="D4964" t="b">
        <v>0</v>
      </c>
      <c r="E4964" t="b">
        <v>1</v>
      </c>
      <c r="F4964">
        <v>603232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f>IF(Table1[[#This Row],[true_positive]]=Table1[[#This Row],[successful]],1,0)</f>
        <v>0</v>
      </c>
      <c r="O4964" t="e">
        <f>SUMIFS(Table1[num_flows],Table1[apk],Table1[[#This Row],[apk]],#REF!,#REF!)</f>
        <v>#REF!</v>
      </c>
      <c r="P4964">
        <f>IF(AND(Table1[[#This Row],[true_positive]],Table1[[#This Row],[successful]]), 1, 0)</f>
        <v>0</v>
      </c>
      <c r="Q4964">
        <f>IF(AND(NOT(Table1[[#This Row],[true_positive]]),Table1[[#This Row],[successful]]), 1, 0)</f>
        <v>1</v>
      </c>
      <c r="R4964" s="1"/>
    </row>
    <row r="4965" spans="1:18" x14ac:dyDescent="0.2">
      <c r="A4965" t="s">
        <v>29</v>
      </c>
      <c r="B4965" t="s">
        <v>27</v>
      </c>
      <c r="C4965">
        <v>29</v>
      </c>
      <c r="D4965" t="b">
        <v>1</v>
      </c>
      <c r="E4965" t="b">
        <v>0</v>
      </c>
      <c r="F4965">
        <v>602536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f>IF(Table1[[#This Row],[true_positive]]=Table1[[#This Row],[successful]],1,0)</f>
        <v>0</v>
      </c>
      <c r="O4965" t="e">
        <f>SUMIFS(Table1[num_flows],Table1[apk],Table1[[#This Row],[apk]],#REF!,#REF!)</f>
        <v>#REF!</v>
      </c>
      <c r="P4965">
        <f>IF(AND(Table1[[#This Row],[true_positive]],Table1[[#This Row],[successful]]), 1, 0)</f>
        <v>0</v>
      </c>
      <c r="Q4965">
        <f>IF(AND(NOT(Table1[[#This Row],[true_positive]]),Table1[[#This Row],[successful]]), 1, 0)</f>
        <v>0</v>
      </c>
      <c r="R4965" s="1"/>
    </row>
    <row r="4966" spans="1:18" x14ac:dyDescent="0.2">
      <c r="A4966" t="s">
        <v>30</v>
      </c>
      <c r="B4966" t="s">
        <v>27</v>
      </c>
      <c r="C4966">
        <v>29</v>
      </c>
      <c r="D4966" t="b">
        <v>0</v>
      </c>
      <c r="E4966" t="b">
        <v>1</v>
      </c>
      <c r="F4966">
        <v>602736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f>IF(Table1[[#This Row],[true_positive]]=Table1[[#This Row],[successful]],1,0)</f>
        <v>0</v>
      </c>
      <c r="O4966" t="e">
        <f>SUMIFS(Table1[num_flows],Table1[apk],Table1[[#This Row],[apk]],#REF!,#REF!)</f>
        <v>#REF!</v>
      </c>
      <c r="P4966">
        <f>IF(AND(Table1[[#This Row],[true_positive]],Table1[[#This Row],[successful]]), 1, 0)</f>
        <v>0</v>
      </c>
      <c r="Q4966">
        <f>IF(AND(NOT(Table1[[#This Row],[true_positive]]),Table1[[#This Row],[successful]]), 1, 0)</f>
        <v>1</v>
      </c>
      <c r="R4966" s="1"/>
    </row>
    <row r="4967" spans="1:18" x14ac:dyDescent="0.2">
      <c r="A4967" t="s">
        <v>31</v>
      </c>
      <c r="B4967" t="s">
        <v>27</v>
      </c>
      <c r="C4967">
        <v>29</v>
      </c>
      <c r="D4967" t="b">
        <v>0</v>
      </c>
      <c r="E4967" t="b">
        <v>1</v>
      </c>
      <c r="F4967">
        <v>603643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f>IF(Table1[[#This Row],[true_positive]]=Table1[[#This Row],[successful]],1,0)</f>
        <v>0</v>
      </c>
      <c r="O4967" t="e">
        <f>SUMIFS(Table1[num_flows],Table1[apk],Table1[[#This Row],[apk]],#REF!,#REF!)</f>
        <v>#REF!</v>
      </c>
      <c r="P4967">
        <f>IF(AND(Table1[[#This Row],[true_positive]],Table1[[#This Row],[successful]]), 1, 0)</f>
        <v>0</v>
      </c>
      <c r="Q4967">
        <f>IF(AND(NOT(Table1[[#This Row],[true_positive]]),Table1[[#This Row],[successful]]), 1, 0)</f>
        <v>1</v>
      </c>
      <c r="R4967" s="1"/>
    </row>
    <row r="4968" spans="1:18" x14ac:dyDescent="0.2">
      <c r="A4968" t="s">
        <v>32</v>
      </c>
      <c r="B4968" t="s">
        <v>27</v>
      </c>
      <c r="C4968">
        <v>29</v>
      </c>
      <c r="D4968" t="b">
        <v>1</v>
      </c>
      <c r="E4968" t="b">
        <v>0</v>
      </c>
      <c r="F4968">
        <v>602681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f>IF(Table1[[#This Row],[true_positive]]=Table1[[#This Row],[successful]],1,0)</f>
        <v>0</v>
      </c>
      <c r="O4968" t="e">
        <f>SUMIFS(Table1[num_flows],Table1[apk],Table1[[#This Row],[apk]],#REF!,#REF!)</f>
        <v>#REF!</v>
      </c>
      <c r="P4968">
        <f>IF(AND(Table1[[#This Row],[true_positive]],Table1[[#This Row],[successful]]), 1, 0)</f>
        <v>0</v>
      </c>
      <c r="Q4968">
        <f>IF(AND(NOT(Table1[[#This Row],[true_positive]]),Table1[[#This Row],[successful]]), 1, 0)</f>
        <v>0</v>
      </c>
      <c r="R4968" s="1"/>
    </row>
    <row r="4969" spans="1:18" x14ac:dyDescent="0.2">
      <c r="A4969" t="s">
        <v>33</v>
      </c>
      <c r="B4969" t="s">
        <v>27</v>
      </c>
      <c r="C4969">
        <v>29</v>
      </c>
      <c r="D4969" t="b">
        <v>1</v>
      </c>
      <c r="E4969" t="b">
        <v>0</v>
      </c>
      <c r="F4969">
        <v>604686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f>IF(Table1[[#This Row],[true_positive]]=Table1[[#This Row],[successful]],1,0)</f>
        <v>0</v>
      </c>
      <c r="O4969" t="e">
        <f>SUMIFS(Table1[num_flows],Table1[apk],Table1[[#This Row],[apk]],#REF!,#REF!)</f>
        <v>#REF!</v>
      </c>
      <c r="P4969">
        <f>IF(AND(Table1[[#This Row],[true_positive]],Table1[[#This Row],[successful]]), 1, 0)</f>
        <v>0</v>
      </c>
      <c r="Q4969">
        <f>IF(AND(NOT(Table1[[#This Row],[true_positive]]),Table1[[#This Row],[successful]]), 1, 0)</f>
        <v>0</v>
      </c>
      <c r="R4969" s="1"/>
    </row>
    <row r="4970" spans="1:18" x14ac:dyDescent="0.2">
      <c r="A4970" t="s">
        <v>34</v>
      </c>
      <c r="B4970" t="s">
        <v>27</v>
      </c>
      <c r="C4970">
        <v>29</v>
      </c>
      <c r="D4970" t="b">
        <v>0</v>
      </c>
      <c r="E4970" t="b">
        <v>1</v>
      </c>
      <c r="F4970">
        <v>605519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f>IF(Table1[[#This Row],[true_positive]]=Table1[[#This Row],[successful]],1,0)</f>
        <v>0</v>
      </c>
      <c r="O4970" t="e">
        <f>SUMIFS(Table1[num_flows],Table1[apk],Table1[[#This Row],[apk]],#REF!,#REF!)</f>
        <v>#REF!</v>
      </c>
      <c r="P4970">
        <f>IF(AND(Table1[[#This Row],[true_positive]],Table1[[#This Row],[successful]]), 1, 0)</f>
        <v>0</v>
      </c>
      <c r="Q4970">
        <f>IF(AND(NOT(Table1[[#This Row],[true_positive]]),Table1[[#This Row],[successful]]), 1, 0)</f>
        <v>1</v>
      </c>
      <c r="R4970" s="1"/>
    </row>
    <row r="4971" spans="1:18" x14ac:dyDescent="0.2">
      <c r="A4971" t="s">
        <v>35</v>
      </c>
      <c r="B4971" t="s">
        <v>27</v>
      </c>
      <c r="C4971">
        <v>29</v>
      </c>
      <c r="D4971" t="b">
        <v>0</v>
      </c>
      <c r="E4971" t="b">
        <v>1</v>
      </c>
      <c r="F4971">
        <v>606484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f>IF(Table1[[#This Row],[true_positive]]=Table1[[#This Row],[successful]],1,0)</f>
        <v>0</v>
      </c>
      <c r="O4971" t="e">
        <f>SUMIFS(Table1[num_flows],Table1[apk],Table1[[#This Row],[apk]],#REF!,#REF!)</f>
        <v>#REF!</v>
      </c>
      <c r="P4971">
        <f>IF(AND(Table1[[#This Row],[true_positive]],Table1[[#This Row],[successful]]), 1, 0)</f>
        <v>0</v>
      </c>
      <c r="Q4971">
        <f>IF(AND(NOT(Table1[[#This Row],[true_positive]]),Table1[[#This Row],[successful]]), 1, 0)</f>
        <v>1</v>
      </c>
      <c r="R4971" s="1"/>
    </row>
    <row r="4972" spans="1:18" x14ac:dyDescent="0.2">
      <c r="A4972" t="s">
        <v>36</v>
      </c>
      <c r="B4972" t="s">
        <v>27</v>
      </c>
      <c r="C4972">
        <v>29</v>
      </c>
      <c r="D4972" t="b">
        <v>1</v>
      </c>
      <c r="E4972" t="b">
        <v>0</v>
      </c>
      <c r="F4972">
        <v>605559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f>IF(Table1[[#This Row],[true_positive]]=Table1[[#This Row],[successful]],1,0)</f>
        <v>0</v>
      </c>
      <c r="O4972" t="e">
        <f>SUMIFS(Table1[num_flows],Table1[apk],Table1[[#This Row],[apk]],#REF!,#REF!)</f>
        <v>#REF!</v>
      </c>
      <c r="P4972">
        <f>IF(AND(Table1[[#This Row],[true_positive]],Table1[[#This Row],[successful]]), 1, 0)</f>
        <v>0</v>
      </c>
      <c r="Q4972">
        <f>IF(AND(NOT(Table1[[#This Row],[true_positive]]),Table1[[#This Row],[successful]]), 1, 0)</f>
        <v>0</v>
      </c>
      <c r="R4972" s="1"/>
    </row>
    <row r="4973" spans="1:18" x14ac:dyDescent="0.2">
      <c r="A4973" t="s">
        <v>37</v>
      </c>
      <c r="B4973" t="s">
        <v>38</v>
      </c>
      <c r="C4973">
        <v>29</v>
      </c>
      <c r="D4973" t="b">
        <v>1</v>
      </c>
      <c r="E4973" t="b">
        <v>0</v>
      </c>
      <c r="F4973">
        <v>603732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f>IF(Table1[[#This Row],[true_positive]]=Table1[[#This Row],[successful]],1,0)</f>
        <v>0</v>
      </c>
      <c r="O4973" t="e">
        <f>SUMIFS(Table1[num_flows],Table1[apk],Table1[[#This Row],[apk]],#REF!,#REF!)</f>
        <v>#REF!</v>
      </c>
      <c r="P4973">
        <f>IF(AND(Table1[[#This Row],[true_positive]],Table1[[#This Row],[successful]]), 1, 0)</f>
        <v>0</v>
      </c>
      <c r="Q4973">
        <f>IF(AND(NOT(Table1[[#This Row],[true_positive]]),Table1[[#This Row],[successful]]), 1, 0)</f>
        <v>0</v>
      </c>
      <c r="R4973" s="1"/>
    </row>
    <row r="4974" spans="1:18" x14ac:dyDescent="0.2">
      <c r="A4974" t="s">
        <v>39</v>
      </c>
      <c r="B4974" t="s">
        <v>38</v>
      </c>
      <c r="C4974">
        <v>29</v>
      </c>
      <c r="D4974" t="b">
        <v>1</v>
      </c>
      <c r="E4974" t="b">
        <v>0</v>
      </c>
      <c r="F4974">
        <v>604593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f>IF(Table1[[#This Row],[true_positive]]=Table1[[#This Row],[successful]],1,0)</f>
        <v>0</v>
      </c>
      <c r="O4974" t="e">
        <f>SUMIFS(Table1[num_flows],Table1[apk],Table1[[#This Row],[apk]],#REF!,#REF!)</f>
        <v>#REF!</v>
      </c>
      <c r="P4974">
        <f>IF(AND(Table1[[#This Row],[true_positive]],Table1[[#This Row],[successful]]), 1, 0)</f>
        <v>0</v>
      </c>
      <c r="Q4974">
        <f>IF(AND(NOT(Table1[[#This Row],[true_positive]]),Table1[[#This Row],[successful]]), 1, 0)</f>
        <v>0</v>
      </c>
      <c r="R4974" s="1"/>
    </row>
    <row r="4975" spans="1:18" x14ac:dyDescent="0.2">
      <c r="A4975" t="s">
        <v>40</v>
      </c>
      <c r="B4975" t="s">
        <v>38</v>
      </c>
      <c r="C4975">
        <v>29</v>
      </c>
      <c r="D4975" t="b">
        <v>1</v>
      </c>
      <c r="E4975" t="b">
        <v>0</v>
      </c>
      <c r="F4975">
        <v>602589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f>IF(Table1[[#This Row],[true_positive]]=Table1[[#This Row],[successful]],1,0)</f>
        <v>0</v>
      </c>
      <c r="O4975" t="e">
        <f>SUMIFS(Table1[num_flows],Table1[apk],Table1[[#This Row],[apk]],#REF!,#REF!)</f>
        <v>#REF!</v>
      </c>
      <c r="P4975">
        <f>IF(AND(Table1[[#This Row],[true_positive]],Table1[[#This Row],[successful]]), 1, 0)</f>
        <v>0</v>
      </c>
      <c r="Q4975">
        <f>IF(AND(NOT(Table1[[#This Row],[true_positive]]),Table1[[#This Row],[successful]]), 1, 0)</f>
        <v>0</v>
      </c>
      <c r="R4975" s="1"/>
    </row>
    <row r="4976" spans="1:18" x14ac:dyDescent="0.2">
      <c r="A4976" t="s">
        <v>40</v>
      </c>
      <c r="B4976" t="s">
        <v>38</v>
      </c>
      <c r="C4976">
        <v>29</v>
      </c>
      <c r="D4976" t="b">
        <v>1</v>
      </c>
      <c r="E4976" t="b">
        <v>0</v>
      </c>
      <c r="F4976">
        <v>5463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f>IF(Table1[[#This Row],[true_positive]]=Table1[[#This Row],[successful]],1,0)</f>
        <v>0</v>
      </c>
      <c r="O4976" t="e">
        <f>SUMIFS(Table1[num_flows],Table1[apk],Table1[[#This Row],[apk]],#REF!,#REF!)</f>
        <v>#REF!</v>
      </c>
      <c r="P4976">
        <f>IF(AND(Table1[[#This Row],[true_positive]],Table1[[#This Row],[successful]]), 1, 0)</f>
        <v>0</v>
      </c>
      <c r="Q4976">
        <f>IF(AND(NOT(Table1[[#This Row],[true_positive]]),Table1[[#This Row],[successful]]), 1, 0)</f>
        <v>0</v>
      </c>
      <c r="R4976" s="1"/>
    </row>
    <row r="4977" spans="1:18" x14ac:dyDescent="0.2">
      <c r="A4977" t="s">
        <v>40</v>
      </c>
      <c r="B4977" t="s">
        <v>38</v>
      </c>
      <c r="C4977">
        <v>29</v>
      </c>
      <c r="D4977" t="b">
        <v>1</v>
      </c>
      <c r="E4977" t="b">
        <v>0</v>
      </c>
      <c r="F4977">
        <v>3171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f>IF(Table1[[#This Row],[true_positive]]=Table1[[#This Row],[successful]],1,0)</f>
        <v>0</v>
      </c>
      <c r="O4977" t="e">
        <f>SUMIFS(Table1[num_flows],Table1[apk],Table1[[#This Row],[apk]],#REF!,#REF!)</f>
        <v>#REF!</v>
      </c>
      <c r="P4977">
        <f>IF(AND(Table1[[#This Row],[true_positive]],Table1[[#This Row],[successful]]), 1, 0)</f>
        <v>0</v>
      </c>
      <c r="Q4977">
        <f>IF(AND(NOT(Table1[[#This Row],[true_positive]]),Table1[[#This Row],[successful]]), 1, 0)</f>
        <v>0</v>
      </c>
      <c r="R4977" s="1"/>
    </row>
    <row r="4978" spans="1:18" x14ac:dyDescent="0.2">
      <c r="A4978" t="s">
        <v>40</v>
      </c>
      <c r="B4978" t="s">
        <v>38</v>
      </c>
      <c r="C4978">
        <v>29</v>
      </c>
      <c r="D4978" t="b">
        <v>0</v>
      </c>
      <c r="E4978" t="b">
        <v>1</v>
      </c>
      <c r="F4978">
        <v>1461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f>IF(Table1[[#This Row],[true_positive]]=Table1[[#This Row],[successful]],1,0)</f>
        <v>0</v>
      </c>
      <c r="O4978" t="e">
        <f>SUMIFS(Table1[num_flows],Table1[apk],Table1[[#This Row],[apk]],#REF!,#REF!)</f>
        <v>#REF!</v>
      </c>
      <c r="P4978">
        <f>IF(AND(Table1[[#This Row],[true_positive]],Table1[[#This Row],[successful]]), 1, 0)</f>
        <v>0</v>
      </c>
      <c r="Q4978">
        <f>IF(AND(NOT(Table1[[#This Row],[true_positive]]),Table1[[#This Row],[successful]]), 1, 0)</f>
        <v>1</v>
      </c>
      <c r="R4978" s="1"/>
    </row>
    <row r="4979" spans="1:18" x14ac:dyDescent="0.2">
      <c r="A4979" t="s">
        <v>41</v>
      </c>
      <c r="B4979" t="s">
        <v>38</v>
      </c>
      <c r="C4979">
        <v>29</v>
      </c>
      <c r="D4979" t="b">
        <v>1</v>
      </c>
      <c r="E4979" t="b">
        <v>0</v>
      </c>
      <c r="F4979">
        <v>602757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f>IF(Table1[[#This Row],[true_positive]]=Table1[[#This Row],[successful]],1,0)</f>
        <v>0</v>
      </c>
      <c r="O4979" t="e">
        <f>SUMIFS(Table1[num_flows],Table1[apk],Table1[[#This Row],[apk]],#REF!,#REF!)</f>
        <v>#REF!</v>
      </c>
      <c r="P4979">
        <f>IF(AND(Table1[[#This Row],[true_positive]],Table1[[#This Row],[successful]]), 1, 0)</f>
        <v>0</v>
      </c>
      <c r="Q4979">
        <f>IF(AND(NOT(Table1[[#This Row],[true_positive]]),Table1[[#This Row],[successful]]), 1, 0)</f>
        <v>0</v>
      </c>
      <c r="R4979" s="1"/>
    </row>
    <row r="4980" spans="1:18" x14ac:dyDescent="0.2">
      <c r="A4980" t="s">
        <v>42</v>
      </c>
      <c r="B4980" t="s">
        <v>38</v>
      </c>
      <c r="C4980">
        <v>29</v>
      </c>
      <c r="D4980" t="b">
        <v>1</v>
      </c>
      <c r="E4980" t="b">
        <v>0</v>
      </c>
      <c r="F4980">
        <v>603563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f>IF(Table1[[#This Row],[true_positive]]=Table1[[#This Row],[successful]],1,0)</f>
        <v>0</v>
      </c>
      <c r="O4980" t="e">
        <f>SUMIFS(Table1[num_flows],Table1[apk],Table1[[#This Row],[apk]],#REF!,#REF!)</f>
        <v>#REF!</v>
      </c>
      <c r="P4980">
        <f>IF(AND(Table1[[#This Row],[true_positive]],Table1[[#This Row],[successful]]), 1, 0)</f>
        <v>0</v>
      </c>
      <c r="Q4980">
        <f>IF(AND(NOT(Table1[[#This Row],[true_positive]]),Table1[[#This Row],[successful]]), 1, 0)</f>
        <v>0</v>
      </c>
      <c r="R4980" s="1"/>
    </row>
    <row r="4981" spans="1:18" x14ac:dyDescent="0.2">
      <c r="A4981" t="s">
        <v>43</v>
      </c>
      <c r="B4981" t="s">
        <v>38</v>
      </c>
      <c r="C4981">
        <v>29</v>
      </c>
      <c r="D4981" t="b">
        <v>1</v>
      </c>
      <c r="E4981" t="b">
        <v>0</v>
      </c>
      <c r="F4981">
        <v>602692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f>IF(Table1[[#This Row],[true_positive]]=Table1[[#This Row],[successful]],1,0)</f>
        <v>0</v>
      </c>
      <c r="O4981" t="e">
        <f>SUMIFS(Table1[num_flows],Table1[apk],Table1[[#This Row],[apk]],#REF!,#REF!)</f>
        <v>#REF!</v>
      </c>
      <c r="P4981">
        <f>IF(AND(Table1[[#This Row],[true_positive]],Table1[[#This Row],[successful]]), 1, 0)</f>
        <v>0</v>
      </c>
      <c r="Q4981">
        <f>IF(AND(NOT(Table1[[#This Row],[true_positive]]),Table1[[#This Row],[successful]]), 1, 0)</f>
        <v>0</v>
      </c>
      <c r="R4981" s="1"/>
    </row>
    <row r="4982" spans="1:18" x14ac:dyDescent="0.2">
      <c r="A4982" t="s">
        <v>44</v>
      </c>
      <c r="B4982" t="s">
        <v>38</v>
      </c>
      <c r="C4982">
        <v>29</v>
      </c>
      <c r="D4982" t="b">
        <v>1</v>
      </c>
      <c r="E4982" t="b">
        <v>0</v>
      </c>
      <c r="F4982">
        <v>602571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f>IF(Table1[[#This Row],[true_positive]]=Table1[[#This Row],[successful]],1,0)</f>
        <v>0</v>
      </c>
      <c r="O4982" t="e">
        <f>SUMIFS(Table1[num_flows],Table1[apk],Table1[[#This Row],[apk]],#REF!,#REF!)</f>
        <v>#REF!</v>
      </c>
      <c r="P4982">
        <f>IF(AND(Table1[[#This Row],[true_positive]],Table1[[#This Row],[successful]]), 1, 0)</f>
        <v>0</v>
      </c>
      <c r="Q4982">
        <f>IF(AND(NOT(Table1[[#This Row],[true_positive]]),Table1[[#This Row],[successful]]), 1, 0)</f>
        <v>0</v>
      </c>
      <c r="R4982" s="1"/>
    </row>
    <row r="4983" spans="1:18" x14ac:dyDescent="0.2">
      <c r="A4983" t="s">
        <v>45</v>
      </c>
      <c r="B4983" t="s">
        <v>38</v>
      </c>
      <c r="C4983">
        <v>29</v>
      </c>
      <c r="D4983" t="b">
        <v>1</v>
      </c>
      <c r="E4983" t="b">
        <v>0</v>
      </c>
      <c r="F4983">
        <v>602748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f>IF(Table1[[#This Row],[true_positive]]=Table1[[#This Row],[successful]],1,0)</f>
        <v>0</v>
      </c>
      <c r="O4983" t="e">
        <f>SUMIFS(Table1[num_flows],Table1[apk],Table1[[#This Row],[apk]],#REF!,#REF!)</f>
        <v>#REF!</v>
      </c>
      <c r="P4983">
        <f>IF(AND(Table1[[#This Row],[true_positive]],Table1[[#This Row],[successful]]), 1, 0)</f>
        <v>0</v>
      </c>
      <c r="Q4983">
        <f>IF(AND(NOT(Table1[[#This Row],[true_positive]]),Table1[[#This Row],[successful]]), 1, 0)</f>
        <v>0</v>
      </c>
      <c r="R4983" s="1"/>
    </row>
    <row r="4984" spans="1:18" x14ac:dyDescent="0.2">
      <c r="A4984" t="s">
        <v>46</v>
      </c>
      <c r="B4984" t="s">
        <v>38</v>
      </c>
      <c r="C4984">
        <v>29</v>
      </c>
      <c r="D4984" t="b">
        <v>1</v>
      </c>
      <c r="E4984" t="b">
        <v>0</v>
      </c>
      <c r="F4984">
        <v>605600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f>IF(Table1[[#This Row],[true_positive]]=Table1[[#This Row],[successful]],1,0)</f>
        <v>0</v>
      </c>
      <c r="O4984" t="e">
        <f>SUMIFS(Table1[num_flows],Table1[apk],Table1[[#This Row],[apk]],#REF!,#REF!)</f>
        <v>#REF!</v>
      </c>
      <c r="P4984">
        <f>IF(AND(Table1[[#This Row],[true_positive]],Table1[[#This Row],[successful]]), 1, 0)</f>
        <v>0</v>
      </c>
      <c r="Q4984">
        <f>IF(AND(NOT(Table1[[#This Row],[true_positive]]),Table1[[#This Row],[successful]]), 1, 0)</f>
        <v>0</v>
      </c>
      <c r="R4984" s="1"/>
    </row>
    <row r="4985" spans="1:18" x14ac:dyDescent="0.2">
      <c r="A4985" t="s">
        <v>47</v>
      </c>
      <c r="B4985" t="s">
        <v>38</v>
      </c>
      <c r="C4985">
        <v>29</v>
      </c>
      <c r="D4985" t="b">
        <v>1</v>
      </c>
      <c r="E4985" t="b">
        <v>0</v>
      </c>
      <c r="F4985">
        <v>602813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f>IF(Table1[[#This Row],[true_positive]]=Table1[[#This Row],[successful]],1,0)</f>
        <v>0</v>
      </c>
      <c r="O4985" t="e">
        <f>SUMIFS(Table1[num_flows],Table1[apk],Table1[[#This Row],[apk]],#REF!,#REF!)</f>
        <v>#REF!</v>
      </c>
      <c r="P4985">
        <f>IF(AND(Table1[[#This Row],[true_positive]],Table1[[#This Row],[successful]]), 1, 0)</f>
        <v>0</v>
      </c>
      <c r="Q4985">
        <f>IF(AND(NOT(Table1[[#This Row],[true_positive]]),Table1[[#This Row],[successful]]), 1, 0)</f>
        <v>0</v>
      </c>
      <c r="R4985" s="1"/>
    </row>
    <row r="4986" spans="1:18" x14ac:dyDescent="0.2">
      <c r="A4986" t="s">
        <v>48</v>
      </c>
      <c r="B4986" t="s">
        <v>38</v>
      </c>
      <c r="C4986">
        <v>29</v>
      </c>
      <c r="D4986" t="b">
        <v>0</v>
      </c>
      <c r="E4986" t="b">
        <v>1</v>
      </c>
      <c r="F4986">
        <v>618967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f>IF(Table1[[#This Row],[true_positive]]=Table1[[#This Row],[successful]],1,0)</f>
        <v>0</v>
      </c>
      <c r="O4986" t="e">
        <f>SUMIFS(Table1[num_flows],Table1[apk],Table1[[#This Row],[apk]],#REF!,#REF!)</f>
        <v>#REF!</v>
      </c>
      <c r="P4986">
        <f>IF(AND(Table1[[#This Row],[true_positive]],Table1[[#This Row],[successful]]), 1, 0)</f>
        <v>0</v>
      </c>
      <c r="Q4986">
        <f>IF(AND(NOT(Table1[[#This Row],[true_positive]]),Table1[[#This Row],[successful]]), 1, 0)</f>
        <v>1</v>
      </c>
      <c r="R4986" s="1"/>
    </row>
    <row r="4987" spans="1:18" x14ac:dyDescent="0.2">
      <c r="A4987" t="s">
        <v>48</v>
      </c>
      <c r="B4987" t="s">
        <v>38</v>
      </c>
      <c r="C4987">
        <v>29</v>
      </c>
      <c r="D4987" t="b">
        <v>0</v>
      </c>
      <c r="E4987" t="b">
        <v>1</v>
      </c>
      <c r="F4987">
        <v>7331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f>IF(Table1[[#This Row],[true_positive]]=Table1[[#This Row],[successful]],1,0)</f>
        <v>0</v>
      </c>
      <c r="O4987" t="e">
        <f>SUMIFS(Table1[num_flows],Table1[apk],Table1[[#This Row],[apk]],#REF!,#REF!)</f>
        <v>#REF!</v>
      </c>
      <c r="P4987">
        <f>IF(AND(Table1[[#This Row],[true_positive]],Table1[[#This Row],[successful]]), 1, 0)</f>
        <v>0</v>
      </c>
      <c r="Q4987">
        <f>IF(AND(NOT(Table1[[#This Row],[true_positive]]),Table1[[#This Row],[successful]]), 1, 0)</f>
        <v>1</v>
      </c>
      <c r="R4987" s="1"/>
    </row>
    <row r="4988" spans="1:18" x14ac:dyDescent="0.2">
      <c r="A4988" t="s">
        <v>49</v>
      </c>
      <c r="B4988" t="s">
        <v>38</v>
      </c>
      <c r="C4988">
        <v>29</v>
      </c>
      <c r="D4988" t="b">
        <v>0</v>
      </c>
      <c r="E4988" t="b">
        <v>1</v>
      </c>
      <c r="F4988">
        <v>604936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f>IF(Table1[[#This Row],[true_positive]]=Table1[[#This Row],[successful]],1,0)</f>
        <v>0</v>
      </c>
      <c r="O4988" t="e">
        <f>SUMIFS(Table1[num_flows],Table1[apk],Table1[[#This Row],[apk]],#REF!,#REF!)</f>
        <v>#REF!</v>
      </c>
      <c r="P4988">
        <f>IF(AND(Table1[[#This Row],[true_positive]],Table1[[#This Row],[successful]]), 1, 0)</f>
        <v>0</v>
      </c>
      <c r="Q4988">
        <f>IF(AND(NOT(Table1[[#This Row],[true_positive]]),Table1[[#This Row],[successful]]), 1, 0)</f>
        <v>1</v>
      </c>
      <c r="R4988" s="1"/>
    </row>
    <row r="4989" spans="1:18" x14ac:dyDescent="0.2">
      <c r="A4989" t="s">
        <v>50</v>
      </c>
      <c r="B4989" t="s">
        <v>38</v>
      </c>
      <c r="C4989">
        <v>29</v>
      </c>
      <c r="D4989" t="b">
        <v>1</v>
      </c>
      <c r="E4989" t="b">
        <v>0</v>
      </c>
      <c r="F4989">
        <v>607568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f>IF(Table1[[#This Row],[true_positive]]=Table1[[#This Row],[successful]],1,0)</f>
        <v>0</v>
      </c>
      <c r="O4989" t="e">
        <f>SUMIFS(Table1[num_flows],Table1[apk],Table1[[#This Row],[apk]],#REF!,#REF!)</f>
        <v>#REF!</v>
      </c>
      <c r="P4989">
        <f>IF(AND(Table1[[#This Row],[true_positive]],Table1[[#This Row],[successful]]), 1, 0)</f>
        <v>0</v>
      </c>
      <c r="Q4989">
        <f>IF(AND(NOT(Table1[[#This Row],[true_positive]]),Table1[[#This Row],[successful]]), 1, 0)</f>
        <v>0</v>
      </c>
      <c r="R4989" s="1"/>
    </row>
    <row r="4990" spans="1:18" x14ac:dyDescent="0.2">
      <c r="A4990" t="s">
        <v>51</v>
      </c>
      <c r="B4990" t="s">
        <v>38</v>
      </c>
      <c r="C4990">
        <v>29</v>
      </c>
      <c r="D4990" t="b">
        <v>1</v>
      </c>
      <c r="E4990" t="b">
        <v>0</v>
      </c>
      <c r="F4990">
        <v>602726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f>IF(Table1[[#This Row],[true_positive]]=Table1[[#This Row],[successful]],1,0)</f>
        <v>0</v>
      </c>
      <c r="O4990" t="e">
        <f>SUMIFS(Table1[num_flows],Table1[apk],Table1[[#This Row],[apk]],#REF!,#REF!)</f>
        <v>#REF!</v>
      </c>
      <c r="P4990">
        <f>IF(AND(Table1[[#This Row],[true_positive]],Table1[[#This Row],[successful]]), 1, 0)</f>
        <v>0</v>
      </c>
      <c r="Q4990">
        <f>IF(AND(NOT(Table1[[#This Row],[true_positive]]),Table1[[#This Row],[successful]]), 1, 0)</f>
        <v>0</v>
      </c>
      <c r="R4990" s="1"/>
    </row>
    <row r="4991" spans="1:18" x14ac:dyDescent="0.2">
      <c r="A4991" t="s">
        <v>52</v>
      </c>
      <c r="B4991" t="s">
        <v>38</v>
      </c>
      <c r="C4991">
        <v>29</v>
      </c>
      <c r="D4991" t="b">
        <v>0</v>
      </c>
      <c r="E4991" t="b">
        <v>1</v>
      </c>
      <c r="F4991">
        <v>602770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f>IF(Table1[[#This Row],[true_positive]]=Table1[[#This Row],[successful]],1,0)</f>
        <v>0</v>
      </c>
      <c r="O4991" t="e">
        <f>SUMIFS(Table1[num_flows],Table1[apk],Table1[[#This Row],[apk]],#REF!,#REF!)</f>
        <v>#REF!</v>
      </c>
      <c r="P4991">
        <f>IF(AND(Table1[[#This Row],[true_positive]],Table1[[#This Row],[successful]]), 1, 0)</f>
        <v>0</v>
      </c>
      <c r="Q4991">
        <f>IF(AND(NOT(Table1[[#This Row],[true_positive]]),Table1[[#This Row],[successful]]), 1, 0)</f>
        <v>1</v>
      </c>
      <c r="R4991" s="1"/>
    </row>
    <row r="4992" spans="1:18" x14ac:dyDescent="0.2">
      <c r="A4992" t="s">
        <v>53</v>
      </c>
      <c r="B4992" t="s">
        <v>54</v>
      </c>
      <c r="C4992">
        <v>29</v>
      </c>
      <c r="D4992" t="b">
        <v>1</v>
      </c>
      <c r="E4992" t="b">
        <v>0</v>
      </c>
      <c r="F4992">
        <v>608515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f>IF(Table1[[#This Row],[true_positive]]=Table1[[#This Row],[successful]],1,0)</f>
        <v>0</v>
      </c>
      <c r="O4992" t="e">
        <f>SUMIFS(Table1[num_flows],Table1[apk],Table1[[#This Row],[apk]],#REF!,#REF!)</f>
        <v>#REF!</v>
      </c>
      <c r="P4992">
        <f>IF(AND(Table1[[#This Row],[true_positive]],Table1[[#This Row],[successful]]), 1, 0)</f>
        <v>0</v>
      </c>
      <c r="Q4992">
        <f>IF(AND(NOT(Table1[[#This Row],[true_positive]]),Table1[[#This Row],[successful]]), 1, 0)</f>
        <v>0</v>
      </c>
      <c r="R4992" s="1"/>
    </row>
    <row r="4993" spans="1:18" x14ac:dyDescent="0.2">
      <c r="A4993" t="s">
        <v>55</v>
      </c>
      <c r="B4993" t="s">
        <v>54</v>
      </c>
      <c r="C4993">
        <v>29</v>
      </c>
      <c r="D4993" t="b">
        <v>1</v>
      </c>
      <c r="E4993" t="b">
        <v>0</v>
      </c>
      <c r="F4993">
        <v>602666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f>IF(Table1[[#This Row],[true_positive]]=Table1[[#This Row],[successful]],1,0)</f>
        <v>0</v>
      </c>
      <c r="O4993" t="e">
        <f>SUMIFS(Table1[num_flows],Table1[apk],Table1[[#This Row],[apk]],#REF!,#REF!)</f>
        <v>#REF!</v>
      </c>
      <c r="P4993">
        <f>IF(AND(Table1[[#This Row],[true_positive]],Table1[[#This Row],[successful]]), 1, 0)</f>
        <v>0</v>
      </c>
      <c r="Q4993">
        <f>IF(AND(NOT(Table1[[#This Row],[true_positive]]),Table1[[#This Row],[successful]]), 1, 0)</f>
        <v>0</v>
      </c>
      <c r="R4993" s="1"/>
    </row>
    <row r="4994" spans="1:18" x14ac:dyDescent="0.2">
      <c r="A4994" t="s">
        <v>56</v>
      </c>
      <c r="B4994" t="s">
        <v>54</v>
      </c>
      <c r="C4994">
        <v>29</v>
      </c>
      <c r="D4994" t="b">
        <v>1</v>
      </c>
      <c r="E4994" t="b">
        <v>0</v>
      </c>
      <c r="F4994">
        <v>604784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f>IF(Table1[[#This Row],[true_positive]]=Table1[[#This Row],[successful]],1,0)</f>
        <v>0</v>
      </c>
      <c r="O4994" t="e">
        <f>SUMIFS(Table1[num_flows],Table1[apk],Table1[[#This Row],[apk]],#REF!,#REF!)</f>
        <v>#REF!</v>
      </c>
      <c r="P4994">
        <f>IF(AND(Table1[[#This Row],[true_positive]],Table1[[#This Row],[successful]]), 1, 0)</f>
        <v>0</v>
      </c>
      <c r="Q4994">
        <f>IF(AND(NOT(Table1[[#This Row],[true_positive]]),Table1[[#This Row],[successful]]), 1, 0)</f>
        <v>0</v>
      </c>
      <c r="R4994" s="1"/>
    </row>
    <row r="4995" spans="1:18" x14ac:dyDescent="0.2">
      <c r="A4995" t="s">
        <v>57</v>
      </c>
      <c r="B4995" t="s">
        <v>58</v>
      </c>
      <c r="C4995">
        <v>29</v>
      </c>
      <c r="D4995" t="b">
        <v>1</v>
      </c>
      <c r="E4995" t="b">
        <v>0</v>
      </c>
      <c r="F4995">
        <v>603658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f>IF(Table1[[#This Row],[true_positive]]=Table1[[#This Row],[successful]],1,0)</f>
        <v>0</v>
      </c>
      <c r="O4995" t="e">
        <f>SUMIFS(Table1[num_flows],Table1[apk],Table1[[#This Row],[apk]],#REF!,#REF!)</f>
        <v>#REF!</v>
      </c>
      <c r="P4995">
        <f>IF(AND(Table1[[#This Row],[true_positive]],Table1[[#This Row],[successful]]), 1, 0)</f>
        <v>0</v>
      </c>
      <c r="Q4995">
        <f>IF(AND(NOT(Table1[[#This Row],[true_positive]]),Table1[[#This Row],[successful]]), 1, 0)</f>
        <v>0</v>
      </c>
      <c r="R4995" s="1"/>
    </row>
    <row r="4996" spans="1:18" x14ac:dyDescent="0.2">
      <c r="A4996" t="s">
        <v>59</v>
      </c>
      <c r="B4996" t="s">
        <v>58</v>
      </c>
      <c r="C4996">
        <v>29</v>
      </c>
      <c r="D4996" t="b">
        <v>1</v>
      </c>
      <c r="E4996" t="b">
        <v>0</v>
      </c>
      <c r="F4996">
        <v>605724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f>IF(Table1[[#This Row],[true_positive]]=Table1[[#This Row],[successful]],1,0)</f>
        <v>0</v>
      </c>
      <c r="O4996" t="e">
        <f>SUMIFS(Table1[num_flows],Table1[apk],Table1[[#This Row],[apk]],#REF!,#REF!)</f>
        <v>#REF!</v>
      </c>
      <c r="P4996">
        <f>IF(AND(Table1[[#This Row],[true_positive]],Table1[[#This Row],[successful]]), 1, 0)</f>
        <v>0</v>
      </c>
      <c r="Q4996">
        <f>IF(AND(NOT(Table1[[#This Row],[true_positive]]),Table1[[#This Row],[successful]]), 1, 0)</f>
        <v>0</v>
      </c>
      <c r="R4996" s="1"/>
    </row>
    <row r="4997" spans="1:18" x14ac:dyDescent="0.2">
      <c r="A4997" t="s">
        <v>60</v>
      </c>
      <c r="B4997" t="s">
        <v>58</v>
      </c>
      <c r="C4997">
        <v>29</v>
      </c>
      <c r="D4997" t="b">
        <v>1</v>
      </c>
      <c r="E4997" t="b">
        <v>0</v>
      </c>
      <c r="F4997">
        <v>613783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f>IF(Table1[[#This Row],[true_positive]]=Table1[[#This Row],[successful]],1,0)</f>
        <v>0</v>
      </c>
      <c r="O4997" t="e">
        <f>SUMIFS(Table1[num_flows],Table1[apk],Table1[[#This Row],[apk]],#REF!,#REF!)</f>
        <v>#REF!</v>
      </c>
      <c r="P4997">
        <f>IF(AND(Table1[[#This Row],[true_positive]],Table1[[#This Row],[successful]]), 1, 0)</f>
        <v>0</v>
      </c>
      <c r="Q4997">
        <f>IF(AND(NOT(Table1[[#This Row],[true_positive]]),Table1[[#This Row],[successful]]), 1, 0)</f>
        <v>0</v>
      </c>
      <c r="R4997" s="1"/>
    </row>
    <row r="4998" spans="1:18" x14ac:dyDescent="0.2">
      <c r="A4998" t="s">
        <v>61</v>
      </c>
      <c r="B4998" t="s">
        <v>58</v>
      </c>
      <c r="C4998">
        <v>29</v>
      </c>
      <c r="D4998" t="b">
        <v>1</v>
      </c>
      <c r="E4998" t="b">
        <v>0</v>
      </c>
      <c r="F4998">
        <v>608847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f>IF(Table1[[#This Row],[true_positive]]=Table1[[#This Row],[successful]],1,0)</f>
        <v>0</v>
      </c>
      <c r="O4998" t="e">
        <f>SUMIFS(Table1[num_flows],Table1[apk],Table1[[#This Row],[apk]],#REF!,#REF!)</f>
        <v>#REF!</v>
      </c>
      <c r="P4998">
        <f>IF(AND(Table1[[#This Row],[true_positive]],Table1[[#This Row],[successful]]), 1, 0)</f>
        <v>0</v>
      </c>
      <c r="Q4998">
        <f>IF(AND(NOT(Table1[[#This Row],[true_positive]]),Table1[[#This Row],[successful]]), 1, 0)</f>
        <v>0</v>
      </c>
      <c r="R4998" s="1"/>
    </row>
    <row r="4999" spans="1:18" x14ac:dyDescent="0.2">
      <c r="A4999" t="s">
        <v>62</v>
      </c>
      <c r="B4999" t="s">
        <v>58</v>
      </c>
      <c r="C4999">
        <v>29</v>
      </c>
      <c r="D4999" t="b">
        <v>1</v>
      </c>
      <c r="E4999" t="b">
        <v>0</v>
      </c>
      <c r="F4999">
        <v>610528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f>IF(Table1[[#This Row],[true_positive]]=Table1[[#This Row],[successful]],1,0)</f>
        <v>0</v>
      </c>
      <c r="O4999" t="e">
        <f>SUMIFS(Table1[num_flows],Table1[apk],Table1[[#This Row],[apk]],#REF!,#REF!)</f>
        <v>#REF!</v>
      </c>
      <c r="P4999">
        <f>IF(AND(Table1[[#This Row],[true_positive]],Table1[[#This Row],[successful]]), 1, 0)</f>
        <v>0</v>
      </c>
      <c r="Q4999">
        <f>IF(AND(NOT(Table1[[#This Row],[true_positive]]),Table1[[#This Row],[successful]]), 1, 0)</f>
        <v>0</v>
      </c>
      <c r="R4999" s="1"/>
    </row>
    <row r="5000" spans="1:18" x14ac:dyDescent="0.2">
      <c r="A5000" t="s">
        <v>63</v>
      </c>
      <c r="B5000" t="s">
        <v>58</v>
      </c>
      <c r="C5000">
        <v>29</v>
      </c>
      <c r="D5000" t="b">
        <v>1</v>
      </c>
      <c r="E5000" t="b">
        <v>0</v>
      </c>
      <c r="F5000">
        <v>606707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f>IF(Table1[[#This Row],[true_positive]]=Table1[[#This Row],[successful]],1,0)</f>
        <v>0</v>
      </c>
      <c r="O5000" t="e">
        <f>SUMIFS(Table1[num_flows],Table1[apk],Table1[[#This Row],[apk]],#REF!,#REF!)</f>
        <v>#REF!</v>
      </c>
      <c r="P5000">
        <f>IF(AND(Table1[[#This Row],[true_positive]],Table1[[#This Row],[successful]]), 1, 0)</f>
        <v>0</v>
      </c>
      <c r="Q5000">
        <f>IF(AND(NOT(Table1[[#This Row],[true_positive]]),Table1[[#This Row],[successful]]), 1, 0)</f>
        <v>0</v>
      </c>
      <c r="R5000" s="1"/>
    </row>
    <row r="5001" spans="1:18" x14ac:dyDescent="0.2">
      <c r="A5001" t="s">
        <v>64</v>
      </c>
      <c r="B5001" t="s">
        <v>58</v>
      </c>
      <c r="C5001">
        <v>29</v>
      </c>
      <c r="D5001" t="b">
        <v>1</v>
      </c>
      <c r="E5001" t="b">
        <v>0</v>
      </c>
      <c r="F5001">
        <v>602487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f>IF(Table1[[#This Row],[true_positive]]=Table1[[#This Row],[successful]],1,0)</f>
        <v>0</v>
      </c>
      <c r="O5001" t="e">
        <f>SUMIFS(Table1[num_flows],Table1[apk],Table1[[#This Row],[apk]],#REF!,#REF!)</f>
        <v>#REF!</v>
      </c>
      <c r="P5001">
        <f>IF(AND(Table1[[#This Row],[true_positive]],Table1[[#This Row],[successful]]), 1, 0)</f>
        <v>0</v>
      </c>
      <c r="Q5001">
        <f>IF(AND(NOT(Table1[[#This Row],[true_positive]]),Table1[[#This Row],[successful]]), 1, 0)</f>
        <v>0</v>
      </c>
      <c r="R5001" s="1"/>
    </row>
    <row r="5002" spans="1:18" x14ac:dyDescent="0.2">
      <c r="A5002" t="s">
        <v>65</v>
      </c>
      <c r="B5002" t="s">
        <v>58</v>
      </c>
      <c r="C5002">
        <v>29</v>
      </c>
      <c r="D5002" t="b">
        <v>1</v>
      </c>
      <c r="E5002" t="b">
        <v>0</v>
      </c>
      <c r="F5002">
        <v>607561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f>IF(Table1[[#This Row],[true_positive]]=Table1[[#This Row],[successful]],1,0)</f>
        <v>0</v>
      </c>
      <c r="O5002" t="e">
        <f>SUMIFS(Table1[num_flows],Table1[apk],Table1[[#This Row],[apk]],#REF!,#REF!)</f>
        <v>#REF!</v>
      </c>
      <c r="P5002">
        <f>IF(AND(Table1[[#This Row],[true_positive]],Table1[[#This Row],[successful]]), 1, 0)</f>
        <v>0</v>
      </c>
      <c r="Q5002">
        <f>IF(AND(NOT(Table1[[#This Row],[true_positive]]),Table1[[#This Row],[successful]]), 1, 0)</f>
        <v>0</v>
      </c>
      <c r="R5002" s="1"/>
    </row>
    <row r="5003" spans="1:18" x14ac:dyDescent="0.2">
      <c r="A5003" t="s">
        <v>66</v>
      </c>
      <c r="B5003" t="s">
        <v>58</v>
      </c>
      <c r="C5003">
        <v>29</v>
      </c>
      <c r="D5003" t="b">
        <v>1</v>
      </c>
      <c r="E5003" t="b">
        <v>0</v>
      </c>
      <c r="F5003">
        <v>618714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f>IF(Table1[[#This Row],[true_positive]]=Table1[[#This Row],[successful]],1,0)</f>
        <v>0</v>
      </c>
      <c r="O5003" t="e">
        <f>SUMIFS(Table1[num_flows],Table1[apk],Table1[[#This Row],[apk]],#REF!,#REF!)</f>
        <v>#REF!</v>
      </c>
      <c r="P5003">
        <f>IF(AND(Table1[[#This Row],[true_positive]],Table1[[#This Row],[successful]]), 1, 0)</f>
        <v>0</v>
      </c>
      <c r="Q5003">
        <f>IF(AND(NOT(Table1[[#This Row],[true_positive]]),Table1[[#This Row],[successful]]), 1, 0)</f>
        <v>0</v>
      </c>
      <c r="R5003" s="1"/>
    </row>
    <row r="5004" spans="1:18" x14ac:dyDescent="0.2">
      <c r="A5004" t="s">
        <v>67</v>
      </c>
      <c r="B5004" t="s">
        <v>58</v>
      </c>
      <c r="C5004">
        <v>29</v>
      </c>
      <c r="D5004" t="b">
        <v>1</v>
      </c>
      <c r="E5004" t="b">
        <v>0</v>
      </c>
      <c r="F5004">
        <v>605720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f>IF(Table1[[#This Row],[true_positive]]=Table1[[#This Row],[successful]],1,0)</f>
        <v>0</v>
      </c>
      <c r="O5004" t="e">
        <f>SUMIFS(Table1[num_flows],Table1[apk],Table1[[#This Row],[apk]],#REF!,#REF!)</f>
        <v>#REF!</v>
      </c>
      <c r="P5004">
        <f>IF(AND(Table1[[#This Row],[true_positive]],Table1[[#This Row],[successful]]), 1, 0)</f>
        <v>0</v>
      </c>
      <c r="Q5004">
        <f>IF(AND(NOT(Table1[[#This Row],[true_positive]]),Table1[[#This Row],[successful]]), 1, 0)</f>
        <v>0</v>
      </c>
      <c r="R5004" s="1"/>
    </row>
    <row r="5005" spans="1:18" x14ac:dyDescent="0.2">
      <c r="A5005" t="s">
        <v>68</v>
      </c>
      <c r="B5005" t="s">
        <v>58</v>
      </c>
      <c r="C5005">
        <v>29</v>
      </c>
      <c r="D5005" t="b">
        <v>1</v>
      </c>
      <c r="E5005" t="b">
        <v>0</v>
      </c>
      <c r="F5005">
        <v>612515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f>IF(Table1[[#This Row],[true_positive]]=Table1[[#This Row],[successful]],1,0)</f>
        <v>0</v>
      </c>
      <c r="O5005" t="e">
        <f>SUMIFS(Table1[num_flows],Table1[apk],Table1[[#This Row],[apk]],#REF!,#REF!)</f>
        <v>#REF!</v>
      </c>
      <c r="P5005">
        <f>IF(AND(Table1[[#This Row],[true_positive]],Table1[[#This Row],[successful]]), 1, 0)</f>
        <v>0</v>
      </c>
      <c r="Q5005">
        <f>IF(AND(NOT(Table1[[#This Row],[true_positive]]),Table1[[#This Row],[successful]]), 1, 0)</f>
        <v>0</v>
      </c>
      <c r="R5005" s="1"/>
    </row>
    <row r="5006" spans="1:18" x14ac:dyDescent="0.2">
      <c r="A5006" t="s">
        <v>69</v>
      </c>
      <c r="B5006" t="s">
        <v>58</v>
      </c>
      <c r="C5006">
        <v>29</v>
      </c>
      <c r="D5006" t="b">
        <v>1</v>
      </c>
      <c r="E5006" t="b">
        <v>0</v>
      </c>
      <c r="F5006">
        <v>606116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f>IF(Table1[[#This Row],[true_positive]]=Table1[[#This Row],[successful]],1,0)</f>
        <v>0</v>
      </c>
      <c r="O5006" t="e">
        <f>SUMIFS(Table1[num_flows],Table1[apk],Table1[[#This Row],[apk]],#REF!,#REF!)</f>
        <v>#REF!</v>
      </c>
      <c r="P5006">
        <f>IF(AND(Table1[[#This Row],[true_positive]],Table1[[#This Row],[successful]]), 1, 0)</f>
        <v>0</v>
      </c>
      <c r="Q5006">
        <f>IF(AND(NOT(Table1[[#This Row],[true_positive]]),Table1[[#This Row],[successful]]), 1, 0)</f>
        <v>0</v>
      </c>
      <c r="R5006" s="1"/>
    </row>
    <row r="5007" spans="1:18" x14ac:dyDescent="0.2">
      <c r="A5007" t="s">
        <v>70</v>
      </c>
      <c r="B5007" t="s">
        <v>58</v>
      </c>
      <c r="C5007">
        <v>29</v>
      </c>
      <c r="D5007" t="b">
        <v>1</v>
      </c>
      <c r="E5007" t="b">
        <v>0</v>
      </c>
      <c r="F5007">
        <v>603518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f>IF(Table1[[#This Row],[true_positive]]=Table1[[#This Row],[successful]],1,0)</f>
        <v>0</v>
      </c>
      <c r="O5007" t="e">
        <f>SUMIFS(Table1[num_flows],Table1[apk],Table1[[#This Row],[apk]],#REF!,#REF!)</f>
        <v>#REF!</v>
      </c>
      <c r="P5007">
        <f>IF(AND(Table1[[#This Row],[true_positive]],Table1[[#This Row],[successful]]), 1, 0)</f>
        <v>0</v>
      </c>
      <c r="Q5007">
        <f>IF(AND(NOT(Table1[[#This Row],[true_positive]]),Table1[[#This Row],[successful]]), 1, 0)</f>
        <v>0</v>
      </c>
      <c r="R5007" s="1"/>
    </row>
    <row r="5008" spans="1:18" x14ac:dyDescent="0.2">
      <c r="A5008" t="s">
        <v>71</v>
      </c>
      <c r="B5008" t="s">
        <v>58</v>
      </c>
      <c r="C5008">
        <v>29</v>
      </c>
      <c r="D5008" t="b">
        <v>1</v>
      </c>
      <c r="E5008" t="b">
        <v>0</v>
      </c>
      <c r="F5008">
        <v>603495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f>IF(Table1[[#This Row],[true_positive]]=Table1[[#This Row],[successful]],1,0)</f>
        <v>0</v>
      </c>
      <c r="O5008" t="e">
        <f>SUMIFS(Table1[num_flows],Table1[apk],Table1[[#This Row],[apk]],#REF!,#REF!)</f>
        <v>#REF!</v>
      </c>
      <c r="P5008">
        <f>IF(AND(Table1[[#This Row],[true_positive]],Table1[[#This Row],[successful]]), 1, 0)</f>
        <v>0</v>
      </c>
      <c r="Q5008">
        <f>IF(AND(NOT(Table1[[#This Row],[true_positive]]),Table1[[#This Row],[successful]]), 1, 0)</f>
        <v>0</v>
      </c>
      <c r="R5008" s="1"/>
    </row>
    <row r="5009" spans="1:18" x14ac:dyDescent="0.2">
      <c r="A5009" t="s">
        <v>72</v>
      </c>
      <c r="B5009" t="s">
        <v>58</v>
      </c>
      <c r="C5009">
        <v>29</v>
      </c>
      <c r="D5009" t="b">
        <v>1</v>
      </c>
      <c r="E5009" t="b">
        <v>0</v>
      </c>
      <c r="F5009">
        <v>603645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f>IF(Table1[[#This Row],[true_positive]]=Table1[[#This Row],[successful]],1,0)</f>
        <v>0</v>
      </c>
      <c r="O5009" t="e">
        <f>SUMIFS(Table1[num_flows],Table1[apk],Table1[[#This Row],[apk]],#REF!,#REF!)</f>
        <v>#REF!</v>
      </c>
      <c r="P5009">
        <f>IF(AND(Table1[[#This Row],[true_positive]],Table1[[#This Row],[successful]]), 1, 0)</f>
        <v>0</v>
      </c>
      <c r="Q5009">
        <f>IF(AND(NOT(Table1[[#This Row],[true_positive]]),Table1[[#This Row],[successful]]), 1, 0)</f>
        <v>0</v>
      </c>
      <c r="R5009" s="1"/>
    </row>
    <row r="5010" spans="1:18" x14ac:dyDescent="0.2">
      <c r="A5010" t="s">
        <v>73</v>
      </c>
      <c r="B5010" t="s">
        <v>74</v>
      </c>
      <c r="C5010">
        <v>29</v>
      </c>
      <c r="D5010" t="b">
        <v>0</v>
      </c>
      <c r="E5010" t="b">
        <v>1</v>
      </c>
      <c r="F5010">
        <v>602499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f>IF(Table1[[#This Row],[true_positive]]=Table1[[#This Row],[successful]],1,0)</f>
        <v>0</v>
      </c>
      <c r="O5010" t="e">
        <f>SUMIFS(Table1[num_flows],Table1[apk],Table1[[#This Row],[apk]],#REF!,#REF!)</f>
        <v>#REF!</v>
      </c>
      <c r="P5010">
        <f>IF(AND(Table1[[#This Row],[true_positive]],Table1[[#This Row],[successful]]), 1, 0)</f>
        <v>0</v>
      </c>
      <c r="Q5010">
        <f>IF(AND(NOT(Table1[[#This Row],[true_positive]]),Table1[[#This Row],[successful]]), 1, 0)</f>
        <v>1</v>
      </c>
      <c r="R5010" s="1"/>
    </row>
    <row r="5011" spans="1:18" x14ac:dyDescent="0.2">
      <c r="A5011" t="s">
        <v>75</v>
      </c>
      <c r="B5011" t="s">
        <v>74</v>
      </c>
      <c r="C5011">
        <v>29</v>
      </c>
      <c r="D5011" t="b">
        <v>0</v>
      </c>
      <c r="E5011" t="b">
        <v>1</v>
      </c>
      <c r="F5011">
        <v>606640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f>IF(Table1[[#This Row],[true_positive]]=Table1[[#This Row],[successful]],1,0)</f>
        <v>0</v>
      </c>
      <c r="O5011" t="e">
        <f>SUMIFS(Table1[num_flows],Table1[apk],Table1[[#This Row],[apk]],#REF!,#REF!)</f>
        <v>#REF!</v>
      </c>
      <c r="P5011">
        <f>IF(AND(Table1[[#This Row],[true_positive]],Table1[[#This Row],[successful]]), 1, 0)</f>
        <v>0</v>
      </c>
      <c r="Q5011">
        <f>IF(AND(NOT(Table1[[#This Row],[true_positive]]),Table1[[#This Row],[successful]]), 1, 0)</f>
        <v>1</v>
      </c>
      <c r="R5011" s="1"/>
    </row>
    <row r="5012" spans="1:18" x14ac:dyDescent="0.2">
      <c r="A5012" t="s">
        <v>76</v>
      </c>
      <c r="B5012" t="s">
        <v>74</v>
      </c>
      <c r="C5012">
        <v>29</v>
      </c>
      <c r="D5012" t="b">
        <v>1</v>
      </c>
      <c r="E5012" t="b">
        <v>0</v>
      </c>
      <c r="F5012">
        <v>605514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f>IF(Table1[[#This Row],[true_positive]]=Table1[[#This Row],[successful]],1,0)</f>
        <v>0</v>
      </c>
      <c r="O5012" t="e">
        <f>SUMIFS(Table1[num_flows],Table1[apk],Table1[[#This Row],[apk]],#REF!,#REF!)</f>
        <v>#REF!</v>
      </c>
      <c r="P5012">
        <f>IF(AND(Table1[[#This Row],[true_positive]],Table1[[#This Row],[successful]]), 1, 0)</f>
        <v>0</v>
      </c>
      <c r="Q5012">
        <f>IF(AND(NOT(Table1[[#This Row],[true_positive]]),Table1[[#This Row],[successful]]), 1, 0)</f>
        <v>0</v>
      </c>
      <c r="R5012" s="1"/>
    </row>
    <row r="5013" spans="1:18" x14ac:dyDescent="0.2">
      <c r="A5013" t="s">
        <v>77</v>
      </c>
      <c r="B5013" t="s">
        <v>74</v>
      </c>
      <c r="C5013">
        <v>29</v>
      </c>
      <c r="D5013" t="b">
        <v>0</v>
      </c>
      <c r="E5013" t="b">
        <v>1</v>
      </c>
      <c r="F5013">
        <v>604490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f>IF(Table1[[#This Row],[true_positive]]=Table1[[#This Row],[successful]],1,0)</f>
        <v>0</v>
      </c>
      <c r="O5013" t="e">
        <f>SUMIFS(Table1[num_flows],Table1[apk],Table1[[#This Row],[apk]],#REF!,#REF!)</f>
        <v>#REF!</v>
      </c>
      <c r="P5013">
        <f>IF(AND(Table1[[#This Row],[true_positive]],Table1[[#This Row],[successful]]), 1, 0)</f>
        <v>0</v>
      </c>
      <c r="Q5013">
        <f>IF(AND(NOT(Table1[[#This Row],[true_positive]]),Table1[[#This Row],[successful]]), 1, 0)</f>
        <v>1</v>
      </c>
      <c r="R5013" s="1"/>
    </row>
    <row r="5014" spans="1:18" x14ac:dyDescent="0.2">
      <c r="A5014" t="s">
        <v>78</v>
      </c>
      <c r="B5014" t="s">
        <v>74</v>
      </c>
      <c r="C5014">
        <v>29</v>
      </c>
      <c r="D5014" t="b">
        <v>1</v>
      </c>
      <c r="E5014" t="b">
        <v>0</v>
      </c>
      <c r="F5014">
        <v>602633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f>IF(Table1[[#This Row],[true_positive]]=Table1[[#This Row],[successful]],1,0)</f>
        <v>0</v>
      </c>
      <c r="O5014" t="e">
        <f>SUMIFS(Table1[num_flows],Table1[apk],Table1[[#This Row],[apk]],#REF!,#REF!)</f>
        <v>#REF!</v>
      </c>
      <c r="P5014">
        <f>IF(AND(Table1[[#This Row],[true_positive]],Table1[[#This Row],[successful]]), 1, 0)</f>
        <v>0</v>
      </c>
      <c r="Q5014">
        <f>IF(AND(NOT(Table1[[#This Row],[true_positive]]),Table1[[#This Row],[successful]]), 1, 0)</f>
        <v>0</v>
      </c>
      <c r="R5014" s="1"/>
    </row>
    <row r="5015" spans="1:18" x14ac:dyDescent="0.2">
      <c r="A5015" t="s">
        <v>79</v>
      </c>
      <c r="B5015" t="s">
        <v>74</v>
      </c>
      <c r="C5015">
        <v>29</v>
      </c>
      <c r="D5015" t="b">
        <v>0</v>
      </c>
      <c r="E5015" t="b">
        <v>1</v>
      </c>
      <c r="F5015">
        <v>603754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f>IF(Table1[[#This Row],[true_positive]]=Table1[[#This Row],[successful]],1,0)</f>
        <v>0</v>
      </c>
      <c r="O5015" t="e">
        <f>SUMIFS(Table1[num_flows],Table1[apk],Table1[[#This Row],[apk]],#REF!,#REF!)</f>
        <v>#REF!</v>
      </c>
      <c r="P5015">
        <f>IF(AND(Table1[[#This Row],[true_positive]],Table1[[#This Row],[successful]]), 1, 0)</f>
        <v>0</v>
      </c>
      <c r="Q5015">
        <f>IF(AND(NOT(Table1[[#This Row],[true_positive]]),Table1[[#This Row],[successful]]), 1, 0)</f>
        <v>1</v>
      </c>
      <c r="R5015" s="1"/>
    </row>
    <row r="5016" spans="1:18" x14ac:dyDescent="0.2">
      <c r="A5016" t="s">
        <v>80</v>
      </c>
      <c r="B5016" t="s">
        <v>74</v>
      </c>
      <c r="C5016">
        <v>29</v>
      </c>
      <c r="D5016" t="b">
        <v>0</v>
      </c>
      <c r="E5016" t="b">
        <v>1</v>
      </c>
      <c r="F5016">
        <v>604534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f>IF(Table1[[#This Row],[true_positive]]=Table1[[#This Row],[successful]],1,0)</f>
        <v>0</v>
      </c>
      <c r="O5016" t="e">
        <f>SUMIFS(Table1[num_flows],Table1[apk],Table1[[#This Row],[apk]],#REF!,#REF!)</f>
        <v>#REF!</v>
      </c>
      <c r="P5016">
        <f>IF(AND(Table1[[#This Row],[true_positive]],Table1[[#This Row],[successful]]), 1, 0)</f>
        <v>0</v>
      </c>
      <c r="Q5016">
        <f>IF(AND(NOT(Table1[[#This Row],[true_positive]]),Table1[[#This Row],[successful]]), 1, 0)</f>
        <v>1</v>
      </c>
      <c r="R5016" s="1"/>
    </row>
    <row r="5017" spans="1:18" x14ac:dyDescent="0.2">
      <c r="A5017" t="s">
        <v>81</v>
      </c>
      <c r="B5017" t="s">
        <v>82</v>
      </c>
      <c r="C5017">
        <v>29</v>
      </c>
      <c r="D5017" t="b">
        <v>1</v>
      </c>
      <c r="E5017" t="b">
        <v>0</v>
      </c>
      <c r="F5017">
        <v>603731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f>IF(Table1[[#This Row],[true_positive]]=Table1[[#This Row],[successful]],1,0)</f>
        <v>0</v>
      </c>
      <c r="O5017" t="e">
        <f>SUMIFS(Table1[num_flows],Table1[apk],Table1[[#This Row],[apk]],#REF!,#REF!)</f>
        <v>#REF!</v>
      </c>
      <c r="P5017">
        <f>IF(AND(Table1[[#This Row],[true_positive]],Table1[[#This Row],[successful]]), 1, 0)</f>
        <v>0</v>
      </c>
      <c r="Q5017">
        <f>IF(AND(NOT(Table1[[#This Row],[true_positive]]),Table1[[#This Row],[successful]]), 1, 0)</f>
        <v>0</v>
      </c>
      <c r="R5017" s="1"/>
    </row>
    <row r="5018" spans="1:18" x14ac:dyDescent="0.2">
      <c r="A5018" t="s">
        <v>83</v>
      </c>
      <c r="B5018" t="s">
        <v>82</v>
      </c>
      <c r="C5018">
        <v>29</v>
      </c>
      <c r="D5018" t="b">
        <v>1</v>
      </c>
      <c r="E5018" t="b">
        <v>0</v>
      </c>
      <c r="F5018">
        <v>607700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f>IF(Table1[[#This Row],[true_positive]]=Table1[[#This Row],[successful]],1,0)</f>
        <v>0</v>
      </c>
      <c r="O5018" t="e">
        <f>SUMIFS(Table1[num_flows],Table1[apk],Table1[[#This Row],[apk]],#REF!,#REF!)</f>
        <v>#REF!</v>
      </c>
      <c r="P5018">
        <f>IF(AND(Table1[[#This Row],[true_positive]],Table1[[#This Row],[successful]]), 1, 0)</f>
        <v>0</v>
      </c>
      <c r="Q5018">
        <f>IF(AND(NOT(Table1[[#This Row],[true_positive]]),Table1[[#This Row],[successful]]), 1, 0)</f>
        <v>0</v>
      </c>
      <c r="R5018" s="1"/>
    </row>
    <row r="5019" spans="1:18" x14ac:dyDescent="0.2">
      <c r="A5019" t="s">
        <v>84</v>
      </c>
      <c r="B5019" t="s">
        <v>82</v>
      </c>
      <c r="C5019">
        <v>29</v>
      </c>
      <c r="D5019" t="b">
        <v>1</v>
      </c>
      <c r="E5019" t="b">
        <v>0</v>
      </c>
      <c r="F5019">
        <v>602617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f>IF(Table1[[#This Row],[true_positive]]=Table1[[#This Row],[successful]],1,0)</f>
        <v>0</v>
      </c>
      <c r="O5019" t="e">
        <f>SUMIFS(Table1[num_flows],Table1[apk],Table1[[#This Row],[apk]],#REF!,#REF!)</f>
        <v>#REF!</v>
      </c>
      <c r="P5019">
        <f>IF(AND(Table1[[#This Row],[true_positive]],Table1[[#This Row],[successful]]), 1, 0)</f>
        <v>0</v>
      </c>
      <c r="Q5019">
        <f>IF(AND(NOT(Table1[[#This Row],[true_positive]]),Table1[[#This Row],[successful]]), 1, 0)</f>
        <v>0</v>
      </c>
      <c r="R5019" s="1"/>
    </row>
    <row r="5020" spans="1:18" x14ac:dyDescent="0.2">
      <c r="A5020" t="s">
        <v>85</v>
      </c>
      <c r="B5020" t="s">
        <v>82</v>
      </c>
      <c r="C5020">
        <v>29</v>
      </c>
      <c r="D5020" t="b">
        <v>0</v>
      </c>
      <c r="E5020" t="b">
        <v>1</v>
      </c>
      <c r="F5020">
        <v>603708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f>IF(Table1[[#This Row],[true_positive]]=Table1[[#This Row],[successful]],1,0)</f>
        <v>0</v>
      </c>
      <c r="O5020" t="e">
        <f>SUMIFS(Table1[num_flows],Table1[apk],Table1[[#This Row],[apk]],#REF!,#REF!)</f>
        <v>#REF!</v>
      </c>
      <c r="P5020">
        <f>IF(AND(Table1[[#This Row],[true_positive]],Table1[[#This Row],[successful]]), 1, 0)</f>
        <v>0</v>
      </c>
      <c r="Q5020">
        <f>IF(AND(NOT(Table1[[#This Row],[true_positive]]),Table1[[#This Row],[successful]]), 1, 0)</f>
        <v>1</v>
      </c>
      <c r="R5020" s="1"/>
    </row>
    <row r="5021" spans="1:18" x14ac:dyDescent="0.2">
      <c r="A5021" t="s">
        <v>86</v>
      </c>
      <c r="B5021" t="s">
        <v>82</v>
      </c>
      <c r="C5021">
        <v>29</v>
      </c>
      <c r="D5021" t="b">
        <v>1</v>
      </c>
      <c r="E5021" t="b">
        <v>0</v>
      </c>
      <c r="F5021">
        <v>602852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f>IF(Table1[[#This Row],[true_positive]]=Table1[[#This Row],[successful]],1,0)</f>
        <v>0</v>
      </c>
      <c r="O5021" t="e">
        <f>SUMIFS(Table1[num_flows],Table1[apk],Table1[[#This Row],[apk]],#REF!,#REF!)</f>
        <v>#REF!</v>
      </c>
      <c r="P5021">
        <f>IF(AND(Table1[[#This Row],[true_positive]],Table1[[#This Row],[successful]]), 1, 0)</f>
        <v>0</v>
      </c>
      <c r="Q5021">
        <f>IF(AND(NOT(Table1[[#This Row],[true_positive]]),Table1[[#This Row],[successful]]), 1, 0)</f>
        <v>0</v>
      </c>
      <c r="R5021" s="1"/>
    </row>
    <row r="5022" spans="1:18" x14ac:dyDescent="0.2">
      <c r="A5022" t="s">
        <v>87</v>
      </c>
      <c r="B5022" t="s">
        <v>82</v>
      </c>
      <c r="C5022">
        <v>29</v>
      </c>
      <c r="D5022" t="b">
        <v>1</v>
      </c>
      <c r="E5022" t="b">
        <v>0</v>
      </c>
      <c r="F5022">
        <v>603647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f>IF(Table1[[#This Row],[true_positive]]=Table1[[#This Row],[successful]],1,0)</f>
        <v>0</v>
      </c>
      <c r="O5022" t="e">
        <f>SUMIFS(Table1[num_flows],Table1[apk],Table1[[#This Row],[apk]],#REF!,#REF!)</f>
        <v>#REF!</v>
      </c>
      <c r="P5022">
        <f>IF(AND(Table1[[#This Row],[true_positive]],Table1[[#This Row],[successful]]), 1, 0)</f>
        <v>0</v>
      </c>
      <c r="Q5022">
        <f>IF(AND(NOT(Table1[[#This Row],[true_positive]]),Table1[[#This Row],[successful]]), 1, 0)</f>
        <v>0</v>
      </c>
      <c r="R5022" s="1"/>
    </row>
    <row r="5023" spans="1:18" x14ac:dyDescent="0.2">
      <c r="A5023" t="s">
        <v>88</v>
      </c>
      <c r="B5023" t="s">
        <v>82</v>
      </c>
      <c r="C5023">
        <v>29</v>
      </c>
      <c r="D5023" t="b">
        <v>1</v>
      </c>
      <c r="E5023" t="b">
        <v>0</v>
      </c>
      <c r="F5023">
        <v>604745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f>IF(Table1[[#This Row],[true_positive]]=Table1[[#This Row],[successful]],1,0)</f>
        <v>0</v>
      </c>
      <c r="O5023" t="e">
        <f>SUMIFS(Table1[num_flows],Table1[apk],Table1[[#This Row],[apk]],#REF!,#REF!)</f>
        <v>#REF!</v>
      </c>
      <c r="P5023">
        <f>IF(AND(Table1[[#This Row],[true_positive]],Table1[[#This Row],[successful]]), 1, 0)</f>
        <v>0</v>
      </c>
      <c r="Q5023">
        <f>IF(AND(NOT(Table1[[#This Row],[true_positive]]),Table1[[#This Row],[successful]]), 1, 0)</f>
        <v>0</v>
      </c>
      <c r="R5023" s="1"/>
    </row>
    <row r="5024" spans="1:18" x14ac:dyDescent="0.2">
      <c r="A5024" t="s">
        <v>89</v>
      </c>
      <c r="B5024" t="s">
        <v>82</v>
      </c>
      <c r="C5024">
        <v>29</v>
      </c>
      <c r="D5024" t="b">
        <v>0</v>
      </c>
      <c r="E5024" t="b">
        <v>1</v>
      </c>
      <c r="F5024">
        <v>607683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f>IF(Table1[[#This Row],[true_positive]]=Table1[[#This Row],[successful]],1,0)</f>
        <v>0</v>
      </c>
      <c r="O5024" t="e">
        <f>SUMIFS(Table1[num_flows],Table1[apk],Table1[[#This Row],[apk]],#REF!,#REF!)</f>
        <v>#REF!</v>
      </c>
      <c r="P5024">
        <f>IF(AND(Table1[[#This Row],[true_positive]],Table1[[#This Row],[successful]]), 1, 0)</f>
        <v>0</v>
      </c>
      <c r="Q5024">
        <f>IF(AND(NOT(Table1[[#This Row],[true_positive]]),Table1[[#This Row],[successful]]), 1, 0)</f>
        <v>1</v>
      </c>
      <c r="R5024" s="1"/>
    </row>
    <row r="5025" spans="1:18" x14ac:dyDescent="0.2">
      <c r="A5025" t="s">
        <v>90</v>
      </c>
      <c r="B5025" t="s">
        <v>82</v>
      </c>
      <c r="C5025">
        <v>29</v>
      </c>
      <c r="D5025" t="b">
        <v>1</v>
      </c>
      <c r="E5025" t="b">
        <v>0</v>
      </c>
      <c r="F5025">
        <v>604826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f>IF(Table1[[#This Row],[true_positive]]=Table1[[#This Row],[successful]],1,0)</f>
        <v>0</v>
      </c>
      <c r="O5025" t="e">
        <f>SUMIFS(Table1[num_flows],Table1[apk],Table1[[#This Row],[apk]],#REF!,#REF!)</f>
        <v>#REF!</v>
      </c>
      <c r="P5025">
        <f>IF(AND(Table1[[#This Row],[true_positive]],Table1[[#This Row],[successful]]), 1, 0)</f>
        <v>0</v>
      </c>
      <c r="Q5025">
        <f>IF(AND(NOT(Table1[[#This Row],[true_positive]]),Table1[[#This Row],[successful]]), 1, 0)</f>
        <v>0</v>
      </c>
      <c r="R5025" s="1"/>
    </row>
    <row r="5026" spans="1:18" x14ac:dyDescent="0.2">
      <c r="A5026" t="s">
        <v>91</v>
      </c>
      <c r="B5026" t="s">
        <v>82</v>
      </c>
      <c r="C5026">
        <v>29</v>
      </c>
      <c r="D5026" t="b">
        <v>1</v>
      </c>
      <c r="E5026" t="b">
        <v>0</v>
      </c>
      <c r="F5026">
        <v>604580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f>IF(Table1[[#This Row],[true_positive]]=Table1[[#This Row],[successful]],1,0)</f>
        <v>0</v>
      </c>
      <c r="O5026" t="e">
        <f>SUMIFS(Table1[num_flows],Table1[apk],Table1[[#This Row],[apk]],#REF!,#REF!)</f>
        <v>#REF!</v>
      </c>
      <c r="P5026">
        <f>IF(AND(Table1[[#This Row],[true_positive]],Table1[[#This Row],[successful]]), 1, 0)</f>
        <v>0</v>
      </c>
      <c r="Q5026">
        <f>IF(AND(NOT(Table1[[#This Row],[true_positive]]),Table1[[#This Row],[successful]]), 1, 0)</f>
        <v>0</v>
      </c>
      <c r="R5026" s="1"/>
    </row>
    <row r="5027" spans="1:18" x14ac:dyDescent="0.2">
      <c r="A5027" t="s">
        <v>92</v>
      </c>
      <c r="B5027" t="s">
        <v>82</v>
      </c>
      <c r="C5027">
        <v>29</v>
      </c>
      <c r="D5027" t="b">
        <v>1</v>
      </c>
      <c r="E5027" t="b">
        <v>0</v>
      </c>
      <c r="F5027">
        <v>602692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f>IF(Table1[[#This Row],[true_positive]]=Table1[[#This Row],[successful]],1,0)</f>
        <v>0</v>
      </c>
      <c r="O5027" t="e">
        <f>SUMIFS(Table1[num_flows],Table1[apk],Table1[[#This Row],[apk]],#REF!,#REF!)</f>
        <v>#REF!</v>
      </c>
      <c r="P5027">
        <f>IF(AND(Table1[[#This Row],[true_positive]],Table1[[#This Row],[successful]]), 1, 0)</f>
        <v>0</v>
      </c>
      <c r="Q5027">
        <f>IF(AND(NOT(Table1[[#This Row],[true_positive]]),Table1[[#This Row],[successful]]), 1, 0)</f>
        <v>0</v>
      </c>
      <c r="R5027" s="1"/>
    </row>
    <row r="5028" spans="1:18" x14ac:dyDescent="0.2">
      <c r="A5028" t="s">
        <v>93</v>
      </c>
      <c r="B5028" t="s">
        <v>82</v>
      </c>
      <c r="C5028">
        <v>29</v>
      </c>
      <c r="D5028" t="b">
        <v>1</v>
      </c>
      <c r="E5028" t="b">
        <v>0</v>
      </c>
      <c r="F5028">
        <v>603841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f>IF(Table1[[#This Row],[true_positive]]=Table1[[#This Row],[successful]],1,0)</f>
        <v>0</v>
      </c>
      <c r="O5028" t="e">
        <f>SUMIFS(Table1[num_flows],Table1[apk],Table1[[#This Row],[apk]],#REF!,#REF!)</f>
        <v>#REF!</v>
      </c>
      <c r="P5028">
        <f>IF(AND(Table1[[#This Row],[true_positive]],Table1[[#This Row],[successful]]), 1, 0)</f>
        <v>0</v>
      </c>
      <c r="Q5028">
        <f>IF(AND(NOT(Table1[[#This Row],[true_positive]]),Table1[[#This Row],[successful]]), 1, 0)</f>
        <v>0</v>
      </c>
      <c r="R5028" s="1"/>
    </row>
    <row r="5029" spans="1:18" x14ac:dyDescent="0.2">
      <c r="A5029" t="s">
        <v>94</v>
      </c>
      <c r="B5029" t="s">
        <v>82</v>
      </c>
      <c r="C5029">
        <v>29</v>
      </c>
      <c r="D5029" t="b">
        <v>1</v>
      </c>
      <c r="E5029" t="b">
        <v>0</v>
      </c>
      <c r="F5029">
        <v>604655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f>IF(Table1[[#This Row],[true_positive]]=Table1[[#This Row],[successful]],1,0)</f>
        <v>0</v>
      </c>
      <c r="O5029" t="e">
        <f>SUMIFS(Table1[num_flows],Table1[apk],Table1[[#This Row],[apk]],#REF!,#REF!)</f>
        <v>#REF!</v>
      </c>
      <c r="P5029">
        <f>IF(AND(Table1[[#This Row],[true_positive]],Table1[[#This Row],[successful]]), 1, 0)</f>
        <v>0</v>
      </c>
      <c r="Q5029">
        <f>IF(AND(NOT(Table1[[#This Row],[true_positive]]),Table1[[#This Row],[successful]]), 1, 0)</f>
        <v>0</v>
      </c>
      <c r="R5029" s="1"/>
    </row>
    <row r="5030" spans="1:18" x14ac:dyDescent="0.2">
      <c r="A5030" t="s">
        <v>95</v>
      </c>
      <c r="B5030" t="s">
        <v>82</v>
      </c>
      <c r="C5030">
        <v>29</v>
      </c>
      <c r="D5030" t="b">
        <v>1</v>
      </c>
      <c r="E5030" t="b">
        <v>0</v>
      </c>
      <c r="F5030">
        <v>602616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f>IF(Table1[[#This Row],[true_positive]]=Table1[[#This Row],[successful]],1,0)</f>
        <v>0</v>
      </c>
      <c r="O5030" t="e">
        <f>SUMIFS(Table1[num_flows],Table1[apk],Table1[[#This Row],[apk]],#REF!,#REF!)</f>
        <v>#REF!</v>
      </c>
      <c r="P5030">
        <f>IF(AND(Table1[[#This Row],[true_positive]],Table1[[#This Row],[successful]]), 1, 0)</f>
        <v>0</v>
      </c>
      <c r="Q5030">
        <f>IF(AND(NOT(Table1[[#This Row],[true_positive]]),Table1[[#This Row],[successful]]), 1, 0)</f>
        <v>0</v>
      </c>
      <c r="R5030" s="1"/>
    </row>
    <row r="5031" spans="1:18" x14ac:dyDescent="0.2">
      <c r="A5031" t="s">
        <v>96</v>
      </c>
      <c r="B5031" t="s">
        <v>82</v>
      </c>
      <c r="C5031">
        <v>29</v>
      </c>
      <c r="D5031" t="b">
        <v>1</v>
      </c>
      <c r="E5031" t="b">
        <v>0</v>
      </c>
      <c r="F5031">
        <v>602534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f>IF(Table1[[#This Row],[true_positive]]=Table1[[#This Row],[successful]],1,0)</f>
        <v>0</v>
      </c>
      <c r="O5031" t="e">
        <f>SUMIFS(Table1[num_flows],Table1[apk],Table1[[#This Row],[apk]],#REF!,#REF!)</f>
        <v>#REF!</v>
      </c>
      <c r="P5031">
        <f>IF(AND(Table1[[#This Row],[true_positive]],Table1[[#This Row],[successful]]), 1, 0)</f>
        <v>0</v>
      </c>
      <c r="Q5031">
        <f>IF(AND(NOT(Table1[[#This Row],[true_positive]]),Table1[[#This Row],[successful]]), 1, 0)</f>
        <v>0</v>
      </c>
      <c r="R5031" s="1"/>
    </row>
    <row r="5032" spans="1:18" x14ac:dyDescent="0.2">
      <c r="A5032" t="s">
        <v>97</v>
      </c>
      <c r="B5032" t="s">
        <v>82</v>
      </c>
      <c r="C5032">
        <v>29</v>
      </c>
      <c r="D5032" t="b">
        <v>1</v>
      </c>
      <c r="E5032" t="b">
        <v>0</v>
      </c>
      <c r="F5032">
        <v>602788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f>IF(Table1[[#This Row],[true_positive]]=Table1[[#This Row],[successful]],1,0)</f>
        <v>0</v>
      </c>
      <c r="O5032" t="e">
        <f>SUMIFS(Table1[num_flows],Table1[apk],Table1[[#This Row],[apk]],#REF!,#REF!)</f>
        <v>#REF!</v>
      </c>
      <c r="P5032">
        <f>IF(AND(Table1[[#This Row],[true_positive]],Table1[[#This Row],[successful]]), 1, 0)</f>
        <v>0</v>
      </c>
      <c r="Q5032">
        <f>IF(AND(NOT(Table1[[#This Row],[true_positive]]),Table1[[#This Row],[successful]]), 1, 0)</f>
        <v>0</v>
      </c>
      <c r="R5032" s="1"/>
    </row>
    <row r="5033" spans="1:18" x14ac:dyDescent="0.2">
      <c r="A5033" t="s">
        <v>98</v>
      </c>
      <c r="B5033" t="s">
        <v>82</v>
      </c>
      <c r="C5033">
        <v>29</v>
      </c>
      <c r="D5033" t="b">
        <v>1</v>
      </c>
      <c r="E5033" t="b">
        <v>0</v>
      </c>
      <c r="F5033">
        <v>602582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f>IF(Table1[[#This Row],[true_positive]]=Table1[[#This Row],[successful]],1,0)</f>
        <v>0</v>
      </c>
      <c r="O5033" t="e">
        <f>SUMIFS(Table1[num_flows],Table1[apk],Table1[[#This Row],[apk]],#REF!,#REF!)</f>
        <v>#REF!</v>
      </c>
      <c r="P5033">
        <f>IF(AND(Table1[[#This Row],[true_positive]],Table1[[#This Row],[successful]]), 1, 0)</f>
        <v>0</v>
      </c>
      <c r="Q5033">
        <f>IF(AND(NOT(Table1[[#This Row],[true_positive]]),Table1[[#This Row],[successful]]), 1, 0)</f>
        <v>0</v>
      </c>
      <c r="R5033" s="1"/>
    </row>
    <row r="5034" spans="1:18" x14ac:dyDescent="0.2">
      <c r="A5034" t="s">
        <v>99</v>
      </c>
      <c r="B5034" t="s">
        <v>82</v>
      </c>
      <c r="C5034">
        <v>29</v>
      </c>
      <c r="D5034" t="b">
        <v>1</v>
      </c>
      <c r="E5034" t="b">
        <v>0</v>
      </c>
      <c r="F5034">
        <v>603615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f>IF(Table1[[#This Row],[true_positive]]=Table1[[#This Row],[successful]],1,0)</f>
        <v>0</v>
      </c>
      <c r="O5034" t="e">
        <f>SUMIFS(Table1[num_flows],Table1[apk],Table1[[#This Row],[apk]],#REF!,#REF!)</f>
        <v>#REF!</v>
      </c>
      <c r="P5034">
        <f>IF(AND(Table1[[#This Row],[true_positive]],Table1[[#This Row],[successful]]), 1, 0)</f>
        <v>0</v>
      </c>
      <c r="Q5034">
        <f>IF(AND(NOT(Table1[[#This Row],[true_positive]]),Table1[[#This Row],[successful]]), 1, 0)</f>
        <v>0</v>
      </c>
      <c r="R5034" s="1"/>
    </row>
    <row r="5035" spans="1:18" x14ac:dyDescent="0.2">
      <c r="A5035" t="s">
        <v>100</v>
      </c>
      <c r="B5035" t="s">
        <v>82</v>
      </c>
      <c r="C5035">
        <v>29</v>
      </c>
      <c r="D5035" t="b">
        <v>1</v>
      </c>
      <c r="E5035" t="b">
        <v>0</v>
      </c>
      <c r="F5035">
        <v>602513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f>IF(Table1[[#This Row],[true_positive]]=Table1[[#This Row],[successful]],1,0)</f>
        <v>0</v>
      </c>
      <c r="O5035" t="e">
        <f>SUMIFS(Table1[num_flows],Table1[apk],Table1[[#This Row],[apk]],#REF!,#REF!)</f>
        <v>#REF!</v>
      </c>
      <c r="P5035">
        <f>IF(AND(Table1[[#This Row],[true_positive]],Table1[[#This Row],[successful]]), 1, 0)</f>
        <v>0</v>
      </c>
      <c r="Q5035">
        <f>IF(AND(NOT(Table1[[#This Row],[true_positive]]),Table1[[#This Row],[successful]]), 1, 0)</f>
        <v>0</v>
      </c>
      <c r="R5035" s="1"/>
    </row>
    <row r="5036" spans="1:18" x14ac:dyDescent="0.2">
      <c r="A5036" t="s">
        <v>101</v>
      </c>
      <c r="B5036" t="s">
        <v>82</v>
      </c>
      <c r="C5036">
        <v>29</v>
      </c>
      <c r="D5036" t="b">
        <v>1</v>
      </c>
      <c r="E5036" t="b">
        <v>0</v>
      </c>
      <c r="F5036">
        <v>602606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f>IF(Table1[[#This Row],[true_positive]]=Table1[[#This Row],[successful]],1,0)</f>
        <v>0</v>
      </c>
      <c r="O5036" t="e">
        <f>SUMIFS(Table1[num_flows],Table1[apk],Table1[[#This Row],[apk]],#REF!,#REF!)</f>
        <v>#REF!</v>
      </c>
      <c r="P5036">
        <f>IF(AND(Table1[[#This Row],[true_positive]],Table1[[#This Row],[successful]]), 1, 0)</f>
        <v>0</v>
      </c>
      <c r="Q5036">
        <f>IF(AND(NOT(Table1[[#This Row],[true_positive]]),Table1[[#This Row],[successful]]), 1, 0)</f>
        <v>0</v>
      </c>
      <c r="R5036" s="1"/>
    </row>
    <row r="5037" spans="1:18" x14ac:dyDescent="0.2">
      <c r="A5037" t="s">
        <v>102</v>
      </c>
      <c r="B5037" t="s">
        <v>82</v>
      </c>
      <c r="C5037">
        <v>29</v>
      </c>
      <c r="D5037" t="b">
        <v>1</v>
      </c>
      <c r="E5037" t="b">
        <v>0</v>
      </c>
      <c r="F5037">
        <v>602545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f>IF(Table1[[#This Row],[true_positive]]=Table1[[#This Row],[successful]],1,0)</f>
        <v>0</v>
      </c>
      <c r="O5037" t="e">
        <f>SUMIFS(Table1[num_flows],Table1[apk],Table1[[#This Row],[apk]],#REF!,#REF!)</f>
        <v>#REF!</v>
      </c>
      <c r="P5037">
        <f>IF(AND(Table1[[#This Row],[true_positive]],Table1[[#This Row],[successful]]), 1, 0)</f>
        <v>0</v>
      </c>
      <c r="Q5037">
        <f>IF(AND(NOT(Table1[[#This Row],[true_positive]]),Table1[[#This Row],[successful]]), 1, 0)</f>
        <v>0</v>
      </c>
      <c r="R5037" s="1"/>
    </row>
    <row r="5038" spans="1:18" x14ac:dyDescent="0.2">
      <c r="A5038" t="s">
        <v>103</v>
      </c>
      <c r="B5038" t="s">
        <v>82</v>
      </c>
      <c r="C5038">
        <v>29</v>
      </c>
      <c r="D5038" t="b">
        <v>0</v>
      </c>
      <c r="E5038" t="b">
        <v>1</v>
      </c>
      <c r="F5038">
        <v>604609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f>IF(Table1[[#This Row],[true_positive]]=Table1[[#This Row],[successful]],1,0)</f>
        <v>0</v>
      </c>
      <c r="O5038" t="e">
        <f>SUMIFS(Table1[num_flows],Table1[apk],Table1[[#This Row],[apk]],#REF!,#REF!)</f>
        <v>#REF!</v>
      </c>
      <c r="P5038">
        <f>IF(AND(Table1[[#This Row],[true_positive]],Table1[[#This Row],[successful]]), 1, 0)</f>
        <v>0</v>
      </c>
      <c r="Q5038">
        <f>IF(AND(NOT(Table1[[#This Row],[true_positive]]),Table1[[#This Row],[successful]]), 1, 0)</f>
        <v>1</v>
      </c>
      <c r="R5038" s="1"/>
    </row>
    <row r="5039" spans="1:18" x14ac:dyDescent="0.2">
      <c r="A5039" t="s">
        <v>104</v>
      </c>
      <c r="B5039" t="s">
        <v>82</v>
      </c>
      <c r="C5039">
        <v>29</v>
      </c>
      <c r="D5039" t="b">
        <v>1</v>
      </c>
      <c r="E5039" t="b">
        <v>0</v>
      </c>
      <c r="F5039">
        <v>602686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f>IF(Table1[[#This Row],[true_positive]]=Table1[[#This Row],[successful]],1,0)</f>
        <v>0</v>
      </c>
      <c r="O5039" t="e">
        <f>SUMIFS(Table1[num_flows],Table1[apk],Table1[[#This Row],[apk]],#REF!,#REF!)</f>
        <v>#REF!</v>
      </c>
      <c r="P5039">
        <f>IF(AND(Table1[[#This Row],[true_positive]],Table1[[#This Row],[successful]]), 1, 0)</f>
        <v>0</v>
      </c>
      <c r="Q5039">
        <f>IF(AND(NOT(Table1[[#This Row],[true_positive]]),Table1[[#This Row],[successful]]), 1, 0)</f>
        <v>0</v>
      </c>
      <c r="R5039" s="1"/>
    </row>
    <row r="5040" spans="1:18" x14ac:dyDescent="0.2">
      <c r="A5040" t="s">
        <v>104</v>
      </c>
      <c r="B5040" t="s">
        <v>82</v>
      </c>
      <c r="C5040">
        <v>29</v>
      </c>
      <c r="D5040" t="b">
        <v>0</v>
      </c>
      <c r="E5040" t="b">
        <v>1</v>
      </c>
      <c r="F5040">
        <v>783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f>IF(Table1[[#This Row],[true_positive]]=Table1[[#This Row],[successful]],1,0)</f>
        <v>0</v>
      </c>
      <c r="O5040" t="e">
        <f>SUMIFS(Table1[num_flows],Table1[apk],Table1[[#This Row],[apk]],#REF!,#REF!)</f>
        <v>#REF!</v>
      </c>
      <c r="P5040">
        <f>IF(AND(Table1[[#This Row],[true_positive]],Table1[[#This Row],[successful]]), 1, 0)</f>
        <v>0</v>
      </c>
      <c r="Q5040">
        <f>IF(AND(NOT(Table1[[#This Row],[true_positive]]),Table1[[#This Row],[successful]]), 1, 0)</f>
        <v>1</v>
      </c>
      <c r="R5040" s="1"/>
    </row>
    <row r="5041" spans="1:18" x14ac:dyDescent="0.2">
      <c r="A5041" t="s">
        <v>105</v>
      </c>
      <c r="B5041" t="s">
        <v>82</v>
      </c>
      <c r="C5041">
        <v>29</v>
      </c>
      <c r="D5041" t="b">
        <v>1</v>
      </c>
      <c r="E5041" t="b">
        <v>0</v>
      </c>
      <c r="F5041">
        <v>603601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f>IF(Table1[[#This Row],[true_positive]]=Table1[[#This Row],[successful]],1,0)</f>
        <v>0</v>
      </c>
      <c r="O5041" t="e">
        <f>SUMIFS(Table1[num_flows],Table1[apk],Table1[[#This Row],[apk]],#REF!,#REF!)</f>
        <v>#REF!</v>
      </c>
      <c r="P5041">
        <f>IF(AND(Table1[[#This Row],[true_positive]],Table1[[#This Row],[successful]]), 1, 0)</f>
        <v>0</v>
      </c>
      <c r="Q5041">
        <f>IF(AND(NOT(Table1[[#This Row],[true_positive]]),Table1[[#This Row],[successful]]), 1, 0)</f>
        <v>0</v>
      </c>
      <c r="R5041" s="1"/>
    </row>
    <row r="5042" spans="1:18" x14ac:dyDescent="0.2">
      <c r="A5042" t="s">
        <v>105</v>
      </c>
      <c r="B5042" t="s">
        <v>82</v>
      </c>
      <c r="C5042">
        <v>29</v>
      </c>
      <c r="D5042" t="b">
        <v>0</v>
      </c>
      <c r="E5042" t="b">
        <v>1</v>
      </c>
      <c r="F5042">
        <v>5684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f>IF(Table1[[#This Row],[true_positive]]=Table1[[#This Row],[successful]],1,0)</f>
        <v>0</v>
      </c>
      <c r="O5042" t="e">
        <f>SUMIFS(Table1[num_flows],Table1[apk],Table1[[#This Row],[apk]],#REF!,#REF!)</f>
        <v>#REF!</v>
      </c>
      <c r="P5042">
        <f>IF(AND(Table1[[#This Row],[true_positive]],Table1[[#This Row],[successful]]), 1, 0)</f>
        <v>0</v>
      </c>
      <c r="Q5042">
        <f>IF(AND(NOT(Table1[[#This Row],[true_positive]]),Table1[[#This Row],[successful]]), 1, 0)</f>
        <v>1</v>
      </c>
      <c r="R5042" s="1"/>
    </row>
    <row r="5043" spans="1:18" x14ac:dyDescent="0.2">
      <c r="A5043" t="s">
        <v>106</v>
      </c>
      <c r="B5043" t="s">
        <v>82</v>
      </c>
      <c r="C5043">
        <v>29</v>
      </c>
      <c r="D5043" t="b">
        <v>0</v>
      </c>
      <c r="E5043" t="b">
        <v>1</v>
      </c>
      <c r="F5043">
        <v>617791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f>IF(Table1[[#This Row],[true_positive]]=Table1[[#This Row],[successful]],1,0)</f>
        <v>0</v>
      </c>
      <c r="O5043" t="e">
        <f>SUMIFS(Table1[num_flows],Table1[apk],Table1[[#This Row],[apk]],#REF!,#REF!)</f>
        <v>#REF!</v>
      </c>
      <c r="P5043">
        <f>IF(AND(Table1[[#This Row],[true_positive]],Table1[[#This Row],[successful]]), 1, 0)</f>
        <v>0</v>
      </c>
      <c r="Q5043">
        <f>IF(AND(NOT(Table1[[#This Row],[true_positive]]),Table1[[#This Row],[successful]]), 1, 0)</f>
        <v>1</v>
      </c>
      <c r="R5043" s="1"/>
    </row>
    <row r="5044" spans="1:18" x14ac:dyDescent="0.2">
      <c r="A5044" t="s">
        <v>107</v>
      </c>
      <c r="B5044" t="s">
        <v>82</v>
      </c>
      <c r="C5044">
        <v>29</v>
      </c>
      <c r="D5044" t="b">
        <v>0</v>
      </c>
      <c r="E5044" t="b">
        <v>1</v>
      </c>
      <c r="F5044">
        <v>603800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f>IF(Table1[[#This Row],[true_positive]]=Table1[[#This Row],[successful]],1,0)</f>
        <v>0</v>
      </c>
      <c r="O5044" t="e">
        <f>SUMIFS(Table1[num_flows],Table1[apk],Table1[[#This Row],[apk]],#REF!,#REF!)</f>
        <v>#REF!</v>
      </c>
      <c r="P5044">
        <f>IF(AND(Table1[[#This Row],[true_positive]],Table1[[#This Row],[successful]]), 1, 0)</f>
        <v>0</v>
      </c>
      <c r="Q5044">
        <f>IF(AND(NOT(Table1[[#This Row],[true_positive]]),Table1[[#This Row],[successful]]), 1, 0)</f>
        <v>1</v>
      </c>
      <c r="R5044" s="1"/>
    </row>
    <row r="5045" spans="1:18" x14ac:dyDescent="0.2">
      <c r="A5045" t="s">
        <v>108</v>
      </c>
      <c r="B5045" t="s">
        <v>109</v>
      </c>
      <c r="C5045">
        <v>29</v>
      </c>
      <c r="D5045" t="b">
        <v>1</v>
      </c>
      <c r="E5045" t="b">
        <v>0</v>
      </c>
      <c r="F5045">
        <v>602587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f>IF(Table1[[#This Row],[true_positive]]=Table1[[#This Row],[successful]],1,0)</f>
        <v>0</v>
      </c>
      <c r="O5045" t="e">
        <f>SUMIFS(Table1[num_flows],Table1[apk],Table1[[#This Row],[apk]],#REF!,#REF!)</f>
        <v>#REF!</v>
      </c>
      <c r="P5045">
        <f>IF(AND(Table1[[#This Row],[true_positive]],Table1[[#This Row],[successful]]), 1, 0)</f>
        <v>0</v>
      </c>
      <c r="Q5045">
        <f>IF(AND(NOT(Table1[[#This Row],[true_positive]]),Table1[[#This Row],[successful]]), 1, 0)</f>
        <v>0</v>
      </c>
      <c r="R5045" s="1"/>
    </row>
    <row r="5046" spans="1:18" x14ac:dyDescent="0.2">
      <c r="A5046" t="s">
        <v>110</v>
      </c>
      <c r="B5046" t="s">
        <v>109</v>
      </c>
      <c r="C5046">
        <v>29</v>
      </c>
      <c r="D5046" t="b">
        <v>0</v>
      </c>
      <c r="E5046" t="b">
        <v>1</v>
      </c>
      <c r="F5046">
        <v>603599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f>IF(Table1[[#This Row],[true_positive]]=Table1[[#This Row],[successful]],1,0)</f>
        <v>0</v>
      </c>
      <c r="O5046" t="e">
        <f>SUMIFS(Table1[num_flows],Table1[apk],Table1[[#This Row],[apk]],#REF!,#REF!)</f>
        <v>#REF!</v>
      </c>
      <c r="P5046">
        <f>IF(AND(Table1[[#This Row],[true_positive]],Table1[[#This Row],[successful]]), 1, 0)</f>
        <v>0</v>
      </c>
      <c r="Q5046">
        <f>IF(AND(NOT(Table1[[#This Row],[true_positive]]),Table1[[#This Row],[successful]]), 1, 0)</f>
        <v>1</v>
      </c>
      <c r="R5046" s="1"/>
    </row>
    <row r="5047" spans="1:18" x14ac:dyDescent="0.2">
      <c r="A5047" t="s">
        <v>111</v>
      </c>
      <c r="B5047" t="s">
        <v>112</v>
      </c>
      <c r="C5047">
        <v>29</v>
      </c>
      <c r="D5047" t="b">
        <v>1</v>
      </c>
      <c r="E5047" t="b">
        <v>0</v>
      </c>
      <c r="F5047">
        <v>2377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f>IF(Table1[[#This Row],[true_positive]]=Table1[[#This Row],[successful]],1,0)</f>
        <v>0</v>
      </c>
      <c r="O5047" t="e">
        <f>SUMIFS(Table1[num_flows],Table1[apk],Table1[[#This Row],[apk]],#REF!,#REF!)</f>
        <v>#REF!</v>
      </c>
      <c r="P5047">
        <f>IF(AND(Table1[[#This Row],[true_positive]],Table1[[#This Row],[successful]]), 1, 0)</f>
        <v>0</v>
      </c>
      <c r="Q5047">
        <f>IF(AND(NOT(Table1[[#This Row],[true_positive]]),Table1[[#This Row],[successful]]), 1, 0)</f>
        <v>0</v>
      </c>
      <c r="R5047" s="1"/>
    </row>
    <row r="5048" spans="1:18" x14ac:dyDescent="0.2">
      <c r="A5048" t="s">
        <v>113</v>
      </c>
      <c r="B5048" t="s">
        <v>112</v>
      </c>
      <c r="C5048">
        <v>29</v>
      </c>
      <c r="D5048" t="b">
        <v>1</v>
      </c>
      <c r="E5048" t="b">
        <v>0</v>
      </c>
      <c r="F5048">
        <v>5299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f>IF(Table1[[#This Row],[true_positive]]=Table1[[#This Row],[successful]],1,0)</f>
        <v>0</v>
      </c>
      <c r="O5048" t="e">
        <f>SUMIFS(Table1[num_flows],Table1[apk],Table1[[#This Row],[apk]],#REF!,#REF!)</f>
        <v>#REF!</v>
      </c>
      <c r="P5048">
        <f>IF(AND(Table1[[#This Row],[true_positive]],Table1[[#This Row],[successful]]), 1, 0)</f>
        <v>0</v>
      </c>
      <c r="Q5048">
        <f>IF(AND(NOT(Table1[[#This Row],[true_positive]]),Table1[[#This Row],[successful]]), 1, 0)</f>
        <v>0</v>
      </c>
      <c r="R5048" s="1"/>
    </row>
    <row r="5049" spans="1:18" x14ac:dyDescent="0.2">
      <c r="A5049" t="s">
        <v>114</v>
      </c>
      <c r="B5049" t="s">
        <v>112</v>
      </c>
      <c r="C5049">
        <v>29</v>
      </c>
      <c r="D5049" t="b">
        <v>1</v>
      </c>
      <c r="E5049" t="b">
        <v>0</v>
      </c>
      <c r="F5049">
        <v>1823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f>IF(Table1[[#This Row],[true_positive]]=Table1[[#This Row],[successful]],1,0)</f>
        <v>0</v>
      </c>
      <c r="O5049" t="e">
        <f>SUMIFS(Table1[num_flows],Table1[apk],Table1[[#This Row],[apk]],#REF!,#REF!)</f>
        <v>#REF!</v>
      </c>
      <c r="P5049">
        <f>IF(AND(Table1[[#This Row],[true_positive]],Table1[[#This Row],[successful]]), 1, 0)</f>
        <v>0</v>
      </c>
      <c r="Q5049">
        <f>IF(AND(NOT(Table1[[#This Row],[true_positive]]),Table1[[#This Row],[successful]]), 1, 0)</f>
        <v>0</v>
      </c>
      <c r="R5049" s="1"/>
    </row>
    <row r="5050" spans="1:18" x14ac:dyDescent="0.2">
      <c r="A5050" t="s">
        <v>115</v>
      </c>
      <c r="B5050" t="s">
        <v>112</v>
      </c>
      <c r="C5050">
        <v>29</v>
      </c>
      <c r="D5050" t="b">
        <v>1</v>
      </c>
      <c r="E5050" t="b">
        <v>0</v>
      </c>
      <c r="F5050">
        <v>1884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f>IF(Table1[[#This Row],[true_positive]]=Table1[[#This Row],[successful]],1,0)</f>
        <v>0</v>
      </c>
      <c r="O5050" t="e">
        <f>SUMIFS(Table1[num_flows],Table1[apk],Table1[[#This Row],[apk]],#REF!,#REF!)</f>
        <v>#REF!</v>
      </c>
      <c r="P5050">
        <f>IF(AND(Table1[[#This Row],[true_positive]],Table1[[#This Row],[successful]]), 1, 0)</f>
        <v>0</v>
      </c>
      <c r="Q5050">
        <f>IF(AND(NOT(Table1[[#This Row],[true_positive]]),Table1[[#This Row],[successful]]), 1, 0)</f>
        <v>0</v>
      </c>
      <c r="R5050" s="1"/>
    </row>
    <row r="5051" spans="1:18" x14ac:dyDescent="0.2">
      <c r="A5051" t="s">
        <v>116</v>
      </c>
      <c r="B5051" t="s">
        <v>112</v>
      </c>
      <c r="C5051">
        <v>29</v>
      </c>
      <c r="D5051" t="b">
        <v>1</v>
      </c>
      <c r="E5051" t="b">
        <v>0</v>
      </c>
      <c r="F5051">
        <v>2655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f>IF(Table1[[#This Row],[true_positive]]=Table1[[#This Row],[successful]],1,0)</f>
        <v>0</v>
      </c>
      <c r="O5051" t="e">
        <f>SUMIFS(Table1[num_flows],Table1[apk],Table1[[#This Row],[apk]],#REF!,#REF!)</f>
        <v>#REF!</v>
      </c>
      <c r="P5051">
        <f>IF(AND(Table1[[#This Row],[true_positive]],Table1[[#This Row],[successful]]), 1, 0)</f>
        <v>0</v>
      </c>
      <c r="Q5051">
        <f>IF(AND(NOT(Table1[[#This Row],[true_positive]]),Table1[[#This Row],[successful]]), 1, 0)</f>
        <v>0</v>
      </c>
      <c r="R5051" s="1"/>
    </row>
    <row r="5052" spans="1:18" x14ac:dyDescent="0.2">
      <c r="A5052" t="s">
        <v>117</v>
      </c>
      <c r="B5052" t="s">
        <v>112</v>
      </c>
      <c r="C5052">
        <v>29</v>
      </c>
      <c r="D5052" t="b">
        <v>1</v>
      </c>
      <c r="E5052" t="b">
        <v>0</v>
      </c>
      <c r="F5052">
        <v>3027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f>IF(Table1[[#This Row],[true_positive]]=Table1[[#This Row],[successful]],1,0)</f>
        <v>0</v>
      </c>
      <c r="O5052" t="e">
        <f>SUMIFS(Table1[num_flows],Table1[apk],Table1[[#This Row],[apk]],#REF!,#REF!)</f>
        <v>#REF!</v>
      </c>
      <c r="P5052">
        <f>IF(AND(Table1[[#This Row],[true_positive]],Table1[[#This Row],[successful]]), 1, 0)</f>
        <v>0</v>
      </c>
      <c r="Q5052">
        <f>IF(AND(NOT(Table1[[#This Row],[true_positive]]),Table1[[#This Row],[successful]]), 1, 0)</f>
        <v>0</v>
      </c>
      <c r="R5052" s="1"/>
    </row>
    <row r="5053" spans="1:18" x14ac:dyDescent="0.2">
      <c r="A5053" t="s">
        <v>118</v>
      </c>
      <c r="B5053" t="s">
        <v>112</v>
      </c>
      <c r="C5053">
        <v>29</v>
      </c>
      <c r="D5053" t="b">
        <v>1</v>
      </c>
      <c r="E5053" t="b">
        <v>0</v>
      </c>
      <c r="F5053">
        <v>2111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f>IF(Table1[[#This Row],[true_positive]]=Table1[[#This Row],[successful]],1,0)</f>
        <v>0</v>
      </c>
      <c r="O5053" t="e">
        <f>SUMIFS(Table1[num_flows],Table1[apk],Table1[[#This Row],[apk]],#REF!,#REF!)</f>
        <v>#REF!</v>
      </c>
      <c r="P5053">
        <f>IF(AND(Table1[[#This Row],[true_positive]],Table1[[#This Row],[successful]]), 1, 0)</f>
        <v>0</v>
      </c>
      <c r="Q5053">
        <f>IF(AND(NOT(Table1[[#This Row],[true_positive]]),Table1[[#This Row],[successful]]), 1, 0)</f>
        <v>0</v>
      </c>
      <c r="R5053" s="1"/>
    </row>
    <row r="5054" spans="1:18" x14ac:dyDescent="0.2">
      <c r="A5054" t="s">
        <v>119</v>
      </c>
      <c r="B5054" t="s">
        <v>112</v>
      </c>
      <c r="C5054">
        <v>29</v>
      </c>
      <c r="D5054" t="b">
        <v>1</v>
      </c>
      <c r="E5054" t="b">
        <v>0</v>
      </c>
      <c r="F5054">
        <v>2045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f>IF(Table1[[#This Row],[true_positive]]=Table1[[#This Row],[successful]],1,0)</f>
        <v>0</v>
      </c>
      <c r="O5054" t="e">
        <f>SUMIFS(Table1[num_flows],Table1[apk],Table1[[#This Row],[apk]],#REF!,#REF!)</f>
        <v>#REF!</v>
      </c>
      <c r="P5054">
        <f>IF(AND(Table1[[#This Row],[true_positive]],Table1[[#This Row],[successful]]), 1, 0)</f>
        <v>0</v>
      </c>
      <c r="Q5054">
        <f>IF(AND(NOT(Table1[[#This Row],[true_positive]]),Table1[[#This Row],[successful]]), 1, 0)</f>
        <v>0</v>
      </c>
      <c r="R5054" s="1"/>
    </row>
    <row r="5055" spans="1:18" x14ac:dyDescent="0.2">
      <c r="A5055" t="s">
        <v>119</v>
      </c>
      <c r="B5055" t="s">
        <v>112</v>
      </c>
      <c r="C5055">
        <v>29</v>
      </c>
      <c r="D5055" t="b">
        <v>1</v>
      </c>
      <c r="E5055" t="b">
        <v>0</v>
      </c>
      <c r="F5055">
        <v>2062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f>IF(Table1[[#This Row],[true_positive]]=Table1[[#This Row],[successful]],1,0)</f>
        <v>0</v>
      </c>
      <c r="O5055" t="e">
        <f>SUMIFS(Table1[num_flows],Table1[apk],Table1[[#This Row],[apk]],#REF!,#REF!)</f>
        <v>#REF!</v>
      </c>
      <c r="P5055">
        <f>IF(AND(Table1[[#This Row],[true_positive]],Table1[[#This Row],[successful]]), 1, 0)</f>
        <v>0</v>
      </c>
      <c r="Q5055">
        <f>IF(AND(NOT(Table1[[#This Row],[true_positive]]),Table1[[#This Row],[successful]]), 1, 0)</f>
        <v>0</v>
      </c>
      <c r="R5055" s="1"/>
    </row>
    <row r="5056" spans="1:18" x14ac:dyDescent="0.2">
      <c r="A5056" t="s">
        <v>120</v>
      </c>
      <c r="B5056" t="s">
        <v>112</v>
      </c>
      <c r="C5056">
        <v>29</v>
      </c>
      <c r="D5056" t="b">
        <v>1</v>
      </c>
      <c r="E5056" t="b">
        <v>0</v>
      </c>
      <c r="F5056">
        <v>1975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f>IF(Table1[[#This Row],[true_positive]]=Table1[[#This Row],[successful]],1,0)</f>
        <v>0</v>
      </c>
      <c r="O5056" t="e">
        <f>SUMIFS(Table1[num_flows],Table1[apk],Table1[[#This Row],[apk]],#REF!,#REF!)</f>
        <v>#REF!</v>
      </c>
      <c r="P5056">
        <f>IF(AND(Table1[[#This Row],[true_positive]],Table1[[#This Row],[successful]]), 1, 0)</f>
        <v>0</v>
      </c>
      <c r="Q5056">
        <f>IF(AND(NOT(Table1[[#This Row],[true_positive]]),Table1[[#This Row],[successful]]), 1, 0)</f>
        <v>0</v>
      </c>
      <c r="R5056" s="1"/>
    </row>
    <row r="5057" spans="1:18" x14ac:dyDescent="0.2">
      <c r="A5057" t="s">
        <v>120</v>
      </c>
      <c r="B5057" t="s">
        <v>112</v>
      </c>
      <c r="C5057">
        <v>29</v>
      </c>
      <c r="D5057" t="b">
        <v>1</v>
      </c>
      <c r="E5057" t="b">
        <v>0</v>
      </c>
      <c r="F5057">
        <v>1881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f>IF(Table1[[#This Row],[true_positive]]=Table1[[#This Row],[successful]],1,0)</f>
        <v>0</v>
      </c>
      <c r="O5057" t="e">
        <f>SUMIFS(Table1[num_flows],Table1[apk],Table1[[#This Row],[apk]],#REF!,#REF!)</f>
        <v>#REF!</v>
      </c>
      <c r="P5057">
        <f>IF(AND(Table1[[#This Row],[true_positive]],Table1[[#This Row],[successful]]), 1, 0)</f>
        <v>0</v>
      </c>
      <c r="Q5057">
        <f>IF(AND(NOT(Table1[[#This Row],[true_positive]]),Table1[[#This Row],[successful]]), 1, 0)</f>
        <v>0</v>
      </c>
      <c r="R5057" s="1"/>
    </row>
    <row r="5058" spans="1:18" x14ac:dyDescent="0.2">
      <c r="A5058" t="s">
        <v>121</v>
      </c>
      <c r="B5058" t="s">
        <v>122</v>
      </c>
      <c r="C5058">
        <v>29</v>
      </c>
      <c r="D5058" t="b">
        <v>1</v>
      </c>
      <c r="E5058" t="b">
        <v>0</v>
      </c>
      <c r="F5058">
        <v>605686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f>IF(Table1[[#This Row],[true_positive]]=Table1[[#This Row],[successful]],1,0)</f>
        <v>0</v>
      </c>
      <c r="O5058" t="e">
        <f>SUMIFS(Table1[num_flows],Table1[apk],Table1[[#This Row],[apk]],#REF!,#REF!)</f>
        <v>#REF!</v>
      </c>
      <c r="P5058">
        <f>IF(AND(Table1[[#This Row],[true_positive]],Table1[[#This Row],[successful]]), 1, 0)</f>
        <v>0</v>
      </c>
      <c r="Q5058">
        <f>IF(AND(NOT(Table1[[#This Row],[true_positive]]),Table1[[#This Row],[successful]]), 1, 0)</f>
        <v>0</v>
      </c>
      <c r="R5058" s="1"/>
    </row>
    <row r="5059" spans="1:18" x14ac:dyDescent="0.2">
      <c r="A5059" t="s">
        <v>123</v>
      </c>
      <c r="B5059" t="s">
        <v>122</v>
      </c>
      <c r="C5059">
        <v>29</v>
      </c>
      <c r="D5059" t="b">
        <v>1</v>
      </c>
      <c r="E5059" t="b">
        <v>0</v>
      </c>
      <c r="F5059">
        <v>603978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f>IF(Table1[[#This Row],[true_positive]]=Table1[[#This Row],[successful]],1,0)</f>
        <v>0</v>
      </c>
      <c r="O5059" t="e">
        <f>SUMIFS(Table1[num_flows],Table1[apk],Table1[[#This Row],[apk]],#REF!,#REF!)</f>
        <v>#REF!</v>
      </c>
      <c r="P5059">
        <f>IF(AND(Table1[[#This Row],[true_positive]],Table1[[#This Row],[successful]]), 1, 0)</f>
        <v>0</v>
      </c>
      <c r="Q5059">
        <f>IF(AND(NOT(Table1[[#This Row],[true_positive]]),Table1[[#This Row],[successful]]), 1, 0)</f>
        <v>0</v>
      </c>
      <c r="R5059" s="1"/>
    </row>
    <row r="5060" spans="1:18" x14ac:dyDescent="0.2">
      <c r="A5060" t="s">
        <v>123</v>
      </c>
      <c r="B5060" t="s">
        <v>122</v>
      </c>
      <c r="C5060">
        <v>29</v>
      </c>
      <c r="D5060" t="b">
        <v>0</v>
      </c>
      <c r="E5060" t="b">
        <v>1</v>
      </c>
      <c r="F5060">
        <v>1998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f>IF(Table1[[#This Row],[true_positive]]=Table1[[#This Row],[successful]],1,0)</f>
        <v>0</v>
      </c>
      <c r="O5060" t="e">
        <f>SUMIFS(Table1[num_flows],Table1[apk],Table1[[#This Row],[apk]],#REF!,#REF!)</f>
        <v>#REF!</v>
      </c>
      <c r="P5060">
        <f>IF(AND(Table1[[#This Row],[true_positive]],Table1[[#This Row],[successful]]), 1, 0)</f>
        <v>0</v>
      </c>
      <c r="Q5060">
        <f>IF(AND(NOT(Table1[[#This Row],[true_positive]]),Table1[[#This Row],[successful]]), 1, 0)</f>
        <v>1</v>
      </c>
      <c r="R5060" s="1"/>
    </row>
    <row r="5061" spans="1:18" x14ac:dyDescent="0.2">
      <c r="A5061" t="s">
        <v>124</v>
      </c>
      <c r="B5061" t="s">
        <v>122</v>
      </c>
      <c r="C5061">
        <v>29</v>
      </c>
      <c r="D5061" t="b">
        <v>0</v>
      </c>
      <c r="E5061" t="b">
        <v>1</v>
      </c>
      <c r="F5061">
        <v>604667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f>IF(Table1[[#This Row],[true_positive]]=Table1[[#This Row],[successful]],1,0)</f>
        <v>0</v>
      </c>
      <c r="O5061" t="e">
        <f>SUMIFS(Table1[num_flows],Table1[apk],Table1[[#This Row],[apk]],#REF!,#REF!)</f>
        <v>#REF!</v>
      </c>
      <c r="P5061">
        <f>IF(AND(Table1[[#This Row],[true_positive]],Table1[[#This Row],[successful]]), 1, 0)</f>
        <v>0</v>
      </c>
      <c r="Q5061">
        <f>IF(AND(NOT(Table1[[#This Row],[true_positive]]),Table1[[#This Row],[successful]]), 1, 0)</f>
        <v>1</v>
      </c>
      <c r="R5061" s="1"/>
    </row>
    <row r="5062" spans="1:18" x14ac:dyDescent="0.2">
      <c r="A5062" t="s">
        <v>124</v>
      </c>
      <c r="B5062" t="s">
        <v>122</v>
      </c>
      <c r="C5062">
        <v>29</v>
      </c>
      <c r="D5062" t="b">
        <v>1</v>
      </c>
      <c r="E5062" t="b">
        <v>0</v>
      </c>
      <c r="F5062">
        <v>2491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f>IF(Table1[[#This Row],[true_positive]]=Table1[[#This Row],[successful]],1,0)</f>
        <v>0</v>
      </c>
      <c r="O5062" t="e">
        <f>SUMIFS(Table1[num_flows],Table1[apk],Table1[[#This Row],[apk]],#REF!,#REF!)</f>
        <v>#REF!</v>
      </c>
      <c r="P5062">
        <f>IF(AND(Table1[[#This Row],[true_positive]],Table1[[#This Row],[successful]]), 1, 0)</f>
        <v>0</v>
      </c>
      <c r="Q5062">
        <f>IF(AND(NOT(Table1[[#This Row],[true_positive]]),Table1[[#This Row],[successful]]), 1, 0)</f>
        <v>0</v>
      </c>
      <c r="R5062" s="1"/>
    </row>
    <row r="5063" spans="1:18" x14ac:dyDescent="0.2">
      <c r="A5063" t="s">
        <v>125</v>
      </c>
      <c r="B5063" t="s">
        <v>122</v>
      </c>
      <c r="C5063">
        <v>29</v>
      </c>
      <c r="D5063" t="b">
        <v>1</v>
      </c>
      <c r="E5063" t="b">
        <v>0</v>
      </c>
      <c r="F5063">
        <v>602633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f>IF(Table1[[#This Row],[true_positive]]=Table1[[#This Row],[successful]],1,0)</f>
        <v>0</v>
      </c>
      <c r="O5063" t="e">
        <f>SUMIFS(Table1[num_flows],Table1[apk],Table1[[#This Row],[apk]],#REF!,#REF!)</f>
        <v>#REF!</v>
      </c>
      <c r="P5063">
        <f>IF(AND(Table1[[#This Row],[true_positive]],Table1[[#This Row],[successful]]), 1, 0)</f>
        <v>0</v>
      </c>
      <c r="Q5063">
        <f>IF(AND(NOT(Table1[[#This Row],[true_positive]]),Table1[[#This Row],[successful]]), 1, 0)</f>
        <v>0</v>
      </c>
      <c r="R5063" s="1"/>
    </row>
    <row r="5064" spans="1:18" x14ac:dyDescent="0.2">
      <c r="A5064" t="s">
        <v>125</v>
      </c>
      <c r="B5064" t="s">
        <v>122</v>
      </c>
      <c r="C5064">
        <v>29</v>
      </c>
      <c r="D5064" t="b">
        <v>0</v>
      </c>
      <c r="E5064" t="b">
        <v>1</v>
      </c>
      <c r="F5064">
        <v>1386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f>IF(Table1[[#This Row],[true_positive]]=Table1[[#This Row],[successful]],1,0)</f>
        <v>0</v>
      </c>
      <c r="O5064" t="e">
        <f>SUMIFS(Table1[num_flows],Table1[apk],Table1[[#This Row],[apk]],#REF!,#REF!)</f>
        <v>#REF!</v>
      </c>
      <c r="P5064">
        <f>IF(AND(Table1[[#This Row],[true_positive]],Table1[[#This Row],[successful]]), 1, 0)</f>
        <v>0</v>
      </c>
      <c r="Q5064">
        <f>IF(AND(NOT(Table1[[#This Row],[true_positive]]),Table1[[#This Row],[successful]]), 1, 0)</f>
        <v>1</v>
      </c>
      <c r="R5064" s="1"/>
    </row>
    <row r="5065" spans="1:18" x14ac:dyDescent="0.2">
      <c r="A5065" t="s">
        <v>126</v>
      </c>
      <c r="B5065" t="s">
        <v>122</v>
      </c>
      <c r="C5065">
        <v>29</v>
      </c>
      <c r="D5065" t="b">
        <v>0</v>
      </c>
      <c r="E5065" t="b">
        <v>1</v>
      </c>
      <c r="F5065">
        <v>602570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f>IF(Table1[[#This Row],[true_positive]]=Table1[[#This Row],[successful]],1,0)</f>
        <v>0</v>
      </c>
      <c r="O5065" t="e">
        <f>SUMIFS(Table1[num_flows],Table1[apk],Table1[[#This Row],[apk]],#REF!,#REF!)</f>
        <v>#REF!</v>
      </c>
      <c r="P5065">
        <f>IF(AND(Table1[[#This Row],[true_positive]],Table1[[#This Row],[successful]]), 1, 0)</f>
        <v>0</v>
      </c>
      <c r="Q5065">
        <f>IF(AND(NOT(Table1[[#This Row],[true_positive]]),Table1[[#This Row],[successful]]), 1, 0)</f>
        <v>1</v>
      </c>
      <c r="R5065" s="1"/>
    </row>
    <row r="5066" spans="1:18" x14ac:dyDescent="0.2">
      <c r="A5066" t="s">
        <v>126</v>
      </c>
      <c r="B5066" t="s">
        <v>122</v>
      </c>
      <c r="C5066">
        <v>29</v>
      </c>
      <c r="D5066" t="b">
        <v>1</v>
      </c>
      <c r="E5066" t="b">
        <v>0</v>
      </c>
      <c r="F5066">
        <v>2405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f>IF(Table1[[#This Row],[true_positive]]=Table1[[#This Row],[successful]],1,0)</f>
        <v>0</v>
      </c>
      <c r="O5066" t="e">
        <f>SUMIFS(Table1[num_flows],Table1[apk],Table1[[#This Row],[apk]],#REF!,#REF!)</f>
        <v>#REF!</v>
      </c>
      <c r="P5066">
        <f>IF(AND(Table1[[#This Row],[true_positive]],Table1[[#This Row],[successful]]), 1, 0)</f>
        <v>0</v>
      </c>
      <c r="Q5066">
        <f>IF(AND(NOT(Table1[[#This Row],[true_positive]]),Table1[[#This Row],[successful]]), 1, 0)</f>
        <v>0</v>
      </c>
      <c r="R5066" s="1"/>
    </row>
    <row r="5067" spans="1:18" x14ac:dyDescent="0.2">
      <c r="A5067" t="s">
        <v>127</v>
      </c>
      <c r="B5067" t="s">
        <v>122</v>
      </c>
      <c r="C5067">
        <v>29</v>
      </c>
      <c r="D5067" t="b">
        <v>0</v>
      </c>
      <c r="E5067" t="b">
        <v>1</v>
      </c>
      <c r="F5067">
        <v>602869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f>IF(Table1[[#This Row],[true_positive]]=Table1[[#This Row],[successful]],1,0)</f>
        <v>0</v>
      </c>
      <c r="O5067" t="e">
        <f>SUMIFS(Table1[num_flows],Table1[apk],Table1[[#This Row],[apk]],#REF!,#REF!)</f>
        <v>#REF!</v>
      </c>
      <c r="P5067">
        <f>IF(AND(Table1[[#This Row],[true_positive]],Table1[[#This Row],[successful]]), 1, 0)</f>
        <v>0</v>
      </c>
      <c r="Q5067">
        <f>IF(AND(NOT(Table1[[#This Row],[true_positive]]),Table1[[#This Row],[successful]]), 1, 0)</f>
        <v>1</v>
      </c>
      <c r="R5067" s="1"/>
    </row>
    <row r="5068" spans="1:18" x14ac:dyDescent="0.2">
      <c r="A5068" t="s">
        <v>127</v>
      </c>
      <c r="B5068" t="s">
        <v>122</v>
      </c>
      <c r="C5068">
        <v>29</v>
      </c>
      <c r="D5068" t="b">
        <v>1</v>
      </c>
      <c r="E5068" t="b">
        <v>0</v>
      </c>
      <c r="F5068">
        <v>1415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f>IF(Table1[[#This Row],[true_positive]]=Table1[[#This Row],[successful]],1,0)</f>
        <v>0</v>
      </c>
      <c r="O5068" t="e">
        <f>SUMIFS(Table1[num_flows],Table1[apk],Table1[[#This Row],[apk]],#REF!,#REF!)</f>
        <v>#REF!</v>
      </c>
      <c r="P5068">
        <f>IF(AND(Table1[[#This Row],[true_positive]],Table1[[#This Row],[successful]]), 1, 0)</f>
        <v>0</v>
      </c>
      <c r="Q5068">
        <f>IF(AND(NOT(Table1[[#This Row],[true_positive]]),Table1[[#This Row],[successful]]), 1, 0)</f>
        <v>0</v>
      </c>
      <c r="R5068" s="1"/>
    </row>
    <row r="5069" spans="1:18" x14ac:dyDescent="0.2">
      <c r="A5069" t="s">
        <v>128</v>
      </c>
      <c r="B5069" t="s">
        <v>122</v>
      </c>
      <c r="C5069">
        <v>29</v>
      </c>
      <c r="D5069" t="b">
        <v>1</v>
      </c>
      <c r="E5069" t="b">
        <v>0</v>
      </c>
      <c r="F5069">
        <v>602842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f>IF(Table1[[#This Row],[true_positive]]=Table1[[#This Row],[successful]],1,0)</f>
        <v>0</v>
      </c>
      <c r="O5069" t="e">
        <f>SUMIFS(Table1[num_flows],Table1[apk],Table1[[#This Row],[apk]],#REF!,#REF!)</f>
        <v>#REF!</v>
      </c>
      <c r="P5069">
        <f>IF(AND(Table1[[#This Row],[true_positive]],Table1[[#This Row],[successful]]), 1, 0)</f>
        <v>0</v>
      </c>
      <c r="Q5069">
        <f>IF(AND(NOT(Table1[[#This Row],[true_positive]]),Table1[[#This Row],[successful]]), 1, 0)</f>
        <v>0</v>
      </c>
      <c r="R5069" s="1"/>
    </row>
    <row r="5070" spans="1:18" x14ac:dyDescent="0.2">
      <c r="A5070" t="s">
        <v>128</v>
      </c>
      <c r="B5070" t="s">
        <v>122</v>
      </c>
      <c r="C5070">
        <v>29</v>
      </c>
      <c r="D5070" t="b">
        <v>0</v>
      </c>
      <c r="E5070" t="b">
        <v>1</v>
      </c>
      <c r="F5070">
        <v>569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f>IF(Table1[[#This Row],[true_positive]]=Table1[[#This Row],[successful]],1,0)</f>
        <v>0</v>
      </c>
      <c r="O5070" t="e">
        <f>SUMIFS(Table1[num_flows],Table1[apk],Table1[[#This Row],[apk]],#REF!,#REF!)</f>
        <v>#REF!</v>
      </c>
      <c r="P5070">
        <f>IF(AND(Table1[[#This Row],[true_positive]],Table1[[#This Row],[successful]]), 1, 0)</f>
        <v>0</v>
      </c>
      <c r="Q5070">
        <f>IF(AND(NOT(Table1[[#This Row],[true_positive]]),Table1[[#This Row],[successful]]), 1, 0)</f>
        <v>1</v>
      </c>
      <c r="R5070" s="1"/>
    </row>
    <row r="5071" spans="1:18" x14ac:dyDescent="0.2">
      <c r="A5071" t="s">
        <v>129</v>
      </c>
      <c r="B5071" t="s">
        <v>122</v>
      </c>
      <c r="C5071">
        <v>29</v>
      </c>
      <c r="D5071" t="b">
        <v>1</v>
      </c>
      <c r="E5071" t="b">
        <v>0</v>
      </c>
      <c r="F5071">
        <v>602591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f>IF(Table1[[#This Row],[true_positive]]=Table1[[#This Row],[successful]],1,0)</f>
        <v>0</v>
      </c>
      <c r="O5071" t="e">
        <f>SUMIFS(Table1[num_flows],Table1[apk],Table1[[#This Row],[apk]],#REF!,#REF!)</f>
        <v>#REF!</v>
      </c>
      <c r="P5071">
        <f>IF(AND(Table1[[#This Row],[true_positive]],Table1[[#This Row],[successful]]), 1, 0)</f>
        <v>0</v>
      </c>
      <c r="Q5071">
        <f>IF(AND(NOT(Table1[[#This Row],[true_positive]]),Table1[[#This Row],[successful]]), 1, 0)</f>
        <v>0</v>
      </c>
      <c r="R5071" s="1"/>
    </row>
    <row r="5072" spans="1:18" x14ac:dyDescent="0.2">
      <c r="A5072" t="s">
        <v>129</v>
      </c>
      <c r="B5072" t="s">
        <v>122</v>
      </c>
      <c r="C5072">
        <v>29</v>
      </c>
      <c r="D5072" t="b">
        <v>0</v>
      </c>
      <c r="E5072" t="b">
        <v>1</v>
      </c>
      <c r="F5072">
        <v>1200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f>IF(Table1[[#This Row],[true_positive]]=Table1[[#This Row],[successful]],1,0)</f>
        <v>0</v>
      </c>
      <c r="O5072" t="e">
        <f>SUMIFS(Table1[num_flows],Table1[apk],Table1[[#This Row],[apk]],#REF!,#REF!)</f>
        <v>#REF!</v>
      </c>
      <c r="P5072">
        <f>IF(AND(Table1[[#This Row],[true_positive]],Table1[[#This Row],[successful]]), 1, 0)</f>
        <v>0</v>
      </c>
      <c r="Q5072">
        <f>IF(AND(NOT(Table1[[#This Row],[true_positive]]),Table1[[#This Row],[successful]]), 1, 0)</f>
        <v>1</v>
      </c>
      <c r="R5072" s="1"/>
    </row>
    <row r="5073" spans="1:18" x14ac:dyDescent="0.2">
      <c r="A5073" t="s">
        <v>130</v>
      </c>
      <c r="B5073" t="s">
        <v>122</v>
      </c>
      <c r="C5073">
        <v>29</v>
      </c>
      <c r="D5073" t="b">
        <v>1</v>
      </c>
      <c r="E5073" t="b">
        <v>0</v>
      </c>
      <c r="F5073">
        <v>602805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f>IF(Table1[[#This Row],[true_positive]]=Table1[[#This Row],[successful]],1,0)</f>
        <v>0</v>
      </c>
      <c r="O5073" t="e">
        <f>SUMIFS(Table1[num_flows],Table1[apk],Table1[[#This Row],[apk]],#REF!,#REF!)</f>
        <v>#REF!</v>
      </c>
      <c r="P5073">
        <f>IF(AND(Table1[[#This Row],[true_positive]],Table1[[#This Row],[successful]]), 1, 0)</f>
        <v>0</v>
      </c>
      <c r="Q5073">
        <f>IF(AND(NOT(Table1[[#This Row],[true_positive]]),Table1[[#This Row],[successful]]), 1, 0)</f>
        <v>0</v>
      </c>
      <c r="R5073" s="1"/>
    </row>
    <row r="5074" spans="1:18" x14ac:dyDescent="0.2">
      <c r="A5074" t="s">
        <v>131</v>
      </c>
      <c r="B5074" t="s">
        <v>122</v>
      </c>
      <c r="C5074">
        <v>29</v>
      </c>
      <c r="D5074" t="b">
        <v>0</v>
      </c>
      <c r="E5074" t="b">
        <v>1</v>
      </c>
      <c r="F5074">
        <v>604602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f>IF(Table1[[#This Row],[true_positive]]=Table1[[#This Row],[successful]],1,0)</f>
        <v>0</v>
      </c>
      <c r="O5074" t="e">
        <f>SUMIFS(Table1[num_flows],Table1[apk],Table1[[#This Row],[apk]],#REF!,#REF!)</f>
        <v>#REF!</v>
      </c>
      <c r="P5074">
        <f>IF(AND(Table1[[#This Row],[true_positive]],Table1[[#This Row],[successful]]), 1, 0)</f>
        <v>0</v>
      </c>
      <c r="Q5074">
        <f>IF(AND(NOT(Table1[[#This Row],[true_positive]]),Table1[[#This Row],[successful]]), 1, 0)</f>
        <v>1</v>
      </c>
      <c r="R5074" s="1"/>
    </row>
    <row r="5075" spans="1:18" x14ac:dyDescent="0.2">
      <c r="A5075" t="s">
        <v>131</v>
      </c>
      <c r="B5075" t="s">
        <v>122</v>
      </c>
      <c r="C5075">
        <v>29</v>
      </c>
      <c r="D5075" t="b">
        <v>1</v>
      </c>
      <c r="E5075" t="b">
        <v>0</v>
      </c>
      <c r="F5075">
        <v>1176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f>IF(Table1[[#This Row],[true_positive]]=Table1[[#This Row],[successful]],1,0)</f>
        <v>0</v>
      </c>
      <c r="O5075" t="e">
        <f>SUMIFS(Table1[num_flows],Table1[apk],Table1[[#This Row],[apk]],#REF!,#REF!)</f>
        <v>#REF!</v>
      </c>
      <c r="P5075">
        <f>IF(AND(Table1[[#This Row],[true_positive]],Table1[[#This Row],[successful]]), 1, 0)</f>
        <v>0</v>
      </c>
      <c r="Q5075">
        <f>IF(AND(NOT(Table1[[#This Row],[true_positive]]),Table1[[#This Row],[successful]]), 1, 0)</f>
        <v>0</v>
      </c>
      <c r="R5075" s="1"/>
    </row>
    <row r="5076" spans="1:18" x14ac:dyDescent="0.2">
      <c r="A5076" t="s">
        <v>132</v>
      </c>
      <c r="B5076" t="s">
        <v>122</v>
      </c>
      <c r="C5076">
        <v>29</v>
      </c>
      <c r="D5076" t="b">
        <v>0</v>
      </c>
      <c r="E5076" t="b">
        <v>1</v>
      </c>
      <c r="F5076">
        <v>602642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f>IF(Table1[[#This Row],[true_positive]]=Table1[[#This Row],[successful]],1,0)</f>
        <v>0</v>
      </c>
      <c r="O5076" t="e">
        <f>SUMIFS(Table1[num_flows],Table1[apk],Table1[[#This Row],[apk]],#REF!,#REF!)</f>
        <v>#REF!</v>
      </c>
      <c r="P5076">
        <f>IF(AND(Table1[[#This Row],[true_positive]],Table1[[#This Row],[successful]]), 1, 0)</f>
        <v>0</v>
      </c>
      <c r="Q5076">
        <f>IF(AND(NOT(Table1[[#This Row],[true_positive]]),Table1[[#This Row],[successful]]), 1, 0)</f>
        <v>1</v>
      </c>
      <c r="R5076" s="1"/>
    </row>
    <row r="5077" spans="1:18" x14ac:dyDescent="0.2">
      <c r="A5077" t="s">
        <v>132</v>
      </c>
      <c r="B5077" t="s">
        <v>122</v>
      </c>
      <c r="C5077">
        <v>29</v>
      </c>
      <c r="D5077" t="b">
        <v>1</v>
      </c>
      <c r="E5077" t="b">
        <v>0</v>
      </c>
      <c r="F5077">
        <v>1232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f>IF(Table1[[#This Row],[true_positive]]=Table1[[#This Row],[successful]],1,0)</f>
        <v>0</v>
      </c>
      <c r="O5077" t="e">
        <f>SUMIFS(Table1[num_flows],Table1[apk],Table1[[#This Row],[apk]],#REF!,#REF!)</f>
        <v>#REF!</v>
      </c>
      <c r="P5077">
        <f>IF(AND(Table1[[#This Row],[true_positive]],Table1[[#This Row],[successful]]), 1, 0)</f>
        <v>0</v>
      </c>
      <c r="Q5077">
        <f>IF(AND(NOT(Table1[[#This Row],[true_positive]]),Table1[[#This Row],[successful]]), 1, 0)</f>
        <v>0</v>
      </c>
      <c r="R5077" s="1"/>
    </row>
    <row r="5078" spans="1:18" x14ac:dyDescent="0.2">
      <c r="A5078" t="s">
        <v>133</v>
      </c>
      <c r="B5078" t="s">
        <v>122</v>
      </c>
      <c r="C5078">
        <v>29</v>
      </c>
      <c r="D5078" t="b">
        <v>1</v>
      </c>
      <c r="E5078" t="b">
        <v>0</v>
      </c>
      <c r="F5078">
        <v>603700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f>IF(Table1[[#This Row],[true_positive]]=Table1[[#This Row],[successful]],1,0)</f>
        <v>0</v>
      </c>
      <c r="O5078" t="e">
        <f>SUMIFS(Table1[num_flows],Table1[apk],Table1[[#This Row],[apk]],#REF!,#REF!)</f>
        <v>#REF!</v>
      </c>
      <c r="P5078">
        <f>IF(AND(Table1[[#This Row],[true_positive]],Table1[[#This Row],[successful]]), 1, 0)</f>
        <v>0</v>
      </c>
      <c r="Q5078">
        <f>IF(AND(NOT(Table1[[#This Row],[true_positive]]),Table1[[#This Row],[successful]]), 1, 0)</f>
        <v>0</v>
      </c>
      <c r="R5078" s="1"/>
    </row>
    <row r="5079" spans="1:18" x14ac:dyDescent="0.2">
      <c r="A5079" t="s">
        <v>134</v>
      </c>
      <c r="B5079" t="s">
        <v>122</v>
      </c>
      <c r="C5079">
        <v>29</v>
      </c>
      <c r="D5079" t="b">
        <v>1</v>
      </c>
      <c r="E5079" t="b">
        <v>0</v>
      </c>
      <c r="F5079">
        <v>602606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f>IF(Table1[[#This Row],[true_positive]]=Table1[[#This Row],[successful]],1,0)</f>
        <v>0</v>
      </c>
      <c r="O5079" t="e">
        <f>SUMIFS(Table1[num_flows],Table1[apk],Table1[[#This Row],[apk]],#REF!,#REF!)</f>
        <v>#REF!</v>
      </c>
      <c r="P5079">
        <f>IF(AND(Table1[[#This Row],[true_positive]],Table1[[#This Row],[successful]]), 1, 0)</f>
        <v>0</v>
      </c>
      <c r="Q5079">
        <f>IF(AND(NOT(Table1[[#This Row],[true_positive]]),Table1[[#This Row],[successful]]), 1, 0)</f>
        <v>0</v>
      </c>
      <c r="R5079" s="1"/>
    </row>
    <row r="5080" spans="1:18" x14ac:dyDescent="0.2">
      <c r="A5080" t="s">
        <v>135</v>
      </c>
      <c r="B5080" t="s">
        <v>122</v>
      </c>
      <c r="C5080">
        <v>29</v>
      </c>
      <c r="D5080" t="b">
        <v>1</v>
      </c>
      <c r="E5080" t="b">
        <v>0</v>
      </c>
      <c r="F5080">
        <v>602517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f>IF(Table1[[#This Row],[true_positive]]=Table1[[#This Row],[successful]],1,0)</f>
        <v>0</v>
      </c>
      <c r="O5080" t="e">
        <f>SUMIFS(Table1[num_flows],Table1[apk],Table1[[#This Row],[apk]],#REF!,#REF!)</f>
        <v>#REF!</v>
      </c>
      <c r="P5080">
        <f>IF(AND(Table1[[#This Row],[true_positive]],Table1[[#This Row],[successful]]), 1, 0)</f>
        <v>0</v>
      </c>
      <c r="Q5080">
        <f>IF(AND(NOT(Table1[[#This Row],[true_positive]]),Table1[[#This Row],[successful]]), 1, 0)</f>
        <v>0</v>
      </c>
      <c r="R5080" s="1"/>
    </row>
    <row r="5081" spans="1:18" x14ac:dyDescent="0.2">
      <c r="A5081" t="s">
        <v>136</v>
      </c>
      <c r="B5081" t="s">
        <v>122</v>
      </c>
      <c r="C5081">
        <v>29</v>
      </c>
      <c r="D5081" t="b">
        <v>1</v>
      </c>
      <c r="E5081" t="b">
        <v>0</v>
      </c>
      <c r="F5081">
        <v>603636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f>IF(Table1[[#This Row],[true_positive]]=Table1[[#This Row],[successful]],1,0)</f>
        <v>0</v>
      </c>
      <c r="O5081" t="e">
        <f>SUMIFS(Table1[num_flows],Table1[apk],Table1[[#This Row],[apk]],#REF!,#REF!)</f>
        <v>#REF!</v>
      </c>
      <c r="P5081">
        <f>IF(AND(Table1[[#This Row],[true_positive]],Table1[[#This Row],[successful]]), 1, 0)</f>
        <v>0</v>
      </c>
      <c r="Q5081">
        <f>IF(AND(NOT(Table1[[#This Row],[true_positive]]),Table1[[#This Row],[successful]]), 1, 0)</f>
        <v>0</v>
      </c>
      <c r="R5081" s="1"/>
    </row>
    <row r="5082" spans="1:18" x14ac:dyDescent="0.2">
      <c r="A5082" t="s">
        <v>137</v>
      </c>
      <c r="B5082" t="s">
        <v>122</v>
      </c>
      <c r="C5082">
        <v>29</v>
      </c>
      <c r="D5082" t="b">
        <v>1</v>
      </c>
      <c r="E5082" t="b">
        <v>0</v>
      </c>
      <c r="F5082">
        <v>602792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f>IF(Table1[[#This Row],[true_positive]]=Table1[[#This Row],[successful]],1,0)</f>
        <v>0</v>
      </c>
      <c r="O5082" t="e">
        <f>SUMIFS(Table1[num_flows],Table1[apk],Table1[[#This Row],[apk]],#REF!,#REF!)</f>
        <v>#REF!</v>
      </c>
      <c r="P5082">
        <f>IF(AND(Table1[[#This Row],[true_positive]],Table1[[#This Row],[successful]]), 1, 0)</f>
        <v>0</v>
      </c>
      <c r="Q5082">
        <f>IF(AND(NOT(Table1[[#This Row],[true_positive]]),Table1[[#This Row],[successful]]), 1, 0)</f>
        <v>0</v>
      </c>
      <c r="R5082" s="1"/>
    </row>
    <row r="5083" spans="1:18" x14ac:dyDescent="0.2">
      <c r="A5083" t="s">
        <v>138</v>
      </c>
      <c r="B5083" t="s">
        <v>122</v>
      </c>
      <c r="C5083">
        <v>29</v>
      </c>
      <c r="D5083" t="b">
        <v>1</v>
      </c>
      <c r="E5083" t="b">
        <v>0</v>
      </c>
      <c r="F5083">
        <v>602549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f>IF(Table1[[#This Row],[true_positive]]=Table1[[#This Row],[successful]],1,0)</f>
        <v>0</v>
      </c>
      <c r="O5083" t="e">
        <f>SUMIFS(Table1[num_flows],Table1[apk],Table1[[#This Row],[apk]],#REF!,#REF!)</f>
        <v>#REF!</v>
      </c>
      <c r="P5083">
        <f>IF(AND(Table1[[#This Row],[true_positive]],Table1[[#This Row],[successful]]), 1, 0)</f>
        <v>0</v>
      </c>
      <c r="Q5083">
        <f>IF(AND(NOT(Table1[[#This Row],[true_positive]]),Table1[[#This Row],[successful]]), 1, 0)</f>
        <v>0</v>
      </c>
      <c r="R5083" s="1"/>
    </row>
    <row r="5084" spans="1:18" x14ac:dyDescent="0.2">
      <c r="A5084" t="s">
        <v>139</v>
      </c>
      <c r="B5084" t="s">
        <v>122</v>
      </c>
      <c r="C5084">
        <v>29</v>
      </c>
      <c r="D5084" t="b">
        <v>1</v>
      </c>
      <c r="E5084" t="b">
        <v>0</v>
      </c>
      <c r="F5084">
        <v>602711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f>IF(Table1[[#This Row],[true_positive]]=Table1[[#This Row],[successful]],1,0)</f>
        <v>0</v>
      </c>
      <c r="O5084" t="e">
        <f>SUMIFS(Table1[num_flows],Table1[apk],Table1[[#This Row],[apk]],#REF!,#REF!)</f>
        <v>#REF!</v>
      </c>
      <c r="P5084">
        <f>IF(AND(Table1[[#This Row],[true_positive]],Table1[[#This Row],[successful]]), 1, 0)</f>
        <v>0</v>
      </c>
      <c r="Q5084">
        <f>IF(AND(NOT(Table1[[#This Row],[true_positive]]),Table1[[#This Row],[successful]]), 1, 0)</f>
        <v>0</v>
      </c>
      <c r="R5084" s="1"/>
    </row>
    <row r="5085" spans="1:18" x14ac:dyDescent="0.2">
      <c r="A5085" t="s">
        <v>139</v>
      </c>
      <c r="B5085" t="s">
        <v>122</v>
      </c>
      <c r="C5085">
        <v>29</v>
      </c>
      <c r="D5085" t="b">
        <v>1</v>
      </c>
      <c r="E5085" t="b">
        <v>0</v>
      </c>
      <c r="F5085">
        <v>994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f>IF(Table1[[#This Row],[true_positive]]=Table1[[#This Row],[successful]],1,0)</f>
        <v>0</v>
      </c>
      <c r="O5085" t="e">
        <f>SUMIFS(Table1[num_flows],Table1[apk],Table1[[#This Row],[apk]],#REF!,#REF!)</f>
        <v>#REF!</v>
      </c>
      <c r="P5085">
        <f>IF(AND(Table1[[#This Row],[true_positive]],Table1[[#This Row],[successful]]), 1, 0)</f>
        <v>0</v>
      </c>
      <c r="Q5085">
        <f>IF(AND(NOT(Table1[[#This Row],[true_positive]]),Table1[[#This Row],[successful]]), 1, 0)</f>
        <v>0</v>
      </c>
      <c r="R5085" s="1"/>
    </row>
    <row r="5086" spans="1:18" x14ac:dyDescent="0.2">
      <c r="A5086" t="s">
        <v>140</v>
      </c>
      <c r="B5086" t="s">
        <v>141</v>
      </c>
      <c r="C5086">
        <v>29</v>
      </c>
      <c r="D5086" t="b">
        <v>1</v>
      </c>
      <c r="E5086" t="b">
        <v>0</v>
      </c>
      <c r="F5086">
        <v>602619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f>IF(Table1[[#This Row],[true_positive]]=Table1[[#This Row],[successful]],1,0)</f>
        <v>0</v>
      </c>
      <c r="O5086" t="e">
        <f>SUMIFS(Table1[num_flows],Table1[apk],Table1[[#This Row],[apk]],#REF!,#REF!)</f>
        <v>#REF!</v>
      </c>
      <c r="P5086">
        <f>IF(AND(Table1[[#This Row],[true_positive]],Table1[[#This Row],[successful]]), 1, 0)</f>
        <v>0</v>
      </c>
      <c r="Q5086">
        <f>IF(AND(NOT(Table1[[#This Row],[true_positive]]),Table1[[#This Row],[successful]]), 1, 0)</f>
        <v>0</v>
      </c>
      <c r="R5086" s="1"/>
    </row>
    <row r="5087" spans="1:18" x14ac:dyDescent="0.2">
      <c r="A5087" t="s">
        <v>142</v>
      </c>
      <c r="B5087" t="s">
        <v>141</v>
      </c>
      <c r="C5087">
        <v>29</v>
      </c>
      <c r="D5087" t="b">
        <v>1</v>
      </c>
      <c r="E5087" t="b">
        <v>0</v>
      </c>
      <c r="F5087">
        <v>603628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f>IF(Table1[[#This Row],[true_positive]]=Table1[[#This Row],[successful]],1,0)</f>
        <v>0</v>
      </c>
      <c r="O5087" t="e">
        <f>SUMIFS(Table1[num_flows],Table1[apk],Table1[[#This Row],[apk]],#REF!,#REF!)</f>
        <v>#REF!</v>
      </c>
      <c r="P5087">
        <f>IF(AND(Table1[[#This Row],[true_positive]],Table1[[#This Row],[successful]]), 1, 0)</f>
        <v>0</v>
      </c>
      <c r="Q5087">
        <f>IF(AND(NOT(Table1[[#This Row],[true_positive]]),Table1[[#This Row],[successful]]), 1, 0)</f>
        <v>0</v>
      </c>
      <c r="R5087" s="1"/>
    </row>
    <row r="5088" spans="1:18" x14ac:dyDescent="0.2">
      <c r="A5088" t="s">
        <v>143</v>
      </c>
      <c r="B5088" t="s">
        <v>141</v>
      </c>
      <c r="C5088">
        <v>29</v>
      </c>
      <c r="D5088" t="b">
        <v>1</v>
      </c>
      <c r="E5088" t="b">
        <v>0</v>
      </c>
      <c r="F5088">
        <v>602559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f>IF(Table1[[#This Row],[true_positive]]=Table1[[#This Row],[successful]],1,0)</f>
        <v>0</v>
      </c>
      <c r="O5088" t="e">
        <f>SUMIFS(Table1[num_flows],Table1[apk],Table1[[#This Row],[apk]],#REF!,#REF!)</f>
        <v>#REF!</v>
      </c>
      <c r="P5088">
        <f>IF(AND(Table1[[#This Row],[true_positive]],Table1[[#This Row],[successful]]), 1, 0)</f>
        <v>0</v>
      </c>
      <c r="Q5088">
        <f>IF(AND(NOT(Table1[[#This Row],[true_positive]]),Table1[[#This Row],[successful]]), 1, 0)</f>
        <v>0</v>
      </c>
      <c r="R5088" s="1"/>
    </row>
    <row r="5089" spans="1:18" x14ac:dyDescent="0.2">
      <c r="A5089" t="s">
        <v>144</v>
      </c>
      <c r="B5089" t="s">
        <v>141</v>
      </c>
      <c r="C5089">
        <v>29</v>
      </c>
      <c r="D5089" t="b">
        <v>1</v>
      </c>
      <c r="E5089" t="b">
        <v>0</v>
      </c>
      <c r="F5089">
        <v>602580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f>IF(Table1[[#This Row],[true_positive]]=Table1[[#This Row],[successful]],1,0)</f>
        <v>0</v>
      </c>
      <c r="O5089" t="e">
        <f>SUMIFS(Table1[num_flows],Table1[apk],Table1[[#This Row],[apk]],#REF!,#REF!)</f>
        <v>#REF!</v>
      </c>
      <c r="P5089">
        <f>IF(AND(Table1[[#This Row],[true_positive]],Table1[[#This Row],[successful]]), 1, 0)</f>
        <v>0</v>
      </c>
      <c r="Q5089">
        <f>IF(AND(NOT(Table1[[#This Row],[true_positive]]),Table1[[#This Row],[successful]]), 1, 0)</f>
        <v>0</v>
      </c>
      <c r="R5089" s="1"/>
    </row>
    <row r="5090" spans="1:18" x14ac:dyDescent="0.2">
      <c r="A5090" t="s">
        <v>145</v>
      </c>
      <c r="B5090" t="s">
        <v>141</v>
      </c>
      <c r="C5090">
        <v>29</v>
      </c>
      <c r="D5090" t="b">
        <v>1</v>
      </c>
      <c r="E5090" t="b">
        <v>0</v>
      </c>
      <c r="F5090">
        <v>603522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f>IF(Table1[[#This Row],[true_positive]]=Table1[[#This Row],[successful]],1,0)</f>
        <v>0</v>
      </c>
      <c r="O5090" t="e">
        <f>SUMIFS(Table1[num_flows],Table1[apk],Table1[[#This Row],[apk]],#REF!,#REF!)</f>
        <v>#REF!</v>
      </c>
      <c r="P5090">
        <f>IF(AND(Table1[[#This Row],[true_positive]],Table1[[#This Row],[successful]]), 1, 0)</f>
        <v>0</v>
      </c>
      <c r="Q5090">
        <f>IF(AND(NOT(Table1[[#This Row],[true_positive]]),Table1[[#This Row],[successful]]), 1, 0)</f>
        <v>0</v>
      </c>
      <c r="R5090" s="1"/>
    </row>
    <row r="5091" spans="1:18" x14ac:dyDescent="0.2">
      <c r="A5091" t="s">
        <v>146</v>
      </c>
      <c r="B5091" t="s">
        <v>141</v>
      </c>
      <c r="C5091">
        <v>29</v>
      </c>
      <c r="D5091" t="b">
        <v>1</v>
      </c>
      <c r="E5091" t="b">
        <v>0</v>
      </c>
      <c r="F5091">
        <v>602651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f>IF(Table1[[#This Row],[true_positive]]=Table1[[#This Row],[successful]],1,0)</f>
        <v>0</v>
      </c>
      <c r="O5091" t="e">
        <f>SUMIFS(Table1[num_flows],Table1[apk],Table1[[#This Row],[apk]],#REF!,#REF!)</f>
        <v>#REF!</v>
      </c>
      <c r="P5091">
        <f>IF(AND(Table1[[#This Row],[true_positive]],Table1[[#This Row],[successful]]), 1, 0)</f>
        <v>0</v>
      </c>
      <c r="Q5091">
        <f>IF(AND(NOT(Table1[[#This Row],[true_positive]]),Table1[[#This Row],[successful]]), 1, 0)</f>
        <v>0</v>
      </c>
      <c r="R5091" s="1"/>
    </row>
    <row r="5092" spans="1:18" x14ac:dyDescent="0.2">
      <c r="A5092" t="s">
        <v>147</v>
      </c>
      <c r="B5092" t="s">
        <v>141</v>
      </c>
      <c r="C5092">
        <v>29</v>
      </c>
      <c r="D5092" t="b">
        <v>1</v>
      </c>
      <c r="E5092" t="b">
        <v>0</v>
      </c>
      <c r="F5092">
        <v>603541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f>IF(Table1[[#This Row],[true_positive]]=Table1[[#This Row],[successful]],1,0)</f>
        <v>0</v>
      </c>
      <c r="O5092" t="e">
        <f>SUMIFS(Table1[num_flows],Table1[apk],Table1[[#This Row],[apk]],#REF!,#REF!)</f>
        <v>#REF!</v>
      </c>
      <c r="P5092">
        <f>IF(AND(Table1[[#This Row],[true_positive]],Table1[[#This Row],[successful]]), 1, 0)</f>
        <v>0</v>
      </c>
      <c r="Q5092">
        <f>IF(AND(NOT(Table1[[#This Row],[true_positive]]),Table1[[#This Row],[successful]]), 1, 0)</f>
        <v>0</v>
      </c>
      <c r="R5092" s="1"/>
    </row>
    <row r="5093" spans="1:18" x14ac:dyDescent="0.2">
      <c r="A5093" t="s">
        <v>148</v>
      </c>
      <c r="B5093" t="s">
        <v>141</v>
      </c>
      <c r="C5093">
        <v>29</v>
      </c>
      <c r="D5093" t="b">
        <v>1</v>
      </c>
      <c r="E5093" t="b">
        <v>0</v>
      </c>
      <c r="F5093">
        <v>602665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f>IF(Table1[[#This Row],[true_positive]]=Table1[[#This Row],[successful]],1,0)</f>
        <v>0</v>
      </c>
      <c r="O5093" t="e">
        <f>SUMIFS(Table1[num_flows],Table1[apk],Table1[[#This Row],[apk]],#REF!,#REF!)</f>
        <v>#REF!</v>
      </c>
      <c r="P5093">
        <f>IF(AND(Table1[[#This Row],[true_positive]],Table1[[#This Row],[successful]]), 1, 0)</f>
        <v>0</v>
      </c>
      <c r="Q5093">
        <f>IF(AND(NOT(Table1[[#This Row],[true_positive]]),Table1[[#This Row],[successful]]), 1, 0)</f>
        <v>0</v>
      </c>
      <c r="R5093" s="1"/>
    </row>
    <row r="5094" spans="1:18" x14ac:dyDescent="0.2">
      <c r="A5094" t="s">
        <v>149</v>
      </c>
      <c r="B5094" t="s">
        <v>141</v>
      </c>
      <c r="C5094">
        <v>29</v>
      </c>
      <c r="D5094" t="b">
        <v>1</v>
      </c>
      <c r="E5094" t="b">
        <v>0</v>
      </c>
      <c r="F5094">
        <v>602638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f>IF(Table1[[#This Row],[true_positive]]=Table1[[#This Row],[successful]],1,0)</f>
        <v>0</v>
      </c>
      <c r="O5094" t="e">
        <f>SUMIFS(Table1[num_flows],Table1[apk],Table1[[#This Row],[apk]],#REF!,#REF!)</f>
        <v>#REF!</v>
      </c>
      <c r="P5094">
        <f>IF(AND(Table1[[#This Row],[true_positive]],Table1[[#This Row],[successful]]), 1, 0)</f>
        <v>0</v>
      </c>
      <c r="Q5094">
        <f>IF(AND(NOT(Table1[[#This Row],[true_positive]]),Table1[[#This Row],[successful]]), 1, 0)</f>
        <v>0</v>
      </c>
      <c r="R5094" s="1"/>
    </row>
    <row r="5095" spans="1:18" x14ac:dyDescent="0.2">
      <c r="A5095" t="s">
        <v>150</v>
      </c>
      <c r="B5095" t="s">
        <v>141</v>
      </c>
      <c r="C5095">
        <v>29</v>
      </c>
      <c r="D5095" t="b">
        <v>1</v>
      </c>
      <c r="E5095" t="b">
        <v>0</v>
      </c>
      <c r="F5095">
        <v>602570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f>IF(Table1[[#This Row],[true_positive]]=Table1[[#This Row],[successful]],1,0)</f>
        <v>0</v>
      </c>
      <c r="O5095" t="e">
        <f>SUMIFS(Table1[num_flows],Table1[apk],Table1[[#This Row],[apk]],#REF!,#REF!)</f>
        <v>#REF!</v>
      </c>
      <c r="P5095">
        <f>IF(AND(Table1[[#This Row],[true_positive]],Table1[[#This Row],[successful]]), 1, 0)</f>
        <v>0</v>
      </c>
      <c r="Q5095">
        <f>IF(AND(NOT(Table1[[#This Row],[true_positive]]),Table1[[#This Row],[successful]]), 1, 0)</f>
        <v>0</v>
      </c>
      <c r="R5095" s="1"/>
    </row>
    <row r="5096" spans="1:18" x14ac:dyDescent="0.2">
      <c r="A5096" t="s">
        <v>151</v>
      </c>
      <c r="B5096" t="s">
        <v>141</v>
      </c>
      <c r="C5096">
        <v>29</v>
      </c>
      <c r="D5096" t="b">
        <v>1</v>
      </c>
      <c r="E5096" t="b">
        <v>0</v>
      </c>
      <c r="F5096">
        <v>602615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f>IF(Table1[[#This Row],[true_positive]]=Table1[[#This Row],[successful]],1,0)</f>
        <v>0</v>
      </c>
      <c r="O5096" t="e">
        <f>SUMIFS(Table1[num_flows],Table1[apk],Table1[[#This Row],[apk]],#REF!,#REF!)</f>
        <v>#REF!</v>
      </c>
      <c r="P5096">
        <f>IF(AND(Table1[[#This Row],[true_positive]],Table1[[#This Row],[successful]]), 1, 0)</f>
        <v>0</v>
      </c>
      <c r="Q5096">
        <f>IF(AND(NOT(Table1[[#This Row],[true_positive]]),Table1[[#This Row],[successful]]), 1, 0)</f>
        <v>0</v>
      </c>
      <c r="R5096" s="1"/>
    </row>
    <row r="5097" spans="1:18" x14ac:dyDescent="0.2">
      <c r="A5097" t="s">
        <v>152</v>
      </c>
      <c r="B5097" t="s">
        <v>141</v>
      </c>
      <c r="C5097">
        <v>29</v>
      </c>
      <c r="D5097" t="b">
        <v>1</v>
      </c>
      <c r="E5097" t="b">
        <v>0</v>
      </c>
      <c r="F5097">
        <v>602578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f>IF(Table1[[#This Row],[true_positive]]=Table1[[#This Row],[successful]],1,0)</f>
        <v>0</v>
      </c>
      <c r="O5097" t="e">
        <f>SUMIFS(Table1[num_flows],Table1[apk],Table1[[#This Row],[apk]],#REF!,#REF!)</f>
        <v>#REF!</v>
      </c>
      <c r="P5097">
        <f>IF(AND(Table1[[#This Row],[true_positive]],Table1[[#This Row],[successful]]), 1, 0)</f>
        <v>0</v>
      </c>
      <c r="Q5097">
        <f>IF(AND(NOT(Table1[[#This Row],[true_positive]]),Table1[[#This Row],[successful]]), 1, 0)</f>
        <v>0</v>
      </c>
      <c r="R5097" s="1"/>
    </row>
    <row r="5098" spans="1:18" x14ac:dyDescent="0.2">
      <c r="A5098" t="s">
        <v>153</v>
      </c>
      <c r="B5098" t="s">
        <v>141</v>
      </c>
      <c r="C5098">
        <v>29</v>
      </c>
      <c r="D5098" t="b">
        <v>1</v>
      </c>
      <c r="E5098" t="b">
        <v>0</v>
      </c>
      <c r="F5098">
        <v>601566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f>IF(Table1[[#This Row],[true_positive]]=Table1[[#This Row],[successful]],1,0)</f>
        <v>0</v>
      </c>
      <c r="O5098" t="e">
        <f>SUMIFS(Table1[num_flows],Table1[apk],Table1[[#This Row],[apk]],#REF!,#REF!)</f>
        <v>#REF!</v>
      </c>
      <c r="P5098">
        <f>IF(AND(Table1[[#This Row],[true_positive]],Table1[[#This Row],[successful]]), 1, 0)</f>
        <v>0</v>
      </c>
      <c r="Q5098">
        <f>IF(AND(NOT(Table1[[#This Row],[true_positive]]),Table1[[#This Row],[successful]]), 1, 0)</f>
        <v>0</v>
      </c>
      <c r="R5098" s="1"/>
    </row>
    <row r="5099" spans="1:18" x14ac:dyDescent="0.2">
      <c r="A5099" t="s">
        <v>154</v>
      </c>
      <c r="B5099" t="s">
        <v>141</v>
      </c>
      <c r="C5099">
        <v>29</v>
      </c>
      <c r="D5099" t="b">
        <v>1</v>
      </c>
      <c r="E5099" t="b">
        <v>0</v>
      </c>
      <c r="F5099">
        <v>602672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f>IF(Table1[[#This Row],[true_positive]]=Table1[[#This Row],[successful]],1,0)</f>
        <v>0</v>
      </c>
      <c r="O5099" t="e">
        <f>SUMIFS(Table1[num_flows],Table1[apk],Table1[[#This Row],[apk]],#REF!,#REF!)</f>
        <v>#REF!</v>
      </c>
      <c r="P5099">
        <f>IF(AND(Table1[[#This Row],[true_positive]],Table1[[#This Row],[successful]]), 1, 0)</f>
        <v>0</v>
      </c>
      <c r="Q5099">
        <f>IF(AND(NOT(Table1[[#This Row],[true_positive]]),Table1[[#This Row],[successful]]), 1, 0)</f>
        <v>0</v>
      </c>
      <c r="R5099" s="1"/>
    </row>
    <row r="5100" spans="1:18" x14ac:dyDescent="0.2">
      <c r="A5100" t="s">
        <v>155</v>
      </c>
      <c r="B5100" t="s">
        <v>141</v>
      </c>
      <c r="C5100">
        <v>29</v>
      </c>
      <c r="D5100" t="b">
        <v>1</v>
      </c>
      <c r="E5100" t="b">
        <v>0</v>
      </c>
      <c r="F5100">
        <v>602790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f>IF(Table1[[#This Row],[true_positive]]=Table1[[#This Row],[successful]],1,0)</f>
        <v>0</v>
      </c>
      <c r="O5100" t="e">
        <f>SUMIFS(Table1[num_flows],Table1[apk],Table1[[#This Row],[apk]],#REF!,#REF!)</f>
        <v>#REF!</v>
      </c>
      <c r="P5100">
        <f>IF(AND(Table1[[#This Row],[true_positive]],Table1[[#This Row],[successful]]), 1, 0)</f>
        <v>0</v>
      </c>
      <c r="Q5100">
        <f>IF(AND(NOT(Table1[[#This Row],[true_positive]]),Table1[[#This Row],[successful]]), 1, 0)</f>
        <v>0</v>
      </c>
      <c r="R5100" s="1"/>
    </row>
    <row r="5101" spans="1:18" x14ac:dyDescent="0.2">
      <c r="A5101" t="s">
        <v>156</v>
      </c>
      <c r="B5101" t="s">
        <v>141</v>
      </c>
      <c r="C5101">
        <v>29</v>
      </c>
      <c r="D5101" t="b">
        <v>1</v>
      </c>
      <c r="E5101" t="b">
        <v>0</v>
      </c>
      <c r="F5101">
        <v>602569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f>IF(Table1[[#This Row],[true_positive]]=Table1[[#This Row],[successful]],1,0)</f>
        <v>0</v>
      </c>
      <c r="O5101" t="e">
        <f>SUMIFS(Table1[num_flows],Table1[apk],Table1[[#This Row],[apk]],#REF!,#REF!)</f>
        <v>#REF!</v>
      </c>
      <c r="P5101">
        <f>IF(AND(Table1[[#This Row],[true_positive]],Table1[[#This Row],[successful]]), 1, 0)</f>
        <v>0</v>
      </c>
      <c r="Q5101">
        <f>IF(AND(NOT(Table1[[#This Row],[true_positive]]),Table1[[#This Row],[successful]]), 1, 0)</f>
        <v>0</v>
      </c>
      <c r="R5101" s="1"/>
    </row>
    <row r="5102" spans="1:18" x14ac:dyDescent="0.2">
      <c r="A5102" t="s">
        <v>157</v>
      </c>
      <c r="B5102" t="s">
        <v>141</v>
      </c>
      <c r="C5102">
        <v>29</v>
      </c>
      <c r="D5102" t="b">
        <v>1</v>
      </c>
      <c r="E5102" t="b">
        <v>0</v>
      </c>
      <c r="F5102">
        <v>602668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f>IF(Table1[[#This Row],[true_positive]]=Table1[[#This Row],[successful]],1,0)</f>
        <v>0</v>
      </c>
      <c r="O5102" t="e">
        <f>SUMIFS(Table1[num_flows],Table1[apk],Table1[[#This Row],[apk]],#REF!,#REF!)</f>
        <v>#REF!</v>
      </c>
      <c r="P5102">
        <f>IF(AND(Table1[[#This Row],[true_positive]],Table1[[#This Row],[successful]]), 1, 0)</f>
        <v>0</v>
      </c>
      <c r="Q5102">
        <f>IF(AND(NOT(Table1[[#This Row],[true_positive]]),Table1[[#This Row],[successful]]), 1, 0)</f>
        <v>0</v>
      </c>
      <c r="R5102" s="1"/>
    </row>
    <row r="5103" spans="1:18" x14ac:dyDescent="0.2">
      <c r="A5103" t="s">
        <v>158</v>
      </c>
      <c r="B5103" t="s">
        <v>141</v>
      </c>
      <c r="C5103">
        <v>29</v>
      </c>
      <c r="D5103" t="b">
        <v>1</v>
      </c>
      <c r="E5103" t="b">
        <v>0</v>
      </c>
      <c r="F5103">
        <v>601557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f>IF(Table1[[#This Row],[true_positive]]=Table1[[#This Row],[successful]],1,0)</f>
        <v>0</v>
      </c>
      <c r="O5103" t="e">
        <f>SUMIFS(Table1[num_flows],Table1[apk],Table1[[#This Row],[apk]],#REF!,#REF!)</f>
        <v>#REF!</v>
      </c>
      <c r="P5103">
        <f>IF(AND(Table1[[#This Row],[true_positive]],Table1[[#This Row],[successful]]), 1, 0)</f>
        <v>0</v>
      </c>
      <c r="Q5103">
        <f>IF(AND(NOT(Table1[[#This Row],[true_positive]]),Table1[[#This Row],[successful]]), 1, 0)</f>
        <v>0</v>
      </c>
      <c r="R5103" s="1"/>
    </row>
    <row r="5104" spans="1:18" x14ac:dyDescent="0.2">
      <c r="A5104" t="s">
        <v>159</v>
      </c>
      <c r="B5104" t="s">
        <v>141</v>
      </c>
      <c r="C5104">
        <v>29</v>
      </c>
      <c r="D5104" t="b">
        <v>1</v>
      </c>
      <c r="E5104" t="b">
        <v>0</v>
      </c>
      <c r="F5104">
        <v>602647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f>IF(Table1[[#This Row],[true_positive]]=Table1[[#This Row],[successful]],1,0)</f>
        <v>0</v>
      </c>
      <c r="O5104" t="e">
        <f>SUMIFS(Table1[num_flows],Table1[apk],Table1[[#This Row],[apk]],#REF!,#REF!)</f>
        <v>#REF!</v>
      </c>
      <c r="P5104">
        <f>IF(AND(Table1[[#This Row],[true_positive]],Table1[[#This Row],[successful]]), 1, 0)</f>
        <v>0</v>
      </c>
      <c r="Q5104">
        <f>IF(AND(NOT(Table1[[#This Row],[true_positive]]),Table1[[#This Row],[successful]]), 1, 0)</f>
        <v>0</v>
      </c>
      <c r="R5104" s="1"/>
    </row>
    <row r="5105" spans="1:18" x14ac:dyDescent="0.2">
      <c r="A5105" t="s">
        <v>160</v>
      </c>
      <c r="B5105" t="s">
        <v>141</v>
      </c>
      <c r="C5105">
        <v>29</v>
      </c>
      <c r="D5105" t="b">
        <v>1</v>
      </c>
      <c r="E5105" t="b">
        <v>0</v>
      </c>
      <c r="F5105">
        <v>602664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f>IF(Table1[[#This Row],[true_positive]]=Table1[[#This Row],[successful]],1,0)</f>
        <v>0</v>
      </c>
      <c r="O5105" t="e">
        <f>SUMIFS(Table1[num_flows],Table1[apk],Table1[[#This Row],[apk]],#REF!,#REF!)</f>
        <v>#REF!</v>
      </c>
      <c r="P5105">
        <f>IF(AND(Table1[[#This Row],[true_positive]],Table1[[#This Row],[successful]]), 1, 0)</f>
        <v>0</v>
      </c>
      <c r="Q5105">
        <f>IF(AND(NOT(Table1[[#This Row],[true_positive]]),Table1[[#This Row],[successful]]), 1, 0)</f>
        <v>0</v>
      </c>
      <c r="R5105" s="1"/>
    </row>
    <row r="5106" spans="1:18" x14ac:dyDescent="0.2">
      <c r="A5106" t="s">
        <v>161</v>
      </c>
      <c r="B5106" t="s">
        <v>141</v>
      </c>
      <c r="C5106">
        <v>29</v>
      </c>
      <c r="D5106" t="b">
        <v>1</v>
      </c>
      <c r="E5106" t="b">
        <v>0</v>
      </c>
      <c r="F5106">
        <v>602582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f>IF(Table1[[#This Row],[true_positive]]=Table1[[#This Row],[successful]],1,0)</f>
        <v>0</v>
      </c>
      <c r="O5106" t="e">
        <f>SUMIFS(Table1[num_flows],Table1[apk],Table1[[#This Row],[apk]],#REF!,#REF!)</f>
        <v>#REF!</v>
      </c>
      <c r="P5106">
        <f>IF(AND(Table1[[#This Row],[true_positive]],Table1[[#This Row],[successful]]), 1, 0)</f>
        <v>0</v>
      </c>
      <c r="Q5106">
        <f>IF(AND(NOT(Table1[[#This Row],[true_positive]]),Table1[[#This Row],[successful]]), 1, 0)</f>
        <v>0</v>
      </c>
      <c r="R5106" s="1"/>
    </row>
    <row r="5107" spans="1:18" x14ac:dyDescent="0.2">
      <c r="A5107" t="s">
        <v>162</v>
      </c>
      <c r="B5107" t="s">
        <v>141</v>
      </c>
      <c r="C5107">
        <v>29</v>
      </c>
      <c r="D5107" t="b">
        <v>1</v>
      </c>
      <c r="E5107" t="b">
        <v>0</v>
      </c>
      <c r="F5107">
        <v>601584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f>IF(Table1[[#This Row],[true_positive]]=Table1[[#This Row],[successful]],1,0)</f>
        <v>0</v>
      </c>
      <c r="O5107" t="e">
        <f>SUMIFS(Table1[num_flows],Table1[apk],Table1[[#This Row],[apk]],#REF!,#REF!)</f>
        <v>#REF!</v>
      </c>
      <c r="P5107">
        <f>IF(AND(Table1[[#This Row],[true_positive]],Table1[[#This Row],[successful]]), 1, 0)</f>
        <v>0</v>
      </c>
      <c r="Q5107">
        <f>IF(AND(NOT(Table1[[#This Row],[true_positive]]),Table1[[#This Row],[successful]]), 1, 0)</f>
        <v>0</v>
      </c>
      <c r="R5107" s="1"/>
    </row>
    <row r="5108" spans="1:18" x14ac:dyDescent="0.2">
      <c r="A5108" t="s">
        <v>163</v>
      </c>
      <c r="B5108" t="s">
        <v>141</v>
      </c>
      <c r="C5108">
        <v>29</v>
      </c>
      <c r="D5108" t="b">
        <v>1</v>
      </c>
      <c r="E5108" t="b">
        <v>0</v>
      </c>
      <c r="F5108">
        <v>601724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f>IF(Table1[[#This Row],[true_positive]]=Table1[[#This Row],[successful]],1,0)</f>
        <v>0</v>
      </c>
      <c r="O5108" t="e">
        <f>SUMIFS(Table1[num_flows],Table1[apk],Table1[[#This Row],[apk]],#REF!,#REF!)</f>
        <v>#REF!</v>
      </c>
      <c r="P5108">
        <f>IF(AND(Table1[[#This Row],[true_positive]],Table1[[#This Row],[successful]]), 1, 0)</f>
        <v>0</v>
      </c>
      <c r="Q5108">
        <f>IF(AND(NOT(Table1[[#This Row],[true_positive]]),Table1[[#This Row],[successful]]), 1, 0)</f>
        <v>0</v>
      </c>
      <c r="R5108" s="1"/>
    </row>
    <row r="5109" spans="1:18" x14ac:dyDescent="0.2">
      <c r="A5109" t="s">
        <v>164</v>
      </c>
      <c r="B5109" t="s">
        <v>141</v>
      </c>
      <c r="C5109">
        <v>29</v>
      </c>
      <c r="D5109" t="b">
        <v>1</v>
      </c>
      <c r="E5109" t="b">
        <v>0</v>
      </c>
      <c r="F5109">
        <v>602622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f>IF(Table1[[#This Row],[true_positive]]=Table1[[#This Row],[successful]],1,0)</f>
        <v>0</v>
      </c>
      <c r="O5109" t="e">
        <f>SUMIFS(Table1[num_flows],Table1[apk],Table1[[#This Row],[apk]],#REF!,#REF!)</f>
        <v>#REF!</v>
      </c>
      <c r="P5109">
        <f>IF(AND(Table1[[#This Row],[true_positive]],Table1[[#This Row],[successful]]), 1, 0)</f>
        <v>0</v>
      </c>
      <c r="Q5109">
        <f>IF(AND(NOT(Table1[[#This Row],[true_positive]]),Table1[[#This Row],[successful]]), 1, 0)</f>
        <v>0</v>
      </c>
      <c r="R5109" s="1"/>
    </row>
    <row r="5110" spans="1:18" x14ac:dyDescent="0.2">
      <c r="A5110" t="s">
        <v>165</v>
      </c>
      <c r="B5110" t="s">
        <v>166</v>
      </c>
      <c r="C5110">
        <v>29</v>
      </c>
      <c r="D5110" t="b">
        <v>1</v>
      </c>
      <c r="E5110" t="b">
        <v>0</v>
      </c>
      <c r="F5110">
        <v>602630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f>IF(Table1[[#This Row],[true_positive]]=Table1[[#This Row],[successful]],1,0)</f>
        <v>0</v>
      </c>
      <c r="O5110" t="e">
        <f>SUMIFS(Table1[num_flows],Table1[apk],Table1[[#This Row],[apk]],#REF!,#REF!)</f>
        <v>#REF!</v>
      </c>
      <c r="P5110">
        <f>IF(AND(Table1[[#This Row],[true_positive]],Table1[[#This Row],[successful]]), 1, 0)</f>
        <v>0</v>
      </c>
      <c r="Q5110">
        <f>IF(AND(NOT(Table1[[#This Row],[true_positive]]),Table1[[#This Row],[successful]]), 1, 0)</f>
        <v>0</v>
      </c>
      <c r="R5110" s="1"/>
    </row>
    <row r="5111" spans="1:18" x14ac:dyDescent="0.2">
      <c r="A5111" t="s">
        <v>167</v>
      </c>
      <c r="B5111" t="s">
        <v>166</v>
      </c>
      <c r="C5111">
        <v>29</v>
      </c>
      <c r="D5111" t="b">
        <v>1</v>
      </c>
      <c r="E5111" t="b">
        <v>0</v>
      </c>
      <c r="F5111">
        <v>602652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f>IF(Table1[[#This Row],[true_positive]]=Table1[[#This Row],[successful]],1,0)</f>
        <v>0</v>
      </c>
      <c r="O5111" t="e">
        <f>SUMIFS(Table1[num_flows],Table1[apk],Table1[[#This Row],[apk]],#REF!,#REF!)</f>
        <v>#REF!</v>
      </c>
      <c r="P5111">
        <f>IF(AND(Table1[[#This Row],[true_positive]],Table1[[#This Row],[successful]]), 1, 0)</f>
        <v>0</v>
      </c>
      <c r="Q5111">
        <f>IF(AND(NOT(Table1[[#This Row],[true_positive]]),Table1[[#This Row],[successful]]), 1, 0)</f>
        <v>0</v>
      </c>
      <c r="R5111" s="1"/>
    </row>
    <row r="5112" spans="1:18" x14ac:dyDescent="0.2">
      <c r="A5112" t="s">
        <v>168</v>
      </c>
      <c r="B5112" t="s">
        <v>166</v>
      </c>
      <c r="C5112">
        <v>29</v>
      </c>
      <c r="D5112" t="b">
        <v>1</v>
      </c>
      <c r="E5112" t="b">
        <v>0</v>
      </c>
      <c r="F5112">
        <v>602547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f>IF(Table1[[#This Row],[true_positive]]=Table1[[#This Row],[successful]],1,0)</f>
        <v>0</v>
      </c>
      <c r="O5112" t="e">
        <f>SUMIFS(Table1[num_flows],Table1[apk],Table1[[#This Row],[apk]],#REF!,#REF!)</f>
        <v>#REF!</v>
      </c>
      <c r="P5112">
        <f>IF(AND(Table1[[#This Row],[true_positive]],Table1[[#This Row],[successful]]), 1, 0)</f>
        <v>0</v>
      </c>
      <c r="Q5112">
        <f>IF(AND(NOT(Table1[[#This Row],[true_positive]]),Table1[[#This Row],[successful]]), 1, 0)</f>
        <v>0</v>
      </c>
      <c r="R5112" s="1"/>
    </row>
    <row r="5113" spans="1:18" x14ac:dyDescent="0.2">
      <c r="A5113" t="s">
        <v>169</v>
      </c>
      <c r="B5113" t="s">
        <v>166</v>
      </c>
      <c r="C5113">
        <v>29</v>
      </c>
      <c r="D5113" t="b">
        <v>1</v>
      </c>
      <c r="E5113" t="b">
        <v>0</v>
      </c>
      <c r="F5113">
        <v>601575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f>IF(Table1[[#This Row],[true_positive]]=Table1[[#This Row],[successful]],1,0)</f>
        <v>0</v>
      </c>
      <c r="O5113" t="e">
        <f>SUMIFS(Table1[num_flows],Table1[apk],Table1[[#This Row],[apk]],#REF!,#REF!)</f>
        <v>#REF!</v>
      </c>
      <c r="P5113">
        <f>IF(AND(Table1[[#This Row],[true_positive]],Table1[[#This Row],[successful]]), 1, 0)</f>
        <v>0</v>
      </c>
      <c r="Q5113">
        <f>IF(AND(NOT(Table1[[#This Row],[true_positive]]),Table1[[#This Row],[successful]]), 1, 0)</f>
        <v>0</v>
      </c>
      <c r="R5113" s="1"/>
    </row>
    <row r="5114" spans="1:18" x14ac:dyDescent="0.2">
      <c r="A5114" t="s">
        <v>170</v>
      </c>
      <c r="B5114" t="s">
        <v>166</v>
      </c>
      <c r="C5114">
        <v>29</v>
      </c>
      <c r="D5114" t="b">
        <v>1</v>
      </c>
      <c r="E5114" t="b">
        <v>0</v>
      </c>
      <c r="F5114">
        <v>601610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f>IF(Table1[[#This Row],[true_positive]]=Table1[[#This Row],[successful]],1,0)</f>
        <v>0</v>
      </c>
      <c r="O5114" t="e">
        <f>SUMIFS(Table1[num_flows],Table1[apk],Table1[[#This Row],[apk]],#REF!,#REF!)</f>
        <v>#REF!</v>
      </c>
      <c r="P5114">
        <f>IF(AND(Table1[[#This Row],[true_positive]],Table1[[#This Row],[successful]]), 1, 0)</f>
        <v>0</v>
      </c>
      <c r="Q5114">
        <f>IF(AND(NOT(Table1[[#This Row],[true_positive]]),Table1[[#This Row],[successful]]), 1, 0)</f>
        <v>0</v>
      </c>
      <c r="R5114" s="1"/>
    </row>
    <row r="5115" spans="1:18" x14ac:dyDescent="0.2">
      <c r="A5115" t="s">
        <v>171</v>
      </c>
      <c r="B5115" t="s">
        <v>172</v>
      </c>
      <c r="C5115">
        <v>29</v>
      </c>
      <c r="D5115" t="b">
        <v>1</v>
      </c>
      <c r="E5115" t="b">
        <v>0</v>
      </c>
      <c r="F5115">
        <v>601553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f>IF(Table1[[#This Row],[true_positive]]=Table1[[#This Row],[successful]],1,0)</f>
        <v>0</v>
      </c>
      <c r="O5115" t="e">
        <f>SUMIFS(Table1[num_flows],Table1[apk],Table1[[#This Row],[apk]],#REF!,#REF!)</f>
        <v>#REF!</v>
      </c>
      <c r="P5115">
        <f>IF(AND(Table1[[#This Row],[true_positive]],Table1[[#This Row],[successful]]), 1, 0)</f>
        <v>0</v>
      </c>
      <c r="Q5115">
        <f>IF(AND(NOT(Table1[[#This Row],[true_positive]]),Table1[[#This Row],[successful]]), 1, 0)</f>
        <v>0</v>
      </c>
      <c r="R5115" s="1"/>
    </row>
    <row r="5116" spans="1:18" x14ac:dyDescent="0.2">
      <c r="A5116" t="s">
        <v>173</v>
      </c>
      <c r="B5116" t="s">
        <v>172</v>
      </c>
      <c r="C5116">
        <v>29</v>
      </c>
      <c r="D5116" t="b">
        <v>1</v>
      </c>
      <c r="E5116" t="b">
        <v>0</v>
      </c>
      <c r="F5116">
        <v>602566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f>IF(Table1[[#This Row],[true_positive]]=Table1[[#This Row],[successful]],1,0)</f>
        <v>0</v>
      </c>
      <c r="O5116" t="e">
        <f>SUMIFS(Table1[num_flows],Table1[apk],Table1[[#This Row],[apk]],#REF!,#REF!)</f>
        <v>#REF!</v>
      </c>
      <c r="P5116">
        <f>IF(AND(Table1[[#This Row],[true_positive]],Table1[[#This Row],[successful]]), 1, 0)</f>
        <v>0</v>
      </c>
      <c r="Q5116">
        <f>IF(AND(NOT(Table1[[#This Row],[true_positive]]),Table1[[#This Row],[successful]]), 1, 0)</f>
        <v>0</v>
      </c>
      <c r="R5116" s="1"/>
    </row>
    <row r="5117" spans="1:18" x14ac:dyDescent="0.2">
      <c r="A5117" t="s">
        <v>174</v>
      </c>
      <c r="B5117" t="s">
        <v>172</v>
      </c>
      <c r="C5117">
        <v>29</v>
      </c>
      <c r="D5117" t="b">
        <v>1</v>
      </c>
      <c r="E5117" t="b">
        <v>0</v>
      </c>
      <c r="F5117">
        <v>602514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f>IF(Table1[[#This Row],[true_positive]]=Table1[[#This Row],[successful]],1,0)</f>
        <v>0</v>
      </c>
      <c r="O5117" t="e">
        <f>SUMIFS(Table1[num_flows],Table1[apk],Table1[[#This Row],[apk]],#REF!,#REF!)</f>
        <v>#REF!</v>
      </c>
      <c r="P5117">
        <f>IF(AND(Table1[[#This Row],[true_positive]],Table1[[#This Row],[successful]]), 1, 0)</f>
        <v>0</v>
      </c>
      <c r="Q5117">
        <f>IF(AND(NOT(Table1[[#This Row],[true_positive]]),Table1[[#This Row],[successful]]), 1, 0)</f>
        <v>0</v>
      </c>
      <c r="R5117" s="1"/>
    </row>
    <row r="5118" spans="1:18" x14ac:dyDescent="0.2">
      <c r="A5118" t="s">
        <v>175</v>
      </c>
      <c r="B5118" t="s">
        <v>172</v>
      </c>
      <c r="C5118">
        <v>29</v>
      </c>
      <c r="D5118" t="b">
        <v>1</v>
      </c>
      <c r="E5118" t="b">
        <v>0</v>
      </c>
      <c r="F5118">
        <v>602604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f>IF(Table1[[#This Row],[true_positive]]=Table1[[#This Row],[successful]],1,0)</f>
        <v>0</v>
      </c>
      <c r="O5118" t="e">
        <f>SUMIFS(Table1[num_flows],Table1[apk],Table1[[#This Row],[apk]],#REF!,#REF!)</f>
        <v>#REF!</v>
      </c>
      <c r="P5118">
        <f>IF(AND(Table1[[#This Row],[true_positive]],Table1[[#This Row],[successful]]), 1, 0)</f>
        <v>0</v>
      </c>
      <c r="Q5118">
        <f>IF(AND(NOT(Table1[[#This Row],[true_positive]]),Table1[[#This Row],[successful]]), 1, 0)</f>
        <v>0</v>
      </c>
      <c r="R5118" s="1"/>
    </row>
    <row r="5119" spans="1:18" x14ac:dyDescent="0.2">
      <c r="A5119" t="s">
        <v>176</v>
      </c>
      <c r="B5119" t="s">
        <v>172</v>
      </c>
      <c r="C5119">
        <v>29</v>
      </c>
      <c r="D5119" t="b">
        <v>1</v>
      </c>
      <c r="E5119" t="b">
        <v>0</v>
      </c>
      <c r="F5119">
        <v>602567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f>IF(Table1[[#This Row],[true_positive]]=Table1[[#This Row],[successful]],1,0)</f>
        <v>0</v>
      </c>
      <c r="O5119" t="e">
        <f>SUMIFS(Table1[num_flows],Table1[apk],Table1[[#This Row],[apk]],#REF!,#REF!)</f>
        <v>#REF!</v>
      </c>
      <c r="P5119">
        <f>IF(AND(Table1[[#This Row],[true_positive]],Table1[[#This Row],[successful]]), 1, 0)</f>
        <v>0</v>
      </c>
      <c r="Q5119">
        <f>IF(AND(NOT(Table1[[#This Row],[true_positive]]),Table1[[#This Row],[successful]]), 1, 0)</f>
        <v>0</v>
      </c>
      <c r="R5119" s="1"/>
    </row>
    <row r="5120" spans="1:18" x14ac:dyDescent="0.2">
      <c r="A5120" t="s">
        <v>177</v>
      </c>
      <c r="B5120" t="s">
        <v>172</v>
      </c>
      <c r="C5120">
        <v>29</v>
      </c>
      <c r="D5120" t="b">
        <v>1</v>
      </c>
      <c r="E5120" t="b">
        <v>0</v>
      </c>
      <c r="F5120">
        <v>602490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f>IF(Table1[[#This Row],[true_positive]]=Table1[[#This Row],[successful]],1,0)</f>
        <v>0</v>
      </c>
      <c r="O5120" t="e">
        <f>SUMIFS(Table1[num_flows],Table1[apk],Table1[[#This Row],[apk]],#REF!,#REF!)</f>
        <v>#REF!</v>
      </c>
      <c r="P5120">
        <f>IF(AND(Table1[[#This Row],[true_positive]],Table1[[#This Row],[successful]]), 1, 0)</f>
        <v>0</v>
      </c>
      <c r="Q5120">
        <f>IF(AND(NOT(Table1[[#This Row],[true_positive]]),Table1[[#This Row],[successful]]), 1, 0)</f>
        <v>0</v>
      </c>
      <c r="R5120" s="1"/>
    </row>
    <row r="5121" spans="1:18" x14ac:dyDescent="0.2">
      <c r="A5121" t="s">
        <v>178</v>
      </c>
      <c r="B5121" t="s">
        <v>172</v>
      </c>
      <c r="C5121">
        <v>29</v>
      </c>
      <c r="D5121" t="b">
        <v>1</v>
      </c>
      <c r="E5121" t="b">
        <v>0</v>
      </c>
      <c r="F5121">
        <v>602599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f>IF(Table1[[#This Row],[true_positive]]=Table1[[#This Row],[successful]],1,0)</f>
        <v>0</v>
      </c>
      <c r="O5121" t="e">
        <f>SUMIFS(Table1[num_flows],Table1[apk],Table1[[#This Row],[apk]],#REF!,#REF!)</f>
        <v>#REF!</v>
      </c>
      <c r="P5121">
        <f>IF(AND(Table1[[#This Row],[true_positive]],Table1[[#This Row],[successful]]), 1, 0)</f>
        <v>0</v>
      </c>
      <c r="Q5121">
        <f>IF(AND(NOT(Table1[[#This Row],[true_positive]]),Table1[[#This Row],[successful]]), 1, 0)</f>
        <v>0</v>
      </c>
      <c r="R5121" s="1"/>
    </row>
    <row r="5122" spans="1:18" x14ac:dyDescent="0.2">
      <c r="A5122" t="s">
        <v>179</v>
      </c>
      <c r="B5122" t="s">
        <v>172</v>
      </c>
      <c r="C5122">
        <v>29</v>
      </c>
      <c r="D5122" t="b">
        <v>1</v>
      </c>
      <c r="E5122" t="b">
        <v>0</v>
      </c>
      <c r="F5122">
        <v>602556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f>IF(Table1[[#This Row],[true_positive]]=Table1[[#This Row],[successful]],1,0)</f>
        <v>0</v>
      </c>
      <c r="O5122" t="e">
        <f>SUMIFS(Table1[num_flows],Table1[apk],Table1[[#This Row],[apk]],#REF!,#REF!)</f>
        <v>#REF!</v>
      </c>
      <c r="P5122">
        <f>IF(AND(Table1[[#This Row],[true_positive]],Table1[[#This Row],[successful]]), 1, 0)</f>
        <v>0</v>
      </c>
      <c r="Q5122">
        <f>IF(AND(NOT(Table1[[#This Row],[true_positive]]),Table1[[#This Row],[successful]]), 1, 0)</f>
        <v>0</v>
      </c>
      <c r="R5122" s="1"/>
    </row>
    <row r="5123" spans="1:18" x14ac:dyDescent="0.2">
      <c r="A5123" t="s">
        <v>180</v>
      </c>
      <c r="B5123" t="s">
        <v>172</v>
      </c>
      <c r="C5123">
        <v>29</v>
      </c>
      <c r="D5123" t="b">
        <v>1</v>
      </c>
      <c r="E5123" t="b">
        <v>0</v>
      </c>
      <c r="F5123">
        <v>602552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f>IF(Table1[[#This Row],[true_positive]]=Table1[[#This Row],[successful]],1,0)</f>
        <v>0</v>
      </c>
      <c r="O5123" t="e">
        <f>SUMIFS(Table1[num_flows],Table1[apk],Table1[[#This Row],[apk]],#REF!,#REF!)</f>
        <v>#REF!</v>
      </c>
      <c r="P5123">
        <f>IF(AND(Table1[[#This Row],[true_positive]],Table1[[#This Row],[successful]]), 1, 0)</f>
        <v>0</v>
      </c>
      <c r="Q5123">
        <f>IF(AND(NOT(Table1[[#This Row],[true_positive]]),Table1[[#This Row],[successful]]), 1, 0)</f>
        <v>0</v>
      </c>
      <c r="R5123" s="1"/>
    </row>
    <row r="5124" spans="1:18" x14ac:dyDescent="0.2">
      <c r="A5124" t="s">
        <v>181</v>
      </c>
      <c r="B5124" t="s">
        <v>182</v>
      </c>
      <c r="C5124">
        <v>29</v>
      </c>
      <c r="D5124" t="b">
        <v>1</v>
      </c>
      <c r="E5124" t="b">
        <v>0</v>
      </c>
      <c r="F5124">
        <v>601505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f>IF(Table1[[#This Row],[true_positive]]=Table1[[#This Row],[successful]],1,0)</f>
        <v>0</v>
      </c>
      <c r="O5124" t="e">
        <f>SUMIFS(Table1[num_flows],Table1[apk],Table1[[#This Row],[apk]],#REF!,#REF!)</f>
        <v>#REF!</v>
      </c>
      <c r="P5124">
        <f>IF(AND(Table1[[#This Row],[true_positive]],Table1[[#This Row],[successful]]), 1, 0)</f>
        <v>0</v>
      </c>
      <c r="Q5124">
        <f>IF(AND(NOT(Table1[[#This Row],[true_positive]]),Table1[[#This Row],[successful]]), 1, 0)</f>
        <v>0</v>
      </c>
      <c r="R5124" s="1"/>
    </row>
    <row r="5125" spans="1:18" x14ac:dyDescent="0.2">
      <c r="A5125" t="s">
        <v>181</v>
      </c>
      <c r="B5125" t="s">
        <v>182</v>
      </c>
      <c r="C5125">
        <v>29</v>
      </c>
      <c r="D5125" t="b">
        <v>0</v>
      </c>
      <c r="E5125" t="b">
        <v>1</v>
      </c>
      <c r="F5125">
        <v>802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f>IF(Table1[[#This Row],[true_positive]]=Table1[[#This Row],[successful]],1,0)</f>
        <v>0</v>
      </c>
      <c r="O5125" t="e">
        <f>SUMIFS(Table1[num_flows],Table1[apk],Table1[[#This Row],[apk]],#REF!,#REF!)</f>
        <v>#REF!</v>
      </c>
      <c r="P5125">
        <f>IF(AND(Table1[[#This Row],[true_positive]],Table1[[#This Row],[successful]]), 1, 0)</f>
        <v>0</v>
      </c>
      <c r="Q5125">
        <f>IF(AND(NOT(Table1[[#This Row],[true_positive]]),Table1[[#This Row],[successful]]), 1, 0)</f>
        <v>1</v>
      </c>
      <c r="R5125" s="1"/>
    </row>
    <row r="5126" spans="1:18" x14ac:dyDescent="0.2">
      <c r="A5126" t="s">
        <v>183</v>
      </c>
      <c r="B5126" t="s">
        <v>182</v>
      </c>
      <c r="C5126">
        <v>29</v>
      </c>
      <c r="D5126" t="b">
        <v>1</v>
      </c>
      <c r="E5126" t="b">
        <v>0</v>
      </c>
      <c r="F5126">
        <v>602539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f>IF(Table1[[#This Row],[true_positive]]=Table1[[#This Row],[successful]],1,0)</f>
        <v>0</v>
      </c>
      <c r="O5126" t="e">
        <f>SUMIFS(Table1[num_flows],Table1[apk],Table1[[#This Row],[apk]],#REF!,#REF!)</f>
        <v>#REF!</v>
      </c>
      <c r="P5126">
        <f>IF(AND(Table1[[#This Row],[true_positive]],Table1[[#This Row],[successful]]), 1, 0)</f>
        <v>0</v>
      </c>
      <c r="Q5126">
        <f>IF(AND(NOT(Table1[[#This Row],[true_positive]]),Table1[[#This Row],[successful]]), 1, 0)</f>
        <v>0</v>
      </c>
      <c r="R5126" s="1"/>
    </row>
    <row r="5127" spans="1:18" x14ac:dyDescent="0.2">
      <c r="A5127" t="s">
        <v>184</v>
      </c>
      <c r="B5127" t="s">
        <v>182</v>
      </c>
      <c r="C5127">
        <v>29</v>
      </c>
      <c r="D5127" t="b">
        <v>1</v>
      </c>
      <c r="E5127" t="b">
        <v>0</v>
      </c>
      <c r="F5127">
        <v>602619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f>IF(Table1[[#This Row],[true_positive]]=Table1[[#This Row],[successful]],1,0)</f>
        <v>0</v>
      </c>
      <c r="O5127" t="e">
        <f>SUMIFS(Table1[num_flows],Table1[apk],Table1[[#This Row],[apk]],#REF!,#REF!)</f>
        <v>#REF!</v>
      </c>
      <c r="P5127">
        <f>IF(AND(Table1[[#This Row],[true_positive]],Table1[[#This Row],[successful]]), 1, 0)</f>
        <v>0</v>
      </c>
      <c r="Q5127">
        <f>IF(AND(NOT(Table1[[#This Row],[true_positive]]),Table1[[#This Row],[successful]]), 1, 0)</f>
        <v>0</v>
      </c>
      <c r="R5127" s="1"/>
    </row>
    <row r="5128" spans="1:18" x14ac:dyDescent="0.2">
      <c r="A5128" t="s">
        <v>185</v>
      </c>
      <c r="B5128" t="s">
        <v>182</v>
      </c>
      <c r="C5128">
        <v>29</v>
      </c>
      <c r="D5128" t="b">
        <v>1</v>
      </c>
      <c r="E5128" t="b">
        <v>0</v>
      </c>
      <c r="F5128">
        <v>602473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f>IF(Table1[[#This Row],[true_positive]]=Table1[[#This Row],[successful]],1,0)</f>
        <v>0</v>
      </c>
      <c r="O5128" t="e">
        <f>SUMIFS(Table1[num_flows],Table1[apk],Table1[[#This Row],[apk]],#REF!,#REF!)</f>
        <v>#REF!</v>
      </c>
      <c r="P5128">
        <f>IF(AND(Table1[[#This Row],[true_positive]],Table1[[#This Row],[successful]]), 1, 0)</f>
        <v>0</v>
      </c>
      <c r="Q5128">
        <f>IF(AND(NOT(Table1[[#This Row],[true_positive]]),Table1[[#This Row],[successful]]), 1, 0)</f>
        <v>0</v>
      </c>
      <c r="R5128" s="1"/>
    </row>
    <row r="5129" spans="1:18" x14ac:dyDescent="0.2">
      <c r="A5129" t="s">
        <v>186</v>
      </c>
      <c r="B5129" t="s">
        <v>182</v>
      </c>
      <c r="C5129">
        <v>29</v>
      </c>
      <c r="D5129" t="b">
        <v>1</v>
      </c>
      <c r="E5129" t="b">
        <v>0</v>
      </c>
      <c r="F5129">
        <v>602615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f>IF(Table1[[#This Row],[true_positive]]=Table1[[#This Row],[successful]],1,0)</f>
        <v>0</v>
      </c>
      <c r="O5129" t="e">
        <f>SUMIFS(Table1[num_flows],Table1[apk],Table1[[#This Row],[apk]],#REF!,#REF!)</f>
        <v>#REF!</v>
      </c>
      <c r="P5129">
        <f>IF(AND(Table1[[#This Row],[true_positive]],Table1[[#This Row],[successful]]), 1, 0)</f>
        <v>0</v>
      </c>
      <c r="Q5129">
        <f>IF(AND(NOT(Table1[[#This Row],[true_positive]]),Table1[[#This Row],[successful]]), 1, 0)</f>
        <v>0</v>
      </c>
      <c r="R5129" s="1"/>
    </row>
    <row r="5130" spans="1:18" x14ac:dyDescent="0.2">
      <c r="A5130" t="s">
        <v>187</v>
      </c>
      <c r="B5130" t="s">
        <v>182</v>
      </c>
      <c r="C5130">
        <v>29</v>
      </c>
      <c r="D5130" t="b">
        <v>1</v>
      </c>
      <c r="E5130" t="b">
        <v>0</v>
      </c>
      <c r="F5130">
        <v>602594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f>IF(Table1[[#This Row],[true_positive]]=Table1[[#This Row],[successful]],1,0)</f>
        <v>0</v>
      </c>
      <c r="O5130" t="e">
        <f>SUMIFS(Table1[num_flows],Table1[apk],Table1[[#This Row],[apk]],#REF!,#REF!)</f>
        <v>#REF!</v>
      </c>
      <c r="P5130">
        <f>IF(AND(Table1[[#This Row],[true_positive]],Table1[[#This Row],[successful]]), 1, 0)</f>
        <v>0</v>
      </c>
      <c r="Q5130">
        <f>IF(AND(NOT(Table1[[#This Row],[true_positive]]),Table1[[#This Row],[successful]]), 1, 0)</f>
        <v>0</v>
      </c>
      <c r="R5130" s="1"/>
    </row>
    <row r="5131" spans="1:18" x14ac:dyDescent="0.2">
      <c r="A5131" t="s">
        <v>188</v>
      </c>
      <c r="B5131" t="s">
        <v>182</v>
      </c>
      <c r="C5131">
        <v>29</v>
      </c>
      <c r="D5131" t="b">
        <v>1</v>
      </c>
      <c r="E5131" t="b">
        <v>0</v>
      </c>
      <c r="F5131">
        <v>603516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f>IF(Table1[[#This Row],[true_positive]]=Table1[[#This Row],[successful]],1,0)</f>
        <v>0</v>
      </c>
      <c r="O5131" t="e">
        <f>SUMIFS(Table1[num_flows],Table1[apk],Table1[[#This Row],[apk]],#REF!,#REF!)</f>
        <v>#REF!</v>
      </c>
      <c r="P5131">
        <f>IF(AND(Table1[[#This Row],[true_positive]],Table1[[#This Row],[successful]]), 1, 0)</f>
        <v>0</v>
      </c>
      <c r="Q5131">
        <f>IF(AND(NOT(Table1[[#This Row],[true_positive]]),Table1[[#This Row],[successful]]), 1, 0)</f>
        <v>0</v>
      </c>
      <c r="R5131" s="1"/>
    </row>
    <row r="5132" spans="1:18" x14ac:dyDescent="0.2">
      <c r="A5132" t="s">
        <v>189</v>
      </c>
      <c r="B5132" t="s">
        <v>182</v>
      </c>
      <c r="C5132">
        <v>29</v>
      </c>
      <c r="D5132" t="b">
        <v>1</v>
      </c>
      <c r="E5132" t="b">
        <v>0</v>
      </c>
      <c r="F5132">
        <v>602543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f>IF(Table1[[#This Row],[true_positive]]=Table1[[#This Row],[successful]],1,0)</f>
        <v>0</v>
      </c>
      <c r="O5132" t="e">
        <f>SUMIFS(Table1[num_flows],Table1[apk],Table1[[#This Row],[apk]],#REF!,#REF!)</f>
        <v>#REF!</v>
      </c>
      <c r="P5132">
        <f>IF(AND(Table1[[#This Row],[true_positive]],Table1[[#This Row],[successful]]), 1, 0)</f>
        <v>0</v>
      </c>
      <c r="Q5132">
        <f>IF(AND(NOT(Table1[[#This Row],[true_positive]]),Table1[[#This Row],[successful]]), 1, 0)</f>
        <v>0</v>
      </c>
      <c r="R5132" s="1"/>
    </row>
    <row r="5133" spans="1:18" x14ac:dyDescent="0.2">
      <c r="A5133" t="s">
        <v>190</v>
      </c>
      <c r="B5133" t="s">
        <v>182</v>
      </c>
      <c r="C5133">
        <v>29</v>
      </c>
      <c r="D5133" t="b">
        <v>1</v>
      </c>
      <c r="E5133" t="b">
        <v>0</v>
      </c>
      <c r="F5133">
        <v>602581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f>IF(Table1[[#This Row],[true_positive]]=Table1[[#This Row],[successful]],1,0)</f>
        <v>0</v>
      </c>
      <c r="O5133" t="e">
        <f>SUMIFS(Table1[num_flows],Table1[apk],Table1[[#This Row],[apk]],#REF!,#REF!)</f>
        <v>#REF!</v>
      </c>
      <c r="P5133">
        <f>IF(AND(Table1[[#This Row],[true_positive]],Table1[[#This Row],[successful]]), 1, 0)</f>
        <v>0</v>
      </c>
      <c r="Q5133">
        <f>IF(AND(NOT(Table1[[#This Row],[true_positive]]),Table1[[#This Row],[successful]]), 1, 0)</f>
        <v>0</v>
      </c>
      <c r="R5133" s="1"/>
    </row>
    <row r="5134" spans="1:18" x14ac:dyDescent="0.2">
      <c r="A5134" t="s">
        <v>191</v>
      </c>
      <c r="B5134" t="s">
        <v>182</v>
      </c>
      <c r="C5134">
        <v>29</v>
      </c>
      <c r="D5134" t="b">
        <v>1</v>
      </c>
      <c r="E5134" t="b">
        <v>0</v>
      </c>
      <c r="F5134">
        <v>602552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f>IF(Table1[[#This Row],[true_positive]]=Table1[[#This Row],[successful]],1,0)</f>
        <v>0</v>
      </c>
      <c r="O5134" t="e">
        <f>SUMIFS(Table1[num_flows],Table1[apk],Table1[[#This Row],[apk]],#REF!,#REF!)</f>
        <v>#REF!</v>
      </c>
      <c r="P5134">
        <f>IF(AND(Table1[[#This Row],[true_positive]],Table1[[#This Row],[successful]]), 1, 0)</f>
        <v>0</v>
      </c>
      <c r="Q5134">
        <f>IF(AND(NOT(Table1[[#This Row],[true_positive]]),Table1[[#This Row],[successful]]), 1, 0)</f>
        <v>0</v>
      </c>
      <c r="R5134" s="1"/>
    </row>
    <row r="5135" spans="1:18" x14ac:dyDescent="0.2">
      <c r="A5135" t="s">
        <v>191</v>
      </c>
      <c r="B5135" t="s">
        <v>182</v>
      </c>
      <c r="C5135">
        <v>29</v>
      </c>
      <c r="D5135" t="b">
        <v>1</v>
      </c>
      <c r="E5135" t="b">
        <v>0</v>
      </c>
      <c r="F5135">
        <v>718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f>IF(Table1[[#This Row],[true_positive]]=Table1[[#This Row],[successful]],1,0)</f>
        <v>0</v>
      </c>
      <c r="O5135" t="e">
        <f>SUMIFS(Table1[num_flows],Table1[apk],Table1[[#This Row],[apk]],#REF!,#REF!)</f>
        <v>#REF!</v>
      </c>
      <c r="P5135">
        <f>IF(AND(Table1[[#This Row],[true_positive]],Table1[[#This Row],[successful]]), 1, 0)</f>
        <v>0</v>
      </c>
      <c r="Q5135">
        <f>IF(AND(NOT(Table1[[#This Row],[true_positive]]),Table1[[#This Row],[successful]]), 1, 0)</f>
        <v>0</v>
      </c>
      <c r="R5135" s="1"/>
    </row>
    <row r="5136" spans="1:18" x14ac:dyDescent="0.2">
      <c r="A5136" t="s">
        <v>192</v>
      </c>
      <c r="B5136" t="s">
        <v>193</v>
      </c>
      <c r="C5136">
        <v>29</v>
      </c>
      <c r="D5136" t="b">
        <v>0</v>
      </c>
      <c r="E5136" t="b">
        <v>1</v>
      </c>
      <c r="F5136">
        <v>601560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f>IF(Table1[[#This Row],[true_positive]]=Table1[[#This Row],[successful]],1,0)</f>
        <v>0</v>
      </c>
      <c r="O5136" t="e">
        <f>SUMIFS(Table1[num_flows],Table1[apk],Table1[[#This Row],[apk]],#REF!,#REF!)</f>
        <v>#REF!</v>
      </c>
      <c r="P5136">
        <f>IF(AND(Table1[[#This Row],[true_positive]],Table1[[#This Row],[successful]]), 1, 0)</f>
        <v>0</v>
      </c>
      <c r="Q5136">
        <f>IF(AND(NOT(Table1[[#This Row],[true_positive]]),Table1[[#This Row],[successful]]), 1, 0)</f>
        <v>1</v>
      </c>
      <c r="R5136" s="1"/>
    </row>
    <row r="5137" spans="1:18" x14ac:dyDescent="0.2">
      <c r="A5137" t="s">
        <v>192</v>
      </c>
      <c r="B5137" t="s">
        <v>193</v>
      </c>
      <c r="C5137">
        <v>29</v>
      </c>
      <c r="D5137" t="b">
        <v>1</v>
      </c>
      <c r="E5137" t="b">
        <v>0</v>
      </c>
      <c r="F5137">
        <v>1134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f>IF(Table1[[#This Row],[true_positive]]=Table1[[#This Row],[successful]],1,0)</f>
        <v>0</v>
      </c>
      <c r="O5137" t="e">
        <f>SUMIFS(Table1[num_flows],Table1[apk],Table1[[#This Row],[apk]],#REF!,#REF!)</f>
        <v>#REF!</v>
      </c>
      <c r="P5137">
        <f>IF(AND(Table1[[#This Row],[true_positive]],Table1[[#This Row],[successful]]), 1, 0)</f>
        <v>0</v>
      </c>
      <c r="Q5137">
        <f>IF(AND(NOT(Table1[[#This Row],[true_positive]]),Table1[[#This Row],[successful]]), 1, 0)</f>
        <v>0</v>
      </c>
      <c r="R5137" s="1"/>
    </row>
    <row r="5138" spans="1:18" x14ac:dyDescent="0.2">
      <c r="A5138" t="s">
        <v>194</v>
      </c>
      <c r="B5138" t="s">
        <v>193</v>
      </c>
      <c r="C5138">
        <v>29</v>
      </c>
      <c r="D5138" t="b">
        <v>1</v>
      </c>
      <c r="E5138" t="b">
        <v>0</v>
      </c>
      <c r="F5138">
        <v>601605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f>IF(Table1[[#This Row],[true_positive]]=Table1[[#This Row],[successful]],1,0)</f>
        <v>0</v>
      </c>
      <c r="O5138" t="e">
        <f>SUMIFS(Table1[num_flows],Table1[apk],Table1[[#This Row],[apk]],#REF!,#REF!)</f>
        <v>#REF!</v>
      </c>
      <c r="P5138">
        <f>IF(AND(Table1[[#This Row],[true_positive]],Table1[[#This Row],[successful]]), 1, 0)</f>
        <v>0</v>
      </c>
      <c r="Q5138">
        <f>IF(AND(NOT(Table1[[#This Row],[true_positive]]),Table1[[#This Row],[successful]]), 1, 0)</f>
        <v>0</v>
      </c>
      <c r="R5138" s="1"/>
    </row>
    <row r="5139" spans="1:18" x14ac:dyDescent="0.2">
      <c r="A5139" t="s">
        <v>195</v>
      </c>
      <c r="B5139" t="s">
        <v>193</v>
      </c>
      <c r="C5139">
        <v>29</v>
      </c>
      <c r="D5139" t="b">
        <v>0</v>
      </c>
      <c r="E5139" t="b">
        <v>1</v>
      </c>
      <c r="F5139">
        <v>602434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f>IF(Table1[[#This Row],[true_positive]]=Table1[[#This Row],[successful]],1,0)</f>
        <v>0</v>
      </c>
      <c r="O5139" t="e">
        <f>SUMIFS(Table1[num_flows],Table1[apk],Table1[[#This Row],[apk]],#REF!,#REF!)</f>
        <v>#REF!</v>
      </c>
      <c r="P5139">
        <f>IF(AND(Table1[[#This Row],[true_positive]],Table1[[#This Row],[successful]]), 1, 0)</f>
        <v>0</v>
      </c>
      <c r="Q5139">
        <f>IF(AND(NOT(Table1[[#This Row],[true_positive]]),Table1[[#This Row],[successful]]), 1, 0)</f>
        <v>1</v>
      </c>
      <c r="R5139" s="1"/>
    </row>
    <row r="5140" spans="1:18" x14ac:dyDescent="0.2">
      <c r="A5140" t="s">
        <v>195</v>
      </c>
      <c r="B5140" t="s">
        <v>193</v>
      </c>
      <c r="C5140">
        <v>29</v>
      </c>
      <c r="D5140" t="b">
        <v>1</v>
      </c>
      <c r="E5140" t="b">
        <v>0</v>
      </c>
      <c r="F5140">
        <v>721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f>IF(Table1[[#This Row],[true_positive]]=Table1[[#This Row],[successful]],1,0)</f>
        <v>0</v>
      </c>
      <c r="O5140" t="e">
        <f>SUMIFS(Table1[num_flows],Table1[apk],Table1[[#This Row],[apk]],#REF!,#REF!)</f>
        <v>#REF!</v>
      </c>
      <c r="P5140">
        <f>IF(AND(Table1[[#This Row],[true_positive]],Table1[[#This Row],[successful]]), 1, 0)</f>
        <v>0</v>
      </c>
      <c r="Q5140">
        <f>IF(AND(NOT(Table1[[#This Row],[true_positive]]),Table1[[#This Row],[successful]]), 1, 0)</f>
        <v>0</v>
      </c>
      <c r="R5140" s="1"/>
    </row>
    <row r="5141" spans="1:18" x14ac:dyDescent="0.2">
      <c r="A5141" t="s">
        <v>196</v>
      </c>
      <c r="B5141" t="s">
        <v>197</v>
      </c>
      <c r="C5141">
        <v>29</v>
      </c>
      <c r="D5141" t="b">
        <v>1</v>
      </c>
      <c r="E5141" t="b">
        <v>0</v>
      </c>
      <c r="F5141">
        <v>601653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f>IF(Table1[[#This Row],[true_positive]]=Table1[[#This Row],[successful]],1,0)</f>
        <v>0</v>
      </c>
      <c r="O5141" t="e">
        <f>SUMIFS(Table1[num_flows],Table1[apk],Table1[[#This Row],[apk]],#REF!,#REF!)</f>
        <v>#REF!</v>
      </c>
      <c r="P5141">
        <f>IF(AND(Table1[[#This Row],[true_positive]],Table1[[#This Row],[successful]]), 1, 0)</f>
        <v>0</v>
      </c>
      <c r="Q5141">
        <f>IF(AND(NOT(Table1[[#This Row],[true_positive]]),Table1[[#This Row],[successful]]), 1, 0)</f>
        <v>0</v>
      </c>
      <c r="R5141" s="1"/>
    </row>
    <row r="5142" spans="1:18" x14ac:dyDescent="0.2">
      <c r="A5142" t="s">
        <v>198</v>
      </c>
      <c r="B5142" t="s">
        <v>197</v>
      </c>
      <c r="C5142">
        <v>29</v>
      </c>
      <c r="D5142" t="b">
        <v>1</v>
      </c>
      <c r="E5142" t="b">
        <v>0</v>
      </c>
      <c r="F5142">
        <v>602656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f>IF(Table1[[#This Row],[true_positive]]=Table1[[#This Row],[successful]],1,0)</f>
        <v>0</v>
      </c>
      <c r="O5142" t="e">
        <f>SUMIFS(Table1[num_flows],Table1[apk],Table1[[#This Row],[apk]],#REF!,#REF!)</f>
        <v>#REF!</v>
      </c>
      <c r="P5142">
        <f>IF(AND(Table1[[#This Row],[true_positive]],Table1[[#This Row],[successful]]), 1, 0)</f>
        <v>0</v>
      </c>
      <c r="Q5142">
        <f>IF(AND(NOT(Table1[[#This Row],[true_positive]]),Table1[[#This Row],[successful]]), 1, 0)</f>
        <v>0</v>
      </c>
      <c r="R5142" s="1"/>
    </row>
    <row r="5143" spans="1:18" x14ac:dyDescent="0.2">
      <c r="A5143" t="s">
        <v>199</v>
      </c>
      <c r="B5143" t="s">
        <v>197</v>
      </c>
      <c r="C5143">
        <v>29</v>
      </c>
      <c r="D5143" t="b">
        <v>1</v>
      </c>
      <c r="E5143" t="b">
        <v>0</v>
      </c>
      <c r="F5143">
        <v>602545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f>IF(Table1[[#This Row],[true_positive]]=Table1[[#This Row],[successful]],1,0)</f>
        <v>0</v>
      </c>
      <c r="O5143" t="e">
        <f>SUMIFS(Table1[num_flows],Table1[apk],Table1[[#This Row],[apk]],#REF!,#REF!)</f>
        <v>#REF!</v>
      </c>
      <c r="P5143">
        <f>IF(AND(Table1[[#This Row],[true_positive]],Table1[[#This Row],[successful]]), 1, 0)</f>
        <v>0</v>
      </c>
      <c r="Q5143">
        <f>IF(AND(NOT(Table1[[#This Row],[true_positive]]),Table1[[#This Row],[successful]]), 1, 0)</f>
        <v>0</v>
      </c>
      <c r="R5143" s="1"/>
    </row>
    <row r="5144" spans="1:18" x14ac:dyDescent="0.2">
      <c r="A5144" t="s">
        <v>200</v>
      </c>
      <c r="B5144" t="s">
        <v>197</v>
      </c>
      <c r="C5144">
        <v>29</v>
      </c>
      <c r="D5144" t="b">
        <v>1</v>
      </c>
      <c r="E5144" t="b">
        <v>0</v>
      </c>
      <c r="F5144">
        <v>602548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f>IF(Table1[[#This Row],[true_positive]]=Table1[[#This Row],[successful]],1,0)</f>
        <v>0</v>
      </c>
      <c r="O5144" t="e">
        <f>SUMIFS(Table1[num_flows],Table1[apk],Table1[[#This Row],[apk]],#REF!,#REF!)</f>
        <v>#REF!</v>
      </c>
      <c r="P5144">
        <f>IF(AND(Table1[[#This Row],[true_positive]],Table1[[#This Row],[successful]]), 1, 0)</f>
        <v>0</v>
      </c>
      <c r="Q5144">
        <f>IF(AND(NOT(Table1[[#This Row],[true_positive]]),Table1[[#This Row],[successful]]), 1, 0)</f>
        <v>0</v>
      </c>
      <c r="R5144" s="1"/>
    </row>
    <row r="5145" spans="1:18" x14ac:dyDescent="0.2">
      <c r="A5145" t="s">
        <v>201</v>
      </c>
      <c r="B5145" t="s">
        <v>197</v>
      </c>
      <c r="C5145">
        <v>29</v>
      </c>
      <c r="D5145" t="b">
        <v>1</v>
      </c>
      <c r="E5145" t="b">
        <v>0</v>
      </c>
      <c r="F5145">
        <v>602580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f>IF(Table1[[#This Row],[true_positive]]=Table1[[#This Row],[successful]],1,0)</f>
        <v>0</v>
      </c>
      <c r="O5145" t="e">
        <f>SUMIFS(Table1[num_flows],Table1[apk],Table1[[#This Row],[apk]],#REF!,#REF!)</f>
        <v>#REF!</v>
      </c>
      <c r="P5145">
        <f>IF(AND(Table1[[#This Row],[true_positive]],Table1[[#This Row],[successful]]), 1, 0)</f>
        <v>0</v>
      </c>
      <c r="Q5145">
        <f>IF(AND(NOT(Table1[[#This Row],[true_positive]]),Table1[[#This Row],[successful]]), 1, 0)</f>
        <v>0</v>
      </c>
      <c r="R5145" s="1"/>
    </row>
    <row r="5146" spans="1:18" x14ac:dyDescent="0.2">
      <c r="A5146" t="s">
        <v>202</v>
      </c>
      <c r="B5146" t="s">
        <v>197</v>
      </c>
      <c r="C5146">
        <v>29</v>
      </c>
      <c r="D5146" t="b">
        <v>1</v>
      </c>
      <c r="E5146" t="b">
        <v>0</v>
      </c>
      <c r="F5146">
        <v>602550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f>IF(Table1[[#This Row],[true_positive]]=Table1[[#This Row],[successful]],1,0)</f>
        <v>0</v>
      </c>
      <c r="O5146" t="e">
        <f>SUMIFS(Table1[num_flows],Table1[apk],Table1[[#This Row],[apk]],#REF!,#REF!)</f>
        <v>#REF!</v>
      </c>
      <c r="P5146">
        <f>IF(AND(Table1[[#This Row],[true_positive]],Table1[[#This Row],[successful]]), 1, 0)</f>
        <v>0</v>
      </c>
      <c r="Q5146">
        <f>IF(AND(NOT(Table1[[#This Row],[true_positive]]),Table1[[#This Row],[successful]]), 1, 0)</f>
        <v>0</v>
      </c>
      <c r="R5146" s="1"/>
    </row>
    <row r="5147" spans="1:18" x14ac:dyDescent="0.2">
      <c r="A5147" t="s">
        <v>203</v>
      </c>
      <c r="B5147" t="s">
        <v>204</v>
      </c>
      <c r="C5147">
        <v>29</v>
      </c>
      <c r="D5147" t="b">
        <v>0</v>
      </c>
      <c r="E5147" t="b">
        <v>1</v>
      </c>
      <c r="F5147">
        <v>151097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f>IF(Table1[[#This Row],[true_positive]]=Table1[[#This Row],[successful]],1,0)</f>
        <v>0</v>
      </c>
      <c r="O5147" t="e">
        <f>SUMIFS(Table1[num_flows],Table1[apk],Table1[[#This Row],[apk]],#REF!,#REF!)</f>
        <v>#REF!</v>
      </c>
      <c r="P5147">
        <f>IF(AND(Table1[[#This Row],[true_positive]],Table1[[#This Row],[successful]]), 1, 0)</f>
        <v>0</v>
      </c>
      <c r="Q5147">
        <f>IF(AND(NOT(Table1[[#This Row],[true_positive]]),Table1[[#This Row],[successful]]), 1, 0)</f>
        <v>1</v>
      </c>
      <c r="R5147" s="1"/>
    </row>
    <row r="5148" spans="1:18" x14ac:dyDescent="0.2">
      <c r="A5148" t="s">
        <v>205</v>
      </c>
      <c r="B5148" t="s">
        <v>204</v>
      </c>
      <c r="C5148">
        <v>29</v>
      </c>
      <c r="D5148" t="b">
        <v>1</v>
      </c>
      <c r="E5148" t="b">
        <v>0</v>
      </c>
      <c r="F5148">
        <v>602530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f>IF(Table1[[#This Row],[true_positive]]=Table1[[#This Row],[successful]],1,0)</f>
        <v>0</v>
      </c>
      <c r="O5148" t="e">
        <f>SUMIFS(Table1[num_flows],Table1[apk],Table1[[#This Row],[apk]],#REF!,#REF!)</f>
        <v>#REF!</v>
      </c>
      <c r="P5148">
        <f>IF(AND(Table1[[#This Row],[true_positive]],Table1[[#This Row],[successful]]), 1, 0)</f>
        <v>0</v>
      </c>
      <c r="Q5148">
        <f>IF(AND(NOT(Table1[[#This Row],[true_positive]]),Table1[[#This Row],[successful]]), 1, 0)</f>
        <v>0</v>
      </c>
      <c r="R5148" s="1"/>
    </row>
    <row r="5149" spans="1:18" x14ac:dyDescent="0.2">
      <c r="A5149" t="s">
        <v>206</v>
      </c>
      <c r="B5149" t="s">
        <v>204</v>
      </c>
      <c r="C5149">
        <v>29</v>
      </c>
      <c r="D5149" t="b">
        <v>1</v>
      </c>
      <c r="E5149" t="b">
        <v>0</v>
      </c>
      <c r="F5149">
        <v>601500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f>IF(Table1[[#This Row],[true_positive]]=Table1[[#This Row],[successful]],1,0)</f>
        <v>0</v>
      </c>
      <c r="O5149" t="e">
        <f>SUMIFS(Table1[num_flows],Table1[apk],Table1[[#This Row],[apk]],#REF!,#REF!)</f>
        <v>#REF!</v>
      </c>
      <c r="P5149">
        <f>IF(AND(Table1[[#This Row],[true_positive]],Table1[[#This Row],[successful]]), 1, 0)</f>
        <v>0</v>
      </c>
      <c r="Q5149">
        <f>IF(AND(NOT(Table1[[#This Row],[true_positive]]),Table1[[#This Row],[successful]]), 1, 0)</f>
        <v>0</v>
      </c>
      <c r="R5149" s="1"/>
    </row>
    <row r="5150" spans="1:18" x14ac:dyDescent="0.2">
      <c r="A5150" t="s">
        <v>14</v>
      </c>
      <c r="B5150" t="s">
        <v>15</v>
      </c>
      <c r="C5150">
        <v>30</v>
      </c>
      <c r="D5150" t="b">
        <v>1</v>
      </c>
      <c r="E5150" t="b">
        <v>0</v>
      </c>
      <c r="F5150">
        <v>604771</v>
      </c>
      <c r="G5150">
        <v>0</v>
      </c>
      <c r="H5150">
        <v>0</v>
      </c>
      <c r="I5150">
        <v>0</v>
      </c>
      <c r="J5150">
        <v>1</v>
      </c>
      <c r="K5150">
        <v>1.2500000000000001E-2</v>
      </c>
      <c r="L5150">
        <v>2.4691358E-2</v>
      </c>
      <c r="M5150">
        <v>0</v>
      </c>
      <c r="N5150">
        <f>IF(Table1[[#This Row],[true_positive]]=Table1[[#This Row],[successful]],1,0)</f>
        <v>0</v>
      </c>
      <c r="O5150" t="e">
        <f>SUMIFS(Table1[num_flows],Table1[apk],Table1[[#This Row],[apk]],#REF!,#REF!)</f>
        <v>#REF!</v>
      </c>
      <c r="P5150">
        <f>IF(AND(Table1[[#This Row],[true_positive]],Table1[[#This Row],[successful]]), 1, 0)</f>
        <v>0</v>
      </c>
      <c r="Q5150">
        <f>IF(AND(NOT(Table1[[#This Row],[true_positive]]),Table1[[#This Row],[successful]]), 1, 0)</f>
        <v>0</v>
      </c>
      <c r="R5150" s="1"/>
    </row>
    <row r="5151" spans="1:18" x14ac:dyDescent="0.2">
      <c r="A5151" t="s">
        <v>16</v>
      </c>
      <c r="B5151" t="s">
        <v>15</v>
      </c>
      <c r="C5151">
        <v>30</v>
      </c>
      <c r="D5151" t="b">
        <v>0</v>
      </c>
      <c r="E5151" t="b">
        <v>1</v>
      </c>
      <c r="F5151">
        <v>606603</v>
      </c>
      <c r="G5151">
        <v>0</v>
      </c>
      <c r="H5151">
        <v>0</v>
      </c>
      <c r="I5151">
        <v>0</v>
      </c>
      <c r="J5151">
        <v>1</v>
      </c>
      <c r="K5151">
        <v>1.2500000000000001E-2</v>
      </c>
      <c r="L5151">
        <v>2.4691358E-2</v>
      </c>
      <c r="M5151">
        <v>0</v>
      </c>
      <c r="N5151">
        <f>IF(Table1[[#This Row],[true_positive]]=Table1[[#This Row],[successful]],1,0)</f>
        <v>0</v>
      </c>
      <c r="O5151" t="e">
        <f>SUMIFS(Table1[num_flows],Table1[apk],Table1[[#This Row],[apk]],#REF!,#REF!)</f>
        <v>#REF!</v>
      </c>
      <c r="P5151">
        <f>IF(AND(Table1[[#This Row],[true_positive]],Table1[[#This Row],[successful]]), 1, 0)</f>
        <v>0</v>
      </c>
      <c r="Q5151">
        <f>IF(AND(NOT(Table1[[#This Row],[true_positive]]),Table1[[#This Row],[successful]]), 1, 0)</f>
        <v>1</v>
      </c>
      <c r="R5151" s="1"/>
    </row>
    <row r="5152" spans="1:18" x14ac:dyDescent="0.2">
      <c r="A5152" t="s">
        <v>17</v>
      </c>
      <c r="B5152" t="s">
        <v>15</v>
      </c>
      <c r="C5152">
        <v>30</v>
      </c>
      <c r="D5152" t="b">
        <v>1</v>
      </c>
      <c r="E5152" t="b">
        <v>0</v>
      </c>
      <c r="F5152">
        <v>603099</v>
      </c>
      <c r="G5152">
        <v>0</v>
      </c>
      <c r="H5152">
        <v>0</v>
      </c>
      <c r="I5152">
        <v>0</v>
      </c>
      <c r="J5152">
        <v>1</v>
      </c>
      <c r="K5152">
        <v>1.2500000000000001E-2</v>
      </c>
      <c r="L5152">
        <v>2.4691358E-2</v>
      </c>
      <c r="M5152">
        <v>0</v>
      </c>
      <c r="N5152">
        <f>IF(Table1[[#This Row],[true_positive]]=Table1[[#This Row],[successful]],1,0)</f>
        <v>0</v>
      </c>
      <c r="O5152" t="e">
        <f>SUMIFS(Table1[num_flows],Table1[apk],Table1[[#This Row],[apk]],#REF!,#REF!)</f>
        <v>#REF!</v>
      </c>
      <c r="P5152">
        <f>IF(AND(Table1[[#This Row],[true_positive]],Table1[[#This Row],[successful]]), 1, 0)</f>
        <v>0</v>
      </c>
      <c r="Q5152">
        <f>IF(AND(NOT(Table1[[#This Row],[true_positive]]),Table1[[#This Row],[successful]]), 1, 0)</f>
        <v>0</v>
      </c>
      <c r="R5152" s="1"/>
    </row>
    <row r="5153" spans="1:18" x14ac:dyDescent="0.2">
      <c r="A5153" t="s">
        <v>18</v>
      </c>
      <c r="B5153" t="s">
        <v>15</v>
      </c>
      <c r="C5153">
        <v>30</v>
      </c>
      <c r="D5153" t="b">
        <v>1</v>
      </c>
      <c r="E5153" t="b">
        <v>0</v>
      </c>
      <c r="F5153">
        <v>609637</v>
      </c>
      <c r="G5153">
        <v>0</v>
      </c>
      <c r="H5153">
        <v>0</v>
      </c>
      <c r="I5153">
        <v>0</v>
      </c>
      <c r="J5153">
        <v>1</v>
      </c>
      <c r="K5153">
        <v>1.2500000000000001E-2</v>
      </c>
      <c r="L5153">
        <v>2.4691358E-2</v>
      </c>
      <c r="M5153">
        <v>0</v>
      </c>
      <c r="N5153">
        <f>IF(Table1[[#This Row],[true_positive]]=Table1[[#This Row],[successful]],1,0)</f>
        <v>0</v>
      </c>
      <c r="O5153" t="e">
        <f>SUMIFS(Table1[num_flows],Table1[apk],Table1[[#This Row],[apk]],#REF!,#REF!)</f>
        <v>#REF!</v>
      </c>
      <c r="P5153">
        <f>IF(AND(Table1[[#This Row],[true_positive]],Table1[[#This Row],[successful]]), 1, 0)</f>
        <v>0</v>
      </c>
      <c r="Q5153">
        <f>IF(AND(NOT(Table1[[#This Row],[true_positive]]),Table1[[#This Row],[successful]]), 1, 0)</f>
        <v>0</v>
      </c>
      <c r="R5153" s="1"/>
    </row>
    <row r="5154" spans="1:18" x14ac:dyDescent="0.2">
      <c r="A5154" t="s">
        <v>19</v>
      </c>
      <c r="B5154" t="s">
        <v>15</v>
      </c>
      <c r="C5154">
        <v>30</v>
      </c>
      <c r="D5154" t="b">
        <v>1</v>
      </c>
      <c r="E5154" t="b">
        <v>0</v>
      </c>
      <c r="F5154">
        <v>605489</v>
      </c>
      <c r="G5154">
        <v>0</v>
      </c>
      <c r="H5154">
        <v>0</v>
      </c>
      <c r="I5154">
        <v>0</v>
      </c>
      <c r="J5154">
        <v>1</v>
      </c>
      <c r="K5154">
        <v>1.2500000000000001E-2</v>
      </c>
      <c r="L5154">
        <v>2.4691358E-2</v>
      </c>
      <c r="M5154">
        <v>0</v>
      </c>
      <c r="N5154">
        <f>IF(Table1[[#This Row],[true_positive]]=Table1[[#This Row],[successful]],1,0)</f>
        <v>0</v>
      </c>
      <c r="O5154" t="e">
        <f>SUMIFS(Table1[num_flows],Table1[apk],Table1[[#This Row],[apk]],#REF!,#REF!)</f>
        <v>#REF!</v>
      </c>
      <c r="P5154">
        <f>IF(AND(Table1[[#This Row],[true_positive]],Table1[[#This Row],[successful]]), 1, 0)</f>
        <v>0</v>
      </c>
      <c r="Q5154">
        <f>IF(AND(NOT(Table1[[#This Row],[true_positive]]),Table1[[#This Row],[successful]]), 1, 0)</f>
        <v>0</v>
      </c>
      <c r="R5154" s="1"/>
    </row>
    <row r="5155" spans="1:18" x14ac:dyDescent="0.2">
      <c r="A5155" t="s">
        <v>20</v>
      </c>
      <c r="B5155" t="s">
        <v>15</v>
      </c>
      <c r="C5155">
        <v>30</v>
      </c>
      <c r="D5155" t="b">
        <v>1</v>
      </c>
      <c r="E5155" t="b">
        <v>0</v>
      </c>
      <c r="F5155">
        <v>602492</v>
      </c>
      <c r="G5155">
        <v>0</v>
      </c>
      <c r="H5155">
        <v>0</v>
      </c>
      <c r="I5155">
        <v>0</v>
      </c>
      <c r="J5155">
        <v>1</v>
      </c>
      <c r="K5155">
        <v>1.2500000000000001E-2</v>
      </c>
      <c r="L5155">
        <v>2.4691358E-2</v>
      </c>
      <c r="M5155">
        <v>0</v>
      </c>
      <c r="N5155">
        <f>IF(Table1[[#This Row],[true_positive]]=Table1[[#This Row],[successful]],1,0)</f>
        <v>0</v>
      </c>
      <c r="O5155" t="e">
        <f>SUMIFS(Table1[num_flows],Table1[apk],Table1[[#This Row],[apk]],#REF!,#REF!)</f>
        <v>#REF!</v>
      </c>
      <c r="P5155">
        <f>IF(AND(Table1[[#This Row],[true_positive]],Table1[[#This Row],[successful]]), 1, 0)</f>
        <v>0</v>
      </c>
      <c r="Q5155">
        <f>IF(AND(NOT(Table1[[#This Row],[true_positive]]),Table1[[#This Row],[successful]]), 1, 0)</f>
        <v>0</v>
      </c>
      <c r="R5155" s="1"/>
    </row>
    <row r="5156" spans="1:18" x14ac:dyDescent="0.2">
      <c r="A5156" t="s">
        <v>21</v>
      </c>
      <c r="B5156" t="s">
        <v>15</v>
      </c>
      <c r="C5156">
        <v>30</v>
      </c>
      <c r="D5156" t="b">
        <v>1</v>
      </c>
      <c r="E5156" t="b">
        <v>0</v>
      </c>
      <c r="F5156">
        <v>603826</v>
      </c>
      <c r="G5156">
        <v>0</v>
      </c>
      <c r="H5156">
        <v>0</v>
      </c>
      <c r="I5156">
        <v>0</v>
      </c>
      <c r="J5156">
        <v>1</v>
      </c>
      <c r="K5156">
        <v>1.2500000000000001E-2</v>
      </c>
      <c r="L5156">
        <v>2.4691358E-2</v>
      </c>
      <c r="M5156">
        <v>0</v>
      </c>
      <c r="N5156">
        <f>IF(Table1[[#This Row],[true_positive]]=Table1[[#This Row],[successful]],1,0)</f>
        <v>0</v>
      </c>
      <c r="O5156" t="e">
        <f>SUMIFS(Table1[num_flows],Table1[apk],Table1[[#This Row],[apk]],#REF!,#REF!)</f>
        <v>#REF!</v>
      </c>
      <c r="P5156">
        <f>IF(AND(Table1[[#This Row],[true_positive]],Table1[[#This Row],[successful]]), 1, 0)</f>
        <v>0</v>
      </c>
      <c r="Q5156">
        <f>IF(AND(NOT(Table1[[#This Row],[true_positive]]),Table1[[#This Row],[successful]]), 1, 0)</f>
        <v>0</v>
      </c>
      <c r="R5156" s="1"/>
    </row>
    <row r="5157" spans="1:18" x14ac:dyDescent="0.2">
      <c r="A5157" t="s">
        <v>22</v>
      </c>
      <c r="B5157" t="s">
        <v>15</v>
      </c>
      <c r="C5157">
        <v>30</v>
      </c>
      <c r="D5157" t="b">
        <v>1</v>
      </c>
      <c r="E5157" t="b">
        <v>0</v>
      </c>
      <c r="F5157">
        <v>602910</v>
      </c>
      <c r="G5157">
        <v>0</v>
      </c>
      <c r="H5157">
        <v>0</v>
      </c>
      <c r="I5157">
        <v>0</v>
      </c>
      <c r="J5157">
        <v>1</v>
      </c>
      <c r="K5157">
        <v>1.2500000000000001E-2</v>
      </c>
      <c r="L5157">
        <v>2.4691358E-2</v>
      </c>
      <c r="M5157">
        <v>0</v>
      </c>
      <c r="N5157">
        <f>IF(Table1[[#This Row],[true_positive]]=Table1[[#This Row],[successful]],1,0)</f>
        <v>0</v>
      </c>
      <c r="O5157" t="e">
        <f>SUMIFS(Table1[num_flows],Table1[apk],Table1[[#This Row],[apk]],#REF!,#REF!)</f>
        <v>#REF!</v>
      </c>
      <c r="P5157">
        <f>IF(AND(Table1[[#This Row],[true_positive]],Table1[[#This Row],[successful]]), 1, 0)</f>
        <v>0</v>
      </c>
      <c r="Q5157">
        <f>IF(AND(NOT(Table1[[#This Row],[true_positive]]),Table1[[#This Row],[successful]]), 1, 0)</f>
        <v>0</v>
      </c>
      <c r="R5157" s="1"/>
    </row>
    <row r="5158" spans="1:18" x14ac:dyDescent="0.2">
      <c r="A5158" t="s">
        <v>23</v>
      </c>
      <c r="B5158" t="s">
        <v>15</v>
      </c>
      <c r="C5158">
        <v>30</v>
      </c>
      <c r="D5158" t="b">
        <v>1</v>
      </c>
      <c r="E5158" t="b">
        <v>0</v>
      </c>
      <c r="F5158">
        <v>602831</v>
      </c>
      <c r="G5158">
        <v>0</v>
      </c>
      <c r="H5158">
        <v>0</v>
      </c>
      <c r="I5158">
        <v>0</v>
      </c>
      <c r="J5158">
        <v>1</v>
      </c>
      <c r="K5158">
        <v>1.2500000000000001E-2</v>
      </c>
      <c r="L5158">
        <v>2.4691358E-2</v>
      </c>
      <c r="M5158">
        <v>0</v>
      </c>
      <c r="N5158">
        <f>IF(Table1[[#This Row],[true_positive]]=Table1[[#This Row],[successful]],1,0)</f>
        <v>0</v>
      </c>
      <c r="O5158" t="e">
        <f>SUMIFS(Table1[num_flows],Table1[apk],Table1[[#This Row],[apk]],#REF!,#REF!)</f>
        <v>#REF!</v>
      </c>
      <c r="P5158">
        <f>IF(AND(Table1[[#This Row],[true_positive]],Table1[[#This Row],[successful]]), 1, 0)</f>
        <v>0</v>
      </c>
      <c r="Q5158">
        <f>IF(AND(NOT(Table1[[#This Row],[true_positive]]),Table1[[#This Row],[successful]]), 1, 0)</f>
        <v>0</v>
      </c>
      <c r="R5158" s="1"/>
    </row>
    <row r="5159" spans="1:18" x14ac:dyDescent="0.2">
      <c r="A5159" t="s">
        <v>24</v>
      </c>
      <c r="B5159" t="s">
        <v>15</v>
      </c>
      <c r="C5159">
        <v>30</v>
      </c>
      <c r="D5159" t="b">
        <v>1</v>
      </c>
      <c r="E5159" t="b">
        <v>0</v>
      </c>
      <c r="F5159">
        <v>602544</v>
      </c>
      <c r="G5159">
        <v>0</v>
      </c>
      <c r="H5159">
        <v>0</v>
      </c>
      <c r="I5159">
        <v>0</v>
      </c>
      <c r="J5159">
        <v>1</v>
      </c>
      <c r="K5159">
        <v>1.2500000000000001E-2</v>
      </c>
      <c r="L5159">
        <v>2.4691358E-2</v>
      </c>
      <c r="M5159">
        <v>0</v>
      </c>
      <c r="N5159">
        <f>IF(Table1[[#This Row],[true_positive]]=Table1[[#This Row],[successful]],1,0)</f>
        <v>0</v>
      </c>
      <c r="O5159" t="e">
        <f>SUMIFS(Table1[num_flows],Table1[apk],Table1[[#This Row],[apk]],#REF!,#REF!)</f>
        <v>#REF!</v>
      </c>
      <c r="P5159">
        <f>IF(AND(Table1[[#This Row],[true_positive]],Table1[[#This Row],[successful]]), 1, 0)</f>
        <v>0</v>
      </c>
      <c r="Q5159">
        <f>IF(AND(NOT(Table1[[#This Row],[true_positive]]),Table1[[#This Row],[successful]]), 1, 0)</f>
        <v>0</v>
      </c>
      <c r="R5159" s="1"/>
    </row>
    <row r="5160" spans="1:18" x14ac:dyDescent="0.2">
      <c r="A5160" t="s">
        <v>25</v>
      </c>
      <c r="B5160" t="s">
        <v>15</v>
      </c>
      <c r="C5160">
        <v>30</v>
      </c>
      <c r="D5160" t="b">
        <v>1</v>
      </c>
      <c r="E5160" t="b">
        <v>0</v>
      </c>
      <c r="F5160">
        <v>603832</v>
      </c>
      <c r="G5160">
        <v>0</v>
      </c>
      <c r="H5160">
        <v>0</v>
      </c>
      <c r="I5160">
        <v>0</v>
      </c>
      <c r="J5160">
        <v>1</v>
      </c>
      <c r="K5160">
        <v>1.2500000000000001E-2</v>
      </c>
      <c r="L5160">
        <v>2.4691358E-2</v>
      </c>
      <c r="M5160">
        <v>0</v>
      </c>
      <c r="N5160">
        <f>IF(Table1[[#This Row],[true_positive]]=Table1[[#This Row],[successful]],1,0)</f>
        <v>0</v>
      </c>
      <c r="O5160" t="e">
        <f>SUMIFS(Table1[num_flows],Table1[apk],Table1[[#This Row],[apk]],#REF!,#REF!)</f>
        <v>#REF!</v>
      </c>
      <c r="P5160">
        <f>IF(AND(Table1[[#This Row],[true_positive]],Table1[[#This Row],[successful]]), 1, 0)</f>
        <v>0</v>
      </c>
      <c r="Q5160">
        <f>IF(AND(NOT(Table1[[#This Row],[true_positive]]),Table1[[#This Row],[successful]]), 1, 0)</f>
        <v>0</v>
      </c>
      <c r="R5160" s="1"/>
    </row>
    <row r="5161" spans="1:18" x14ac:dyDescent="0.2">
      <c r="A5161" t="s">
        <v>26</v>
      </c>
      <c r="B5161" t="s">
        <v>27</v>
      </c>
      <c r="C5161">
        <v>30</v>
      </c>
      <c r="D5161" t="b">
        <v>0</v>
      </c>
      <c r="E5161" t="b">
        <v>1</v>
      </c>
      <c r="F5161">
        <v>602614</v>
      </c>
      <c r="G5161">
        <v>0</v>
      </c>
      <c r="H5161">
        <v>0</v>
      </c>
      <c r="I5161">
        <v>0</v>
      </c>
      <c r="J5161">
        <v>1</v>
      </c>
      <c r="K5161">
        <v>1.2500000000000001E-2</v>
      </c>
      <c r="L5161">
        <v>2.4691358E-2</v>
      </c>
      <c r="M5161">
        <v>0</v>
      </c>
      <c r="N5161">
        <f>IF(Table1[[#This Row],[true_positive]]=Table1[[#This Row],[successful]],1,0)</f>
        <v>0</v>
      </c>
      <c r="O5161" t="e">
        <f>SUMIFS(Table1[num_flows],Table1[apk],Table1[[#This Row],[apk]],#REF!,#REF!)</f>
        <v>#REF!</v>
      </c>
      <c r="P5161">
        <f>IF(AND(Table1[[#This Row],[true_positive]],Table1[[#This Row],[successful]]), 1, 0)</f>
        <v>0</v>
      </c>
      <c r="Q5161">
        <f>IF(AND(NOT(Table1[[#This Row],[true_positive]]),Table1[[#This Row],[successful]]), 1, 0)</f>
        <v>1</v>
      </c>
      <c r="R5161" s="1"/>
    </row>
    <row r="5162" spans="1:18" x14ac:dyDescent="0.2">
      <c r="A5162" t="s">
        <v>28</v>
      </c>
      <c r="B5162" t="s">
        <v>27</v>
      </c>
      <c r="C5162">
        <v>30</v>
      </c>
      <c r="D5162" t="b">
        <v>0</v>
      </c>
      <c r="E5162" t="b">
        <v>1</v>
      </c>
      <c r="F5162">
        <v>603321</v>
      </c>
      <c r="G5162">
        <v>0</v>
      </c>
      <c r="H5162">
        <v>0</v>
      </c>
      <c r="I5162">
        <v>0</v>
      </c>
      <c r="J5162">
        <v>1</v>
      </c>
      <c r="K5162">
        <v>1.2500000000000001E-2</v>
      </c>
      <c r="L5162">
        <v>2.4691358E-2</v>
      </c>
      <c r="M5162">
        <v>0</v>
      </c>
      <c r="N5162">
        <f>IF(Table1[[#This Row],[true_positive]]=Table1[[#This Row],[successful]],1,0)</f>
        <v>0</v>
      </c>
      <c r="O5162" t="e">
        <f>SUMIFS(Table1[num_flows],Table1[apk],Table1[[#This Row],[apk]],#REF!,#REF!)</f>
        <v>#REF!</v>
      </c>
      <c r="P5162">
        <f>IF(AND(Table1[[#This Row],[true_positive]],Table1[[#This Row],[successful]]), 1, 0)</f>
        <v>0</v>
      </c>
      <c r="Q5162">
        <f>IF(AND(NOT(Table1[[#This Row],[true_positive]]),Table1[[#This Row],[successful]]), 1, 0)</f>
        <v>1</v>
      </c>
      <c r="R5162" s="1"/>
    </row>
    <row r="5163" spans="1:18" x14ac:dyDescent="0.2">
      <c r="A5163" t="s">
        <v>29</v>
      </c>
      <c r="B5163" t="s">
        <v>27</v>
      </c>
      <c r="C5163">
        <v>30</v>
      </c>
      <c r="D5163" t="b">
        <v>1</v>
      </c>
      <c r="E5163" t="b">
        <v>0</v>
      </c>
      <c r="F5163">
        <v>602605</v>
      </c>
      <c r="G5163">
        <v>0</v>
      </c>
      <c r="H5163">
        <v>0</v>
      </c>
      <c r="I5163">
        <v>0</v>
      </c>
      <c r="J5163">
        <v>1</v>
      </c>
      <c r="K5163">
        <v>1.2500000000000001E-2</v>
      </c>
      <c r="L5163">
        <v>2.4691358E-2</v>
      </c>
      <c r="M5163">
        <v>0</v>
      </c>
      <c r="N5163">
        <f>IF(Table1[[#This Row],[true_positive]]=Table1[[#This Row],[successful]],1,0)</f>
        <v>0</v>
      </c>
      <c r="O5163" t="e">
        <f>SUMIFS(Table1[num_flows],Table1[apk],Table1[[#This Row],[apk]],#REF!,#REF!)</f>
        <v>#REF!</v>
      </c>
      <c r="P5163">
        <f>IF(AND(Table1[[#This Row],[true_positive]],Table1[[#This Row],[successful]]), 1, 0)</f>
        <v>0</v>
      </c>
      <c r="Q5163">
        <f>IF(AND(NOT(Table1[[#This Row],[true_positive]]),Table1[[#This Row],[successful]]), 1, 0)</f>
        <v>0</v>
      </c>
      <c r="R5163" s="1"/>
    </row>
    <row r="5164" spans="1:18" x14ac:dyDescent="0.2">
      <c r="A5164" t="s">
        <v>30</v>
      </c>
      <c r="B5164" t="s">
        <v>27</v>
      </c>
      <c r="C5164">
        <v>30</v>
      </c>
      <c r="D5164" t="b">
        <v>0</v>
      </c>
      <c r="E5164" t="b">
        <v>1</v>
      </c>
      <c r="F5164">
        <v>602703</v>
      </c>
      <c r="G5164">
        <v>0</v>
      </c>
      <c r="H5164">
        <v>0</v>
      </c>
      <c r="I5164">
        <v>0</v>
      </c>
      <c r="J5164">
        <v>1</v>
      </c>
      <c r="K5164">
        <v>1.2500000000000001E-2</v>
      </c>
      <c r="L5164">
        <v>2.4691358E-2</v>
      </c>
      <c r="M5164">
        <v>0</v>
      </c>
      <c r="N5164">
        <f>IF(Table1[[#This Row],[true_positive]]=Table1[[#This Row],[successful]],1,0)</f>
        <v>0</v>
      </c>
      <c r="O5164" t="e">
        <f>SUMIFS(Table1[num_flows],Table1[apk],Table1[[#This Row],[apk]],#REF!,#REF!)</f>
        <v>#REF!</v>
      </c>
      <c r="P5164">
        <f>IF(AND(Table1[[#This Row],[true_positive]],Table1[[#This Row],[successful]]), 1, 0)</f>
        <v>0</v>
      </c>
      <c r="Q5164">
        <f>IF(AND(NOT(Table1[[#This Row],[true_positive]]),Table1[[#This Row],[successful]]), 1, 0)</f>
        <v>1</v>
      </c>
      <c r="R5164" s="1"/>
    </row>
    <row r="5165" spans="1:18" x14ac:dyDescent="0.2">
      <c r="A5165" t="s">
        <v>31</v>
      </c>
      <c r="B5165" t="s">
        <v>27</v>
      </c>
      <c r="C5165">
        <v>30</v>
      </c>
      <c r="D5165" t="b">
        <v>0</v>
      </c>
      <c r="E5165" t="b">
        <v>1</v>
      </c>
      <c r="F5165">
        <v>603582</v>
      </c>
      <c r="G5165">
        <v>0</v>
      </c>
      <c r="H5165">
        <v>0</v>
      </c>
      <c r="I5165">
        <v>0</v>
      </c>
      <c r="J5165">
        <v>1</v>
      </c>
      <c r="K5165">
        <v>1.2500000000000001E-2</v>
      </c>
      <c r="L5165">
        <v>2.4691358E-2</v>
      </c>
      <c r="M5165">
        <v>0</v>
      </c>
      <c r="N5165">
        <f>IF(Table1[[#This Row],[true_positive]]=Table1[[#This Row],[successful]],1,0)</f>
        <v>0</v>
      </c>
      <c r="O5165" t="e">
        <f>SUMIFS(Table1[num_flows],Table1[apk],Table1[[#This Row],[apk]],#REF!,#REF!)</f>
        <v>#REF!</v>
      </c>
      <c r="P5165">
        <f>IF(AND(Table1[[#This Row],[true_positive]],Table1[[#This Row],[successful]]), 1, 0)</f>
        <v>0</v>
      </c>
      <c r="Q5165">
        <f>IF(AND(NOT(Table1[[#This Row],[true_positive]]),Table1[[#This Row],[successful]]), 1, 0)</f>
        <v>1</v>
      </c>
      <c r="R5165" s="1"/>
    </row>
    <row r="5166" spans="1:18" x14ac:dyDescent="0.2">
      <c r="A5166" t="s">
        <v>32</v>
      </c>
      <c r="B5166" t="s">
        <v>27</v>
      </c>
      <c r="C5166">
        <v>30</v>
      </c>
      <c r="D5166" t="b">
        <v>1</v>
      </c>
      <c r="E5166" t="b">
        <v>0</v>
      </c>
      <c r="F5166">
        <v>602686</v>
      </c>
      <c r="G5166">
        <v>0</v>
      </c>
      <c r="H5166">
        <v>0</v>
      </c>
      <c r="I5166">
        <v>0</v>
      </c>
      <c r="J5166">
        <v>1</v>
      </c>
      <c r="K5166">
        <v>1.2500000000000001E-2</v>
      </c>
      <c r="L5166">
        <v>2.4691358E-2</v>
      </c>
      <c r="M5166">
        <v>0</v>
      </c>
      <c r="N5166">
        <f>IF(Table1[[#This Row],[true_positive]]=Table1[[#This Row],[successful]],1,0)</f>
        <v>0</v>
      </c>
      <c r="O5166" t="e">
        <f>SUMIFS(Table1[num_flows],Table1[apk],Table1[[#This Row],[apk]],#REF!,#REF!)</f>
        <v>#REF!</v>
      </c>
      <c r="P5166">
        <f>IF(AND(Table1[[#This Row],[true_positive]],Table1[[#This Row],[successful]]), 1, 0)</f>
        <v>0</v>
      </c>
      <c r="Q5166">
        <f>IF(AND(NOT(Table1[[#This Row],[true_positive]]),Table1[[#This Row],[successful]]), 1, 0)</f>
        <v>0</v>
      </c>
      <c r="R5166" s="1"/>
    </row>
    <row r="5167" spans="1:18" x14ac:dyDescent="0.2">
      <c r="A5167" t="s">
        <v>33</v>
      </c>
      <c r="B5167" t="s">
        <v>27</v>
      </c>
      <c r="C5167">
        <v>30</v>
      </c>
      <c r="D5167" t="b">
        <v>1</v>
      </c>
      <c r="E5167" t="b">
        <v>0</v>
      </c>
      <c r="F5167">
        <v>604580</v>
      </c>
      <c r="G5167">
        <v>0</v>
      </c>
      <c r="H5167">
        <v>0</v>
      </c>
      <c r="I5167">
        <v>0</v>
      </c>
      <c r="J5167">
        <v>1</v>
      </c>
      <c r="K5167">
        <v>1.2500000000000001E-2</v>
      </c>
      <c r="L5167">
        <v>2.4691358E-2</v>
      </c>
      <c r="M5167">
        <v>0</v>
      </c>
      <c r="N5167">
        <f>IF(Table1[[#This Row],[true_positive]]=Table1[[#This Row],[successful]],1,0)</f>
        <v>0</v>
      </c>
      <c r="O5167" t="e">
        <f>SUMIFS(Table1[num_flows],Table1[apk],Table1[[#This Row],[apk]],#REF!,#REF!)</f>
        <v>#REF!</v>
      </c>
      <c r="P5167">
        <f>IF(AND(Table1[[#This Row],[true_positive]],Table1[[#This Row],[successful]]), 1, 0)</f>
        <v>0</v>
      </c>
      <c r="Q5167">
        <f>IF(AND(NOT(Table1[[#This Row],[true_positive]]),Table1[[#This Row],[successful]]), 1, 0)</f>
        <v>0</v>
      </c>
      <c r="R5167" s="1"/>
    </row>
    <row r="5168" spans="1:18" x14ac:dyDescent="0.2">
      <c r="A5168" t="s">
        <v>34</v>
      </c>
      <c r="B5168" t="s">
        <v>27</v>
      </c>
      <c r="C5168">
        <v>30</v>
      </c>
      <c r="D5168" t="b">
        <v>0</v>
      </c>
      <c r="E5168" t="b">
        <v>1</v>
      </c>
      <c r="F5168">
        <v>605582</v>
      </c>
      <c r="G5168">
        <v>0</v>
      </c>
      <c r="H5168">
        <v>0</v>
      </c>
      <c r="I5168">
        <v>0</v>
      </c>
      <c r="J5168">
        <v>1</v>
      </c>
      <c r="K5168">
        <v>1.2500000000000001E-2</v>
      </c>
      <c r="L5168">
        <v>2.4691358E-2</v>
      </c>
      <c r="M5168">
        <v>0</v>
      </c>
      <c r="N5168">
        <f>IF(Table1[[#This Row],[true_positive]]=Table1[[#This Row],[successful]],1,0)</f>
        <v>0</v>
      </c>
      <c r="O5168" t="e">
        <f>SUMIFS(Table1[num_flows],Table1[apk],Table1[[#This Row],[apk]],#REF!,#REF!)</f>
        <v>#REF!</v>
      </c>
      <c r="P5168">
        <f>IF(AND(Table1[[#This Row],[true_positive]],Table1[[#This Row],[successful]]), 1, 0)</f>
        <v>0</v>
      </c>
      <c r="Q5168">
        <f>IF(AND(NOT(Table1[[#This Row],[true_positive]]),Table1[[#This Row],[successful]]), 1, 0)</f>
        <v>1</v>
      </c>
      <c r="R5168" s="1"/>
    </row>
    <row r="5169" spans="1:18" x14ac:dyDescent="0.2">
      <c r="A5169" t="s">
        <v>35</v>
      </c>
      <c r="B5169" t="s">
        <v>27</v>
      </c>
      <c r="C5169">
        <v>30</v>
      </c>
      <c r="D5169" t="b">
        <v>0</v>
      </c>
      <c r="E5169" t="b">
        <v>1</v>
      </c>
      <c r="F5169">
        <v>606650</v>
      </c>
      <c r="G5169">
        <v>0</v>
      </c>
      <c r="H5169">
        <v>0</v>
      </c>
      <c r="I5169">
        <v>0</v>
      </c>
      <c r="J5169">
        <v>1</v>
      </c>
      <c r="K5169">
        <v>1.2500000000000001E-2</v>
      </c>
      <c r="L5169">
        <v>2.4691358E-2</v>
      </c>
      <c r="M5169">
        <v>0</v>
      </c>
      <c r="N5169">
        <f>IF(Table1[[#This Row],[true_positive]]=Table1[[#This Row],[successful]],1,0)</f>
        <v>0</v>
      </c>
      <c r="O5169" t="e">
        <f>SUMIFS(Table1[num_flows],Table1[apk],Table1[[#This Row],[apk]],#REF!,#REF!)</f>
        <v>#REF!</v>
      </c>
      <c r="P5169">
        <f>IF(AND(Table1[[#This Row],[true_positive]],Table1[[#This Row],[successful]]), 1, 0)</f>
        <v>0</v>
      </c>
      <c r="Q5169">
        <f>IF(AND(NOT(Table1[[#This Row],[true_positive]]),Table1[[#This Row],[successful]]), 1, 0)</f>
        <v>1</v>
      </c>
      <c r="R5169" s="1"/>
    </row>
    <row r="5170" spans="1:18" x14ac:dyDescent="0.2">
      <c r="A5170" t="s">
        <v>36</v>
      </c>
      <c r="B5170" t="s">
        <v>27</v>
      </c>
      <c r="C5170">
        <v>30</v>
      </c>
      <c r="D5170" t="b">
        <v>1</v>
      </c>
      <c r="E5170" t="b">
        <v>0</v>
      </c>
      <c r="F5170">
        <v>605522</v>
      </c>
      <c r="G5170">
        <v>0</v>
      </c>
      <c r="H5170">
        <v>0</v>
      </c>
      <c r="I5170">
        <v>0</v>
      </c>
      <c r="J5170">
        <v>1</v>
      </c>
      <c r="K5170">
        <v>1.2500000000000001E-2</v>
      </c>
      <c r="L5170">
        <v>2.4691358E-2</v>
      </c>
      <c r="M5170">
        <v>0</v>
      </c>
      <c r="N5170">
        <f>IF(Table1[[#This Row],[true_positive]]=Table1[[#This Row],[successful]],1,0)</f>
        <v>0</v>
      </c>
      <c r="O5170" t="e">
        <f>SUMIFS(Table1[num_flows],Table1[apk],Table1[[#This Row],[apk]],#REF!,#REF!)</f>
        <v>#REF!</v>
      </c>
      <c r="P5170">
        <f>IF(AND(Table1[[#This Row],[true_positive]],Table1[[#This Row],[successful]]), 1, 0)</f>
        <v>0</v>
      </c>
      <c r="Q5170">
        <f>IF(AND(NOT(Table1[[#This Row],[true_positive]]),Table1[[#This Row],[successful]]), 1, 0)</f>
        <v>0</v>
      </c>
      <c r="R5170" s="1"/>
    </row>
    <row r="5171" spans="1:18" x14ac:dyDescent="0.2">
      <c r="A5171" t="s">
        <v>37</v>
      </c>
      <c r="B5171" t="s">
        <v>38</v>
      </c>
      <c r="C5171">
        <v>30</v>
      </c>
      <c r="D5171" t="b">
        <v>1</v>
      </c>
      <c r="E5171" t="b">
        <v>0</v>
      </c>
      <c r="F5171">
        <v>602660</v>
      </c>
      <c r="G5171">
        <v>0</v>
      </c>
      <c r="H5171">
        <v>0</v>
      </c>
      <c r="I5171">
        <v>0</v>
      </c>
      <c r="J5171">
        <v>1</v>
      </c>
      <c r="K5171">
        <v>1.2500000000000001E-2</v>
      </c>
      <c r="L5171">
        <v>2.4691358E-2</v>
      </c>
      <c r="M5171">
        <v>0</v>
      </c>
      <c r="N5171">
        <f>IF(Table1[[#This Row],[true_positive]]=Table1[[#This Row],[successful]],1,0)</f>
        <v>0</v>
      </c>
      <c r="O5171" t="e">
        <f>SUMIFS(Table1[num_flows],Table1[apk],Table1[[#This Row],[apk]],#REF!,#REF!)</f>
        <v>#REF!</v>
      </c>
      <c r="P5171">
        <f>IF(AND(Table1[[#This Row],[true_positive]],Table1[[#This Row],[successful]]), 1, 0)</f>
        <v>0</v>
      </c>
      <c r="Q5171">
        <f>IF(AND(NOT(Table1[[#This Row],[true_positive]]),Table1[[#This Row],[successful]]), 1, 0)</f>
        <v>0</v>
      </c>
      <c r="R5171" s="1"/>
    </row>
    <row r="5172" spans="1:18" x14ac:dyDescent="0.2">
      <c r="A5172" t="s">
        <v>39</v>
      </c>
      <c r="B5172" t="s">
        <v>38</v>
      </c>
      <c r="C5172">
        <v>30</v>
      </c>
      <c r="D5172" t="b">
        <v>1</v>
      </c>
      <c r="E5172" t="b">
        <v>0</v>
      </c>
      <c r="F5172">
        <v>605910</v>
      </c>
      <c r="G5172">
        <v>0</v>
      </c>
      <c r="H5172">
        <v>0</v>
      </c>
      <c r="I5172">
        <v>0</v>
      </c>
      <c r="J5172">
        <v>1</v>
      </c>
      <c r="K5172">
        <v>1.2500000000000001E-2</v>
      </c>
      <c r="L5172">
        <v>2.4691358E-2</v>
      </c>
      <c r="M5172">
        <v>0</v>
      </c>
      <c r="N5172">
        <f>IF(Table1[[#This Row],[true_positive]]=Table1[[#This Row],[successful]],1,0)</f>
        <v>0</v>
      </c>
      <c r="O5172" t="e">
        <f>SUMIFS(Table1[num_flows],Table1[apk],Table1[[#This Row],[apk]],#REF!,#REF!)</f>
        <v>#REF!</v>
      </c>
      <c r="P5172">
        <f>IF(AND(Table1[[#This Row],[true_positive]],Table1[[#This Row],[successful]]), 1, 0)</f>
        <v>0</v>
      </c>
      <c r="Q5172">
        <f>IF(AND(NOT(Table1[[#This Row],[true_positive]]),Table1[[#This Row],[successful]]), 1, 0)</f>
        <v>0</v>
      </c>
      <c r="R5172" s="1"/>
    </row>
    <row r="5173" spans="1:18" x14ac:dyDescent="0.2">
      <c r="A5173" t="s">
        <v>40</v>
      </c>
      <c r="B5173" t="s">
        <v>38</v>
      </c>
      <c r="C5173">
        <v>30</v>
      </c>
      <c r="D5173" t="b">
        <v>1</v>
      </c>
      <c r="E5173" t="b">
        <v>0</v>
      </c>
      <c r="F5173">
        <v>603511</v>
      </c>
      <c r="G5173">
        <v>0</v>
      </c>
      <c r="H5173">
        <v>0</v>
      </c>
      <c r="I5173">
        <v>0</v>
      </c>
      <c r="J5173">
        <v>1</v>
      </c>
      <c r="K5173">
        <v>1.2500000000000001E-2</v>
      </c>
      <c r="L5173">
        <v>2.4691358E-2</v>
      </c>
      <c r="M5173">
        <v>0</v>
      </c>
      <c r="N5173">
        <f>IF(Table1[[#This Row],[true_positive]]=Table1[[#This Row],[successful]],1,0)</f>
        <v>0</v>
      </c>
      <c r="O5173" t="e">
        <f>SUMIFS(Table1[num_flows],Table1[apk],Table1[[#This Row],[apk]],#REF!,#REF!)</f>
        <v>#REF!</v>
      </c>
      <c r="P5173">
        <f>IF(AND(Table1[[#This Row],[true_positive]],Table1[[#This Row],[successful]]), 1, 0)</f>
        <v>0</v>
      </c>
      <c r="Q5173">
        <f>IF(AND(NOT(Table1[[#This Row],[true_positive]]),Table1[[#This Row],[successful]]), 1, 0)</f>
        <v>0</v>
      </c>
      <c r="R5173" s="1"/>
    </row>
    <row r="5174" spans="1:18" x14ac:dyDescent="0.2">
      <c r="A5174" t="s">
        <v>40</v>
      </c>
      <c r="B5174" t="s">
        <v>38</v>
      </c>
      <c r="C5174">
        <v>30</v>
      </c>
      <c r="D5174" t="b">
        <v>1</v>
      </c>
      <c r="E5174" t="b">
        <v>0</v>
      </c>
      <c r="F5174">
        <v>4261</v>
      </c>
      <c r="G5174">
        <v>0</v>
      </c>
      <c r="H5174">
        <v>0</v>
      </c>
      <c r="I5174">
        <v>0</v>
      </c>
      <c r="J5174">
        <v>1</v>
      </c>
      <c r="K5174">
        <v>1.2500000000000001E-2</v>
      </c>
      <c r="L5174">
        <v>2.4691358E-2</v>
      </c>
      <c r="M5174">
        <v>0</v>
      </c>
      <c r="N5174">
        <f>IF(Table1[[#This Row],[true_positive]]=Table1[[#This Row],[successful]],1,0)</f>
        <v>0</v>
      </c>
      <c r="O5174" t="e">
        <f>SUMIFS(Table1[num_flows],Table1[apk],Table1[[#This Row],[apk]],#REF!,#REF!)</f>
        <v>#REF!</v>
      </c>
      <c r="P5174">
        <f>IF(AND(Table1[[#This Row],[true_positive]],Table1[[#This Row],[successful]]), 1, 0)</f>
        <v>0</v>
      </c>
      <c r="Q5174">
        <f>IF(AND(NOT(Table1[[#This Row],[true_positive]]),Table1[[#This Row],[successful]]), 1, 0)</f>
        <v>0</v>
      </c>
      <c r="R5174" s="1"/>
    </row>
    <row r="5175" spans="1:18" x14ac:dyDescent="0.2">
      <c r="A5175" t="s">
        <v>40</v>
      </c>
      <c r="B5175" t="s">
        <v>38</v>
      </c>
      <c r="C5175">
        <v>30</v>
      </c>
      <c r="D5175" t="b">
        <v>1</v>
      </c>
      <c r="E5175" t="b">
        <v>0</v>
      </c>
      <c r="F5175">
        <v>2996</v>
      </c>
      <c r="G5175">
        <v>0</v>
      </c>
      <c r="H5175">
        <v>0</v>
      </c>
      <c r="I5175">
        <v>0</v>
      </c>
      <c r="J5175">
        <v>1</v>
      </c>
      <c r="K5175">
        <v>1.2500000000000001E-2</v>
      </c>
      <c r="L5175">
        <v>2.4691358E-2</v>
      </c>
      <c r="M5175">
        <v>0</v>
      </c>
      <c r="N5175">
        <f>IF(Table1[[#This Row],[true_positive]]=Table1[[#This Row],[successful]],1,0)</f>
        <v>0</v>
      </c>
      <c r="O5175" t="e">
        <f>SUMIFS(Table1[num_flows],Table1[apk],Table1[[#This Row],[apk]],#REF!,#REF!)</f>
        <v>#REF!</v>
      </c>
      <c r="P5175">
        <f>IF(AND(Table1[[#This Row],[true_positive]],Table1[[#This Row],[successful]]), 1, 0)</f>
        <v>0</v>
      </c>
      <c r="Q5175">
        <f>IF(AND(NOT(Table1[[#This Row],[true_positive]]),Table1[[#This Row],[successful]]), 1, 0)</f>
        <v>0</v>
      </c>
      <c r="R5175" s="1"/>
    </row>
    <row r="5176" spans="1:18" x14ac:dyDescent="0.2">
      <c r="A5176" t="s">
        <v>40</v>
      </c>
      <c r="B5176" t="s">
        <v>38</v>
      </c>
      <c r="C5176">
        <v>30</v>
      </c>
      <c r="D5176" t="b">
        <v>0</v>
      </c>
      <c r="E5176" t="b">
        <v>1</v>
      </c>
      <c r="F5176">
        <v>1930</v>
      </c>
      <c r="G5176">
        <v>0</v>
      </c>
      <c r="H5176">
        <v>0</v>
      </c>
      <c r="I5176">
        <v>0</v>
      </c>
      <c r="J5176">
        <v>1</v>
      </c>
      <c r="K5176">
        <v>1.2500000000000001E-2</v>
      </c>
      <c r="L5176">
        <v>2.4691358E-2</v>
      </c>
      <c r="M5176">
        <v>0</v>
      </c>
      <c r="N5176">
        <f>IF(Table1[[#This Row],[true_positive]]=Table1[[#This Row],[successful]],1,0)</f>
        <v>0</v>
      </c>
      <c r="O5176" t="e">
        <f>SUMIFS(Table1[num_flows],Table1[apk],Table1[[#This Row],[apk]],#REF!,#REF!)</f>
        <v>#REF!</v>
      </c>
      <c r="P5176">
        <f>IF(AND(Table1[[#This Row],[true_positive]],Table1[[#This Row],[successful]]), 1, 0)</f>
        <v>0</v>
      </c>
      <c r="Q5176">
        <f>IF(AND(NOT(Table1[[#This Row],[true_positive]]),Table1[[#This Row],[successful]]), 1, 0)</f>
        <v>1</v>
      </c>
      <c r="R5176" s="1"/>
    </row>
    <row r="5177" spans="1:18" x14ac:dyDescent="0.2">
      <c r="A5177" t="s">
        <v>41</v>
      </c>
      <c r="B5177" t="s">
        <v>38</v>
      </c>
      <c r="C5177">
        <v>30</v>
      </c>
      <c r="D5177" t="b">
        <v>1</v>
      </c>
      <c r="E5177" t="b">
        <v>0</v>
      </c>
      <c r="F5177">
        <v>610545</v>
      </c>
      <c r="G5177">
        <v>0</v>
      </c>
      <c r="H5177">
        <v>0</v>
      </c>
      <c r="I5177">
        <v>0</v>
      </c>
      <c r="J5177">
        <v>1</v>
      </c>
      <c r="K5177">
        <v>1.2500000000000001E-2</v>
      </c>
      <c r="L5177">
        <v>2.4691358E-2</v>
      </c>
      <c r="M5177">
        <v>0</v>
      </c>
      <c r="N5177">
        <f>IF(Table1[[#This Row],[true_positive]]=Table1[[#This Row],[successful]],1,0)</f>
        <v>0</v>
      </c>
      <c r="O5177" t="e">
        <f>SUMIFS(Table1[num_flows],Table1[apk],Table1[[#This Row],[apk]],#REF!,#REF!)</f>
        <v>#REF!</v>
      </c>
      <c r="P5177">
        <f>IF(AND(Table1[[#This Row],[true_positive]],Table1[[#This Row],[successful]]), 1, 0)</f>
        <v>0</v>
      </c>
      <c r="Q5177">
        <f>IF(AND(NOT(Table1[[#This Row],[true_positive]]),Table1[[#This Row],[successful]]), 1, 0)</f>
        <v>0</v>
      </c>
      <c r="R5177" s="1"/>
    </row>
    <row r="5178" spans="1:18" x14ac:dyDescent="0.2">
      <c r="A5178" t="s">
        <v>42</v>
      </c>
      <c r="B5178" t="s">
        <v>38</v>
      </c>
      <c r="C5178">
        <v>30</v>
      </c>
      <c r="D5178" t="b">
        <v>1</v>
      </c>
      <c r="E5178" t="b">
        <v>0</v>
      </c>
      <c r="F5178">
        <v>603648</v>
      </c>
      <c r="G5178">
        <v>0</v>
      </c>
      <c r="H5178">
        <v>0</v>
      </c>
      <c r="I5178">
        <v>0</v>
      </c>
      <c r="J5178">
        <v>1</v>
      </c>
      <c r="K5178">
        <v>1.2500000000000001E-2</v>
      </c>
      <c r="L5178">
        <v>2.4691358E-2</v>
      </c>
      <c r="M5178">
        <v>0</v>
      </c>
      <c r="N5178">
        <f>IF(Table1[[#This Row],[true_positive]]=Table1[[#This Row],[successful]],1,0)</f>
        <v>0</v>
      </c>
      <c r="O5178" t="e">
        <f>SUMIFS(Table1[num_flows],Table1[apk],Table1[[#This Row],[apk]],#REF!,#REF!)</f>
        <v>#REF!</v>
      </c>
      <c r="P5178">
        <f>IF(AND(Table1[[#This Row],[true_positive]],Table1[[#This Row],[successful]]), 1, 0)</f>
        <v>0</v>
      </c>
      <c r="Q5178">
        <f>IF(AND(NOT(Table1[[#This Row],[true_positive]]),Table1[[#This Row],[successful]]), 1, 0)</f>
        <v>0</v>
      </c>
      <c r="R5178" s="1"/>
    </row>
    <row r="5179" spans="1:18" x14ac:dyDescent="0.2">
      <c r="A5179" t="s">
        <v>43</v>
      </c>
      <c r="B5179" t="s">
        <v>38</v>
      </c>
      <c r="C5179">
        <v>30</v>
      </c>
      <c r="D5179" t="b">
        <v>1</v>
      </c>
      <c r="E5179" t="b">
        <v>0</v>
      </c>
      <c r="F5179">
        <v>603829</v>
      </c>
      <c r="G5179">
        <v>0</v>
      </c>
      <c r="H5179">
        <v>0</v>
      </c>
      <c r="I5179">
        <v>0</v>
      </c>
      <c r="J5179">
        <v>1</v>
      </c>
      <c r="K5179">
        <v>1.2500000000000001E-2</v>
      </c>
      <c r="L5179">
        <v>2.4691358E-2</v>
      </c>
      <c r="M5179">
        <v>0</v>
      </c>
      <c r="N5179">
        <f>IF(Table1[[#This Row],[true_positive]]=Table1[[#This Row],[successful]],1,0)</f>
        <v>0</v>
      </c>
      <c r="O5179" t="e">
        <f>SUMIFS(Table1[num_flows],Table1[apk],Table1[[#This Row],[apk]],#REF!,#REF!)</f>
        <v>#REF!</v>
      </c>
      <c r="P5179">
        <f>IF(AND(Table1[[#This Row],[true_positive]],Table1[[#This Row],[successful]]), 1, 0)</f>
        <v>0</v>
      </c>
      <c r="Q5179">
        <f>IF(AND(NOT(Table1[[#This Row],[true_positive]]),Table1[[#This Row],[successful]]), 1, 0)</f>
        <v>0</v>
      </c>
      <c r="R5179" s="1"/>
    </row>
    <row r="5180" spans="1:18" x14ac:dyDescent="0.2">
      <c r="A5180" t="s">
        <v>44</v>
      </c>
      <c r="B5180" t="s">
        <v>38</v>
      </c>
      <c r="C5180">
        <v>30</v>
      </c>
      <c r="D5180" t="b">
        <v>1</v>
      </c>
      <c r="E5180" t="b">
        <v>0</v>
      </c>
      <c r="F5180">
        <v>603759</v>
      </c>
      <c r="G5180">
        <v>0</v>
      </c>
      <c r="H5180">
        <v>0</v>
      </c>
      <c r="I5180">
        <v>0</v>
      </c>
      <c r="J5180">
        <v>1</v>
      </c>
      <c r="K5180">
        <v>1.2500000000000001E-2</v>
      </c>
      <c r="L5180">
        <v>2.4691358E-2</v>
      </c>
      <c r="M5180">
        <v>0</v>
      </c>
      <c r="N5180">
        <f>IF(Table1[[#This Row],[true_positive]]=Table1[[#This Row],[successful]],1,0)</f>
        <v>0</v>
      </c>
      <c r="O5180" t="e">
        <f>SUMIFS(Table1[num_flows],Table1[apk],Table1[[#This Row],[apk]],#REF!,#REF!)</f>
        <v>#REF!</v>
      </c>
      <c r="P5180">
        <f>IF(AND(Table1[[#This Row],[true_positive]],Table1[[#This Row],[successful]]), 1, 0)</f>
        <v>0</v>
      </c>
      <c r="Q5180">
        <f>IF(AND(NOT(Table1[[#This Row],[true_positive]]),Table1[[#This Row],[successful]]), 1, 0)</f>
        <v>0</v>
      </c>
      <c r="R5180" s="1"/>
    </row>
    <row r="5181" spans="1:18" x14ac:dyDescent="0.2">
      <c r="A5181" t="s">
        <v>45</v>
      </c>
      <c r="B5181" t="s">
        <v>38</v>
      </c>
      <c r="C5181">
        <v>30</v>
      </c>
      <c r="D5181" t="b">
        <v>1</v>
      </c>
      <c r="E5181" t="b">
        <v>0</v>
      </c>
      <c r="F5181">
        <v>609736</v>
      </c>
      <c r="G5181">
        <v>0</v>
      </c>
      <c r="H5181">
        <v>0</v>
      </c>
      <c r="I5181">
        <v>0</v>
      </c>
      <c r="J5181">
        <v>1</v>
      </c>
      <c r="K5181">
        <v>1.2500000000000001E-2</v>
      </c>
      <c r="L5181">
        <v>2.4691358E-2</v>
      </c>
      <c r="M5181">
        <v>0</v>
      </c>
      <c r="N5181">
        <f>IF(Table1[[#This Row],[true_positive]]=Table1[[#This Row],[successful]],1,0)</f>
        <v>0</v>
      </c>
      <c r="O5181" t="e">
        <f>SUMIFS(Table1[num_flows],Table1[apk],Table1[[#This Row],[apk]],#REF!,#REF!)</f>
        <v>#REF!</v>
      </c>
      <c r="P5181">
        <f>IF(AND(Table1[[#This Row],[true_positive]],Table1[[#This Row],[successful]]), 1, 0)</f>
        <v>0</v>
      </c>
      <c r="Q5181">
        <f>IF(AND(NOT(Table1[[#This Row],[true_positive]]),Table1[[#This Row],[successful]]), 1, 0)</f>
        <v>0</v>
      </c>
      <c r="R5181" s="1"/>
    </row>
    <row r="5182" spans="1:18" x14ac:dyDescent="0.2">
      <c r="A5182" t="s">
        <v>46</v>
      </c>
      <c r="B5182" t="s">
        <v>38</v>
      </c>
      <c r="C5182">
        <v>30</v>
      </c>
      <c r="D5182" t="b">
        <v>1</v>
      </c>
      <c r="E5182" t="b">
        <v>0</v>
      </c>
      <c r="F5182">
        <v>604670</v>
      </c>
      <c r="G5182">
        <v>0</v>
      </c>
      <c r="H5182">
        <v>0</v>
      </c>
      <c r="I5182">
        <v>0</v>
      </c>
      <c r="J5182">
        <v>1</v>
      </c>
      <c r="K5182">
        <v>1.2500000000000001E-2</v>
      </c>
      <c r="L5182">
        <v>2.4691358E-2</v>
      </c>
      <c r="M5182">
        <v>0</v>
      </c>
      <c r="N5182">
        <f>IF(Table1[[#This Row],[true_positive]]=Table1[[#This Row],[successful]],1,0)</f>
        <v>0</v>
      </c>
      <c r="O5182" t="e">
        <f>SUMIFS(Table1[num_flows],Table1[apk],Table1[[#This Row],[apk]],#REF!,#REF!)</f>
        <v>#REF!</v>
      </c>
      <c r="P5182">
        <f>IF(AND(Table1[[#This Row],[true_positive]],Table1[[#This Row],[successful]]), 1, 0)</f>
        <v>0</v>
      </c>
      <c r="Q5182">
        <f>IF(AND(NOT(Table1[[#This Row],[true_positive]]),Table1[[#This Row],[successful]]), 1, 0)</f>
        <v>0</v>
      </c>
      <c r="R5182" s="1"/>
    </row>
    <row r="5183" spans="1:18" x14ac:dyDescent="0.2">
      <c r="A5183" t="s">
        <v>47</v>
      </c>
      <c r="B5183" t="s">
        <v>38</v>
      </c>
      <c r="C5183">
        <v>30</v>
      </c>
      <c r="D5183" t="b">
        <v>1</v>
      </c>
      <c r="E5183" t="b">
        <v>0</v>
      </c>
      <c r="F5183">
        <v>603517</v>
      </c>
      <c r="G5183">
        <v>0</v>
      </c>
      <c r="H5183">
        <v>0</v>
      </c>
      <c r="I5183">
        <v>0</v>
      </c>
      <c r="J5183">
        <v>1</v>
      </c>
      <c r="K5183">
        <v>1.2500000000000001E-2</v>
      </c>
      <c r="L5183">
        <v>2.4691358E-2</v>
      </c>
      <c r="M5183">
        <v>0</v>
      </c>
      <c r="N5183">
        <f>IF(Table1[[#This Row],[true_positive]]=Table1[[#This Row],[successful]],1,0)</f>
        <v>0</v>
      </c>
      <c r="O5183" t="e">
        <f>SUMIFS(Table1[num_flows],Table1[apk],Table1[[#This Row],[apk]],#REF!,#REF!)</f>
        <v>#REF!</v>
      </c>
      <c r="P5183">
        <f>IF(AND(Table1[[#This Row],[true_positive]],Table1[[#This Row],[successful]]), 1, 0)</f>
        <v>0</v>
      </c>
      <c r="Q5183">
        <f>IF(AND(NOT(Table1[[#This Row],[true_positive]]),Table1[[#This Row],[successful]]), 1, 0)</f>
        <v>0</v>
      </c>
      <c r="R5183" s="1"/>
    </row>
    <row r="5184" spans="1:18" x14ac:dyDescent="0.2">
      <c r="A5184" t="s">
        <v>48</v>
      </c>
      <c r="B5184" t="s">
        <v>38</v>
      </c>
      <c r="C5184">
        <v>30</v>
      </c>
      <c r="D5184" t="b">
        <v>0</v>
      </c>
      <c r="E5184" t="b">
        <v>1</v>
      </c>
      <c r="F5184">
        <v>609868</v>
      </c>
      <c r="G5184">
        <v>0</v>
      </c>
      <c r="H5184">
        <v>0</v>
      </c>
      <c r="I5184">
        <v>0</v>
      </c>
      <c r="J5184">
        <v>1</v>
      </c>
      <c r="K5184">
        <v>1.2500000000000001E-2</v>
      </c>
      <c r="L5184">
        <v>2.4691358E-2</v>
      </c>
      <c r="M5184">
        <v>0</v>
      </c>
      <c r="N5184">
        <f>IF(Table1[[#This Row],[true_positive]]=Table1[[#This Row],[successful]],1,0)</f>
        <v>0</v>
      </c>
      <c r="O5184" t="e">
        <f>SUMIFS(Table1[num_flows],Table1[apk],Table1[[#This Row],[apk]],#REF!,#REF!)</f>
        <v>#REF!</v>
      </c>
      <c r="P5184">
        <f>IF(AND(Table1[[#This Row],[true_positive]],Table1[[#This Row],[successful]]), 1, 0)</f>
        <v>0</v>
      </c>
      <c r="Q5184">
        <f>IF(AND(NOT(Table1[[#This Row],[true_positive]]),Table1[[#This Row],[successful]]), 1, 0)</f>
        <v>1</v>
      </c>
      <c r="R5184" s="1"/>
    </row>
    <row r="5185" spans="1:18" x14ac:dyDescent="0.2">
      <c r="A5185" t="s">
        <v>48</v>
      </c>
      <c r="B5185" t="s">
        <v>38</v>
      </c>
      <c r="C5185">
        <v>30</v>
      </c>
      <c r="D5185" t="b">
        <v>0</v>
      </c>
      <c r="E5185" t="b">
        <v>1</v>
      </c>
      <c r="F5185">
        <v>14167</v>
      </c>
      <c r="G5185">
        <v>0</v>
      </c>
      <c r="H5185">
        <v>0</v>
      </c>
      <c r="I5185">
        <v>0</v>
      </c>
      <c r="J5185">
        <v>1</v>
      </c>
      <c r="K5185">
        <v>1.2500000000000001E-2</v>
      </c>
      <c r="L5185">
        <v>2.4691358E-2</v>
      </c>
      <c r="M5185">
        <v>0</v>
      </c>
      <c r="N5185">
        <f>IF(Table1[[#This Row],[true_positive]]=Table1[[#This Row],[successful]],1,0)</f>
        <v>0</v>
      </c>
      <c r="O5185" t="e">
        <f>SUMIFS(Table1[num_flows],Table1[apk],Table1[[#This Row],[apk]],#REF!,#REF!)</f>
        <v>#REF!</v>
      </c>
      <c r="P5185">
        <f>IF(AND(Table1[[#This Row],[true_positive]],Table1[[#This Row],[successful]]), 1, 0)</f>
        <v>0</v>
      </c>
      <c r="Q5185">
        <f>IF(AND(NOT(Table1[[#This Row],[true_positive]]),Table1[[#This Row],[successful]]), 1, 0)</f>
        <v>1</v>
      </c>
      <c r="R5185" s="1"/>
    </row>
    <row r="5186" spans="1:18" x14ac:dyDescent="0.2">
      <c r="A5186" t="s">
        <v>49</v>
      </c>
      <c r="B5186" t="s">
        <v>38</v>
      </c>
      <c r="C5186">
        <v>30</v>
      </c>
      <c r="D5186" t="b">
        <v>0</v>
      </c>
      <c r="E5186" t="b">
        <v>1</v>
      </c>
      <c r="F5186">
        <v>603659</v>
      </c>
      <c r="G5186">
        <v>0</v>
      </c>
      <c r="H5186">
        <v>0</v>
      </c>
      <c r="I5186">
        <v>0</v>
      </c>
      <c r="J5186">
        <v>1</v>
      </c>
      <c r="K5186">
        <v>1.2500000000000001E-2</v>
      </c>
      <c r="L5186">
        <v>2.4691358E-2</v>
      </c>
      <c r="M5186">
        <v>0</v>
      </c>
      <c r="N5186">
        <f>IF(Table1[[#This Row],[true_positive]]=Table1[[#This Row],[successful]],1,0)</f>
        <v>0</v>
      </c>
      <c r="O5186" t="e">
        <f>SUMIFS(Table1[num_flows],Table1[apk],Table1[[#This Row],[apk]],#REF!,#REF!)</f>
        <v>#REF!</v>
      </c>
      <c r="P5186">
        <f>IF(AND(Table1[[#This Row],[true_positive]],Table1[[#This Row],[successful]]), 1, 0)</f>
        <v>0</v>
      </c>
      <c r="Q5186">
        <f>IF(AND(NOT(Table1[[#This Row],[true_positive]]),Table1[[#This Row],[successful]]), 1, 0)</f>
        <v>1</v>
      </c>
      <c r="R5186" s="1"/>
    </row>
    <row r="5187" spans="1:18" x14ac:dyDescent="0.2">
      <c r="A5187" t="s">
        <v>50</v>
      </c>
      <c r="B5187" t="s">
        <v>38</v>
      </c>
      <c r="C5187">
        <v>30</v>
      </c>
      <c r="D5187" t="b">
        <v>1</v>
      </c>
      <c r="E5187" t="b">
        <v>0</v>
      </c>
      <c r="F5187">
        <v>606570</v>
      </c>
      <c r="G5187">
        <v>0</v>
      </c>
      <c r="H5187">
        <v>0</v>
      </c>
      <c r="I5187">
        <v>0</v>
      </c>
      <c r="J5187">
        <v>1</v>
      </c>
      <c r="K5187">
        <v>1.2500000000000001E-2</v>
      </c>
      <c r="L5187">
        <v>2.4691358E-2</v>
      </c>
      <c r="M5187">
        <v>0</v>
      </c>
      <c r="N5187">
        <f>IF(Table1[[#This Row],[true_positive]]=Table1[[#This Row],[successful]],1,0)</f>
        <v>0</v>
      </c>
      <c r="O5187" t="e">
        <f>SUMIFS(Table1[num_flows],Table1[apk],Table1[[#This Row],[apk]],#REF!,#REF!)</f>
        <v>#REF!</v>
      </c>
      <c r="P5187">
        <f>IF(AND(Table1[[#This Row],[true_positive]],Table1[[#This Row],[successful]]), 1, 0)</f>
        <v>0</v>
      </c>
      <c r="Q5187">
        <f>IF(AND(NOT(Table1[[#This Row],[true_positive]]),Table1[[#This Row],[successful]]), 1, 0)</f>
        <v>0</v>
      </c>
      <c r="R5187" s="1"/>
    </row>
    <row r="5188" spans="1:18" x14ac:dyDescent="0.2">
      <c r="A5188" t="s">
        <v>51</v>
      </c>
      <c r="B5188" t="s">
        <v>38</v>
      </c>
      <c r="C5188">
        <v>30</v>
      </c>
      <c r="D5188" t="b">
        <v>1</v>
      </c>
      <c r="E5188" t="b">
        <v>0</v>
      </c>
      <c r="F5188">
        <v>603947</v>
      </c>
      <c r="G5188">
        <v>0</v>
      </c>
      <c r="H5188">
        <v>0</v>
      </c>
      <c r="I5188">
        <v>0</v>
      </c>
      <c r="J5188">
        <v>1</v>
      </c>
      <c r="K5188">
        <v>1.2500000000000001E-2</v>
      </c>
      <c r="L5188">
        <v>2.4691358E-2</v>
      </c>
      <c r="M5188">
        <v>0</v>
      </c>
      <c r="N5188">
        <f>IF(Table1[[#This Row],[true_positive]]=Table1[[#This Row],[successful]],1,0)</f>
        <v>0</v>
      </c>
      <c r="O5188" t="e">
        <f>SUMIFS(Table1[num_flows],Table1[apk],Table1[[#This Row],[apk]],#REF!,#REF!)</f>
        <v>#REF!</v>
      </c>
      <c r="P5188">
        <f>IF(AND(Table1[[#This Row],[true_positive]],Table1[[#This Row],[successful]]), 1, 0)</f>
        <v>0</v>
      </c>
      <c r="Q5188">
        <f>IF(AND(NOT(Table1[[#This Row],[true_positive]]),Table1[[#This Row],[successful]]), 1, 0)</f>
        <v>0</v>
      </c>
      <c r="R5188" s="1"/>
    </row>
    <row r="5189" spans="1:18" x14ac:dyDescent="0.2">
      <c r="A5189" t="s">
        <v>52</v>
      </c>
      <c r="B5189" t="s">
        <v>38</v>
      </c>
      <c r="C5189">
        <v>30</v>
      </c>
      <c r="D5189" t="b">
        <v>0</v>
      </c>
      <c r="E5189" t="b">
        <v>1</v>
      </c>
      <c r="F5189">
        <v>602751</v>
      </c>
      <c r="G5189">
        <v>0</v>
      </c>
      <c r="H5189">
        <v>0</v>
      </c>
      <c r="I5189">
        <v>0</v>
      </c>
      <c r="J5189">
        <v>1</v>
      </c>
      <c r="K5189">
        <v>1.2500000000000001E-2</v>
      </c>
      <c r="L5189">
        <v>2.4691358E-2</v>
      </c>
      <c r="M5189">
        <v>0</v>
      </c>
      <c r="N5189">
        <f>IF(Table1[[#This Row],[true_positive]]=Table1[[#This Row],[successful]],1,0)</f>
        <v>0</v>
      </c>
      <c r="O5189" t="e">
        <f>SUMIFS(Table1[num_flows],Table1[apk],Table1[[#This Row],[apk]],#REF!,#REF!)</f>
        <v>#REF!</v>
      </c>
      <c r="P5189">
        <f>IF(AND(Table1[[#This Row],[true_positive]],Table1[[#This Row],[successful]]), 1, 0)</f>
        <v>0</v>
      </c>
      <c r="Q5189">
        <f>IF(AND(NOT(Table1[[#This Row],[true_positive]]),Table1[[#This Row],[successful]]), 1, 0)</f>
        <v>1</v>
      </c>
      <c r="R5189" s="1"/>
    </row>
    <row r="5190" spans="1:18" x14ac:dyDescent="0.2">
      <c r="A5190" t="s">
        <v>53</v>
      </c>
      <c r="B5190" t="s">
        <v>54</v>
      </c>
      <c r="C5190">
        <v>30</v>
      </c>
      <c r="D5190" t="b">
        <v>1</v>
      </c>
      <c r="E5190" t="b">
        <v>0</v>
      </c>
      <c r="F5190">
        <v>602607</v>
      </c>
      <c r="G5190">
        <v>0</v>
      </c>
      <c r="H5190">
        <v>0</v>
      </c>
      <c r="I5190">
        <v>0</v>
      </c>
      <c r="J5190">
        <v>1</v>
      </c>
      <c r="K5190">
        <v>1.2500000000000001E-2</v>
      </c>
      <c r="L5190">
        <v>2.4691358E-2</v>
      </c>
      <c r="M5190">
        <v>0</v>
      </c>
      <c r="N5190">
        <f>IF(Table1[[#This Row],[true_positive]]=Table1[[#This Row],[successful]],1,0)</f>
        <v>0</v>
      </c>
      <c r="O5190" t="e">
        <f>SUMIFS(Table1[num_flows],Table1[apk],Table1[[#This Row],[apk]],#REF!,#REF!)</f>
        <v>#REF!</v>
      </c>
      <c r="P5190">
        <f>IF(AND(Table1[[#This Row],[true_positive]],Table1[[#This Row],[successful]]), 1, 0)</f>
        <v>0</v>
      </c>
      <c r="Q5190">
        <f>IF(AND(NOT(Table1[[#This Row],[true_positive]]),Table1[[#This Row],[successful]]), 1, 0)</f>
        <v>0</v>
      </c>
      <c r="R5190" s="1"/>
    </row>
    <row r="5191" spans="1:18" x14ac:dyDescent="0.2">
      <c r="A5191" t="s">
        <v>55</v>
      </c>
      <c r="B5191" t="s">
        <v>54</v>
      </c>
      <c r="C5191">
        <v>30</v>
      </c>
      <c r="D5191" t="b">
        <v>1</v>
      </c>
      <c r="E5191" t="b">
        <v>0</v>
      </c>
      <c r="F5191">
        <v>602684</v>
      </c>
      <c r="G5191">
        <v>0</v>
      </c>
      <c r="H5191">
        <v>0</v>
      </c>
      <c r="I5191">
        <v>0</v>
      </c>
      <c r="J5191">
        <v>1</v>
      </c>
      <c r="K5191">
        <v>1.2500000000000001E-2</v>
      </c>
      <c r="L5191">
        <v>2.4691358E-2</v>
      </c>
      <c r="M5191">
        <v>0</v>
      </c>
      <c r="N5191">
        <f>IF(Table1[[#This Row],[true_positive]]=Table1[[#This Row],[successful]],1,0)</f>
        <v>0</v>
      </c>
      <c r="O5191" t="e">
        <f>SUMIFS(Table1[num_flows],Table1[apk],Table1[[#This Row],[apk]],#REF!,#REF!)</f>
        <v>#REF!</v>
      </c>
      <c r="P5191">
        <f>IF(AND(Table1[[#This Row],[true_positive]],Table1[[#This Row],[successful]]), 1, 0)</f>
        <v>0</v>
      </c>
      <c r="Q5191">
        <f>IF(AND(NOT(Table1[[#This Row],[true_positive]]),Table1[[#This Row],[successful]]), 1, 0)</f>
        <v>0</v>
      </c>
      <c r="R5191" s="1"/>
    </row>
    <row r="5192" spans="1:18" x14ac:dyDescent="0.2">
      <c r="A5192" t="s">
        <v>56</v>
      </c>
      <c r="B5192" t="s">
        <v>54</v>
      </c>
      <c r="C5192">
        <v>30</v>
      </c>
      <c r="D5192" t="b">
        <v>1</v>
      </c>
      <c r="E5192" t="b">
        <v>0</v>
      </c>
      <c r="F5192">
        <v>606715</v>
      </c>
      <c r="G5192">
        <v>0</v>
      </c>
      <c r="H5192">
        <v>0</v>
      </c>
      <c r="I5192">
        <v>0</v>
      </c>
      <c r="J5192">
        <v>1</v>
      </c>
      <c r="K5192">
        <v>1.2500000000000001E-2</v>
      </c>
      <c r="L5192">
        <v>2.4691358E-2</v>
      </c>
      <c r="M5192">
        <v>0</v>
      </c>
      <c r="N5192">
        <f>IF(Table1[[#This Row],[true_positive]]=Table1[[#This Row],[successful]],1,0)</f>
        <v>0</v>
      </c>
      <c r="O5192" t="e">
        <f>SUMIFS(Table1[num_flows],Table1[apk],Table1[[#This Row],[apk]],#REF!,#REF!)</f>
        <v>#REF!</v>
      </c>
      <c r="P5192">
        <f>IF(AND(Table1[[#This Row],[true_positive]],Table1[[#This Row],[successful]]), 1, 0)</f>
        <v>0</v>
      </c>
      <c r="Q5192">
        <f>IF(AND(NOT(Table1[[#This Row],[true_positive]]),Table1[[#This Row],[successful]]), 1, 0)</f>
        <v>0</v>
      </c>
      <c r="R5192" s="1"/>
    </row>
    <row r="5193" spans="1:18" x14ac:dyDescent="0.2">
      <c r="A5193" t="s">
        <v>57</v>
      </c>
      <c r="B5193" t="s">
        <v>58</v>
      </c>
      <c r="C5193">
        <v>30</v>
      </c>
      <c r="D5193" t="b">
        <v>1</v>
      </c>
      <c r="E5193" t="b">
        <v>0</v>
      </c>
      <c r="F5193">
        <v>605675</v>
      </c>
      <c r="G5193">
        <v>0</v>
      </c>
      <c r="H5193">
        <v>0</v>
      </c>
      <c r="I5193">
        <v>0</v>
      </c>
      <c r="J5193">
        <v>1</v>
      </c>
      <c r="K5193">
        <v>1.2500000000000001E-2</v>
      </c>
      <c r="L5193">
        <v>2.4691358E-2</v>
      </c>
      <c r="M5193">
        <v>0</v>
      </c>
      <c r="N5193">
        <f>IF(Table1[[#This Row],[true_positive]]=Table1[[#This Row],[successful]],1,0)</f>
        <v>0</v>
      </c>
      <c r="O5193" t="e">
        <f>SUMIFS(Table1[num_flows],Table1[apk],Table1[[#This Row],[apk]],#REF!,#REF!)</f>
        <v>#REF!</v>
      </c>
      <c r="P5193">
        <f>IF(AND(Table1[[#This Row],[true_positive]],Table1[[#This Row],[successful]]), 1, 0)</f>
        <v>0</v>
      </c>
      <c r="Q5193">
        <f>IF(AND(NOT(Table1[[#This Row],[true_positive]]),Table1[[#This Row],[successful]]), 1, 0)</f>
        <v>0</v>
      </c>
      <c r="R5193" s="1"/>
    </row>
    <row r="5194" spans="1:18" x14ac:dyDescent="0.2">
      <c r="A5194" t="s">
        <v>59</v>
      </c>
      <c r="B5194" t="s">
        <v>58</v>
      </c>
      <c r="C5194">
        <v>30</v>
      </c>
      <c r="D5194" t="b">
        <v>1</v>
      </c>
      <c r="E5194" t="b">
        <v>0</v>
      </c>
      <c r="F5194">
        <v>604785</v>
      </c>
      <c r="G5194">
        <v>0</v>
      </c>
      <c r="H5194">
        <v>0</v>
      </c>
      <c r="I5194">
        <v>0</v>
      </c>
      <c r="J5194">
        <v>1</v>
      </c>
      <c r="K5194">
        <v>1.2500000000000001E-2</v>
      </c>
      <c r="L5194">
        <v>2.4691358E-2</v>
      </c>
      <c r="M5194">
        <v>0</v>
      </c>
      <c r="N5194">
        <f>IF(Table1[[#This Row],[true_positive]]=Table1[[#This Row],[successful]],1,0)</f>
        <v>0</v>
      </c>
      <c r="O5194" t="e">
        <f>SUMIFS(Table1[num_flows],Table1[apk],Table1[[#This Row],[apk]],#REF!,#REF!)</f>
        <v>#REF!</v>
      </c>
      <c r="P5194">
        <f>IF(AND(Table1[[#This Row],[true_positive]],Table1[[#This Row],[successful]]), 1, 0)</f>
        <v>0</v>
      </c>
      <c r="Q5194">
        <f>IF(AND(NOT(Table1[[#This Row],[true_positive]]),Table1[[#This Row],[successful]]), 1, 0)</f>
        <v>0</v>
      </c>
      <c r="R5194" s="1"/>
    </row>
    <row r="5195" spans="1:18" x14ac:dyDescent="0.2">
      <c r="A5195" t="s">
        <v>60</v>
      </c>
      <c r="B5195" t="s">
        <v>58</v>
      </c>
      <c r="C5195">
        <v>30</v>
      </c>
      <c r="D5195" t="b">
        <v>1</v>
      </c>
      <c r="E5195" t="b">
        <v>0</v>
      </c>
      <c r="F5195">
        <v>602642</v>
      </c>
      <c r="G5195">
        <v>0</v>
      </c>
      <c r="H5195">
        <v>0</v>
      </c>
      <c r="I5195">
        <v>0</v>
      </c>
      <c r="J5195">
        <v>1</v>
      </c>
      <c r="K5195">
        <v>1.2500000000000001E-2</v>
      </c>
      <c r="L5195">
        <v>2.4691358E-2</v>
      </c>
      <c r="M5195">
        <v>0</v>
      </c>
      <c r="N5195">
        <f>IF(Table1[[#This Row],[true_positive]]=Table1[[#This Row],[successful]],1,0)</f>
        <v>0</v>
      </c>
      <c r="O5195" t="e">
        <f>SUMIFS(Table1[num_flows],Table1[apk],Table1[[#This Row],[apk]],#REF!,#REF!)</f>
        <v>#REF!</v>
      </c>
      <c r="P5195">
        <f>IF(AND(Table1[[#This Row],[true_positive]],Table1[[#This Row],[successful]]), 1, 0)</f>
        <v>0</v>
      </c>
      <c r="Q5195">
        <f>IF(AND(NOT(Table1[[#This Row],[true_positive]]),Table1[[#This Row],[successful]]), 1, 0)</f>
        <v>0</v>
      </c>
      <c r="R5195" s="1"/>
    </row>
    <row r="5196" spans="1:18" x14ac:dyDescent="0.2">
      <c r="A5196" t="s">
        <v>61</v>
      </c>
      <c r="B5196" t="s">
        <v>58</v>
      </c>
      <c r="C5196">
        <v>30</v>
      </c>
      <c r="D5196" t="b">
        <v>1</v>
      </c>
      <c r="E5196" t="b">
        <v>0</v>
      </c>
      <c r="F5196">
        <v>608945</v>
      </c>
      <c r="G5196">
        <v>0</v>
      </c>
      <c r="H5196">
        <v>0</v>
      </c>
      <c r="I5196">
        <v>0</v>
      </c>
      <c r="J5196">
        <v>1</v>
      </c>
      <c r="K5196">
        <v>1.2500000000000001E-2</v>
      </c>
      <c r="L5196">
        <v>2.4691358E-2</v>
      </c>
      <c r="M5196">
        <v>0</v>
      </c>
      <c r="N5196">
        <f>IF(Table1[[#This Row],[true_positive]]=Table1[[#This Row],[successful]],1,0)</f>
        <v>0</v>
      </c>
      <c r="O5196" t="e">
        <f>SUMIFS(Table1[num_flows],Table1[apk],Table1[[#This Row],[apk]],#REF!,#REF!)</f>
        <v>#REF!</v>
      </c>
      <c r="P5196">
        <f>IF(AND(Table1[[#This Row],[true_positive]],Table1[[#This Row],[successful]]), 1, 0)</f>
        <v>0</v>
      </c>
      <c r="Q5196">
        <f>IF(AND(NOT(Table1[[#This Row],[true_positive]]),Table1[[#This Row],[successful]]), 1, 0)</f>
        <v>0</v>
      </c>
      <c r="R5196" s="1"/>
    </row>
    <row r="5197" spans="1:18" x14ac:dyDescent="0.2">
      <c r="A5197" t="s">
        <v>62</v>
      </c>
      <c r="B5197" t="s">
        <v>58</v>
      </c>
      <c r="C5197">
        <v>30</v>
      </c>
      <c r="D5197" t="b">
        <v>1</v>
      </c>
      <c r="E5197" t="b">
        <v>0</v>
      </c>
      <c r="F5197">
        <v>610607</v>
      </c>
      <c r="G5197">
        <v>0</v>
      </c>
      <c r="H5197">
        <v>0</v>
      </c>
      <c r="I5197">
        <v>0</v>
      </c>
      <c r="J5197">
        <v>1</v>
      </c>
      <c r="K5197">
        <v>1.2500000000000001E-2</v>
      </c>
      <c r="L5197">
        <v>2.4691358E-2</v>
      </c>
      <c r="M5197">
        <v>0</v>
      </c>
      <c r="N5197">
        <f>IF(Table1[[#This Row],[true_positive]]=Table1[[#This Row],[successful]],1,0)</f>
        <v>0</v>
      </c>
      <c r="O5197" t="e">
        <f>SUMIFS(Table1[num_flows],Table1[apk],Table1[[#This Row],[apk]],#REF!,#REF!)</f>
        <v>#REF!</v>
      </c>
      <c r="P5197">
        <f>IF(AND(Table1[[#This Row],[true_positive]],Table1[[#This Row],[successful]]), 1, 0)</f>
        <v>0</v>
      </c>
      <c r="Q5197">
        <f>IF(AND(NOT(Table1[[#This Row],[true_positive]]),Table1[[#This Row],[successful]]), 1, 0)</f>
        <v>0</v>
      </c>
      <c r="R5197" s="1"/>
    </row>
    <row r="5198" spans="1:18" x14ac:dyDescent="0.2">
      <c r="A5198" t="s">
        <v>63</v>
      </c>
      <c r="B5198" t="s">
        <v>58</v>
      </c>
      <c r="C5198">
        <v>30</v>
      </c>
      <c r="D5198" t="b">
        <v>1</v>
      </c>
      <c r="E5198" t="b">
        <v>0</v>
      </c>
      <c r="F5198">
        <v>606639</v>
      </c>
      <c r="G5198">
        <v>0</v>
      </c>
      <c r="H5198">
        <v>0</v>
      </c>
      <c r="I5198">
        <v>0</v>
      </c>
      <c r="J5198">
        <v>1</v>
      </c>
      <c r="K5198">
        <v>1.2500000000000001E-2</v>
      </c>
      <c r="L5198">
        <v>2.4691358E-2</v>
      </c>
      <c r="M5198">
        <v>0</v>
      </c>
      <c r="N5198">
        <f>IF(Table1[[#This Row],[true_positive]]=Table1[[#This Row],[successful]],1,0)</f>
        <v>0</v>
      </c>
      <c r="O5198" t="e">
        <f>SUMIFS(Table1[num_flows],Table1[apk],Table1[[#This Row],[apk]],#REF!,#REF!)</f>
        <v>#REF!</v>
      </c>
      <c r="P5198">
        <f>IF(AND(Table1[[#This Row],[true_positive]],Table1[[#This Row],[successful]]), 1, 0)</f>
        <v>0</v>
      </c>
      <c r="Q5198">
        <f>IF(AND(NOT(Table1[[#This Row],[true_positive]]),Table1[[#This Row],[successful]]), 1, 0)</f>
        <v>0</v>
      </c>
      <c r="R5198" s="1"/>
    </row>
    <row r="5199" spans="1:18" x14ac:dyDescent="0.2">
      <c r="A5199" t="s">
        <v>64</v>
      </c>
      <c r="B5199" t="s">
        <v>58</v>
      </c>
      <c r="C5199">
        <v>30</v>
      </c>
      <c r="D5199" t="b">
        <v>1</v>
      </c>
      <c r="E5199" t="b">
        <v>0</v>
      </c>
      <c r="F5199">
        <v>602528</v>
      </c>
      <c r="G5199">
        <v>0</v>
      </c>
      <c r="H5199">
        <v>0</v>
      </c>
      <c r="I5199">
        <v>0</v>
      </c>
      <c r="J5199">
        <v>1</v>
      </c>
      <c r="K5199">
        <v>1.2500000000000001E-2</v>
      </c>
      <c r="L5199">
        <v>2.4691358E-2</v>
      </c>
      <c r="M5199">
        <v>0</v>
      </c>
      <c r="N5199">
        <f>IF(Table1[[#This Row],[true_positive]]=Table1[[#This Row],[successful]],1,0)</f>
        <v>0</v>
      </c>
      <c r="O5199" t="e">
        <f>SUMIFS(Table1[num_flows],Table1[apk],Table1[[#This Row],[apk]],#REF!,#REF!)</f>
        <v>#REF!</v>
      </c>
      <c r="P5199">
        <f>IF(AND(Table1[[#This Row],[true_positive]],Table1[[#This Row],[successful]]), 1, 0)</f>
        <v>0</v>
      </c>
      <c r="Q5199">
        <f>IF(AND(NOT(Table1[[#This Row],[true_positive]]),Table1[[#This Row],[successful]]), 1, 0)</f>
        <v>0</v>
      </c>
      <c r="R5199" s="1"/>
    </row>
    <row r="5200" spans="1:18" x14ac:dyDescent="0.2">
      <c r="A5200" t="s">
        <v>65</v>
      </c>
      <c r="B5200" t="s">
        <v>58</v>
      </c>
      <c r="C5200">
        <v>30</v>
      </c>
      <c r="D5200" t="b">
        <v>1</v>
      </c>
      <c r="E5200" t="b">
        <v>0</v>
      </c>
      <c r="F5200">
        <v>607484</v>
      </c>
      <c r="G5200">
        <v>0</v>
      </c>
      <c r="H5200">
        <v>0</v>
      </c>
      <c r="I5200">
        <v>0</v>
      </c>
      <c r="J5200">
        <v>1</v>
      </c>
      <c r="K5200">
        <v>1.2500000000000001E-2</v>
      </c>
      <c r="L5200">
        <v>2.4691358E-2</v>
      </c>
      <c r="M5200">
        <v>0</v>
      </c>
      <c r="N5200">
        <f>IF(Table1[[#This Row],[true_positive]]=Table1[[#This Row],[successful]],1,0)</f>
        <v>0</v>
      </c>
      <c r="O5200" t="e">
        <f>SUMIFS(Table1[num_flows],Table1[apk],Table1[[#This Row],[apk]],#REF!,#REF!)</f>
        <v>#REF!</v>
      </c>
      <c r="P5200">
        <f>IF(AND(Table1[[#This Row],[true_positive]],Table1[[#This Row],[successful]]), 1, 0)</f>
        <v>0</v>
      </c>
      <c r="Q5200">
        <f>IF(AND(NOT(Table1[[#This Row],[true_positive]]),Table1[[#This Row],[successful]]), 1, 0)</f>
        <v>0</v>
      </c>
      <c r="R5200" s="1"/>
    </row>
    <row r="5201" spans="1:18" x14ac:dyDescent="0.2">
      <c r="A5201" t="s">
        <v>66</v>
      </c>
      <c r="B5201" t="s">
        <v>58</v>
      </c>
      <c r="C5201">
        <v>30</v>
      </c>
      <c r="D5201" t="b">
        <v>1</v>
      </c>
      <c r="E5201" t="b">
        <v>0</v>
      </c>
      <c r="F5201">
        <v>618834</v>
      </c>
      <c r="G5201">
        <v>0</v>
      </c>
      <c r="H5201">
        <v>0</v>
      </c>
      <c r="I5201">
        <v>0</v>
      </c>
      <c r="J5201">
        <v>1</v>
      </c>
      <c r="K5201">
        <v>1.2500000000000001E-2</v>
      </c>
      <c r="L5201">
        <v>2.4691358E-2</v>
      </c>
      <c r="M5201">
        <v>0</v>
      </c>
      <c r="N5201">
        <f>IF(Table1[[#This Row],[true_positive]]=Table1[[#This Row],[successful]],1,0)</f>
        <v>0</v>
      </c>
      <c r="O5201" t="e">
        <f>SUMIFS(Table1[num_flows],Table1[apk],Table1[[#This Row],[apk]],#REF!,#REF!)</f>
        <v>#REF!</v>
      </c>
      <c r="P5201">
        <f>IF(AND(Table1[[#This Row],[true_positive]],Table1[[#This Row],[successful]]), 1, 0)</f>
        <v>0</v>
      </c>
      <c r="Q5201">
        <f>IF(AND(NOT(Table1[[#This Row],[true_positive]]),Table1[[#This Row],[successful]]), 1, 0)</f>
        <v>0</v>
      </c>
      <c r="R5201" s="1"/>
    </row>
    <row r="5202" spans="1:18" x14ac:dyDescent="0.2">
      <c r="A5202" t="s">
        <v>67</v>
      </c>
      <c r="B5202" t="s">
        <v>58</v>
      </c>
      <c r="C5202">
        <v>30</v>
      </c>
      <c r="D5202" t="b">
        <v>1</v>
      </c>
      <c r="E5202" t="b">
        <v>0</v>
      </c>
      <c r="F5202">
        <v>605627</v>
      </c>
      <c r="G5202">
        <v>0</v>
      </c>
      <c r="H5202">
        <v>0</v>
      </c>
      <c r="I5202">
        <v>0</v>
      </c>
      <c r="J5202">
        <v>1</v>
      </c>
      <c r="K5202">
        <v>1.2500000000000001E-2</v>
      </c>
      <c r="L5202">
        <v>2.4691358E-2</v>
      </c>
      <c r="M5202">
        <v>0</v>
      </c>
      <c r="N5202">
        <f>IF(Table1[[#This Row],[true_positive]]=Table1[[#This Row],[successful]],1,0)</f>
        <v>0</v>
      </c>
      <c r="O5202" t="e">
        <f>SUMIFS(Table1[num_flows],Table1[apk],Table1[[#This Row],[apk]],#REF!,#REF!)</f>
        <v>#REF!</v>
      </c>
      <c r="P5202">
        <f>IF(AND(Table1[[#This Row],[true_positive]],Table1[[#This Row],[successful]]), 1, 0)</f>
        <v>0</v>
      </c>
      <c r="Q5202">
        <f>IF(AND(NOT(Table1[[#This Row],[true_positive]]),Table1[[#This Row],[successful]]), 1, 0)</f>
        <v>0</v>
      </c>
      <c r="R5202" s="1"/>
    </row>
    <row r="5203" spans="1:18" x14ac:dyDescent="0.2">
      <c r="A5203" t="s">
        <v>68</v>
      </c>
      <c r="B5203" t="s">
        <v>58</v>
      </c>
      <c r="C5203">
        <v>30</v>
      </c>
      <c r="D5203" t="b">
        <v>1</v>
      </c>
      <c r="E5203" t="b">
        <v>0</v>
      </c>
      <c r="F5203">
        <v>613480</v>
      </c>
      <c r="G5203">
        <v>0</v>
      </c>
      <c r="H5203">
        <v>0</v>
      </c>
      <c r="I5203">
        <v>0</v>
      </c>
      <c r="J5203">
        <v>1</v>
      </c>
      <c r="K5203">
        <v>1.2500000000000001E-2</v>
      </c>
      <c r="L5203">
        <v>2.4691358E-2</v>
      </c>
      <c r="M5203">
        <v>0</v>
      </c>
      <c r="N5203">
        <f>IF(Table1[[#This Row],[true_positive]]=Table1[[#This Row],[successful]],1,0)</f>
        <v>0</v>
      </c>
      <c r="O5203" t="e">
        <f>SUMIFS(Table1[num_flows],Table1[apk],Table1[[#This Row],[apk]],#REF!,#REF!)</f>
        <v>#REF!</v>
      </c>
      <c r="P5203">
        <f>IF(AND(Table1[[#This Row],[true_positive]],Table1[[#This Row],[successful]]), 1, 0)</f>
        <v>0</v>
      </c>
      <c r="Q5203">
        <f>IF(AND(NOT(Table1[[#This Row],[true_positive]]),Table1[[#This Row],[successful]]), 1, 0)</f>
        <v>0</v>
      </c>
      <c r="R5203" s="1"/>
    </row>
    <row r="5204" spans="1:18" x14ac:dyDescent="0.2">
      <c r="A5204" t="s">
        <v>69</v>
      </c>
      <c r="B5204" t="s">
        <v>58</v>
      </c>
      <c r="C5204">
        <v>30</v>
      </c>
      <c r="D5204" t="b">
        <v>1</v>
      </c>
      <c r="E5204" t="b">
        <v>0</v>
      </c>
      <c r="F5204">
        <v>604923</v>
      </c>
      <c r="G5204">
        <v>0</v>
      </c>
      <c r="H5204">
        <v>0</v>
      </c>
      <c r="I5204">
        <v>0</v>
      </c>
      <c r="J5204">
        <v>1</v>
      </c>
      <c r="K5204">
        <v>1.2500000000000001E-2</v>
      </c>
      <c r="L5204">
        <v>2.4691358E-2</v>
      </c>
      <c r="M5204">
        <v>0</v>
      </c>
      <c r="N5204">
        <f>IF(Table1[[#This Row],[true_positive]]=Table1[[#This Row],[successful]],1,0)</f>
        <v>0</v>
      </c>
      <c r="O5204" t="e">
        <f>SUMIFS(Table1[num_flows],Table1[apk],Table1[[#This Row],[apk]],#REF!,#REF!)</f>
        <v>#REF!</v>
      </c>
      <c r="P5204">
        <f>IF(AND(Table1[[#This Row],[true_positive]],Table1[[#This Row],[successful]]), 1, 0)</f>
        <v>0</v>
      </c>
      <c r="Q5204">
        <f>IF(AND(NOT(Table1[[#This Row],[true_positive]]),Table1[[#This Row],[successful]]), 1, 0)</f>
        <v>0</v>
      </c>
      <c r="R5204" s="1"/>
    </row>
    <row r="5205" spans="1:18" x14ac:dyDescent="0.2">
      <c r="A5205" t="s">
        <v>70</v>
      </c>
      <c r="B5205" t="s">
        <v>58</v>
      </c>
      <c r="C5205">
        <v>30</v>
      </c>
      <c r="D5205" t="b">
        <v>1</v>
      </c>
      <c r="E5205" t="b">
        <v>0</v>
      </c>
      <c r="F5205">
        <v>603483</v>
      </c>
      <c r="G5205">
        <v>0</v>
      </c>
      <c r="H5205">
        <v>0</v>
      </c>
      <c r="I5205">
        <v>0</v>
      </c>
      <c r="J5205">
        <v>1</v>
      </c>
      <c r="K5205">
        <v>1.2500000000000001E-2</v>
      </c>
      <c r="L5205">
        <v>2.4691358E-2</v>
      </c>
      <c r="M5205">
        <v>0</v>
      </c>
      <c r="N5205">
        <f>IF(Table1[[#This Row],[true_positive]]=Table1[[#This Row],[successful]],1,0)</f>
        <v>0</v>
      </c>
      <c r="O5205" t="e">
        <f>SUMIFS(Table1[num_flows],Table1[apk],Table1[[#This Row],[apk]],#REF!,#REF!)</f>
        <v>#REF!</v>
      </c>
      <c r="P5205">
        <f>IF(AND(Table1[[#This Row],[true_positive]],Table1[[#This Row],[successful]]), 1, 0)</f>
        <v>0</v>
      </c>
      <c r="Q5205">
        <f>IF(AND(NOT(Table1[[#This Row],[true_positive]]),Table1[[#This Row],[successful]]), 1, 0)</f>
        <v>0</v>
      </c>
      <c r="R5205" s="1"/>
    </row>
    <row r="5206" spans="1:18" x14ac:dyDescent="0.2">
      <c r="A5206" t="s">
        <v>71</v>
      </c>
      <c r="B5206" t="s">
        <v>58</v>
      </c>
      <c r="C5206">
        <v>30</v>
      </c>
      <c r="D5206" t="b">
        <v>1</v>
      </c>
      <c r="E5206" t="b">
        <v>0</v>
      </c>
      <c r="F5206">
        <v>603551</v>
      </c>
      <c r="G5206">
        <v>0</v>
      </c>
      <c r="H5206">
        <v>0</v>
      </c>
      <c r="I5206">
        <v>0</v>
      </c>
      <c r="J5206">
        <v>1</v>
      </c>
      <c r="K5206">
        <v>1.2500000000000001E-2</v>
      </c>
      <c r="L5206">
        <v>2.4691358E-2</v>
      </c>
      <c r="M5206">
        <v>0</v>
      </c>
      <c r="N5206">
        <f>IF(Table1[[#This Row],[true_positive]]=Table1[[#This Row],[successful]],1,0)</f>
        <v>0</v>
      </c>
      <c r="O5206" t="e">
        <f>SUMIFS(Table1[num_flows],Table1[apk],Table1[[#This Row],[apk]],#REF!,#REF!)</f>
        <v>#REF!</v>
      </c>
      <c r="P5206">
        <f>IF(AND(Table1[[#This Row],[true_positive]],Table1[[#This Row],[successful]]), 1, 0)</f>
        <v>0</v>
      </c>
      <c r="Q5206">
        <f>IF(AND(NOT(Table1[[#This Row],[true_positive]]),Table1[[#This Row],[successful]]), 1, 0)</f>
        <v>0</v>
      </c>
      <c r="R5206" s="1"/>
    </row>
    <row r="5207" spans="1:18" x14ac:dyDescent="0.2">
      <c r="A5207" t="s">
        <v>72</v>
      </c>
      <c r="B5207" t="s">
        <v>58</v>
      </c>
      <c r="C5207">
        <v>30</v>
      </c>
      <c r="D5207" t="b">
        <v>1</v>
      </c>
      <c r="E5207" t="b">
        <v>0</v>
      </c>
      <c r="F5207">
        <v>603984</v>
      </c>
      <c r="G5207">
        <v>0</v>
      </c>
      <c r="H5207">
        <v>0</v>
      </c>
      <c r="I5207">
        <v>0</v>
      </c>
      <c r="J5207">
        <v>1</v>
      </c>
      <c r="K5207">
        <v>1.2500000000000001E-2</v>
      </c>
      <c r="L5207">
        <v>2.4691358E-2</v>
      </c>
      <c r="M5207">
        <v>0</v>
      </c>
      <c r="N5207">
        <f>IF(Table1[[#This Row],[true_positive]]=Table1[[#This Row],[successful]],1,0)</f>
        <v>0</v>
      </c>
      <c r="O5207" t="e">
        <f>SUMIFS(Table1[num_flows],Table1[apk],Table1[[#This Row],[apk]],#REF!,#REF!)</f>
        <v>#REF!</v>
      </c>
      <c r="P5207">
        <f>IF(AND(Table1[[#This Row],[true_positive]],Table1[[#This Row],[successful]]), 1, 0)</f>
        <v>0</v>
      </c>
      <c r="Q5207">
        <f>IF(AND(NOT(Table1[[#This Row],[true_positive]]),Table1[[#This Row],[successful]]), 1, 0)</f>
        <v>0</v>
      </c>
      <c r="R5207" s="1"/>
    </row>
    <row r="5208" spans="1:18" x14ac:dyDescent="0.2">
      <c r="A5208" t="s">
        <v>73</v>
      </c>
      <c r="B5208" t="s">
        <v>74</v>
      </c>
      <c r="C5208">
        <v>30</v>
      </c>
      <c r="D5208" t="b">
        <v>0</v>
      </c>
      <c r="E5208" t="b">
        <v>1</v>
      </c>
      <c r="F5208">
        <v>603497</v>
      </c>
      <c r="G5208">
        <v>0</v>
      </c>
      <c r="H5208">
        <v>0</v>
      </c>
      <c r="I5208">
        <v>0</v>
      </c>
      <c r="J5208">
        <v>1</v>
      </c>
      <c r="K5208">
        <v>1.2500000000000001E-2</v>
      </c>
      <c r="L5208">
        <v>2.4691358E-2</v>
      </c>
      <c r="M5208">
        <v>0</v>
      </c>
      <c r="N5208">
        <f>IF(Table1[[#This Row],[true_positive]]=Table1[[#This Row],[successful]],1,0)</f>
        <v>0</v>
      </c>
      <c r="O5208" t="e">
        <f>SUMIFS(Table1[num_flows],Table1[apk],Table1[[#This Row],[apk]],#REF!,#REF!)</f>
        <v>#REF!</v>
      </c>
      <c r="P5208">
        <f>IF(AND(Table1[[#This Row],[true_positive]],Table1[[#This Row],[successful]]), 1, 0)</f>
        <v>0</v>
      </c>
      <c r="Q5208">
        <f>IF(AND(NOT(Table1[[#This Row],[true_positive]]),Table1[[#This Row],[successful]]), 1, 0)</f>
        <v>1</v>
      </c>
      <c r="R5208" s="1"/>
    </row>
    <row r="5209" spans="1:18" x14ac:dyDescent="0.2">
      <c r="A5209" t="s">
        <v>75</v>
      </c>
      <c r="B5209" t="s">
        <v>74</v>
      </c>
      <c r="C5209">
        <v>30</v>
      </c>
      <c r="D5209" t="b">
        <v>0</v>
      </c>
      <c r="E5209" t="b">
        <v>1</v>
      </c>
      <c r="F5209">
        <v>605528</v>
      </c>
      <c r="G5209">
        <v>0</v>
      </c>
      <c r="H5209">
        <v>0</v>
      </c>
      <c r="I5209">
        <v>0</v>
      </c>
      <c r="J5209">
        <v>1</v>
      </c>
      <c r="K5209">
        <v>1.2500000000000001E-2</v>
      </c>
      <c r="L5209">
        <v>2.4691358E-2</v>
      </c>
      <c r="M5209">
        <v>0</v>
      </c>
      <c r="N5209">
        <f>IF(Table1[[#This Row],[true_positive]]=Table1[[#This Row],[successful]],1,0)</f>
        <v>0</v>
      </c>
      <c r="O5209" t="e">
        <f>SUMIFS(Table1[num_flows],Table1[apk],Table1[[#This Row],[apk]],#REF!,#REF!)</f>
        <v>#REF!</v>
      </c>
      <c r="P5209">
        <f>IF(AND(Table1[[#This Row],[true_positive]],Table1[[#This Row],[successful]]), 1, 0)</f>
        <v>0</v>
      </c>
      <c r="Q5209">
        <f>IF(AND(NOT(Table1[[#This Row],[true_positive]]),Table1[[#This Row],[successful]]), 1, 0)</f>
        <v>1</v>
      </c>
      <c r="R5209" s="1"/>
    </row>
    <row r="5210" spans="1:18" x14ac:dyDescent="0.2">
      <c r="A5210" t="s">
        <v>76</v>
      </c>
      <c r="B5210" t="s">
        <v>74</v>
      </c>
      <c r="C5210">
        <v>30</v>
      </c>
      <c r="D5210" t="b">
        <v>1</v>
      </c>
      <c r="E5210" t="b">
        <v>0</v>
      </c>
      <c r="F5210">
        <v>605561</v>
      </c>
      <c r="G5210">
        <v>0</v>
      </c>
      <c r="H5210">
        <v>0</v>
      </c>
      <c r="I5210">
        <v>0</v>
      </c>
      <c r="J5210">
        <v>1</v>
      </c>
      <c r="K5210">
        <v>1.2500000000000001E-2</v>
      </c>
      <c r="L5210">
        <v>2.4691358E-2</v>
      </c>
      <c r="M5210">
        <v>0</v>
      </c>
      <c r="N5210">
        <f>IF(Table1[[#This Row],[true_positive]]=Table1[[#This Row],[successful]],1,0)</f>
        <v>0</v>
      </c>
      <c r="O5210" t="e">
        <f>SUMIFS(Table1[num_flows],Table1[apk],Table1[[#This Row],[apk]],#REF!,#REF!)</f>
        <v>#REF!</v>
      </c>
      <c r="P5210">
        <f>IF(AND(Table1[[#This Row],[true_positive]],Table1[[#This Row],[successful]]), 1, 0)</f>
        <v>0</v>
      </c>
      <c r="Q5210">
        <f>IF(AND(NOT(Table1[[#This Row],[true_positive]]),Table1[[#This Row],[successful]]), 1, 0)</f>
        <v>0</v>
      </c>
      <c r="R5210" s="1"/>
    </row>
    <row r="5211" spans="1:18" x14ac:dyDescent="0.2">
      <c r="A5211" t="s">
        <v>77</v>
      </c>
      <c r="B5211" t="s">
        <v>74</v>
      </c>
      <c r="C5211">
        <v>30</v>
      </c>
      <c r="D5211" t="b">
        <v>0</v>
      </c>
      <c r="E5211" t="b">
        <v>1</v>
      </c>
      <c r="F5211">
        <v>603546</v>
      </c>
      <c r="G5211">
        <v>0</v>
      </c>
      <c r="H5211">
        <v>0</v>
      </c>
      <c r="I5211">
        <v>0</v>
      </c>
      <c r="J5211">
        <v>1</v>
      </c>
      <c r="K5211">
        <v>1.2500000000000001E-2</v>
      </c>
      <c r="L5211">
        <v>2.4691358E-2</v>
      </c>
      <c r="M5211">
        <v>0</v>
      </c>
      <c r="N5211">
        <f>IF(Table1[[#This Row],[true_positive]]=Table1[[#This Row],[successful]],1,0)</f>
        <v>0</v>
      </c>
      <c r="O5211" t="e">
        <f>SUMIFS(Table1[num_flows],Table1[apk],Table1[[#This Row],[apk]],#REF!,#REF!)</f>
        <v>#REF!</v>
      </c>
      <c r="P5211">
        <f>IF(AND(Table1[[#This Row],[true_positive]],Table1[[#This Row],[successful]]), 1, 0)</f>
        <v>0</v>
      </c>
      <c r="Q5211">
        <f>IF(AND(NOT(Table1[[#This Row],[true_positive]]),Table1[[#This Row],[successful]]), 1, 0)</f>
        <v>1</v>
      </c>
      <c r="R5211" s="1"/>
    </row>
    <row r="5212" spans="1:18" x14ac:dyDescent="0.2">
      <c r="A5212" t="s">
        <v>78</v>
      </c>
      <c r="B5212" t="s">
        <v>74</v>
      </c>
      <c r="C5212">
        <v>30</v>
      </c>
      <c r="D5212" t="b">
        <v>1</v>
      </c>
      <c r="E5212" t="b">
        <v>0</v>
      </c>
      <c r="F5212">
        <v>602730</v>
      </c>
      <c r="G5212">
        <v>0</v>
      </c>
      <c r="H5212">
        <v>0</v>
      </c>
      <c r="I5212">
        <v>0</v>
      </c>
      <c r="J5212">
        <v>1</v>
      </c>
      <c r="K5212">
        <v>1.2500000000000001E-2</v>
      </c>
      <c r="L5212">
        <v>2.4691358E-2</v>
      </c>
      <c r="M5212">
        <v>0</v>
      </c>
      <c r="N5212">
        <f>IF(Table1[[#This Row],[true_positive]]=Table1[[#This Row],[successful]],1,0)</f>
        <v>0</v>
      </c>
      <c r="O5212" t="e">
        <f>SUMIFS(Table1[num_flows],Table1[apk],Table1[[#This Row],[apk]],#REF!,#REF!)</f>
        <v>#REF!</v>
      </c>
      <c r="P5212">
        <f>IF(AND(Table1[[#This Row],[true_positive]],Table1[[#This Row],[successful]]), 1, 0)</f>
        <v>0</v>
      </c>
      <c r="Q5212">
        <f>IF(AND(NOT(Table1[[#This Row],[true_positive]]),Table1[[#This Row],[successful]]), 1, 0)</f>
        <v>0</v>
      </c>
      <c r="R5212" s="1"/>
    </row>
    <row r="5213" spans="1:18" x14ac:dyDescent="0.2">
      <c r="A5213" t="s">
        <v>79</v>
      </c>
      <c r="B5213" t="s">
        <v>74</v>
      </c>
      <c r="C5213">
        <v>30</v>
      </c>
      <c r="D5213" t="b">
        <v>0</v>
      </c>
      <c r="E5213" t="b">
        <v>1</v>
      </c>
      <c r="F5213">
        <v>602555</v>
      </c>
      <c r="G5213">
        <v>0</v>
      </c>
      <c r="H5213">
        <v>0</v>
      </c>
      <c r="I5213">
        <v>0</v>
      </c>
      <c r="J5213">
        <v>1</v>
      </c>
      <c r="K5213">
        <v>1.2500000000000001E-2</v>
      </c>
      <c r="L5213">
        <v>2.4691358E-2</v>
      </c>
      <c r="M5213">
        <v>0</v>
      </c>
      <c r="N5213">
        <f>IF(Table1[[#This Row],[true_positive]]=Table1[[#This Row],[successful]],1,0)</f>
        <v>0</v>
      </c>
      <c r="O5213" t="e">
        <f>SUMIFS(Table1[num_flows],Table1[apk],Table1[[#This Row],[apk]],#REF!,#REF!)</f>
        <v>#REF!</v>
      </c>
      <c r="P5213">
        <f>IF(AND(Table1[[#This Row],[true_positive]],Table1[[#This Row],[successful]]), 1, 0)</f>
        <v>0</v>
      </c>
      <c r="Q5213">
        <f>IF(AND(NOT(Table1[[#This Row],[true_positive]]),Table1[[#This Row],[successful]]), 1, 0)</f>
        <v>1</v>
      </c>
      <c r="R5213" s="1"/>
    </row>
    <row r="5214" spans="1:18" x14ac:dyDescent="0.2">
      <c r="A5214" t="s">
        <v>80</v>
      </c>
      <c r="B5214" t="s">
        <v>74</v>
      </c>
      <c r="C5214">
        <v>30</v>
      </c>
      <c r="D5214" t="b">
        <v>0</v>
      </c>
      <c r="E5214" t="b">
        <v>1</v>
      </c>
      <c r="F5214">
        <v>602657</v>
      </c>
      <c r="G5214">
        <v>0</v>
      </c>
      <c r="H5214">
        <v>0</v>
      </c>
      <c r="I5214">
        <v>0</v>
      </c>
      <c r="J5214">
        <v>1</v>
      </c>
      <c r="K5214">
        <v>1.2500000000000001E-2</v>
      </c>
      <c r="L5214">
        <v>2.4691358E-2</v>
      </c>
      <c r="M5214">
        <v>0</v>
      </c>
      <c r="N5214">
        <f>IF(Table1[[#This Row],[true_positive]]=Table1[[#This Row],[successful]],1,0)</f>
        <v>0</v>
      </c>
      <c r="O5214" t="e">
        <f>SUMIFS(Table1[num_flows],Table1[apk],Table1[[#This Row],[apk]],#REF!,#REF!)</f>
        <v>#REF!</v>
      </c>
      <c r="P5214">
        <f>IF(AND(Table1[[#This Row],[true_positive]],Table1[[#This Row],[successful]]), 1, 0)</f>
        <v>0</v>
      </c>
      <c r="Q5214">
        <f>IF(AND(NOT(Table1[[#This Row],[true_positive]]),Table1[[#This Row],[successful]]), 1, 0)</f>
        <v>1</v>
      </c>
      <c r="R5214" s="1"/>
    </row>
    <row r="5215" spans="1:18" x14ac:dyDescent="0.2">
      <c r="A5215" t="s">
        <v>81</v>
      </c>
      <c r="B5215" t="s">
        <v>82</v>
      </c>
      <c r="C5215">
        <v>30</v>
      </c>
      <c r="D5215" t="b">
        <v>1</v>
      </c>
      <c r="E5215" t="b">
        <v>0</v>
      </c>
      <c r="F5215">
        <v>602611</v>
      </c>
      <c r="G5215">
        <v>0</v>
      </c>
      <c r="H5215">
        <v>0</v>
      </c>
      <c r="I5215">
        <v>0</v>
      </c>
      <c r="J5215">
        <v>1</v>
      </c>
      <c r="K5215">
        <v>1.2500000000000001E-2</v>
      </c>
      <c r="L5215">
        <v>2.4691358E-2</v>
      </c>
      <c r="M5215">
        <v>0</v>
      </c>
      <c r="N5215">
        <f>IF(Table1[[#This Row],[true_positive]]=Table1[[#This Row],[successful]],1,0)</f>
        <v>0</v>
      </c>
      <c r="O5215" t="e">
        <f>SUMIFS(Table1[num_flows],Table1[apk],Table1[[#This Row],[apk]],#REF!,#REF!)</f>
        <v>#REF!</v>
      </c>
      <c r="P5215">
        <f>IF(AND(Table1[[#This Row],[true_positive]],Table1[[#This Row],[successful]]), 1, 0)</f>
        <v>0</v>
      </c>
      <c r="Q5215">
        <f>IF(AND(NOT(Table1[[#This Row],[true_positive]]),Table1[[#This Row],[successful]]), 1, 0)</f>
        <v>0</v>
      </c>
      <c r="R5215" s="1"/>
    </row>
    <row r="5216" spans="1:18" x14ac:dyDescent="0.2">
      <c r="A5216" t="s">
        <v>83</v>
      </c>
      <c r="B5216" t="s">
        <v>82</v>
      </c>
      <c r="C5216">
        <v>30</v>
      </c>
      <c r="D5216" t="b">
        <v>1</v>
      </c>
      <c r="E5216" t="b">
        <v>0</v>
      </c>
      <c r="F5216">
        <v>602618</v>
      </c>
      <c r="G5216">
        <v>0</v>
      </c>
      <c r="H5216">
        <v>0</v>
      </c>
      <c r="I5216">
        <v>0</v>
      </c>
      <c r="J5216">
        <v>1</v>
      </c>
      <c r="K5216">
        <v>1.2500000000000001E-2</v>
      </c>
      <c r="L5216">
        <v>2.4691358E-2</v>
      </c>
      <c r="M5216">
        <v>0</v>
      </c>
      <c r="N5216">
        <f>IF(Table1[[#This Row],[true_positive]]=Table1[[#This Row],[successful]],1,0)</f>
        <v>0</v>
      </c>
      <c r="O5216" t="e">
        <f>SUMIFS(Table1[num_flows],Table1[apk],Table1[[#This Row],[apk]],#REF!,#REF!)</f>
        <v>#REF!</v>
      </c>
      <c r="P5216">
        <f>IF(AND(Table1[[#This Row],[true_positive]],Table1[[#This Row],[successful]]), 1, 0)</f>
        <v>0</v>
      </c>
      <c r="Q5216">
        <f>IF(AND(NOT(Table1[[#This Row],[true_positive]]),Table1[[#This Row],[successful]]), 1, 0)</f>
        <v>0</v>
      </c>
      <c r="R5216" s="1"/>
    </row>
    <row r="5217" spans="1:18" x14ac:dyDescent="0.2">
      <c r="A5217" t="s">
        <v>84</v>
      </c>
      <c r="B5217" t="s">
        <v>82</v>
      </c>
      <c r="C5217">
        <v>30</v>
      </c>
      <c r="D5217" t="b">
        <v>1</v>
      </c>
      <c r="E5217" t="b">
        <v>0</v>
      </c>
      <c r="F5217">
        <v>602546</v>
      </c>
      <c r="G5217">
        <v>0</v>
      </c>
      <c r="H5217">
        <v>0</v>
      </c>
      <c r="I5217">
        <v>0</v>
      </c>
      <c r="J5217">
        <v>1</v>
      </c>
      <c r="K5217">
        <v>1.2500000000000001E-2</v>
      </c>
      <c r="L5217">
        <v>2.4691358E-2</v>
      </c>
      <c r="M5217">
        <v>0</v>
      </c>
      <c r="N5217">
        <f>IF(Table1[[#This Row],[true_positive]]=Table1[[#This Row],[successful]],1,0)</f>
        <v>0</v>
      </c>
      <c r="O5217" t="e">
        <f>SUMIFS(Table1[num_flows],Table1[apk],Table1[[#This Row],[apk]],#REF!,#REF!)</f>
        <v>#REF!</v>
      </c>
      <c r="P5217">
        <f>IF(AND(Table1[[#This Row],[true_positive]],Table1[[#This Row],[successful]]), 1, 0)</f>
        <v>0</v>
      </c>
      <c r="Q5217">
        <f>IF(AND(NOT(Table1[[#This Row],[true_positive]]),Table1[[#This Row],[successful]]), 1, 0)</f>
        <v>0</v>
      </c>
      <c r="R5217" s="1"/>
    </row>
    <row r="5218" spans="1:18" x14ac:dyDescent="0.2">
      <c r="A5218" t="s">
        <v>85</v>
      </c>
      <c r="B5218" t="s">
        <v>82</v>
      </c>
      <c r="C5218">
        <v>30</v>
      </c>
      <c r="D5218" t="b">
        <v>0</v>
      </c>
      <c r="E5218" t="b">
        <v>1</v>
      </c>
      <c r="F5218">
        <v>602603</v>
      </c>
      <c r="G5218">
        <v>0</v>
      </c>
      <c r="H5218">
        <v>0</v>
      </c>
      <c r="I5218">
        <v>0</v>
      </c>
      <c r="J5218">
        <v>1</v>
      </c>
      <c r="K5218">
        <v>1.2500000000000001E-2</v>
      </c>
      <c r="L5218">
        <v>2.4691358E-2</v>
      </c>
      <c r="M5218">
        <v>0</v>
      </c>
      <c r="N5218">
        <f>IF(Table1[[#This Row],[true_positive]]=Table1[[#This Row],[successful]],1,0)</f>
        <v>0</v>
      </c>
      <c r="O5218" t="e">
        <f>SUMIFS(Table1[num_flows],Table1[apk],Table1[[#This Row],[apk]],#REF!,#REF!)</f>
        <v>#REF!</v>
      </c>
      <c r="P5218">
        <f>IF(AND(Table1[[#This Row],[true_positive]],Table1[[#This Row],[successful]]), 1, 0)</f>
        <v>0</v>
      </c>
      <c r="Q5218">
        <f>IF(AND(NOT(Table1[[#This Row],[true_positive]]),Table1[[#This Row],[successful]]), 1, 0)</f>
        <v>1</v>
      </c>
      <c r="R5218" s="1"/>
    </row>
    <row r="5219" spans="1:18" x14ac:dyDescent="0.2">
      <c r="A5219" t="s">
        <v>86</v>
      </c>
      <c r="B5219" t="s">
        <v>82</v>
      </c>
      <c r="C5219">
        <v>30</v>
      </c>
      <c r="D5219" t="b">
        <v>1</v>
      </c>
      <c r="E5219" t="b">
        <v>0</v>
      </c>
      <c r="F5219">
        <v>602717</v>
      </c>
      <c r="G5219">
        <v>0</v>
      </c>
      <c r="H5219">
        <v>0</v>
      </c>
      <c r="I5219">
        <v>0</v>
      </c>
      <c r="J5219">
        <v>1</v>
      </c>
      <c r="K5219">
        <v>1.2500000000000001E-2</v>
      </c>
      <c r="L5219">
        <v>2.4691358E-2</v>
      </c>
      <c r="M5219">
        <v>0</v>
      </c>
      <c r="N5219">
        <f>IF(Table1[[#This Row],[true_positive]]=Table1[[#This Row],[successful]],1,0)</f>
        <v>0</v>
      </c>
      <c r="O5219" t="e">
        <f>SUMIFS(Table1[num_flows],Table1[apk],Table1[[#This Row],[apk]],#REF!,#REF!)</f>
        <v>#REF!</v>
      </c>
      <c r="P5219">
        <f>IF(AND(Table1[[#This Row],[true_positive]],Table1[[#This Row],[successful]]), 1, 0)</f>
        <v>0</v>
      </c>
      <c r="Q5219">
        <f>IF(AND(NOT(Table1[[#This Row],[true_positive]]),Table1[[#This Row],[successful]]), 1, 0)</f>
        <v>0</v>
      </c>
      <c r="R5219" s="1"/>
    </row>
    <row r="5220" spans="1:18" x14ac:dyDescent="0.2">
      <c r="A5220" t="s">
        <v>87</v>
      </c>
      <c r="B5220" t="s">
        <v>82</v>
      </c>
      <c r="C5220">
        <v>30</v>
      </c>
      <c r="D5220" t="b">
        <v>1</v>
      </c>
      <c r="E5220" t="b">
        <v>0</v>
      </c>
      <c r="F5220">
        <v>602576</v>
      </c>
      <c r="G5220">
        <v>0</v>
      </c>
      <c r="H5220">
        <v>0</v>
      </c>
      <c r="I5220">
        <v>0</v>
      </c>
      <c r="J5220">
        <v>1</v>
      </c>
      <c r="K5220">
        <v>1.2500000000000001E-2</v>
      </c>
      <c r="L5220">
        <v>2.4691358E-2</v>
      </c>
      <c r="M5220">
        <v>0</v>
      </c>
      <c r="N5220">
        <f>IF(Table1[[#This Row],[true_positive]]=Table1[[#This Row],[successful]],1,0)</f>
        <v>0</v>
      </c>
      <c r="O5220" t="e">
        <f>SUMIFS(Table1[num_flows],Table1[apk],Table1[[#This Row],[apk]],#REF!,#REF!)</f>
        <v>#REF!</v>
      </c>
      <c r="P5220">
        <f>IF(AND(Table1[[#This Row],[true_positive]],Table1[[#This Row],[successful]]), 1, 0)</f>
        <v>0</v>
      </c>
      <c r="Q5220">
        <f>IF(AND(NOT(Table1[[#This Row],[true_positive]]),Table1[[#This Row],[successful]]), 1, 0)</f>
        <v>0</v>
      </c>
      <c r="R5220" s="1"/>
    </row>
    <row r="5221" spans="1:18" x14ac:dyDescent="0.2">
      <c r="A5221" t="s">
        <v>88</v>
      </c>
      <c r="B5221" t="s">
        <v>82</v>
      </c>
      <c r="C5221">
        <v>30</v>
      </c>
      <c r="D5221" t="b">
        <v>1</v>
      </c>
      <c r="E5221" t="b">
        <v>0</v>
      </c>
      <c r="F5221">
        <v>602815</v>
      </c>
      <c r="G5221">
        <v>0</v>
      </c>
      <c r="H5221">
        <v>0</v>
      </c>
      <c r="I5221">
        <v>0</v>
      </c>
      <c r="J5221">
        <v>1</v>
      </c>
      <c r="K5221">
        <v>1.2500000000000001E-2</v>
      </c>
      <c r="L5221">
        <v>2.4691358E-2</v>
      </c>
      <c r="M5221">
        <v>0</v>
      </c>
      <c r="N5221">
        <f>IF(Table1[[#This Row],[true_positive]]=Table1[[#This Row],[successful]],1,0)</f>
        <v>0</v>
      </c>
      <c r="O5221" t="e">
        <f>SUMIFS(Table1[num_flows],Table1[apk],Table1[[#This Row],[apk]],#REF!,#REF!)</f>
        <v>#REF!</v>
      </c>
      <c r="P5221">
        <f>IF(AND(Table1[[#This Row],[true_positive]],Table1[[#This Row],[successful]]), 1, 0)</f>
        <v>0</v>
      </c>
      <c r="Q5221">
        <f>IF(AND(NOT(Table1[[#This Row],[true_positive]]),Table1[[#This Row],[successful]]), 1, 0)</f>
        <v>0</v>
      </c>
      <c r="R5221" s="1"/>
    </row>
    <row r="5222" spans="1:18" x14ac:dyDescent="0.2">
      <c r="A5222" t="s">
        <v>89</v>
      </c>
      <c r="B5222" t="s">
        <v>82</v>
      </c>
      <c r="C5222">
        <v>30</v>
      </c>
      <c r="D5222" t="b">
        <v>0</v>
      </c>
      <c r="E5222" t="b">
        <v>1</v>
      </c>
      <c r="F5222">
        <v>602698</v>
      </c>
      <c r="G5222">
        <v>0</v>
      </c>
      <c r="H5222">
        <v>0</v>
      </c>
      <c r="I5222">
        <v>0</v>
      </c>
      <c r="J5222">
        <v>1</v>
      </c>
      <c r="K5222">
        <v>1.2500000000000001E-2</v>
      </c>
      <c r="L5222">
        <v>2.4691358E-2</v>
      </c>
      <c r="M5222">
        <v>0</v>
      </c>
      <c r="N5222">
        <f>IF(Table1[[#This Row],[true_positive]]=Table1[[#This Row],[successful]],1,0)</f>
        <v>0</v>
      </c>
      <c r="O5222" t="e">
        <f>SUMIFS(Table1[num_flows],Table1[apk],Table1[[#This Row],[apk]],#REF!,#REF!)</f>
        <v>#REF!</v>
      </c>
      <c r="P5222">
        <f>IF(AND(Table1[[#This Row],[true_positive]],Table1[[#This Row],[successful]]), 1, 0)</f>
        <v>0</v>
      </c>
      <c r="Q5222">
        <f>IF(AND(NOT(Table1[[#This Row],[true_positive]]),Table1[[#This Row],[successful]]), 1, 0)</f>
        <v>1</v>
      </c>
      <c r="R5222" s="1"/>
    </row>
    <row r="5223" spans="1:18" x14ac:dyDescent="0.2">
      <c r="A5223" t="s">
        <v>90</v>
      </c>
      <c r="B5223" t="s">
        <v>82</v>
      </c>
      <c r="C5223">
        <v>30</v>
      </c>
      <c r="D5223" t="b">
        <v>1</v>
      </c>
      <c r="E5223" t="b">
        <v>0</v>
      </c>
      <c r="F5223">
        <v>602602</v>
      </c>
      <c r="G5223">
        <v>0</v>
      </c>
      <c r="H5223">
        <v>0</v>
      </c>
      <c r="I5223">
        <v>0</v>
      </c>
      <c r="J5223">
        <v>1</v>
      </c>
      <c r="K5223">
        <v>1.2500000000000001E-2</v>
      </c>
      <c r="L5223">
        <v>2.4691358E-2</v>
      </c>
      <c r="M5223">
        <v>0</v>
      </c>
      <c r="N5223">
        <f>IF(Table1[[#This Row],[true_positive]]=Table1[[#This Row],[successful]],1,0)</f>
        <v>0</v>
      </c>
      <c r="O5223" t="e">
        <f>SUMIFS(Table1[num_flows],Table1[apk],Table1[[#This Row],[apk]],#REF!,#REF!)</f>
        <v>#REF!</v>
      </c>
      <c r="P5223">
        <f>IF(AND(Table1[[#This Row],[true_positive]],Table1[[#This Row],[successful]]), 1, 0)</f>
        <v>0</v>
      </c>
      <c r="Q5223">
        <f>IF(AND(NOT(Table1[[#This Row],[true_positive]]),Table1[[#This Row],[successful]]), 1, 0)</f>
        <v>0</v>
      </c>
      <c r="R5223" s="1"/>
    </row>
    <row r="5224" spans="1:18" x14ac:dyDescent="0.2">
      <c r="A5224" t="s">
        <v>91</v>
      </c>
      <c r="B5224" t="s">
        <v>82</v>
      </c>
      <c r="C5224">
        <v>30</v>
      </c>
      <c r="D5224" t="b">
        <v>1</v>
      </c>
      <c r="E5224" t="b">
        <v>0</v>
      </c>
      <c r="F5224">
        <v>603692</v>
      </c>
      <c r="G5224">
        <v>0</v>
      </c>
      <c r="H5224">
        <v>0</v>
      </c>
      <c r="I5224">
        <v>0</v>
      </c>
      <c r="J5224">
        <v>1</v>
      </c>
      <c r="K5224">
        <v>1.2500000000000001E-2</v>
      </c>
      <c r="L5224">
        <v>2.4691358E-2</v>
      </c>
      <c r="M5224">
        <v>0</v>
      </c>
      <c r="N5224">
        <f>IF(Table1[[#This Row],[true_positive]]=Table1[[#This Row],[successful]],1,0)</f>
        <v>0</v>
      </c>
      <c r="O5224" t="e">
        <f>SUMIFS(Table1[num_flows],Table1[apk],Table1[[#This Row],[apk]],#REF!,#REF!)</f>
        <v>#REF!</v>
      </c>
      <c r="P5224">
        <f>IF(AND(Table1[[#This Row],[true_positive]],Table1[[#This Row],[successful]]), 1, 0)</f>
        <v>0</v>
      </c>
      <c r="Q5224">
        <f>IF(AND(NOT(Table1[[#This Row],[true_positive]]),Table1[[#This Row],[successful]]), 1, 0)</f>
        <v>0</v>
      </c>
      <c r="R5224" s="1"/>
    </row>
    <row r="5225" spans="1:18" x14ac:dyDescent="0.2">
      <c r="A5225" t="s">
        <v>92</v>
      </c>
      <c r="B5225" t="s">
        <v>82</v>
      </c>
      <c r="C5225">
        <v>30</v>
      </c>
      <c r="D5225" t="b">
        <v>1</v>
      </c>
      <c r="E5225" t="b">
        <v>0</v>
      </c>
      <c r="F5225">
        <v>601856</v>
      </c>
      <c r="G5225">
        <v>0</v>
      </c>
      <c r="H5225">
        <v>0</v>
      </c>
      <c r="I5225">
        <v>0</v>
      </c>
      <c r="J5225">
        <v>1</v>
      </c>
      <c r="K5225">
        <v>1.2500000000000001E-2</v>
      </c>
      <c r="L5225">
        <v>2.4691358E-2</v>
      </c>
      <c r="M5225">
        <v>0</v>
      </c>
      <c r="N5225">
        <f>IF(Table1[[#This Row],[true_positive]]=Table1[[#This Row],[successful]],1,0)</f>
        <v>0</v>
      </c>
      <c r="O5225" t="e">
        <f>SUMIFS(Table1[num_flows],Table1[apk],Table1[[#This Row],[apk]],#REF!,#REF!)</f>
        <v>#REF!</v>
      </c>
      <c r="P5225">
        <f>IF(AND(Table1[[#This Row],[true_positive]],Table1[[#This Row],[successful]]), 1, 0)</f>
        <v>0</v>
      </c>
      <c r="Q5225">
        <f>IF(AND(NOT(Table1[[#This Row],[true_positive]]),Table1[[#This Row],[successful]]), 1, 0)</f>
        <v>0</v>
      </c>
      <c r="R5225" s="1"/>
    </row>
    <row r="5226" spans="1:18" x14ac:dyDescent="0.2">
      <c r="A5226" t="s">
        <v>93</v>
      </c>
      <c r="B5226" t="s">
        <v>82</v>
      </c>
      <c r="C5226">
        <v>30</v>
      </c>
      <c r="D5226" t="b">
        <v>1</v>
      </c>
      <c r="E5226" t="b">
        <v>0</v>
      </c>
      <c r="F5226">
        <v>602669</v>
      </c>
      <c r="G5226">
        <v>0</v>
      </c>
      <c r="H5226">
        <v>0</v>
      </c>
      <c r="I5226">
        <v>0</v>
      </c>
      <c r="J5226">
        <v>1</v>
      </c>
      <c r="K5226">
        <v>1.2500000000000001E-2</v>
      </c>
      <c r="L5226">
        <v>2.4691358E-2</v>
      </c>
      <c r="M5226">
        <v>0</v>
      </c>
      <c r="N5226">
        <f>IF(Table1[[#This Row],[true_positive]]=Table1[[#This Row],[successful]],1,0)</f>
        <v>0</v>
      </c>
      <c r="O5226" t="e">
        <f>SUMIFS(Table1[num_flows],Table1[apk],Table1[[#This Row],[apk]],#REF!,#REF!)</f>
        <v>#REF!</v>
      </c>
      <c r="P5226">
        <f>IF(AND(Table1[[#This Row],[true_positive]],Table1[[#This Row],[successful]]), 1, 0)</f>
        <v>0</v>
      </c>
      <c r="Q5226">
        <f>IF(AND(NOT(Table1[[#This Row],[true_positive]]),Table1[[#This Row],[successful]]), 1, 0)</f>
        <v>0</v>
      </c>
      <c r="R5226" s="1"/>
    </row>
    <row r="5227" spans="1:18" x14ac:dyDescent="0.2">
      <c r="A5227" t="s">
        <v>94</v>
      </c>
      <c r="B5227" t="s">
        <v>82</v>
      </c>
      <c r="C5227">
        <v>30</v>
      </c>
      <c r="D5227" t="b">
        <v>1</v>
      </c>
      <c r="E5227" t="b">
        <v>0</v>
      </c>
      <c r="F5227">
        <v>602489</v>
      </c>
      <c r="G5227">
        <v>0</v>
      </c>
      <c r="H5227">
        <v>0</v>
      </c>
      <c r="I5227">
        <v>0</v>
      </c>
      <c r="J5227">
        <v>1</v>
      </c>
      <c r="K5227">
        <v>1.2500000000000001E-2</v>
      </c>
      <c r="L5227">
        <v>2.4691358E-2</v>
      </c>
      <c r="M5227">
        <v>0</v>
      </c>
      <c r="N5227">
        <f>IF(Table1[[#This Row],[true_positive]]=Table1[[#This Row],[successful]],1,0)</f>
        <v>0</v>
      </c>
      <c r="O5227" t="e">
        <f>SUMIFS(Table1[num_flows],Table1[apk],Table1[[#This Row],[apk]],#REF!,#REF!)</f>
        <v>#REF!</v>
      </c>
      <c r="P5227">
        <f>IF(AND(Table1[[#This Row],[true_positive]],Table1[[#This Row],[successful]]), 1, 0)</f>
        <v>0</v>
      </c>
      <c r="Q5227">
        <f>IF(AND(NOT(Table1[[#This Row],[true_positive]]),Table1[[#This Row],[successful]]), 1, 0)</f>
        <v>0</v>
      </c>
      <c r="R5227" s="1"/>
    </row>
    <row r="5228" spans="1:18" x14ac:dyDescent="0.2">
      <c r="A5228" t="s">
        <v>95</v>
      </c>
      <c r="B5228" t="s">
        <v>82</v>
      </c>
      <c r="C5228">
        <v>30</v>
      </c>
      <c r="D5228" t="b">
        <v>1</v>
      </c>
      <c r="E5228" t="b">
        <v>0</v>
      </c>
      <c r="F5228">
        <v>602609</v>
      </c>
      <c r="G5228">
        <v>0</v>
      </c>
      <c r="H5228">
        <v>0</v>
      </c>
      <c r="I5228">
        <v>0</v>
      </c>
      <c r="J5228">
        <v>1</v>
      </c>
      <c r="K5228">
        <v>1.2500000000000001E-2</v>
      </c>
      <c r="L5228">
        <v>2.4691358E-2</v>
      </c>
      <c r="M5228">
        <v>0</v>
      </c>
      <c r="N5228">
        <f>IF(Table1[[#This Row],[true_positive]]=Table1[[#This Row],[successful]],1,0)</f>
        <v>0</v>
      </c>
      <c r="O5228" t="e">
        <f>SUMIFS(Table1[num_flows],Table1[apk],Table1[[#This Row],[apk]],#REF!,#REF!)</f>
        <v>#REF!</v>
      </c>
      <c r="P5228">
        <f>IF(AND(Table1[[#This Row],[true_positive]],Table1[[#This Row],[successful]]), 1, 0)</f>
        <v>0</v>
      </c>
      <c r="Q5228">
        <f>IF(AND(NOT(Table1[[#This Row],[true_positive]]),Table1[[#This Row],[successful]]), 1, 0)</f>
        <v>0</v>
      </c>
      <c r="R5228" s="1"/>
    </row>
    <row r="5229" spans="1:18" x14ac:dyDescent="0.2">
      <c r="A5229" t="s">
        <v>96</v>
      </c>
      <c r="B5229" t="s">
        <v>82</v>
      </c>
      <c r="C5229">
        <v>30</v>
      </c>
      <c r="D5229" t="b">
        <v>1</v>
      </c>
      <c r="E5229" t="b">
        <v>0</v>
      </c>
      <c r="F5229">
        <v>602676</v>
      </c>
      <c r="G5229">
        <v>0</v>
      </c>
      <c r="H5229">
        <v>0</v>
      </c>
      <c r="I5229">
        <v>0</v>
      </c>
      <c r="J5229">
        <v>1</v>
      </c>
      <c r="K5229">
        <v>1.2500000000000001E-2</v>
      </c>
      <c r="L5229">
        <v>2.4691358E-2</v>
      </c>
      <c r="M5229">
        <v>0</v>
      </c>
      <c r="N5229">
        <f>IF(Table1[[#This Row],[true_positive]]=Table1[[#This Row],[successful]],1,0)</f>
        <v>0</v>
      </c>
      <c r="O5229" t="e">
        <f>SUMIFS(Table1[num_flows],Table1[apk],Table1[[#This Row],[apk]],#REF!,#REF!)</f>
        <v>#REF!</v>
      </c>
      <c r="P5229">
        <f>IF(AND(Table1[[#This Row],[true_positive]],Table1[[#This Row],[successful]]), 1, 0)</f>
        <v>0</v>
      </c>
      <c r="Q5229">
        <f>IF(AND(NOT(Table1[[#This Row],[true_positive]]),Table1[[#This Row],[successful]]), 1, 0)</f>
        <v>0</v>
      </c>
      <c r="R5229" s="1"/>
    </row>
    <row r="5230" spans="1:18" x14ac:dyDescent="0.2">
      <c r="A5230" t="s">
        <v>97</v>
      </c>
      <c r="B5230" t="s">
        <v>82</v>
      </c>
      <c r="C5230">
        <v>30</v>
      </c>
      <c r="D5230" t="b">
        <v>1</v>
      </c>
      <c r="E5230" t="b">
        <v>0</v>
      </c>
      <c r="F5230">
        <v>602541</v>
      </c>
      <c r="G5230">
        <v>0</v>
      </c>
      <c r="H5230">
        <v>0</v>
      </c>
      <c r="I5230">
        <v>0</v>
      </c>
      <c r="J5230">
        <v>1</v>
      </c>
      <c r="K5230">
        <v>1.2500000000000001E-2</v>
      </c>
      <c r="L5230">
        <v>2.4691358E-2</v>
      </c>
      <c r="M5230">
        <v>0</v>
      </c>
      <c r="N5230">
        <f>IF(Table1[[#This Row],[true_positive]]=Table1[[#This Row],[successful]],1,0)</f>
        <v>0</v>
      </c>
      <c r="O5230" t="e">
        <f>SUMIFS(Table1[num_flows],Table1[apk],Table1[[#This Row],[apk]],#REF!,#REF!)</f>
        <v>#REF!</v>
      </c>
      <c r="P5230">
        <f>IF(AND(Table1[[#This Row],[true_positive]],Table1[[#This Row],[successful]]), 1, 0)</f>
        <v>0</v>
      </c>
      <c r="Q5230">
        <f>IF(AND(NOT(Table1[[#This Row],[true_positive]]),Table1[[#This Row],[successful]]), 1, 0)</f>
        <v>0</v>
      </c>
      <c r="R5230" s="1"/>
    </row>
    <row r="5231" spans="1:18" x14ac:dyDescent="0.2">
      <c r="A5231" t="s">
        <v>98</v>
      </c>
      <c r="B5231" t="s">
        <v>82</v>
      </c>
      <c r="C5231">
        <v>30</v>
      </c>
      <c r="D5231" t="b">
        <v>1</v>
      </c>
      <c r="E5231" t="b">
        <v>0</v>
      </c>
      <c r="F5231">
        <v>602619</v>
      </c>
      <c r="G5231">
        <v>0</v>
      </c>
      <c r="H5231">
        <v>0</v>
      </c>
      <c r="I5231">
        <v>0</v>
      </c>
      <c r="J5231">
        <v>1</v>
      </c>
      <c r="K5231">
        <v>1.2500000000000001E-2</v>
      </c>
      <c r="L5231">
        <v>2.4691358E-2</v>
      </c>
      <c r="M5231">
        <v>0</v>
      </c>
      <c r="N5231">
        <f>IF(Table1[[#This Row],[true_positive]]=Table1[[#This Row],[successful]],1,0)</f>
        <v>0</v>
      </c>
      <c r="O5231" t="e">
        <f>SUMIFS(Table1[num_flows],Table1[apk],Table1[[#This Row],[apk]],#REF!,#REF!)</f>
        <v>#REF!</v>
      </c>
      <c r="P5231">
        <f>IF(AND(Table1[[#This Row],[true_positive]],Table1[[#This Row],[successful]]), 1, 0)</f>
        <v>0</v>
      </c>
      <c r="Q5231">
        <f>IF(AND(NOT(Table1[[#This Row],[true_positive]]),Table1[[#This Row],[successful]]), 1, 0)</f>
        <v>0</v>
      </c>
      <c r="R5231" s="1"/>
    </row>
    <row r="5232" spans="1:18" x14ac:dyDescent="0.2">
      <c r="A5232" t="s">
        <v>99</v>
      </c>
      <c r="B5232" t="s">
        <v>82</v>
      </c>
      <c r="C5232">
        <v>30</v>
      </c>
      <c r="D5232" t="b">
        <v>1</v>
      </c>
      <c r="E5232" t="b">
        <v>0</v>
      </c>
      <c r="F5232">
        <v>602592</v>
      </c>
      <c r="G5232">
        <v>0</v>
      </c>
      <c r="H5232">
        <v>0</v>
      </c>
      <c r="I5232">
        <v>0</v>
      </c>
      <c r="J5232">
        <v>1</v>
      </c>
      <c r="K5232">
        <v>1.2500000000000001E-2</v>
      </c>
      <c r="L5232">
        <v>2.4691358E-2</v>
      </c>
      <c r="M5232">
        <v>0</v>
      </c>
      <c r="N5232">
        <f>IF(Table1[[#This Row],[true_positive]]=Table1[[#This Row],[successful]],1,0)</f>
        <v>0</v>
      </c>
      <c r="O5232" t="e">
        <f>SUMIFS(Table1[num_flows],Table1[apk],Table1[[#This Row],[apk]],#REF!,#REF!)</f>
        <v>#REF!</v>
      </c>
      <c r="P5232">
        <f>IF(AND(Table1[[#This Row],[true_positive]],Table1[[#This Row],[successful]]), 1, 0)</f>
        <v>0</v>
      </c>
      <c r="Q5232">
        <f>IF(AND(NOT(Table1[[#This Row],[true_positive]]),Table1[[#This Row],[successful]]), 1, 0)</f>
        <v>0</v>
      </c>
      <c r="R5232" s="1"/>
    </row>
    <row r="5233" spans="1:18" x14ac:dyDescent="0.2">
      <c r="A5233" t="s">
        <v>100</v>
      </c>
      <c r="B5233" t="s">
        <v>82</v>
      </c>
      <c r="C5233">
        <v>30</v>
      </c>
      <c r="D5233" t="b">
        <v>1</v>
      </c>
      <c r="E5233" t="b">
        <v>0</v>
      </c>
      <c r="F5233">
        <v>602572</v>
      </c>
      <c r="G5233">
        <v>0</v>
      </c>
      <c r="H5233">
        <v>0</v>
      </c>
      <c r="I5233">
        <v>0</v>
      </c>
      <c r="J5233">
        <v>1</v>
      </c>
      <c r="K5233">
        <v>1.2500000000000001E-2</v>
      </c>
      <c r="L5233">
        <v>2.4691358E-2</v>
      </c>
      <c r="M5233">
        <v>0</v>
      </c>
      <c r="N5233">
        <f>IF(Table1[[#This Row],[true_positive]]=Table1[[#This Row],[successful]],1,0)</f>
        <v>0</v>
      </c>
      <c r="O5233" t="e">
        <f>SUMIFS(Table1[num_flows],Table1[apk],Table1[[#This Row],[apk]],#REF!,#REF!)</f>
        <v>#REF!</v>
      </c>
      <c r="P5233">
        <f>IF(AND(Table1[[#This Row],[true_positive]],Table1[[#This Row],[successful]]), 1, 0)</f>
        <v>0</v>
      </c>
      <c r="Q5233">
        <f>IF(AND(NOT(Table1[[#This Row],[true_positive]]),Table1[[#This Row],[successful]]), 1, 0)</f>
        <v>0</v>
      </c>
      <c r="R5233" s="1"/>
    </row>
    <row r="5234" spans="1:18" x14ac:dyDescent="0.2">
      <c r="A5234" t="s">
        <v>101</v>
      </c>
      <c r="B5234" t="s">
        <v>82</v>
      </c>
      <c r="C5234">
        <v>30</v>
      </c>
      <c r="D5234" t="b">
        <v>1</v>
      </c>
      <c r="E5234" t="b">
        <v>0</v>
      </c>
      <c r="F5234">
        <v>603642</v>
      </c>
      <c r="G5234">
        <v>0</v>
      </c>
      <c r="H5234">
        <v>0</v>
      </c>
      <c r="I5234">
        <v>0</v>
      </c>
      <c r="J5234">
        <v>1</v>
      </c>
      <c r="K5234">
        <v>1.2500000000000001E-2</v>
      </c>
      <c r="L5234">
        <v>2.4691358E-2</v>
      </c>
      <c r="M5234">
        <v>0</v>
      </c>
      <c r="N5234">
        <f>IF(Table1[[#This Row],[true_positive]]=Table1[[#This Row],[successful]],1,0)</f>
        <v>0</v>
      </c>
      <c r="O5234" t="e">
        <f>SUMIFS(Table1[num_flows],Table1[apk],Table1[[#This Row],[apk]],#REF!,#REF!)</f>
        <v>#REF!</v>
      </c>
      <c r="P5234">
        <f>IF(AND(Table1[[#This Row],[true_positive]],Table1[[#This Row],[successful]]), 1, 0)</f>
        <v>0</v>
      </c>
      <c r="Q5234">
        <f>IF(AND(NOT(Table1[[#This Row],[true_positive]]),Table1[[#This Row],[successful]]), 1, 0)</f>
        <v>0</v>
      </c>
      <c r="R5234" s="1"/>
    </row>
    <row r="5235" spans="1:18" x14ac:dyDescent="0.2">
      <c r="A5235" t="s">
        <v>102</v>
      </c>
      <c r="B5235" t="s">
        <v>82</v>
      </c>
      <c r="C5235">
        <v>30</v>
      </c>
      <c r="D5235" t="b">
        <v>1</v>
      </c>
      <c r="E5235" t="b">
        <v>0</v>
      </c>
      <c r="F5235">
        <v>602654</v>
      </c>
      <c r="G5235">
        <v>0</v>
      </c>
      <c r="H5235">
        <v>0</v>
      </c>
      <c r="I5235">
        <v>0</v>
      </c>
      <c r="J5235">
        <v>1</v>
      </c>
      <c r="K5235">
        <v>1.2500000000000001E-2</v>
      </c>
      <c r="L5235">
        <v>2.4691358E-2</v>
      </c>
      <c r="M5235">
        <v>0</v>
      </c>
      <c r="N5235">
        <f>IF(Table1[[#This Row],[true_positive]]=Table1[[#This Row],[successful]],1,0)</f>
        <v>0</v>
      </c>
      <c r="O5235" t="e">
        <f>SUMIFS(Table1[num_flows],Table1[apk],Table1[[#This Row],[apk]],#REF!,#REF!)</f>
        <v>#REF!</v>
      </c>
      <c r="P5235">
        <f>IF(AND(Table1[[#This Row],[true_positive]],Table1[[#This Row],[successful]]), 1, 0)</f>
        <v>0</v>
      </c>
      <c r="Q5235">
        <f>IF(AND(NOT(Table1[[#This Row],[true_positive]]),Table1[[#This Row],[successful]]), 1, 0)</f>
        <v>0</v>
      </c>
      <c r="R5235" s="1"/>
    </row>
    <row r="5236" spans="1:18" x14ac:dyDescent="0.2">
      <c r="A5236" t="s">
        <v>103</v>
      </c>
      <c r="B5236" t="s">
        <v>82</v>
      </c>
      <c r="C5236">
        <v>30</v>
      </c>
      <c r="D5236" t="b">
        <v>0</v>
      </c>
      <c r="E5236" t="b">
        <v>1</v>
      </c>
      <c r="F5236">
        <v>602642</v>
      </c>
      <c r="G5236">
        <v>0</v>
      </c>
      <c r="H5236">
        <v>0</v>
      </c>
      <c r="I5236">
        <v>0</v>
      </c>
      <c r="J5236">
        <v>1</v>
      </c>
      <c r="K5236">
        <v>1.2500000000000001E-2</v>
      </c>
      <c r="L5236">
        <v>2.4691358E-2</v>
      </c>
      <c r="M5236">
        <v>0</v>
      </c>
      <c r="N5236">
        <f>IF(Table1[[#This Row],[true_positive]]=Table1[[#This Row],[successful]],1,0)</f>
        <v>0</v>
      </c>
      <c r="O5236" t="e">
        <f>SUMIFS(Table1[num_flows],Table1[apk],Table1[[#This Row],[apk]],#REF!,#REF!)</f>
        <v>#REF!</v>
      </c>
      <c r="P5236">
        <f>IF(AND(Table1[[#This Row],[true_positive]],Table1[[#This Row],[successful]]), 1, 0)</f>
        <v>0</v>
      </c>
      <c r="Q5236">
        <f>IF(AND(NOT(Table1[[#This Row],[true_positive]]),Table1[[#This Row],[successful]]), 1, 0)</f>
        <v>1</v>
      </c>
      <c r="R5236" s="1"/>
    </row>
    <row r="5237" spans="1:18" x14ac:dyDescent="0.2">
      <c r="A5237" t="s">
        <v>104</v>
      </c>
      <c r="B5237" t="s">
        <v>82</v>
      </c>
      <c r="C5237">
        <v>30</v>
      </c>
      <c r="D5237" t="b">
        <v>1</v>
      </c>
      <c r="E5237" t="b">
        <v>0</v>
      </c>
      <c r="F5237">
        <v>602646</v>
      </c>
      <c r="G5237">
        <v>0</v>
      </c>
      <c r="H5237">
        <v>0</v>
      </c>
      <c r="I5237">
        <v>0</v>
      </c>
      <c r="J5237">
        <v>1</v>
      </c>
      <c r="K5237">
        <v>1.2500000000000001E-2</v>
      </c>
      <c r="L5237">
        <v>2.4691358E-2</v>
      </c>
      <c r="M5237">
        <v>0</v>
      </c>
      <c r="N5237">
        <f>IF(Table1[[#This Row],[true_positive]]=Table1[[#This Row],[successful]],1,0)</f>
        <v>0</v>
      </c>
      <c r="O5237" t="e">
        <f>SUMIFS(Table1[num_flows],Table1[apk],Table1[[#This Row],[apk]],#REF!,#REF!)</f>
        <v>#REF!</v>
      </c>
      <c r="P5237">
        <f>IF(AND(Table1[[#This Row],[true_positive]],Table1[[#This Row],[successful]]), 1, 0)</f>
        <v>0</v>
      </c>
      <c r="Q5237">
        <f>IF(AND(NOT(Table1[[#This Row],[true_positive]]),Table1[[#This Row],[successful]]), 1, 0)</f>
        <v>0</v>
      </c>
      <c r="R5237" s="1"/>
    </row>
    <row r="5238" spans="1:18" x14ac:dyDescent="0.2">
      <c r="A5238" t="s">
        <v>104</v>
      </c>
      <c r="B5238" t="s">
        <v>82</v>
      </c>
      <c r="C5238">
        <v>30</v>
      </c>
      <c r="D5238" t="b">
        <v>0</v>
      </c>
      <c r="E5238" t="b">
        <v>1</v>
      </c>
      <c r="F5238">
        <v>798</v>
      </c>
      <c r="G5238">
        <v>0</v>
      </c>
      <c r="H5238">
        <v>0</v>
      </c>
      <c r="I5238">
        <v>0</v>
      </c>
      <c r="J5238">
        <v>1</v>
      </c>
      <c r="K5238">
        <v>1.2500000000000001E-2</v>
      </c>
      <c r="L5238">
        <v>2.4691358E-2</v>
      </c>
      <c r="M5238">
        <v>0</v>
      </c>
      <c r="N5238">
        <f>IF(Table1[[#This Row],[true_positive]]=Table1[[#This Row],[successful]],1,0)</f>
        <v>0</v>
      </c>
      <c r="O5238" t="e">
        <f>SUMIFS(Table1[num_flows],Table1[apk],Table1[[#This Row],[apk]],#REF!,#REF!)</f>
        <v>#REF!</v>
      </c>
      <c r="P5238">
        <f>IF(AND(Table1[[#This Row],[true_positive]],Table1[[#This Row],[successful]]), 1, 0)</f>
        <v>0</v>
      </c>
      <c r="Q5238">
        <f>IF(AND(NOT(Table1[[#This Row],[true_positive]]),Table1[[#This Row],[successful]]), 1, 0)</f>
        <v>1</v>
      </c>
      <c r="R5238" s="1"/>
    </row>
    <row r="5239" spans="1:18" x14ac:dyDescent="0.2">
      <c r="A5239" t="s">
        <v>105</v>
      </c>
      <c r="B5239" t="s">
        <v>82</v>
      </c>
      <c r="C5239">
        <v>30</v>
      </c>
      <c r="D5239" t="b">
        <v>1</v>
      </c>
      <c r="E5239" t="b">
        <v>0</v>
      </c>
      <c r="F5239">
        <v>604662</v>
      </c>
      <c r="G5239">
        <v>0</v>
      </c>
      <c r="H5239">
        <v>0</v>
      </c>
      <c r="I5239">
        <v>0</v>
      </c>
      <c r="J5239">
        <v>1</v>
      </c>
      <c r="K5239">
        <v>1.2500000000000001E-2</v>
      </c>
      <c r="L5239">
        <v>2.4691358E-2</v>
      </c>
      <c r="M5239">
        <v>0</v>
      </c>
      <c r="N5239">
        <f>IF(Table1[[#This Row],[true_positive]]=Table1[[#This Row],[successful]],1,0)</f>
        <v>0</v>
      </c>
      <c r="O5239" t="e">
        <f>SUMIFS(Table1[num_flows],Table1[apk],Table1[[#This Row],[apk]],#REF!,#REF!)</f>
        <v>#REF!</v>
      </c>
      <c r="P5239">
        <f>IF(AND(Table1[[#This Row],[true_positive]],Table1[[#This Row],[successful]]), 1, 0)</f>
        <v>0</v>
      </c>
      <c r="Q5239">
        <f>IF(AND(NOT(Table1[[#This Row],[true_positive]]),Table1[[#This Row],[successful]]), 1, 0)</f>
        <v>0</v>
      </c>
      <c r="R5239" s="1"/>
    </row>
    <row r="5240" spans="1:18" x14ac:dyDescent="0.2">
      <c r="A5240" t="s">
        <v>105</v>
      </c>
      <c r="B5240" t="s">
        <v>82</v>
      </c>
      <c r="C5240">
        <v>30</v>
      </c>
      <c r="D5240" t="b">
        <v>0</v>
      </c>
      <c r="E5240" t="b">
        <v>1</v>
      </c>
      <c r="F5240">
        <v>815</v>
      </c>
      <c r="G5240">
        <v>0</v>
      </c>
      <c r="H5240">
        <v>0</v>
      </c>
      <c r="I5240">
        <v>0</v>
      </c>
      <c r="J5240">
        <v>1</v>
      </c>
      <c r="K5240">
        <v>1.2500000000000001E-2</v>
      </c>
      <c r="L5240">
        <v>2.4691358E-2</v>
      </c>
      <c r="M5240">
        <v>0</v>
      </c>
      <c r="N5240">
        <f>IF(Table1[[#This Row],[true_positive]]=Table1[[#This Row],[successful]],1,0)</f>
        <v>0</v>
      </c>
      <c r="O5240" t="e">
        <f>SUMIFS(Table1[num_flows],Table1[apk],Table1[[#This Row],[apk]],#REF!,#REF!)</f>
        <v>#REF!</v>
      </c>
      <c r="P5240">
        <f>IF(AND(Table1[[#This Row],[true_positive]],Table1[[#This Row],[successful]]), 1, 0)</f>
        <v>0</v>
      </c>
      <c r="Q5240">
        <f>IF(AND(NOT(Table1[[#This Row],[true_positive]]),Table1[[#This Row],[successful]]), 1, 0)</f>
        <v>1</v>
      </c>
      <c r="R5240" s="1"/>
    </row>
    <row r="5241" spans="1:18" x14ac:dyDescent="0.2">
      <c r="A5241" t="s">
        <v>106</v>
      </c>
      <c r="B5241" t="s">
        <v>82</v>
      </c>
      <c r="C5241">
        <v>30</v>
      </c>
      <c r="D5241" t="b">
        <v>0</v>
      </c>
      <c r="E5241" t="b">
        <v>1</v>
      </c>
      <c r="F5241">
        <v>603771</v>
      </c>
      <c r="G5241">
        <v>0</v>
      </c>
      <c r="H5241">
        <v>0</v>
      </c>
      <c r="I5241">
        <v>0</v>
      </c>
      <c r="J5241">
        <v>1</v>
      </c>
      <c r="K5241">
        <v>1.2500000000000001E-2</v>
      </c>
      <c r="L5241">
        <v>2.4691358E-2</v>
      </c>
      <c r="M5241">
        <v>0</v>
      </c>
      <c r="N5241">
        <f>IF(Table1[[#This Row],[true_positive]]=Table1[[#This Row],[successful]],1,0)</f>
        <v>0</v>
      </c>
      <c r="O5241" t="e">
        <f>SUMIFS(Table1[num_flows],Table1[apk],Table1[[#This Row],[apk]],#REF!,#REF!)</f>
        <v>#REF!</v>
      </c>
      <c r="P5241">
        <f>IF(AND(Table1[[#This Row],[true_positive]],Table1[[#This Row],[successful]]), 1, 0)</f>
        <v>0</v>
      </c>
      <c r="Q5241">
        <f>IF(AND(NOT(Table1[[#This Row],[true_positive]]),Table1[[#This Row],[successful]]), 1, 0)</f>
        <v>1</v>
      </c>
      <c r="R5241" s="1"/>
    </row>
    <row r="5242" spans="1:18" x14ac:dyDescent="0.2">
      <c r="A5242" t="s">
        <v>107</v>
      </c>
      <c r="B5242" t="s">
        <v>82</v>
      </c>
      <c r="C5242">
        <v>30</v>
      </c>
      <c r="D5242" t="b">
        <v>0</v>
      </c>
      <c r="E5242" t="b">
        <v>1</v>
      </c>
      <c r="F5242">
        <v>603556</v>
      </c>
      <c r="G5242">
        <v>0</v>
      </c>
      <c r="H5242">
        <v>0</v>
      </c>
      <c r="I5242">
        <v>0</v>
      </c>
      <c r="J5242">
        <v>1</v>
      </c>
      <c r="K5242">
        <v>1.2500000000000001E-2</v>
      </c>
      <c r="L5242">
        <v>2.4691358E-2</v>
      </c>
      <c r="M5242">
        <v>0</v>
      </c>
      <c r="N5242">
        <f>IF(Table1[[#This Row],[true_positive]]=Table1[[#This Row],[successful]],1,0)</f>
        <v>0</v>
      </c>
      <c r="O5242" t="e">
        <f>SUMIFS(Table1[num_flows],Table1[apk],Table1[[#This Row],[apk]],#REF!,#REF!)</f>
        <v>#REF!</v>
      </c>
      <c r="P5242">
        <f>IF(AND(Table1[[#This Row],[true_positive]],Table1[[#This Row],[successful]]), 1, 0)</f>
        <v>0</v>
      </c>
      <c r="Q5242">
        <f>IF(AND(NOT(Table1[[#This Row],[true_positive]]),Table1[[#This Row],[successful]]), 1, 0)</f>
        <v>1</v>
      </c>
      <c r="R5242" s="1"/>
    </row>
    <row r="5243" spans="1:18" x14ac:dyDescent="0.2">
      <c r="A5243" t="s">
        <v>108</v>
      </c>
      <c r="B5243" t="s">
        <v>109</v>
      </c>
      <c r="C5243">
        <v>30</v>
      </c>
      <c r="D5243" t="b">
        <v>1</v>
      </c>
      <c r="E5243" t="b">
        <v>0</v>
      </c>
      <c r="F5243">
        <v>602700</v>
      </c>
      <c r="G5243">
        <v>0</v>
      </c>
      <c r="H5243">
        <v>0</v>
      </c>
      <c r="I5243">
        <v>0</v>
      </c>
      <c r="J5243">
        <v>1</v>
      </c>
      <c r="K5243">
        <v>1.2500000000000001E-2</v>
      </c>
      <c r="L5243">
        <v>2.4691358E-2</v>
      </c>
      <c r="M5243">
        <v>0</v>
      </c>
      <c r="N5243">
        <f>IF(Table1[[#This Row],[true_positive]]=Table1[[#This Row],[successful]],1,0)</f>
        <v>0</v>
      </c>
      <c r="O5243" t="e">
        <f>SUMIFS(Table1[num_flows],Table1[apk],Table1[[#This Row],[apk]],#REF!,#REF!)</f>
        <v>#REF!</v>
      </c>
      <c r="P5243">
        <f>IF(AND(Table1[[#This Row],[true_positive]],Table1[[#This Row],[successful]]), 1, 0)</f>
        <v>0</v>
      </c>
      <c r="Q5243">
        <f>IF(AND(NOT(Table1[[#This Row],[true_positive]]),Table1[[#This Row],[successful]]), 1, 0)</f>
        <v>0</v>
      </c>
      <c r="R5243" s="1"/>
    </row>
    <row r="5244" spans="1:18" x14ac:dyDescent="0.2">
      <c r="A5244" t="s">
        <v>110</v>
      </c>
      <c r="B5244" t="s">
        <v>109</v>
      </c>
      <c r="C5244">
        <v>30</v>
      </c>
      <c r="D5244" t="b">
        <v>0</v>
      </c>
      <c r="E5244" t="b">
        <v>1</v>
      </c>
      <c r="F5244">
        <v>603649</v>
      </c>
      <c r="G5244">
        <v>0</v>
      </c>
      <c r="H5244">
        <v>0</v>
      </c>
      <c r="I5244">
        <v>0</v>
      </c>
      <c r="J5244">
        <v>1</v>
      </c>
      <c r="K5244">
        <v>1.2500000000000001E-2</v>
      </c>
      <c r="L5244">
        <v>2.4691358E-2</v>
      </c>
      <c r="M5244">
        <v>0</v>
      </c>
      <c r="N5244">
        <f>IF(Table1[[#This Row],[true_positive]]=Table1[[#This Row],[successful]],1,0)</f>
        <v>0</v>
      </c>
      <c r="O5244" t="e">
        <f>SUMIFS(Table1[num_flows],Table1[apk],Table1[[#This Row],[apk]],#REF!,#REF!)</f>
        <v>#REF!</v>
      </c>
      <c r="P5244">
        <f>IF(AND(Table1[[#This Row],[true_positive]],Table1[[#This Row],[successful]]), 1, 0)</f>
        <v>0</v>
      </c>
      <c r="Q5244">
        <f>IF(AND(NOT(Table1[[#This Row],[true_positive]]),Table1[[#This Row],[successful]]), 1, 0)</f>
        <v>1</v>
      </c>
      <c r="R5244" s="1"/>
    </row>
    <row r="5245" spans="1:18" x14ac:dyDescent="0.2">
      <c r="A5245" t="s">
        <v>111</v>
      </c>
      <c r="B5245" t="s">
        <v>112</v>
      </c>
      <c r="C5245">
        <v>30</v>
      </c>
      <c r="D5245" t="b">
        <v>1</v>
      </c>
      <c r="E5245" t="b">
        <v>0</v>
      </c>
      <c r="F5245">
        <v>2187</v>
      </c>
      <c r="G5245">
        <v>0</v>
      </c>
      <c r="H5245">
        <v>0</v>
      </c>
      <c r="I5245">
        <v>0</v>
      </c>
      <c r="J5245">
        <v>1</v>
      </c>
      <c r="K5245">
        <v>1.2500000000000001E-2</v>
      </c>
      <c r="L5245">
        <v>2.4691358E-2</v>
      </c>
      <c r="M5245">
        <v>0</v>
      </c>
      <c r="N5245">
        <f>IF(Table1[[#This Row],[true_positive]]=Table1[[#This Row],[successful]],1,0)</f>
        <v>0</v>
      </c>
      <c r="O5245" t="e">
        <f>SUMIFS(Table1[num_flows],Table1[apk],Table1[[#This Row],[apk]],#REF!,#REF!)</f>
        <v>#REF!</v>
      </c>
      <c r="P5245">
        <f>IF(AND(Table1[[#This Row],[true_positive]],Table1[[#This Row],[successful]]), 1, 0)</f>
        <v>0</v>
      </c>
      <c r="Q5245">
        <f>IF(AND(NOT(Table1[[#This Row],[true_positive]]),Table1[[#This Row],[successful]]), 1, 0)</f>
        <v>0</v>
      </c>
      <c r="R5245" s="1"/>
    </row>
    <row r="5246" spans="1:18" x14ac:dyDescent="0.2">
      <c r="A5246" t="s">
        <v>113</v>
      </c>
      <c r="B5246" t="s">
        <v>112</v>
      </c>
      <c r="C5246">
        <v>30</v>
      </c>
      <c r="D5246" t="b">
        <v>1</v>
      </c>
      <c r="E5246" t="b">
        <v>0</v>
      </c>
      <c r="F5246">
        <v>3607</v>
      </c>
      <c r="G5246">
        <v>0</v>
      </c>
      <c r="H5246">
        <v>0</v>
      </c>
      <c r="I5246">
        <v>0</v>
      </c>
      <c r="J5246">
        <v>1</v>
      </c>
      <c r="K5246">
        <v>1.2500000000000001E-2</v>
      </c>
      <c r="L5246">
        <v>2.4691358E-2</v>
      </c>
      <c r="M5246">
        <v>0</v>
      </c>
      <c r="N5246">
        <f>IF(Table1[[#This Row],[true_positive]]=Table1[[#This Row],[successful]],1,0)</f>
        <v>0</v>
      </c>
      <c r="O5246" t="e">
        <f>SUMIFS(Table1[num_flows],Table1[apk],Table1[[#This Row],[apk]],#REF!,#REF!)</f>
        <v>#REF!</v>
      </c>
      <c r="P5246">
        <f>IF(AND(Table1[[#This Row],[true_positive]],Table1[[#This Row],[successful]]), 1, 0)</f>
        <v>0</v>
      </c>
      <c r="Q5246">
        <f>IF(AND(NOT(Table1[[#This Row],[true_positive]]),Table1[[#This Row],[successful]]), 1, 0)</f>
        <v>0</v>
      </c>
      <c r="R5246" s="1"/>
    </row>
    <row r="5247" spans="1:18" x14ac:dyDescent="0.2">
      <c r="A5247" t="s">
        <v>114</v>
      </c>
      <c r="B5247" t="s">
        <v>112</v>
      </c>
      <c r="C5247">
        <v>30</v>
      </c>
      <c r="D5247" t="b">
        <v>1</v>
      </c>
      <c r="E5247" t="b">
        <v>0</v>
      </c>
      <c r="F5247">
        <v>1700</v>
      </c>
      <c r="G5247">
        <v>0</v>
      </c>
      <c r="H5247">
        <v>0</v>
      </c>
      <c r="I5247">
        <v>0</v>
      </c>
      <c r="J5247">
        <v>1</v>
      </c>
      <c r="K5247">
        <v>1.2500000000000001E-2</v>
      </c>
      <c r="L5247">
        <v>2.4691358E-2</v>
      </c>
      <c r="M5247">
        <v>0</v>
      </c>
      <c r="N5247">
        <f>IF(Table1[[#This Row],[true_positive]]=Table1[[#This Row],[successful]],1,0)</f>
        <v>0</v>
      </c>
      <c r="O5247" t="e">
        <f>SUMIFS(Table1[num_flows],Table1[apk],Table1[[#This Row],[apk]],#REF!,#REF!)</f>
        <v>#REF!</v>
      </c>
      <c r="P5247">
        <f>IF(AND(Table1[[#This Row],[true_positive]],Table1[[#This Row],[successful]]), 1, 0)</f>
        <v>0</v>
      </c>
      <c r="Q5247">
        <f>IF(AND(NOT(Table1[[#This Row],[true_positive]]),Table1[[#This Row],[successful]]), 1, 0)</f>
        <v>0</v>
      </c>
      <c r="R5247" s="1"/>
    </row>
    <row r="5248" spans="1:18" x14ac:dyDescent="0.2">
      <c r="A5248" t="s">
        <v>115</v>
      </c>
      <c r="B5248" t="s">
        <v>112</v>
      </c>
      <c r="C5248">
        <v>30</v>
      </c>
      <c r="D5248" t="b">
        <v>1</v>
      </c>
      <c r="E5248" t="b">
        <v>0</v>
      </c>
      <c r="F5248">
        <v>2464</v>
      </c>
      <c r="G5248">
        <v>0</v>
      </c>
      <c r="H5248">
        <v>0</v>
      </c>
      <c r="I5248">
        <v>0</v>
      </c>
      <c r="J5248">
        <v>1</v>
      </c>
      <c r="K5248">
        <v>1.2500000000000001E-2</v>
      </c>
      <c r="L5248">
        <v>2.4691358E-2</v>
      </c>
      <c r="M5248">
        <v>0</v>
      </c>
      <c r="N5248">
        <f>IF(Table1[[#This Row],[true_positive]]=Table1[[#This Row],[successful]],1,0)</f>
        <v>0</v>
      </c>
      <c r="O5248" t="e">
        <f>SUMIFS(Table1[num_flows],Table1[apk],Table1[[#This Row],[apk]],#REF!,#REF!)</f>
        <v>#REF!</v>
      </c>
      <c r="P5248">
        <f>IF(AND(Table1[[#This Row],[true_positive]],Table1[[#This Row],[successful]]), 1, 0)</f>
        <v>0</v>
      </c>
      <c r="Q5248">
        <f>IF(AND(NOT(Table1[[#This Row],[true_positive]]),Table1[[#This Row],[successful]]), 1, 0)</f>
        <v>0</v>
      </c>
      <c r="R5248" s="1"/>
    </row>
    <row r="5249" spans="1:18" x14ac:dyDescent="0.2">
      <c r="A5249" t="s">
        <v>116</v>
      </c>
      <c r="B5249" t="s">
        <v>112</v>
      </c>
      <c r="C5249">
        <v>30</v>
      </c>
      <c r="D5249" t="b">
        <v>1</v>
      </c>
      <c r="E5249" t="b">
        <v>0</v>
      </c>
      <c r="F5249">
        <v>1667</v>
      </c>
      <c r="G5249">
        <v>0</v>
      </c>
      <c r="H5249">
        <v>0</v>
      </c>
      <c r="I5249">
        <v>0</v>
      </c>
      <c r="J5249">
        <v>1</v>
      </c>
      <c r="K5249">
        <v>1.2500000000000001E-2</v>
      </c>
      <c r="L5249">
        <v>2.4691358E-2</v>
      </c>
      <c r="M5249">
        <v>0</v>
      </c>
      <c r="N5249">
        <f>IF(Table1[[#This Row],[true_positive]]=Table1[[#This Row],[successful]],1,0)</f>
        <v>0</v>
      </c>
      <c r="O5249" t="e">
        <f>SUMIFS(Table1[num_flows],Table1[apk],Table1[[#This Row],[apk]],#REF!,#REF!)</f>
        <v>#REF!</v>
      </c>
      <c r="P5249">
        <f>IF(AND(Table1[[#This Row],[true_positive]],Table1[[#This Row],[successful]]), 1, 0)</f>
        <v>0</v>
      </c>
      <c r="Q5249">
        <f>IF(AND(NOT(Table1[[#This Row],[true_positive]]),Table1[[#This Row],[successful]]), 1, 0)</f>
        <v>0</v>
      </c>
      <c r="R5249" s="1"/>
    </row>
    <row r="5250" spans="1:18" x14ac:dyDescent="0.2">
      <c r="A5250" t="s">
        <v>117</v>
      </c>
      <c r="B5250" t="s">
        <v>112</v>
      </c>
      <c r="C5250">
        <v>30</v>
      </c>
      <c r="D5250" t="b">
        <v>1</v>
      </c>
      <c r="E5250" t="b">
        <v>0</v>
      </c>
      <c r="F5250">
        <v>4141</v>
      </c>
      <c r="G5250">
        <v>0</v>
      </c>
      <c r="H5250">
        <v>0</v>
      </c>
      <c r="I5250">
        <v>0</v>
      </c>
      <c r="J5250">
        <v>1</v>
      </c>
      <c r="K5250">
        <v>1.2500000000000001E-2</v>
      </c>
      <c r="L5250">
        <v>2.4691358E-2</v>
      </c>
      <c r="M5250">
        <v>0</v>
      </c>
      <c r="N5250">
        <f>IF(Table1[[#This Row],[true_positive]]=Table1[[#This Row],[successful]],1,0)</f>
        <v>0</v>
      </c>
      <c r="O5250" t="e">
        <f>SUMIFS(Table1[num_flows],Table1[apk],Table1[[#This Row],[apk]],#REF!,#REF!)</f>
        <v>#REF!</v>
      </c>
      <c r="P5250">
        <f>IF(AND(Table1[[#This Row],[true_positive]],Table1[[#This Row],[successful]]), 1, 0)</f>
        <v>0</v>
      </c>
      <c r="Q5250">
        <f>IF(AND(NOT(Table1[[#This Row],[true_positive]]),Table1[[#This Row],[successful]]), 1, 0)</f>
        <v>0</v>
      </c>
      <c r="R5250" s="1"/>
    </row>
    <row r="5251" spans="1:18" x14ac:dyDescent="0.2">
      <c r="A5251" t="s">
        <v>118</v>
      </c>
      <c r="B5251" t="s">
        <v>112</v>
      </c>
      <c r="C5251">
        <v>30</v>
      </c>
      <c r="D5251" t="b">
        <v>1</v>
      </c>
      <c r="E5251" t="b">
        <v>0</v>
      </c>
      <c r="F5251">
        <v>2039</v>
      </c>
      <c r="G5251">
        <v>0</v>
      </c>
      <c r="H5251">
        <v>0</v>
      </c>
      <c r="I5251">
        <v>0</v>
      </c>
      <c r="J5251">
        <v>1</v>
      </c>
      <c r="K5251">
        <v>1.2500000000000001E-2</v>
      </c>
      <c r="L5251">
        <v>2.4691358E-2</v>
      </c>
      <c r="M5251">
        <v>0</v>
      </c>
      <c r="N5251">
        <f>IF(Table1[[#This Row],[true_positive]]=Table1[[#This Row],[successful]],1,0)</f>
        <v>0</v>
      </c>
      <c r="O5251" t="e">
        <f>SUMIFS(Table1[num_flows],Table1[apk],Table1[[#This Row],[apk]],#REF!,#REF!)</f>
        <v>#REF!</v>
      </c>
      <c r="P5251">
        <f>IF(AND(Table1[[#This Row],[true_positive]],Table1[[#This Row],[successful]]), 1, 0)</f>
        <v>0</v>
      </c>
      <c r="Q5251">
        <f>IF(AND(NOT(Table1[[#This Row],[true_positive]]),Table1[[#This Row],[successful]]), 1, 0)</f>
        <v>0</v>
      </c>
      <c r="R5251" s="1"/>
    </row>
    <row r="5252" spans="1:18" x14ac:dyDescent="0.2">
      <c r="A5252" t="s">
        <v>119</v>
      </c>
      <c r="B5252" t="s">
        <v>112</v>
      </c>
      <c r="C5252">
        <v>30</v>
      </c>
      <c r="D5252" t="b">
        <v>1</v>
      </c>
      <c r="E5252" t="b">
        <v>0</v>
      </c>
      <c r="F5252">
        <v>2101</v>
      </c>
      <c r="G5252">
        <v>0</v>
      </c>
      <c r="H5252">
        <v>0</v>
      </c>
      <c r="I5252">
        <v>0</v>
      </c>
      <c r="J5252">
        <v>1</v>
      </c>
      <c r="K5252">
        <v>1.2500000000000001E-2</v>
      </c>
      <c r="L5252">
        <v>2.4691358E-2</v>
      </c>
      <c r="M5252">
        <v>0</v>
      </c>
      <c r="N5252">
        <f>IF(Table1[[#This Row],[true_positive]]=Table1[[#This Row],[successful]],1,0)</f>
        <v>0</v>
      </c>
      <c r="O5252" t="e">
        <f>SUMIFS(Table1[num_flows],Table1[apk],Table1[[#This Row],[apk]],#REF!,#REF!)</f>
        <v>#REF!</v>
      </c>
      <c r="P5252">
        <f>IF(AND(Table1[[#This Row],[true_positive]],Table1[[#This Row],[successful]]), 1, 0)</f>
        <v>0</v>
      </c>
      <c r="Q5252">
        <f>IF(AND(NOT(Table1[[#This Row],[true_positive]]),Table1[[#This Row],[successful]]), 1, 0)</f>
        <v>0</v>
      </c>
      <c r="R5252" s="1"/>
    </row>
    <row r="5253" spans="1:18" x14ac:dyDescent="0.2">
      <c r="A5253" t="s">
        <v>119</v>
      </c>
      <c r="B5253" t="s">
        <v>112</v>
      </c>
      <c r="C5253">
        <v>30</v>
      </c>
      <c r="D5253" t="b">
        <v>1</v>
      </c>
      <c r="E5253" t="b">
        <v>0</v>
      </c>
      <c r="F5253">
        <v>4474</v>
      </c>
      <c r="G5253">
        <v>0</v>
      </c>
      <c r="H5253">
        <v>0</v>
      </c>
      <c r="I5253">
        <v>0</v>
      </c>
      <c r="J5253">
        <v>1</v>
      </c>
      <c r="K5253">
        <v>1.2500000000000001E-2</v>
      </c>
      <c r="L5253">
        <v>2.4691358E-2</v>
      </c>
      <c r="M5253">
        <v>0</v>
      </c>
      <c r="N5253">
        <f>IF(Table1[[#This Row],[true_positive]]=Table1[[#This Row],[successful]],1,0)</f>
        <v>0</v>
      </c>
      <c r="O5253" t="e">
        <f>SUMIFS(Table1[num_flows],Table1[apk],Table1[[#This Row],[apk]],#REF!,#REF!)</f>
        <v>#REF!</v>
      </c>
      <c r="P5253">
        <f>IF(AND(Table1[[#This Row],[true_positive]],Table1[[#This Row],[successful]]), 1, 0)</f>
        <v>0</v>
      </c>
      <c r="Q5253">
        <f>IF(AND(NOT(Table1[[#This Row],[true_positive]]),Table1[[#This Row],[successful]]), 1, 0)</f>
        <v>0</v>
      </c>
      <c r="R5253" s="1"/>
    </row>
    <row r="5254" spans="1:18" x14ac:dyDescent="0.2">
      <c r="A5254" t="s">
        <v>120</v>
      </c>
      <c r="B5254" t="s">
        <v>112</v>
      </c>
      <c r="C5254">
        <v>30</v>
      </c>
      <c r="D5254" t="b">
        <v>1</v>
      </c>
      <c r="E5254" t="b">
        <v>0</v>
      </c>
      <c r="F5254">
        <v>2547</v>
      </c>
      <c r="G5254">
        <v>0</v>
      </c>
      <c r="H5254">
        <v>0</v>
      </c>
      <c r="I5254">
        <v>0</v>
      </c>
      <c r="J5254">
        <v>1</v>
      </c>
      <c r="K5254">
        <v>1.2500000000000001E-2</v>
      </c>
      <c r="L5254">
        <v>2.4691358E-2</v>
      </c>
      <c r="M5254">
        <v>0</v>
      </c>
      <c r="N5254">
        <f>IF(Table1[[#This Row],[true_positive]]=Table1[[#This Row],[successful]],1,0)</f>
        <v>0</v>
      </c>
      <c r="O5254" t="e">
        <f>SUMIFS(Table1[num_flows],Table1[apk],Table1[[#This Row],[apk]],#REF!,#REF!)</f>
        <v>#REF!</v>
      </c>
      <c r="P5254">
        <f>IF(AND(Table1[[#This Row],[true_positive]],Table1[[#This Row],[successful]]), 1, 0)</f>
        <v>0</v>
      </c>
      <c r="Q5254">
        <f>IF(AND(NOT(Table1[[#This Row],[true_positive]]),Table1[[#This Row],[successful]]), 1, 0)</f>
        <v>0</v>
      </c>
      <c r="R5254" s="1"/>
    </row>
    <row r="5255" spans="1:18" x14ac:dyDescent="0.2">
      <c r="A5255" t="s">
        <v>120</v>
      </c>
      <c r="B5255" t="s">
        <v>112</v>
      </c>
      <c r="C5255">
        <v>30</v>
      </c>
      <c r="D5255" t="b">
        <v>1</v>
      </c>
      <c r="E5255" t="b">
        <v>0</v>
      </c>
      <c r="F5255">
        <v>1939</v>
      </c>
      <c r="G5255">
        <v>0</v>
      </c>
      <c r="H5255">
        <v>0</v>
      </c>
      <c r="I5255">
        <v>0</v>
      </c>
      <c r="J5255">
        <v>1</v>
      </c>
      <c r="K5255">
        <v>1.2500000000000001E-2</v>
      </c>
      <c r="L5255">
        <v>2.4691358E-2</v>
      </c>
      <c r="M5255">
        <v>0</v>
      </c>
      <c r="N5255">
        <f>IF(Table1[[#This Row],[true_positive]]=Table1[[#This Row],[successful]],1,0)</f>
        <v>0</v>
      </c>
      <c r="O5255" t="e">
        <f>SUMIFS(Table1[num_flows],Table1[apk],Table1[[#This Row],[apk]],#REF!,#REF!)</f>
        <v>#REF!</v>
      </c>
      <c r="P5255">
        <f>IF(AND(Table1[[#This Row],[true_positive]],Table1[[#This Row],[successful]]), 1, 0)</f>
        <v>0</v>
      </c>
      <c r="Q5255">
        <f>IF(AND(NOT(Table1[[#This Row],[true_positive]]),Table1[[#This Row],[successful]]), 1, 0)</f>
        <v>0</v>
      </c>
      <c r="R5255" s="1"/>
    </row>
    <row r="5256" spans="1:18" x14ac:dyDescent="0.2">
      <c r="A5256" t="s">
        <v>121</v>
      </c>
      <c r="B5256" t="s">
        <v>122</v>
      </c>
      <c r="C5256">
        <v>30</v>
      </c>
      <c r="D5256" t="b">
        <v>1</v>
      </c>
      <c r="E5256" t="b">
        <v>0</v>
      </c>
      <c r="F5256">
        <v>602517</v>
      </c>
      <c r="G5256">
        <v>0</v>
      </c>
      <c r="H5256">
        <v>0</v>
      </c>
      <c r="I5256">
        <v>0</v>
      </c>
      <c r="J5256">
        <v>1</v>
      </c>
      <c r="K5256">
        <v>1.2500000000000001E-2</v>
      </c>
      <c r="L5256">
        <v>2.4691358E-2</v>
      </c>
      <c r="M5256">
        <v>0</v>
      </c>
      <c r="N5256">
        <f>IF(Table1[[#This Row],[true_positive]]=Table1[[#This Row],[successful]],1,0)</f>
        <v>0</v>
      </c>
      <c r="O5256" t="e">
        <f>SUMIFS(Table1[num_flows],Table1[apk],Table1[[#This Row],[apk]],#REF!,#REF!)</f>
        <v>#REF!</v>
      </c>
      <c r="P5256">
        <f>IF(AND(Table1[[#This Row],[true_positive]],Table1[[#This Row],[successful]]), 1, 0)</f>
        <v>0</v>
      </c>
      <c r="Q5256">
        <f>IF(AND(NOT(Table1[[#This Row],[true_positive]]),Table1[[#This Row],[successful]]), 1, 0)</f>
        <v>0</v>
      </c>
      <c r="R5256" s="1"/>
    </row>
    <row r="5257" spans="1:18" x14ac:dyDescent="0.2">
      <c r="A5257" t="s">
        <v>123</v>
      </c>
      <c r="B5257" t="s">
        <v>122</v>
      </c>
      <c r="C5257">
        <v>30</v>
      </c>
      <c r="D5257" t="b">
        <v>1</v>
      </c>
      <c r="E5257" t="b">
        <v>0</v>
      </c>
      <c r="F5257">
        <v>606553</v>
      </c>
      <c r="G5257">
        <v>0</v>
      </c>
      <c r="H5257">
        <v>0</v>
      </c>
      <c r="I5257">
        <v>0</v>
      </c>
      <c r="J5257">
        <v>1</v>
      </c>
      <c r="K5257">
        <v>1.2500000000000001E-2</v>
      </c>
      <c r="L5257">
        <v>2.4691358E-2</v>
      </c>
      <c r="M5257">
        <v>0</v>
      </c>
      <c r="N5257">
        <f>IF(Table1[[#This Row],[true_positive]]=Table1[[#This Row],[successful]],1,0)</f>
        <v>0</v>
      </c>
      <c r="O5257" t="e">
        <f>SUMIFS(Table1[num_flows],Table1[apk],Table1[[#This Row],[apk]],#REF!,#REF!)</f>
        <v>#REF!</v>
      </c>
      <c r="P5257">
        <f>IF(AND(Table1[[#This Row],[true_positive]],Table1[[#This Row],[successful]]), 1, 0)</f>
        <v>0</v>
      </c>
      <c r="Q5257">
        <f>IF(AND(NOT(Table1[[#This Row],[true_positive]]),Table1[[#This Row],[successful]]), 1, 0)</f>
        <v>0</v>
      </c>
      <c r="R5257" s="1"/>
    </row>
    <row r="5258" spans="1:18" x14ac:dyDescent="0.2">
      <c r="A5258" t="s">
        <v>123</v>
      </c>
      <c r="B5258" t="s">
        <v>122</v>
      </c>
      <c r="C5258">
        <v>30</v>
      </c>
      <c r="D5258" t="b">
        <v>0</v>
      </c>
      <c r="E5258" t="b">
        <v>1</v>
      </c>
      <c r="F5258">
        <v>2548</v>
      </c>
      <c r="G5258">
        <v>0</v>
      </c>
      <c r="H5258">
        <v>0</v>
      </c>
      <c r="I5258">
        <v>0</v>
      </c>
      <c r="J5258">
        <v>1</v>
      </c>
      <c r="K5258">
        <v>1.2500000000000001E-2</v>
      </c>
      <c r="L5258">
        <v>2.4691358E-2</v>
      </c>
      <c r="M5258">
        <v>0</v>
      </c>
      <c r="N5258">
        <f>IF(Table1[[#This Row],[true_positive]]=Table1[[#This Row],[successful]],1,0)</f>
        <v>0</v>
      </c>
      <c r="O5258" t="e">
        <f>SUMIFS(Table1[num_flows],Table1[apk],Table1[[#This Row],[apk]],#REF!,#REF!)</f>
        <v>#REF!</v>
      </c>
      <c r="P5258">
        <f>IF(AND(Table1[[#This Row],[true_positive]],Table1[[#This Row],[successful]]), 1, 0)</f>
        <v>0</v>
      </c>
      <c r="Q5258">
        <f>IF(AND(NOT(Table1[[#This Row],[true_positive]]),Table1[[#This Row],[successful]]), 1, 0)</f>
        <v>1</v>
      </c>
      <c r="R5258" s="1"/>
    </row>
    <row r="5259" spans="1:18" x14ac:dyDescent="0.2">
      <c r="A5259" t="s">
        <v>124</v>
      </c>
      <c r="B5259" t="s">
        <v>122</v>
      </c>
      <c r="C5259">
        <v>30</v>
      </c>
      <c r="D5259" t="b">
        <v>0</v>
      </c>
      <c r="E5259" t="b">
        <v>1</v>
      </c>
      <c r="F5259">
        <v>603723</v>
      </c>
      <c r="G5259">
        <v>0</v>
      </c>
      <c r="H5259">
        <v>0</v>
      </c>
      <c r="I5259">
        <v>0</v>
      </c>
      <c r="J5259">
        <v>1</v>
      </c>
      <c r="K5259">
        <v>1.2500000000000001E-2</v>
      </c>
      <c r="L5259">
        <v>2.4691358E-2</v>
      </c>
      <c r="M5259">
        <v>0</v>
      </c>
      <c r="N5259">
        <f>IF(Table1[[#This Row],[true_positive]]=Table1[[#This Row],[successful]],1,0)</f>
        <v>0</v>
      </c>
      <c r="O5259" t="e">
        <f>SUMIFS(Table1[num_flows],Table1[apk],Table1[[#This Row],[apk]],#REF!,#REF!)</f>
        <v>#REF!</v>
      </c>
      <c r="P5259">
        <f>IF(AND(Table1[[#This Row],[true_positive]],Table1[[#This Row],[successful]]), 1, 0)</f>
        <v>0</v>
      </c>
      <c r="Q5259">
        <f>IF(AND(NOT(Table1[[#This Row],[true_positive]]),Table1[[#This Row],[successful]]), 1, 0)</f>
        <v>1</v>
      </c>
      <c r="R5259" s="1"/>
    </row>
    <row r="5260" spans="1:18" x14ac:dyDescent="0.2">
      <c r="A5260" t="s">
        <v>124</v>
      </c>
      <c r="B5260" t="s">
        <v>122</v>
      </c>
      <c r="C5260">
        <v>30</v>
      </c>
      <c r="D5260" t="b">
        <v>1</v>
      </c>
      <c r="E5260" t="b">
        <v>0</v>
      </c>
      <c r="F5260">
        <v>2924</v>
      </c>
      <c r="G5260">
        <v>0</v>
      </c>
      <c r="H5260">
        <v>0</v>
      </c>
      <c r="I5260">
        <v>0</v>
      </c>
      <c r="J5260">
        <v>1</v>
      </c>
      <c r="K5260">
        <v>1.2500000000000001E-2</v>
      </c>
      <c r="L5260">
        <v>2.4691358E-2</v>
      </c>
      <c r="M5260">
        <v>0</v>
      </c>
      <c r="N5260">
        <f>IF(Table1[[#This Row],[true_positive]]=Table1[[#This Row],[successful]],1,0)</f>
        <v>0</v>
      </c>
      <c r="O5260" t="e">
        <f>SUMIFS(Table1[num_flows],Table1[apk],Table1[[#This Row],[apk]],#REF!,#REF!)</f>
        <v>#REF!</v>
      </c>
      <c r="P5260">
        <f>IF(AND(Table1[[#This Row],[true_positive]],Table1[[#This Row],[successful]]), 1, 0)</f>
        <v>0</v>
      </c>
      <c r="Q5260">
        <f>IF(AND(NOT(Table1[[#This Row],[true_positive]]),Table1[[#This Row],[successful]]), 1, 0)</f>
        <v>0</v>
      </c>
      <c r="R5260" s="1"/>
    </row>
    <row r="5261" spans="1:18" x14ac:dyDescent="0.2">
      <c r="A5261" t="s">
        <v>125</v>
      </c>
      <c r="B5261" t="s">
        <v>122</v>
      </c>
      <c r="C5261">
        <v>30</v>
      </c>
      <c r="D5261" t="b">
        <v>1</v>
      </c>
      <c r="E5261" t="b">
        <v>0</v>
      </c>
      <c r="F5261">
        <v>603755</v>
      </c>
      <c r="G5261">
        <v>0</v>
      </c>
      <c r="H5261">
        <v>0</v>
      </c>
      <c r="I5261">
        <v>0</v>
      </c>
      <c r="J5261">
        <v>1</v>
      </c>
      <c r="K5261">
        <v>1.2500000000000001E-2</v>
      </c>
      <c r="L5261">
        <v>2.4691358E-2</v>
      </c>
      <c r="M5261">
        <v>0</v>
      </c>
      <c r="N5261">
        <f>IF(Table1[[#This Row],[true_positive]]=Table1[[#This Row],[successful]],1,0)</f>
        <v>0</v>
      </c>
      <c r="O5261" t="e">
        <f>SUMIFS(Table1[num_flows],Table1[apk],Table1[[#This Row],[apk]],#REF!,#REF!)</f>
        <v>#REF!</v>
      </c>
      <c r="P5261">
        <f>IF(AND(Table1[[#This Row],[true_positive]],Table1[[#This Row],[successful]]), 1, 0)</f>
        <v>0</v>
      </c>
      <c r="Q5261">
        <f>IF(AND(NOT(Table1[[#This Row],[true_positive]]),Table1[[#This Row],[successful]]), 1, 0)</f>
        <v>0</v>
      </c>
      <c r="R5261" s="1"/>
    </row>
    <row r="5262" spans="1:18" x14ac:dyDescent="0.2">
      <c r="A5262" t="s">
        <v>125</v>
      </c>
      <c r="B5262" t="s">
        <v>122</v>
      </c>
      <c r="C5262">
        <v>30</v>
      </c>
      <c r="D5262" t="b">
        <v>0</v>
      </c>
      <c r="E5262" t="b">
        <v>1</v>
      </c>
      <c r="F5262">
        <v>896</v>
      </c>
      <c r="G5262">
        <v>0</v>
      </c>
      <c r="H5262">
        <v>0</v>
      </c>
      <c r="I5262">
        <v>0</v>
      </c>
      <c r="J5262">
        <v>1</v>
      </c>
      <c r="K5262">
        <v>1.2500000000000001E-2</v>
      </c>
      <c r="L5262">
        <v>2.4691358E-2</v>
      </c>
      <c r="M5262">
        <v>0</v>
      </c>
      <c r="N5262">
        <f>IF(Table1[[#This Row],[true_positive]]=Table1[[#This Row],[successful]],1,0)</f>
        <v>0</v>
      </c>
      <c r="O5262" t="e">
        <f>SUMIFS(Table1[num_flows],Table1[apk],Table1[[#This Row],[apk]],#REF!,#REF!)</f>
        <v>#REF!</v>
      </c>
      <c r="P5262">
        <f>IF(AND(Table1[[#This Row],[true_positive]],Table1[[#This Row],[successful]]), 1, 0)</f>
        <v>0</v>
      </c>
      <c r="Q5262">
        <f>IF(AND(NOT(Table1[[#This Row],[true_positive]]),Table1[[#This Row],[successful]]), 1, 0)</f>
        <v>1</v>
      </c>
      <c r="R5262" s="1"/>
    </row>
    <row r="5263" spans="1:18" x14ac:dyDescent="0.2">
      <c r="A5263" t="s">
        <v>126</v>
      </c>
      <c r="B5263" t="s">
        <v>122</v>
      </c>
      <c r="C5263">
        <v>30</v>
      </c>
      <c r="D5263" t="b">
        <v>0</v>
      </c>
      <c r="E5263" t="b">
        <v>1</v>
      </c>
      <c r="F5263">
        <v>603612</v>
      </c>
      <c r="G5263">
        <v>0</v>
      </c>
      <c r="H5263">
        <v>0</v>
      </c>
      <c r="I5263">
        <v>0</v>
      </c>
      <c r="J5263">
        <v>1</v>
      </c>
      <c r="K5263">
        <v>1.2500000000000001E-2</v>
      </c>
      <c r="L5263">
        <v>2.4691358E-2</v>
      </c>
      <c r="M5263">
        <v>0</v>
      </c>
      <c r="N5263">
        <f>IF(Table1[[#This Row],[true_positive]]=Table1[[#This Row],[successful]],1,0)</f>
        <v>0</v>
      </c>
      <c r="O5263" t="e">
        <f>SUMIFS(Table1[num_flows],Table1[apk],Table1[[#This Row],[apk]],#REF!,#REF!)</f>
        <v>#REF!</v>
      </c>
      <c r="P5263">
        <f>IF(AND(Table1[[#This Row],[true_positive]],Table1[[#This Row],[successful]]), 1, 0)</f>
        <v>0</v>
      </c>
      <c r="Q5263">
        <f>IF(AND(NOT(Table1[[#This Row],[true_positive]]),Table1[[#This Row],[successful]]), 1, 0)</f>
        <v>1</v>
      </c>
      <c r="R5263" s="1"/>
    </row>
    <row r="5264" spans="1:18" x14ac:dyDescent="0.2">
      <c r="A5264" t="s">
        <v>126</v>
      </c>
      <c r="B5264" t="s">
        <v>122</v>
      </c>
      <c r="C5264">
        <v>30</v>
      </c>
      <c r="D5264" t="b">
        <v>1</v>
      </c>
      <c r="E5264" t="b">
        <v>0</v>
      </c>
      <c r="F5264">
        <v>1445</v>
      </c>
      <c r="G5264">
        <v>0</v>
      </c>
      <c r="H5264">
        <v>0</v>
      </c>
      <c r="I5264">
        <v>0</v>
      </c>
      <c r="J5264">
        <v>1</v>
      </c>
      <c r="K5264">
        <v>1.2500000000000001E-2</v>
      </c>
      <c r="L5264">
        <v>2.4691358E-2</v>
      </c>
      <c r="M5264">
        <v>0</v>
      </c>
      <c r="N5264">
        <f>IF(Table1[[#This Row],[true_positive]]=Table1[[#This Row],[successful]],1,0)</f>
        <v>0</v>
      </c>
      <c r="O5264" t="e">
        <f>SUMIFS(Table1[num_flows],Table1[apk],Table1[[#This Row],[apk]],#REF!,#REF!)</f>
        <v>#REF!</v>
      </c>
      <c r="P5264">
        <f>IF(AND(Table1[[#This Row],[true_positive]],Table1[[#This Row],[successful]]), 1, 0)</f>
        <v>0</v>
      </c>
      <c r="Q5264">
        <f>IF(AND(NOT(Table1[[#This Row],[true_positive]]),Table1[[#This Row],[successful]]), 1, 0)</f>
        <v>0</v>
      </c>
      <c r="R5264" s="1"/>
    </row>
    <row r="5265" spans="1:18" x14ac:dyDescent="0.2">
      <c r="A5265" t="s">
        <v>127</v>
      </c>
      <c r="B5265" t="s">
        <v>122</v>
      </c>
      <c r="C5265">
        <v>30</v>
      </c>
      <c r="D5265" t="b">
        <v>0</v>
      </c>
      <c r="E5265" t="b">
        <v>1</v>
      </c>
      <c r="F5265">
        <v>603788</v>
      </c>
      <c r="G5265">
        <v>0</v>
      </c>
      <c r="H5265">
        <v>0</v>
      </c>
      <c r="I5265">
        <v>0</v>
      </c>
      <c r="J5265">
        <v>1</v>
      </c>
      <c r="K5265">
        <v>1.2500000000000001E-2</v>
      </c>
      <c r="L5265">
        <v>2.4691358E-2</v>
      </c>
      <c r="M5265">
        <v>0</v>
      </c>
      <c r="N5265">
        <f>IF(Table1[[#This Row],[true_positive]]=Table1[[#This Row],[successful]],1,0)</f>
        <v>0</v>
      </c>
      <c r="O5265" t="e">
        <f>SUMIFS(Table1[num_flows],Table1[apk],Table1[[#This Row],[apk]],#REF!,#REF!)</f>
        <v>#REF!</v>
      </c>
      <c r="P5265">
        <f>IF(AND(Table1[[#This Row],[true_positive]],Table1[[#This Row],[successful]]), 1, 0)</f>
        <v>0</v>
      </c>
      <c r="Q5265">
        <f>IF(AND(NOT(Table1[[#This Row],[true_positive]]),Table1[[#This Row],[successful]]), 1, 0)</f>
        <v>1</v>
      </c>
      <c r="R5265" s="1"/>
    </row>
    <row r="5266" spans="1:18" x14ac:dyDescent="0.2">
      <c r="A5266" t="s">
        <v>127</v>
      </c>
      <c r="B5266" t="s">
        <v>122</v>
      </c>
      <c r="C5266">
        <v>30</v>
      </c>
      <c r="D5266" t="b">
        <v>1</v>
      </c>
      <c r="E5266" t="b">
        <v>0</v>
      </c>
      <c r="F5266">
        <v>1392</v>
      </c>
      <c r="G5266">
        <v>0</v>
      </c>
      <c r="H5266">
        <v>0</v>
      </c>
      <c r="I5266">
        <v>0</v>
      </c>
      <c r="J5266">
        <v>1</v>
      </c>
      <c r="K5266">
        <v>1.2500000000000001E-2</v>
      </c>
      <c r="L5266">
        <v>2.4691358E-2</v>
      </c>
      <c r="M5266">
        <v>0</v>
      </c>
      <c r="N5266">
        <f>IF(Table1[[#This Row],[true_positive]]=Table1[[#This Row],[successful]],1,0)</f>
        <v>0</v>
      </c>
      <c r="O5266" t="e">
        <f>SUMIFS(Table1[num_flows],Table1[apk],Table1[[#This Row],[apk]],#REF!,#REF!)</f>
        <v>#REF!</v>
      </c>
      <c r="P5266">
        <f>IF(AND(Table1[[#This Row],[true_positive]],Table1[[#This Row],[successful]]), 1, 0)</f>
        <v>0</v>
      </c>
      <c r="Q5266">
        <f>IF(AND(NOT(Table1[[#This Row],[true_positive]]),Table1[[#This Row],[successful]]), 1, 0)</f>
        <v>0</v>
      </c>
      <c r="R5266" s="1"/>
    </row>
    <row r="5267" spans="1:18" x14ac:dyDescent="0.2">
      <c r="A5267" t="s">
        <v>128</v>
      </c>
      <c r="B5267" t="s">
        <v>122</v>
      </c>
      <c r="C5267">
        <v>30</v>
      </c>
      <c r="D5267" t="b">
        <v>1</v>
      </c>
      <c r="E5267" t="b">
        <v>0</v>
      </c>
      <c r="F5267">
        <v>602547</v>
      </c>
      <c r="G5267">
        <v>0</v>
      </c>
      <c r="H5267">
        <v>0</v>
      </c>
      <c r="I5267">
        <v>0</v>
      </c>
      <c r="J5267">
        <v>1</v>
      </c>
      <c r="K5267">
        <v>1.2500000000000001E-2</v>
      </c>
      <c r="L5267">
        <v>2.4691358E-2</v>
      </c>
      <c r="M5267">
        <v>0</v>
      </c>
      <c r="N5267">
        <f>IF(Table1[[#This Row],[true_positive]]=Table1[[#This Row],[successful]],1,0)</f>
        <v>0</v>
      </c>
      <c r="O5267" t="e">
        <f>SUMIFS(Table1[num_flows],Table1[apk],Table1[[#This Row],[apk]],#REF!,#REF!)</f>
        <v>#REF!</v>
      </c>
      <c r="P5267">
        <f>IF(AND(Table1[[#This Row],[true_positive]],Table1[[#This Row],[successful]]), 1, 0)</f>
        <v>0</v>
      </c>
      <c r="Q5267">
        <f>IF(AND(NOT(Table1[[#This Row],[true_positive]]),Table1[[#This Row],[successful]]), 1, 0)</f>
        <v>0</v>
      </c>
      <c r="R5267" s="1"/>
    </row>
    <row r="5268" spans="1:18" x14ac:dyDescent="0.2">
      <c r="A5268" t="s">
        <v>128</v>
      </c>
      <c r="B5268" t="s">
        <v>122</v>
      </c>
      <c r="C5268">
        <v>30</v>
      </c>
      <c r="D5268" t="b">
        <v>0</v>
      </c>
      <c r="E5268" t="b">
        <v>1</v>
      </c>
      <c r="F5268">
        <v>1664</v>
      </c>
      <c r="G5268">
        <v>0</v>
      </c>
      <c r="H5268">
        <v>0</v>
      </c>
      <c r="I5268">
        <v>0</v>
      </c>
      <c r="J5268">
        <v>1</v>
      </c>
      <c r="K5268">
        <v>1.2500000000000001E-2</v>
      </c>
      <c r="L5268">
        <v>2.4691358E-2</v>
      </c>
      <c r="M5268">
        <v>0</v>
      </c>
      <c r="N5268">
        <f>IF(Table1[[#This Row],[true_positive]]=Table1[[#This Row],[successful]],1,0)</f>
        <v>0</v>
      </c>
      <c r="O5268" t="e">
        <f>SUMIFS(Table1[num_flows],Table1[apk],Table1[[#This Row],[apk]],#REF!,#REF!)</f>
        <v>#REF!</v>
      </c>
      <c r="P5268">
        <f>IF(AND(Table1[[#This Row],[true_positive]],Table1[[#This Row],[successful]]), 1, 0)</f>
        <v>0</v>
      </c>
      <c r="Q5268">
        <f>IF(AND(NOT(Table1[[#This Row],[true_positive]]),Table1[[#This Row],[successful]]), 1, 0)</f>
        <v>1</v>
      </c>
      <c r="R5268" s="1"/>
    </row>
    <row r="5269" spans="1:18" x14ac:dyDescent="0.2">
      <c r="A5269" t="s">
        <v>129</v>
      </c>
      <c r="B5269" t="s">
        <v>122</v>
      </c>
      <c r="C5269">
        <v>30</v>
      </c>
      <c r="D5269" t="b">
        <v>1</v>
      </c>
      <c r="E5269" t="b">
        <v>0</v>
      </c>
      <c r="F5269">
        <v>603531</v>
      </c>
      <c r="G5269">
        <v>0</v>
      </c>
      <c r="H5269">
        <v>0</v>
      </c>
      <c r="I5269">
        <v>0</v>
      </c>
      <c r="J5269">
        <v>1</v>
      </c>
      <c r="K5269">
        <v>1.2500000000000001E-2</v>
      </c>
      <c r="L5269">
        <v>2.4691358E-2</v>
      </c>
      <c r="M5269">
        <v>0</v>
      </c>
      <c r="N5269">
        <f>IF(Table1[[#This Row],[true_positive]]=Table1[[#This Row],[successful]],1,0)</f>
        <v>0</v>
      </c>
      <c r="O5269" t="e">
        <f>SUMIFS(Table1[num_flows],Table1[apk],Table1[[#This Row],[apk]],#REF!,#REF!)</f>
        <v>#REF!</v>
      </c>
      <c r="P5269">
        <f>IF(AND(Table1[[#This Row],[true_positive]],Table1[[#This Row],[successful]]), 1, 0)</f>
        <v>0</v>
      </c>
      <c r="Q5269">
        <f>IF(AND(NOT(Table1[[#This Row],[true_positive]]),Table1[[#This Row],[successful]]), 1, 0)</f>
        <v>0</v>
      </c>
      <c r="R5269" s="1"/>
    </row>
    <row r="5270" spans="1:18" x14ac:dyDescent="0.2">
      <c r="A5270" t="s">
        <v>129</v>
      </c>
      <c r="B5270" t="s">
        <v>122</v>
      </c>
      <c r="C5270">
        <v>30</v>
      </c>
      <c r="D5270" t="b">
        <v>0</v>
      </c>
      <c r="E5270" t="b">
        <v>1</v>
      </c>
      <c r="F5270">
        <v>3382</v>
      </c>
      <c r="G5270">
        <v>0</v>
      </c>
      <c r="H5270">
        <v>0</v>
      </c>
      <c r="I5270">
        <v>0</v>
      </c>
      <c r="J5270">
        <v>1</v>
      </c>
      <c r="K5270">
        <v>1.2500000000000001E-2</v>
      </c>
      <c r="L5270">
        <v>2.4691358E-2</v>
      </c>
      <c r="M5270">
        <v>0</v>
      </c>
      <c r="N5270">
        <f>IF(Table1[[#This Row],[true_positive]]=Table1[[#This Row],[successful]],1,0)</f>
        <v>0</v>
      </c>
      <c r="O5270" t="e">
        <f>SUMIFS(Table1[num_flows],Table1[apk],Table1[[#This Row],[apk]],#REF!,#REF!)</f>
        <v>#REF!</v>
      </c>
      <c r="P5270">
        <f>IF(AND(Table1[[#This Row],[true_positive]],Table1[[#This Row],[successful]]), 1, 0)</f>
        <v>0</v>
      </c>
      <c r="Q5270">
        <f>IF(AND(NOT(Table1[[#This Row],[true_positive]]),Table1[[#This Row],[successful]]), 1, 0)</f>
        <v>1</v>
      </c>
      <c r="R5270" s="1"/>
    </row>
    <row r="5271" spans="1:18" x14ac:dyDescent="0.2">
      <c r="A5271" t="s">
        <v>130</v>
      </c>
      <c r="B5271" t="s">
        <v>122</v>
      </c>
      <c r="C5271">
        <v>30</v>
      </c>
      <c r="D5271" t="b">
        <v>1</v>
      </c>
      <c r="E5271" t="b">
        <v>0</v>
      </c>
      <c r="F5271">
        <v>602900</v>
      </c>
      <c r="G5271">
        <v>0</v>
      </c>
      <c r="H5271">
        <v>0</v>
      </c>
      <c r="I5271">
        <v>0</v>
      </c>
      <c r="J5271">
        <v>1</v>
      </c>
      <c r="K5271">
        <v>1.2500000000000001E-2</v>
      </c>
      <c r="L5271">
        <v>2.4691358E-2</v>
      </c>
      <c r="M5271">
        <v>0</v>
      </c>
      <c r="N5271">
        <f>IF(Table1[[#This Row],[true_positive]]=Table1[[#This Row],[successful]],1,0)</f>
        <v>0</v>
      </c>
      <c r="O5271" t="e">
        <f>SUMIFS(Table1[num_flows],Table1[apk],Table1[[#This Row],[apk]],#REF!,#REF!)</f>
        <v>#REF!</v>
      </c>
      <c r="P5271">
        <f>IF(AND(Table1[[#This Row],[true_positive]],Table1[[#This Row],[successful]]), 1, 0)</f>
        <v>0</v>
      </c>
      <c r="Q5271">
        <f>IF(AND(NOT(Table1[[#This Row],[true_positive]]),Table1[[#This Row],[successful]]), 1, 0)</f>
        <v>0</v>
      </c>
      <c r="R5271" s="1"/>
    </row>
    <row r="5272" spans="1:18" x14ac:dyDescent="0.2">
      <c r="A5272" t="s">
        <v>131</v>
      </c>
      <c r="B5272" t="s">
        <v>122</v>
      </c>
      <c r="C5272">
        <v>30</v>
      </c>
      <c r="D5272" t="b">
        <v>0</v>
      </c>
      <c r="E5272" t="b">
        <v>1</v>
      </c>
      <c r="F5272">
        <v>602580</v>
      </c>
      <c r="G5272">
        <v>0</v>
      </c>
      <c r="H5272">
        <v>0</v>
      </c>
      <c r="I5272">
        <v>0</v>
      </c>
      <c r="J5272">
        <v>1</v>
      </c>
      <c r="K5272">
        <v>1.2500000000000001E-2</v>
      </c>
      <c r="L5272">
        <v>2.4691358E-2</v>
      </c>
      <c r="M5272">
        <v>0</v>
      </c>
      <c r="N5272">
        <f>IF(Table1[[#This Row],[true_positive]]=Table1[[#This Row],[successful]],1,0)</f>
        <v>0</v>
      </c>
      <c r="O5272" t="e">
        <f>SUMIFS(Table1[num_flows],Table1[apk],Table1[[#This Row],[apk]],#REF!,#REF!)</f>
        <v>#REF!</v>
      </c>
      <c r="P5272">
        <f>IF(AND(Table1[[#This Row],[true_positive]],Table1[[#This Row],[successful]]), 1, 0)</f>
        <v>0</v>
      </c>
      <c r="Q5272">
        <f>IF(AND(NOT(Table1[[#This Row],[true_positive]]),Table1[[#This Row],[successful]]), 1, 0)</f>
        <v>1</v>
      </c>
      <c r="R5272" s="1"/>
    </row>
    <row r="5273" spans="1:18" x14ac:dyDescent="0.2">
      <c r="A5273" t="s">
        <v>131</v>
      </c>
      <c r="B5273" t="s">
        <v>122</v>
      </c>
      <c r="C5273">
        <v>30</v>
      </c>
      <c r="D5273" t="b">
        <v>1</v>
      </c>
      <c r="E5273" t="b">
        <v>0</v>
      </c>
      <c r="F5273">
        <v>2066</v>
      </c>
      <c r="G5273">
        <v>0</v>
      </c>
      <c r="H5273">
        <v>0</v>
      </c>
      <c r="I5273">
        <v>0</v>
      </c>
      <c r="J5273">
        <v>1</v>
      </c>
      <c r="K5273">
        <v>1.2500000000000001E-2</v>
      </c>
      <c r="L5273">
        <v>2.4691358E-2</v>
      </c>
      <c r="M5273">
        <v>0</v>
      </c>
      <c r="N5273">
        <f>IF(Table1[[#This Row],[true_positive]]=Table1[[#This Row],[successful]],1,0)</f>
        <v>0</v>
      </c>
      <c r="O5273" t="e">
        <f>SUMIFS(Table1[num_flows],Table1[apk],Table1[[#This Row],[apk]],#REF!,#REF!)</f>
        <v>#REF!</v>
      </c>
      <c r="P5273">
        <f>IF(AND(Table1[[#This Row],[true_positive]],Table1[[#This Row],[successful]]), 1, 0)</f>
        <v>0</v>
      </c>
      <c r="Q5273">
        <f>IF(AND(NOT(Table1[[#This Row],[true_positive]]),Table1[[#This Row],[successful]]), 1, 0)</f>
        <v>0</v>
      </c>
      <c r="R5273" s="1"/>
    </row>
    <row r="5274" spans="1:18" x14ac:dyDescent="0.2">
      <c r="A5274" t="s">
        <v>132</v>
      </c>
      <c r="B5274" t="s">
        <v>122</v>
      </c>
      <c r="C5274">
        <v>30</v>
      </c>
      <c r="D5274" t="b">
        <v>0</v>
      </c>
      <c r="E5274" t="b">
        <v>1</v>
      </c>
      <c r="F5274">
        <v>602517</v>
      </c>
      <c r="G5274">
        <v>0</v>
      </c>
      <c r="H5274">
        <v>0</v>
      </c>
      <c r="I5274">
        <v>0</v>
      </c>
      <c r="J5274">
        <v>1</v>
      </c>
      <c r="K5274">
        <v>1.2500000000000001E-2</v>
      </c>
      <c r="L5274">
        <v>2.4691358E-2</v>
      </c>
      <c r="M5274">
        <v>0</v>
      </c>
      <c r="N5274">
        <f>IF(Table1[[#This Row],[true_positive]]=Table1[[#This Row],[successful]],1,0)</f>
        <v>0</v>
      </c>
      <c r="O5274" t="e">
        <f>SUMIFS(Table1[num_flows],Table1[apk],Table1[[#This Row],[apk]],#REF!,#REF!)</f>
        <v>#REF!</v>
      </c>
      <c r="P5274">
        <f>IF(AND(Table1[[#This Row],[true_positive]],Table1[[#This Row],[successful]]), 1, 0)</f>
        <v>0</v>
      </c>
      <c r="Q5274">
        <f>IF(AND(NOT(Table1[[#This Row],[true_positive]]),Table1[[#This Row],[successful]]), 1, 0)</f>
        <v>1</v>
      </c>
      <c r="R5274" s="1"/>
    </row>
    <row r="5275" spans="1:18" x14ac:dyDescent="0.2">
      <c r="A5275" t="s">
        <v>132</v>
      </c>
      <c r="B5275" t="s">
        <v>122</v>
      </c>
      <c r="C5275">
        <v>30</v>
      </c>
      <c r="D5275" t="b">
        <v>1</v>
      </c>
      <c r="E5275" t="b">
        <v>0</v>
      </c>
      <c r="F5275">
        <v>805</v>
      </c>
      <c r="G5275">
        <v>0</v>
      </c>
      <c r="H5275">
        <v>0</v>
      </c>
      <c r="I5275">
        <v>0</v>
      </c>
      <c r="J5275">
        <v>1</v>
      </c>
      <c r="K5275">
        <v>1.2500000000000001E-2</v>
      </c>
      <c r="L5275">
        <v>2.4691358E-2</v>
      </c>
      <c r="M5275">
        <v>0</v>
      </c>
      <c r="N5275">
        <f>IF(Table1[[#This Row],[true_positive]]=Table1[[#This Row],[successful]],1,0)</f>
        <v>0</v>
      </c>
      <c r="O5275" t="e">
        <f>SUMIFS(Table1[num_flows],Table1[apk],Table1[[#This Row],[apk]],#REF!,#REF!)</f>
        <v>#REF!</v>
      </c>
      <c r="P5275">
        <f>IF(AND(Table1[[#This Row],[true_positive]],Table1[[#This Row],[successful]]), 1, 0)</f>
        <v>0</v>
      </c>
      <c r="Q5275">
        <f>IF(AND(NOT(Table1[[#This Row],[true_positive]]),Table1[[#This Row],[successful]]), 1, 0)</f>
        <v>0</v>
      </c>
      <c r="R5275" s="1"/>
    </row>
    <row r="5276" spans="1:18" x14ac:dyDescent="0.2">
      <c r="A5276" t="s">
        <v>133</v>
      </c>
      <c r="B5276" t="s">
        <v>122</v>
      </c>
      <c r="C5276">
        <v>30</v>
      </c>
      <c r="D5276" t="b">
        <v>1</v>
      </c>
      <c r="E5276" t="b">
        <v>0</v>
      </c>
      <c r="F5276">
        <v>602804</v>
      </c>
      <c r="G5276">
        <v>0</v>
      </c>
      <c r="H5276">
        <v>0</v>
      </c>
      <c r="I5276">
        <v>0</v>
      </c>
      <c r="J5276">
        <v>1</v>
      </c>
      <c r="K5276">
        <v>1.2500000000000001E-2</v>
      </c>
      <c r="L5276">
        <v>2.4691358E-2</v>
      </c>
      <c r="M5276">
        <v>0</v>
      </c>
      <c r="N5276">
        <f>IF(Table1[[#This Row],[true_positive]]=Table1[[#This Row],[successful]],1,0)</f>
        <v>0</v>
      </c>
      <c r="O5276" t="e">
        <f>SUMIFS(Table1[num_flows],Table1[apk],Table1[[#This Row],[apk]],#REF!,#REF!)</f>
        <v>#REF!</v>
      </c>
      <c r="P5276">
        <f>IF(AND(Table1[[#This Row],[true_positive]],Table1[[#This Row],[successful]]), 1, 0)</f>
        <v>0</v>
      </c>
      <c r="Q5276">
        <f>IF(AND(NOT(Table1[[#This Row],[true_positive]]),Table1[[#This Row],[successful]]), 1, 0)</f>
        <v>0</v>
      </c>
      <c r="R5276" s="1"/>
    </row>
    <row r="5277" spans="1:18" x14ac:dyDescent="0.2">
      <c r="A5277" t="s">
        <v>134</v>
      </c>
      <c r="B5277" t="s">
        <v>122</v>
      </c>
      <c r="C5277">
        <v>30</v>
      </c>
      <c r="D5277" t="b">
        <v>1</v>
      </c>
      <c r="E5277" t="b">
        <v>0</v>
      </c>
      <c r="F5277">
        <v>602508</v>
      </c>
      <c r="G5277">
        <v>0</v>
      </c>
      <c r="H5277">
        <v>0</v>
      </c>
      <c r="I5277">
        <v>0</v>
      </c>
      <c r="J5277">
        <v>1</v>
      </c>
      <c r="K5277">
        <v>1.2500000000000001E-2</v>
      </c>
      <c r="L5277">
        <v>2.4691358E-2</v>
      </c>
      <c r="M5277">
        <v>0</v>
      </c>
      <c r="N5277">
        <f>IF(Table1[[#This Row],[true_positive]]=Table1[[#This Row],[successful]],1,0)</f>
        <v>0</v>
      </c>
      <c r="O5277" t="e">
        <f>SUMIFS(Table1[num_flows],Table1[apk],Table1[[#This Row],[apk]],#REF!,#REF!)</f>
        <v>#REF!</v>
      </c>
      <c r="P5277">
        <f>IF(AND(Table1[[#This Row],[true_positive]],Table1[[#This Row],[successful]]), 1, 0)</f>
        <v>0</v>
      </c>
      <c r="Q5277">
        <f>IF(AND(NOT(Table1[[#This Row],[true_positive]]),Table1[[#This Row],[successful]]), 1, 0)</f>
        <v>0</v>
      </c>
      <c r="R5277" s="1"/>
    </row>
    <row r="5278" spans="1:18" x14ac:dyDescent="0.2">
      <c r="A5278" t="s">
        <v>135</v>
      </c>
      <c r="B5278" t="s">
        <v>122</v>
      </c>
      <c r="C5278">
        <v>30</v>
      </c>
      <c r="D5278" t="b">
        <v>1</v>
      </c>
      <c r="E5278" t="b">
        <v>0</v>
      </c>
      <c r="F5278">
        <v>602640</v>
      </c>
      <c r="G5278">
        <v>0</v>
      </c>
      <c r="H5278">
        <v>0</v>
      </c>
      <c r="I5278">
        <v>0</v>
      </c>
      <c r="J5278">
        <v>1</v>
      </c>
      <c r="K5278">
        <v>1.2500000000000001E-2</v>
      </c>
      <c r="L5278">
        <v>2.4691358E-2</v>
      </c>
      <c r="M5278">
        <v>0</v>
      </c>
      <c r="N5278">
        <f>IF(Table1[[#This Row],[true_positive]]=Table1[[#This Row],[successful]],1,0)</f>
        <v>0</v>
      </c>
      <c r="O5278" t="e">
        <f>SUMIFS(Table1[num_flows],Table1[apk],Table1[[#This Row],[apk]],#REF!,#REF!)</f>
        <v>#REF!</v>
      </c>
      <c r="P5278">
        <f>IF(AND(Table1[[#This Row],[true_positive]],Table1[[#This Row],[successful]]), 1, 0)</f>
        <v>0</v>
      </c>
      <c r="Q5278">
        <f>IF(AND(NOT(Table1[[#This Row],[true_positive]]),Table1[[#This Row],[successful]]), 1, 0)</f>
        <v>0</v>
      </c>
      <c r="R5278" s="1"/>
    </row>
    <row r="5279" spans="1:18" x14ac:dyDescent="0.2">
      <c r="A5279" t="s">
        <v>136</v>
      </c>
      <c r="B5279" t="s">
        <v>122</v>
      </c>
      <c r="C5279">
        <v>30</v>
      </c>
      <c r="D5279" t="b">
        <v>1</v>
      </c>
      <c r="E5279" t="b">
        <v>0</v>
      </c>
      <c r="F5279">
        <v>602581</v>
      </c>
      <c r="G5279">
        <v>0</v>
      </c>
      <c r="H5279">
        <v>0</v>
      </c>
      <c r="I5279">
        <v>0</v>
      </c>
      <c r="J5279">
        <v>1</v>
      </c>
      <c r="K5279">
        <v>1.2500000000000001E-2</v>
      </c>
      <c r="L5279">
        <v>2.4691358E-2</v>
      </c>
      <c r="M5279">
        <v>0</v>
      </c>
      <c r="N5279">
        <f>IF(Table1[[#This Row],[true_positive]]=Table1[[#This Row],[successful]],1,0)</f>
        <v>0</v>
      </c>
      <c r="O5279" t="e">
        <f>SUMIFS(Table1[num_flows],Table1[apk],Table1[[#This Row],[apk]],#REF!,#REF!)</f>
        <v>#REF!</v>
      </c>
      <c r="P5279">
        <f>IF(AND(Table1[[#This Row],[true_positive]],Table1[[#This Row],[successful]]), 1, 0)</f>
        <v>0</v>
      </c>
      <c r="Q5279">
        <f>IF(AND(NOT(Table1[[#This Row],[true_positive]]),Table1[[#This Row],[successful]]), 1, 0)</f>
        <v>0</v>
      </c>
      <c r="R5279" s="1"/>
    </row>
    <row r="5280" spans="1:18" x14ac:dyDescent="0.2">
      <c r="A5280" t="s">
        <v>137</v>
      </c>
      <c r="B5280" t="s">
        <v>122</v>
      </c>
      <c r="C5280">
        <v>30</v>
      </c>
      <c r="D5280" t="b">
        <v>1</v>
      </c>
      <c r="E5280" t="b">
        <v>0</v>
      </c>
      <c r="F5280">
        <v>602595</v>
      </c>
      <c r="G5280">
        <v>0</v>
      </c>
      <c r="H5280">
        <v>0</v>
      </c>
      <c r="I5280">
        <v>0</v>
      </c>
      <c r="J5280">
        <v>1</v>
      </c>
      <c r="K5280">
        <v>1.2500000000000001E-2</v>
      </c>
      <c r="L5280">
        <v>2.4691358E-2</v>
      </c>
      <c r="M5280">
        <v>0</v>
      </c>
      <c r="N5280">
        <f>IF(Table1[[#This Row],[true_positive]]=Table1[[#This Row],[successful]],1,0)</f>
        <v>0</v>
      </c>
      <c r="O5280" t="e">
        <f>SUMIFS(Table1[num_flows],Table1[apk],Table1[[#This Row],[apk]],#REF!,#REF!)</f>
        <v>#REF!</v>
      </c>
      <c r="P5280">
        <f>IF(AND(Table1[[#This Row],[true_positive]],Table1[[#This Row],[successful]]), 1, 0)</f>
        <v>0</v>
      </c>
      <c r="Q5280">
        <f>IF(AND(NOT(Table1[[#This Row],[true_positive]]),Table1[[#This Row],[successful]]), 1, 0)</f>
        <v>0</v>
      </c>
      <c r="R5280" s="1"/>
    </row>
    <row r="5281" spans="1:18" x14ac:dyDescent="0.2">
      <c r="A5281" t="s">
        <v>138</v>
      </c>
      <c r="B5281" t="s">
        <v>122</v>
      </c>
      <c r="C5281">
        <v>30</v>
      </c>
      <c r="D5281" t="b">
        <v>1</v>
      </c>
      <c r="E5281" t="b">
        <v>0</v>
      </c>
      <c r="F5281">
        <v>602720</v>
      </c>
      <c r="G5281">
        <v>0</v>
      </c>
      <c r="H5281">
        <v>0</v>
      </c>
      <c r="I5281">
        <v>0</v>
      </c>
      <c r="J5281">
        <v>1</v>
      </c>
      <c r="K5281">
        <v>1.2500000000000001E-2</v>
      </c>
      <c r="L5281">
        <v>2.4691358E-2</v>
      </c>
      <c r="M5281">
        <v>0</v>
      </c>
      <c r="N5281">
        <f>IF(Table1[[#This Row],[true_positive]]=Table1[[#This Row],[successful]],1,0)</f>
        <v>0</v>
      </c>
      <c r="O5281" t="e">
        <f>SUMIFS(Table1[num_flows],Table1[apk],Table1[[#This Row],[apk]],#REF!,#REF!)</f>
        <v>#REF!</v>
      </c>
      <c r="P5281">
        <f>IF(AND(Table1[[#This Row],[true_positive]],Table1[[#This Row],[successful]]), 1, 0)</f>
        <v>0</v>
      </c>
      <c r="Q5281">
        <f>IF(AND(NOT(Table1[[#This Row],[true_positive]]),Table1[[#This Row],[successful]]), 1, 0)</f>
        <v>0</v>
      </c>
      <c r="R5281" s="1"/>
    </row>
    <row r="5282" spans="1:18" x14ac:dyDescent="0.2">
      <c r="A5282" t="s">
        <v>139</v>
      </c>
      <c r="B5282" t="s">
        <v>122</v>
      </c>
      <c r="C5282">
        <v>30</v>
      </c>
      <c r="D5282" t="b">
        <v>1</v>
      </c>
      <c r="E5282" t="b">
        <v>0</v>
      </c>
      <c r="F5282">
        <v>602571</v>
      </c>
      <c r="G5282">
        <v>0</v>
      </c>
      <c r="H5282">
        <v>0</v>
      </c>
      <c r="I5282">
        <v>0</v>
      </c>
      <c r="J5282">
        <v>1</v>
      </c>
      <c r="K5282">
        <v>1.2500000000000001E-2</v>
      </c>
      <c r="L5282">
        <v>2.4691358E-2</v>
      </c>
      <c r="M5282">
        <v>0</v>
      </c>
      <c r="N5282">
        <f>IF(Table1[[#This Row],[true_positive]]=Table1[[#This Row],[successful]],1,0)</f>
        <v>0</v>
      </c>
      <c r="O5282" t="e">
        <f>SUMIFS(Table1[num_flows],Table1[apk],Table1[[#This Row],[apk]],#REF!,#REF!)</f>
        <v>#REF!</v>
      </c>
      <c r="P5282">
        <f>IF(AND(Table1[[#This Row],[true_positive]],Table1[[#This Row],[successful]]), 1, 0)</f>
        <v>0</v>
      </c>
      <c r="Q5282">
        <f>IF(AND(NOT(Table1[[#This Row],[true_positive]]),Table1[[#This Row],[successful]]), 1, 0)</f>
        <v>0</v>
      </c>
      <c r="R5282" s="1"/>
    </row>
    <row r="5283" spans="1:18" x14ac:dyDescent="0.2">
      <c r="A5283" t="s">
        <v>139</v>
      </c>
      <c r="B5283" t="s">
        <v>122</v>
      </c>
      <c r="C5283">
        <v>30</v>
      </c>
      <c r="D5283" t="b">
        <v>1</v>
      </c>
      <c r="E5283" t="b">
        <v>0</v>
      </c>
      <c r="F5283">
        <v>795</v>
      </c>
      <c r="G5283">
        <v>0</v>
      </c>
      <c r="H5283">
        <v>0</v>
      </c>
      <c r="I5283">
        <v>0</v>
      </c>
      <c r="J5283">
        <v>1</v>
      </c>
      <c r="K5283">
        <v>1.2500000000000001E-2</v>
      </c>
      <c r="L5283">
        <v>2.4691358E-2</v>
      </c>
      <c r="M5283">
        <v>0</v>
      </c>
      <c r="N5283">
        <f>IF(Table1[[#This Row],[true_positive]]=Table1[[#This Row],[successful]],1,0)</f>
        <v>0</v>
      </c>
      <c r="O5283" t="e">
        <f>SUMIFS(Table1[num_flows],Table1[apk],Table1[[#This Row],[apk]],#REF!,#REF!)</f>
        <v>#REF!</v>
      </c>
      <c r="P5283">
        <f>IF(AND(Table1[[#This Row],[true_positive]],Table1[[#This Row],[successful]]), 1, 0)</f>
        <v>0</v>
      </c>
      <c r="Q5283">
        <f>IF(AND(NOT(Table1[[#This Row],[true_positive]]),Table1[[#This Row],[successful]]), 1, 0)</f>
        <v>0</v>
      </c>
      <c r="R5283" s="1"/>
    </row>
    <row r="5284" spans="1:18" x14ac:dyDescent="0.2">
      <c r="A5284" t="s">
        <v>140</v>
      </c>
      <c r="B5284" t="s">
        <v>141</v>
      </c>
      <c r="C5284">
        <v>30</v>
      </c>
      <c r="D5284" t="b">
        <v>1</v>
      </c>
      <c r="E5284" t="b">
        <v>0</v>
      </c>
      <c r="F5284">
        <v>602712</v>
      </c>
      <c r="G5284">
        <v>1</v>
      </c>
      <c r="H5284">
        <v>8.3333332999999996E-2</v>
      </c>
      <c r="I5284">
        <v>0.15384615400000001</v>
      </c>
      <c r="J5284">
        <v>1</v>
      </c>
      <c r="K5284">
        <v>1.2500000000000001E-2</v>
      </c>
      <c r="L5284">
        <v>2.4691358E-2</v>
      </c>
      <c r="M5284">
        <v>0</v>
      </c>
      <c r="N5284">
        <f>IF(Table1[[#This Row],[true_positive]]=Table1[[#This Row],[successful]],1,0)</f>
        <v>0</v>
      </c>
      <c r="O5284" t="e">
        <f>SUMIFS(Table1[num_flows],Table1[apk],Table1[[#This Row],[apk]],#REF!,#REF!)</f>
        <v>#REF!</v>
      </c>
      <c r="P5284">
        <f>IF(AND(Table1[[#This Row],[true_positive]],Table1[[#This Row],[successful]]), 1, 0)</f>
        <v>0</v>
      </c>
      <c r="Q5284">
        <f>IF(AND(NOT(Table1[[#This Row],[true_positive]]),Table1[[#This Row],[successful]]), 1, 0)</f>
        <v>0</v>
      </c>
      <c r="R5284" s="1"/>
    </row>
    <row r="5285" spans="1:18" x14ac:dyDescent="0.2">
      <c r="A5285" t="s">
        <v>142</v>
      </c>
      <c r="B5285" t="s">
        <v>141</v>
      </c>
      <c r="C5285">
        <v>30</v>
      </c>
      <c r="D5285" t="b">
        <v>1</v>
      </c>
      <c r="E5285" t="b">
        <v>0</v>
      </c>
      <c r="F5285">
        <v>602950</v>
      </c>
      <c r="G5285">
        <v>1</v>
      </c>
      <c r="H5285">
        <v>8.3333332999999996E-2</v>
      </c>
      <c r="I5285">
        <v>0.15384615400000001</v>
      </c>
      <c r="J5285">
        <v>1</v>
      </c>
      <c r="K5285">
        <v>1.2500000000000001E-2</v>
      </c>
      <c r="L5285">
        <v>2.4691358E-2</v>
      </c>
      <c r="M5285">
        <v>0</v>
      </c>
      <c r="N5285">
        <f>IF(Table1[[#This Row],[true_positive]]=Table1[[#This Row],[successful]],1,0)</f>
        <v>0</v>
      </c>
      <c r="O5285" t="e">
        <f>SUMIFS(Table1[num_flows],Table1[apk],Table1[[#This Row],[apk]],#REF!,#REF!)</f>
        <v>#REF!</v>
      </c>
      <c r="P5285">
        <f>IF(AND(Table1[[#This Row],[true_positive]],Table1[[#This Row],[successful]]), 1, 0)</f>
        <v>0</v>
      </c>
      <c r="Q5285">
        <f>IF(AND(NOT(Table1[[#This Row],[true_positive]]),Table1[[#This Row],[successful]]), 1, 0)</f>
        <v>0</v>
      </c>
      <c r="R5285" s="1"/>
    </row>
    <row r="5286" spans="1:18" x14ac:dyDescent="0.2">
      <c r="A5286" t="s">
        <v>143</v>
      </c>
      <c r="B5286" t="s">
        <v>141</v>
      </c>
      <c r="C5286">
        <v>30</v>
      </c>
      <c r="D5286" t="b">
        <v>1</v>
      </c>
      <c r="E5286" t="b">
        <v>0</v>
      </c>
      <c r="F5286">
        <v>602696</v>
      </c>
      <c r="G5286">
        <v>1</v>
      </c>
      <c r="H5286">
        <v>8.3333332999999996E-2</v>
      </c>
      <c r="I5286">
        <v>0.15384615400000001</v>
      </c>
      <c r="J5286">
        <v>1</v>
      </c>
      <c r="K5286">
        <v>1.2500000000000001E-2</v>
      </c>
      <c r="L5286">
        <v>2.4691358E-2</v>
      </c>
      <c r="M5286">
        <v>0</v>
      </c>
      <c r="N5286">
        <f>IF(Table1[[#This Row],[true_positive]]=Table1[[#This Row],[successful]],1,0)</f>
        <v>0</v>
      </c>
      <c r="O5286" t="e">
        <f>SUMIFS(Table1[num_flows],Table1[apk],Table1[[#This Row],[apk]],#REF!,#REF!)</f>
        <v>#REF!</v>
      </c>
      <c r="P5286">
        <f>IF(AND(Table1[[#This Row],[true_positive]],Table1[[#This Row],[successful]]), 1, 0)</f>
        <v>0</v>
      </c>
      <c r="Q5286">
        <f>IF(AND(NOT(Table1[[#This Row],[true_positive]]),Table1[[#This Row],[successful]]), 1, 0)</f>
        <v>0</v>
      </c>
      <c r="R5286" s="1"/>
    </row>
    <row r="5287" spans="1:18" x14ac:dyDescent="0.2">
      <c r="A5287" t="s">
        <v>144</v>
      </c>
      <c r="B5287" t="s">
        <v>141</v>
      </c>
      <c r="C5287">
        <v>30</v>
      </c>
      <c r="D5287" t="b">
        <v>1</v>
      </c>
      <c r="E5287" t="b">
        <v>0</v>
      </c>
      <c r="F5287">
        <v>602587</v>
      </c>
      <c r="G5287">
        <v>1</v>
      </c>
      <c r="H5287">
        <v>8.3333332999999996E-2</v>
      </c>
      <c r="I5287">
        <v>0.15384615400000001</v>
      </c>
      <c r="J5287">
        <v>1</v>
      </c>
      <c r="K5287">
        <v>1.2500000000000001E-2</v>
      </c>
      <c r="L5287">
        <v>2.4691358E-2</v>
      </c>
      <c r="M5287">
        <v>0</v>
      </c>
      <c r="N5287">
        <f>IF(Table1[[#This Row],[true_positive]]=Table1[[#This Row],[successful]],1,0)</f>
        <v>0</v>
      </c>
      <c r="O5287" t="e">
        <f>SUMIFS(Table1[num_flows],Table1[apk],Table1[[#This Row],[apk]],#REF!,#REF!)</f>
        <v>#REF!</v>
      </c>
      <c r="P5287">
        <f>IF(AND(Table1[[#This Row],[true_positive]],Table1[[#This Row],[successful]]), 1, 0)</f>
        <v>0</v>
      </c>
      <c r="Q5287">
        <f>IF(AND(NOT(Table1[[#This Row],[true_positive]]),Table1[[#This Row],[successful]]), 1, 0)</f>
        <v>0</v>
      </c>
      <c r="R5287" s="1"/>
    </row>
    <row r="5288" spans="1:18" x14ac:dyDescent="0.2">
      <c r="A5288" t="s">
        <v>145</v>
      </c>
      <c r="B5288" t="s">
        <v>141</v>
      </c>
      <c r="C5288">
        <v>30</v>
      </c>
      <c r="D5288" t="b">
        <v>1</v>
      </c>
      <c r="E5288" t="b">
        <v>0</v>
      </c>
      <c r="F5288">
        <v>602624</v>
      </c>
      <c r="G5288">
        <v>1</v>
      </c>
      <c r="H5288">
        <v>8.3333332999999996E-2</v>
      </c>
      <c r="I5288">
        <v>0.15384615400000001</v>
      </c>
      <c r="J5288">
        <v>1</v>
      </c>
      <c r="K5288">
        <v>1.2500000000000001E-2</v>
      </c>
      <c r="L5288">
        <v>2.4691358E-2</v>
      </c>
      <c r="M5288">
        <v>0</v>
      </c>
      <c r="N5288">
        <f>IF(Table1[[#This Row],[true_positive]]=Table1[[#This Row],[successful]],1,0)</f>
        <v>0</v>
      </c>
      <c r="O5288" t="e">
        <f>SUMIFS(Table1[num_flows],Table1[apk],Table1[[#This Row],[apk]],#REF!,#REF!)</f>
        <v>#REF!</v>
      </c>
      <c r="P5288">
        <f>IF(AND(Table1[[#This Row],[true_positive]],Table1[[#This Row],[successful]]), 1, 0)</f>
        <v>0</v>
      </c>
      <c r="Q5288">
        <f>IF(AND(NOT(Table1[[#This Row],[true_positive]]),Table1[[#This Row],[successful]]), 1, 0)</f>
        <v>0</v>
      </c>
      <c r="R5288" s="1"/>
    </row>
    <row r="5289" spans="1:18" x14ac:dyDescent="0.2">
      <c r="A5289" t="s">
        <v>146</v>
      </c>
      <c r="B5289" t="s">
        <v>141</v>
      </c>
      <c r="C5289">
        <v>30</v>
      </c>
      <c r="D5289" t="b">
        <v>1</v>
      </c>
      <c r="E5289" t="b">
        <v>0</v>
      </c>
      <c r="F5289">
        <v>602567</v>
      </c>
      <c r="G5289">
        <v>1</v>
      </c>
      <c r="H5289">
        <v>8.3333332999999996E-2</v>
      </c>
      <c r="I5289">
        <v>0.15384615400000001</v>
      </c>
      <c r="J5289">
        <v>1</v>
      </c>
      <c r="K5289">
        <v>1.2500000000000001E-2</v>
      </c>
      <c r="L5289">
        <v>2.4691358E-2</v>
      </c>
      <c r="M5289">
        <v>0</v>
      </c>
      <c r="N5289">
        <f>IF(Table1[[#This Row],[true_positive]]=Table1[[#This Row],[successful]],1,0)</f>
        <v>0</v>
      </c>
      <c r="O5289" t="e">
        <f>SUMIFS(Table1[num_flows],Table1[apk],Table1[[#This Row],[apk]],#REF!,#REF!)</f>
        <v>#REF!</v>
      </c>
      <c r="P5289">
        <f>IF(AND(Table1[[#This Row],[true_positive]],Table1[[#This Row],[successful]]), 1, 0)</f>
        <v>0</v>
      </c>
      <c r="Q5289">
        <f>IF(AND(NOT(Table1[[#This Row],[true_positive]]),Table1[[#This Row],[successful]]), 1, 0)</f>
        <v>0</v>
      </c>
      <c r="R5289" s="1"/>
    </row>
    <row r="5290" spans="1:18" x14ac:dyDescent="0.2">
      <c r="A5290" t="s">
        <v>147</v>
      </c>
      <c r="B5290" t="s">
        <v>141</v>
      </c>
      <c r="C5290">
        <v>30</v>
      </c>
      <c r="D5290" t="b">
        <v>1</v>
      </c>
      <c r="E5290" t="b">
        <v>0</v>
      </c>
      <c r="F5290">
        <v>602557</v>
      </c>
      <c r="G5290">
        <v>1</v>
      </c>
      <c r="H5290">
        <v>8.3333332999999996E-2</v>
      </c>
      <c r="I5290">
        <v>0.15384615400000001</v>
      </c>
      <c r="J5290">
        <v>1</v>
      </c>
      <c r="K5290">
        <v>1.2500000000000001E-2</v>
      </c>
      <c r="L5290">
        <v>2.4691358E-2</v>
      </c>
      <c r="M5290">
        <v>0</v>
      </c>
      <c r="N5290">
        <f>IF(Table1[[#This Row],[true_positive]]=Table1[[#This Row],[successful]],1,0)</f>
        <v>0</v>
      </c>
      <c r="O5290" t="e">
        <f>SUMIFS(Table1[num_flows],Table1[apk],Table1[[#This Row],[apk]],#REF!,#REF!)</f>
        <v>#REF!</v>
      </c>
      <c r="P5290">
        <f>IF(AND(Table1[[#This Row],[true_positive]],Table1[[#This Row],[successful]]), 1, 0)</f>
        <v>0</v>
      </c>
      <c r="Q5290">
        <f>IF(AND(NOT(Table1[[#This Row],[true_positive]]),Table1[[#This Row],[successful]]), 1, 0)</f>
        <v>0</v>
      </c>
      <c r="R5290" s="1"/>
    </row>
    <row r="5291" spans="1:18" x14ac:dyDescent="0.2">
      <c r="A5291" t="s">
        <v>148</v>
      </c>
      <c r="B5291" t="s">
        <v>141</v>
      </c>
      <c r="C5291">
        <v>30</v>
      </c>
      <c r="D5291" t="b">
        <v>1</v>
      </c>
      <c r="E5291" t="b">
        <v>0</v>
      </c>
      <c r="F5291">
        <v>602666</v>
      </c>
      <c r="G5291">
        <v>1</v>
      </c>
      <c r="H5291">
        <v>8.3333332999999996E-2</v>
      </c>
      <c r="I5291">
        <v>0.15384615400000001</v>
      </c>
      <c r="J5291">
        <v>1</v>
      </c>
      <c r="K5291">
        <v>1.2500000000000001E-2</v>
      </c>
      <c r="L5291">
        <v>2.4691358E-2</v>
      </c>
      <c r="M5291">
        <v>0</v>
      </c>
      <c r="N5291">
        <f>IF(Table1[[#This Row],[true_positive]]=Table1[[#This Row],[successful]],1,0)</f>
        <v>0</v>
      </c>
      <c r="O5291" t="e">
        <f>SUMIFS(Table1[num_flows],Table1[apk],Table1[[#This Row],[apk]],#REF!,#REF!)</f>
        <v>#REF!</v>
      </c>
      <c r="P5291">
        <f>IF(AND(Table1[[#This Row],[true_positive]],Table1[[#This Row],[successful]]), 1, 0)</f>
        <v>0</v>
      </c>
      <c r="Q5291">
        <f>IF(AND(NOT(Table1[[#This Row],[true_positive]]),Table1[[#This Row],[successful]]), 1, 0)</f>
        <v>0</v>
      </c>
      <c r="R5291" s="1"/>
    </row>
    <row r="5292" spans="1:18" x14ac:dyDescent="0.2">
      <c r="A5292" t="s">
        <v>149</v>
      </c>
      <c r="B5292" t="s">
        <v>141</v>
      </c>
      <c r="C5292">
        <v>30</v>
      </c>
      <c r="D5292" t="b">
        <v>1</v>
      </c>
      <c r="E5292" t="b">
        <v>0</v>
      </c>
      <c r="F5292">
        <v>606516</v>
      </c>
      <c r="G5292">
        <v>1</v>
      </c>
      <c r="H5292">
        <v>8.3333332999999996E-2</v>
      </c>
      <c r="I5292">
        <v>0.15384615400000001</v>
      </c>
      <c r="J5292">
        <v>1</v>
      </c>
      <c r="K5292">
        <v>1.2500000000000001E-2</v>
      </c>
      <c r="L5292">
        <v>2.4691358E-2</v>
      </c>
      <c r="M5292">
        <v>0</v>
      </c>
      <c r="N5292">
        <f>IF(Table1[[#This Row],[true_positive]]=Table1[[#This Row],[successful]],1,0)</f>
        <v>0</v>
      </c>
      <c r="O5292" t="e">
        <f>SUMIFS(Table1[num_flows],Table1[apk],Table1[[#This Row],[apk]],#REF!,#REF!)</f>
        <v>#REF!</v>
      </c>
      <c r="P5292">
        <f>IF(AND(Table1[[#This Row],[true_positive]],Table1[[#This Row],[successful]]), 1, 0)</f>
        <v>0</v>
      </c>
      <c r="Q5292">
        <f>IF(AND(NOT(Table1[[#This Row],[true_positive]]),Table1[[#This Row],[successful]]), 1, 0)</f>
        <v>0</v>
      </c>
      <c r="R5292" s="1"/>
    </row>
    <row r="5293" spans="1:18" x14ac:dyDescent="0.2">
      <c r="A5293" t="s">
        <v>150</v>
      </c>
      <c r="B5293" t="s">
        <v>141</v>
      </c>
      <c r="C5293">
        <v>30</v>
      </c>
      <c r="D5293" t="b">
        <v>1</v>
      </c>
      <c r="E5293" t="b">
        <v>0</v>
      </c>
      <c r="F5293">
        <v>602654</v>
      </c>
      <c r="G5293">
        <v>1</v>
      </c>
      <c r="H5293">
        <v>8.3333332999999996E-2</v>
      </c>
      <c r="I5293">
        <v>0.15384615400000001</v>
      </c>
      <c r="J5293">
        <v>1</v>
      </c>
      <c r="K5293">
        <v>1.2500000000000001E-2</v>
      </c>
      <c r="L5293">
        <v>2.4691358E-2</v>
      </c>
      <c r="M5293">
        <v>0</v>
      </c>
      <c r="N5293">
        <f>IF(Table1[[#This Row],[true_positive]]=Table1[[#This Row],[successful]],1,0)</f>
        <v>0</v>
      </c>
      <c r="O5293" t="e">
        <f>SUMIFS(Table1[num_flows],Table1[apk],Table1[[#This Row],[apk]],#REF!,#REF!)</f>
        <v>#REF!</v>
      </c>
      <c r="P5293">
        <f>IF(AND(Table1[[#This Row],[true_positive]],Table1[[#This Row],[successful]]), 1, 0)</f>
        <v>0</v>
      </c>
      <c r="Q5293">
        <f>IF(AND(NOT(Table1[[#This Row],[true_positive]]),Table1[[#This Row],[successful]]), 1, 0)</f>
        <v>0</v>
      </c>
      <c r="R5293" s="1"/>
    </row>
    <row r="5294" spans="1:18" x14ac:dyDescent="0.2">
      <c r="A5294" t="s">
        <v>151</v>
      </c>
      <c r="B5294" t="s">
        <v>141</v>
      </c>
      <c r="C5294">
        <v>30</v>
      </c>
      <c r="D5294" t="b">
        <v>1</v>
      </c>
      <c r="E5294" t="b">
        <v>0</v>
      </c>
      <c r="F5294">
        <v>602540</v>
      </c>
      <c r="G5294">
        <v>1</v>
      </c>
      <c r="H5294">
        <v>8.3333332999999996E-2</v>
      </c>
      <c r="I5294">
        <v>0.15384615400000001</v>
      </c>
      <c r="J5294">
        <v>1</v>
      </c>
      <c r="K5294">
        <v>1.2500000000000001E-2</v>
      </c>
      <c r="L5294">
        <v>2.4691358E-2</v>
      </c>
      <c r="M5294">
        <v>0</v>
      </c>
      <c r="N5294">
        <f>IF(Table1[[#This Row],[true_positive]]=Table1[[#This Row],[successful]],1,0)</f>
        <v>0</v>
      </c>
      <c r="O5294" t="e">
        <f>SUMIFS(Table1[num_flows],Table1[apk],Table1[[#This Row],[apk]],#REF!,#REF!)</f>
        <v>#REF!</v>
      </c>
      <c r="P5294">
        <f>IF(AND(Table1[[#This Row],[true_positive]],Table1[[#This Row],[successful]]), 1, 0)</f>
        <v>0</v>
      </c>
      <c r="Q5294">
        <f>IF(AND(NOT(Table1[[#This Row],[true_positive]]),Table1[[#This Row],[successful]]), 1, 0)</f>
        <v>0</v>
      </c>
      <c r="R5294" s="1"/>
    </row>
    <row r="5295" spans="1:18" x14ac:dyDescent="0.2">
      <c r="A5295" t="s">
        <v>152</v>
      </c>
      <c r="B5295" t="s">
        <v>141</v>
      </c>
      <c r="C5295">
        <v>30</v>
      </c>
      <c r="D5295" t="b">
        <v>1</v>
      </c>
      <c r="E5295" t="b">
        <v>0</v>
      </c>
      <c r="F5295">
        <v>602663</v>
      </c>
      <c r="G5295">
        <v>1</v>
      </c>
      <c r="H5295">
        <v>8.3333332999999996E-2</v>
      </c>
      <c r="I5295">
        <v>0.15384615400000001</v>
      </c>
      <c r="J5295">
        <v>1</v>
      </c>
      <c r="K5295">
        <v>1.2500000000000001E-2</v>
      </c>
      <c r="L5295">
        <v>2.4691358E-2</v>
      </c>
      <c r="M5295">
        <v>0</v>
      </c>
      <c r="N5295">
        <f>IF(Table1[[#This Row],[true_positive]]=Table1[[#This Row],[successful]],1,0)</f>
        <v>0</v>
      </c>
      <c r="O5295" t="e">
        <f>SUMIFS(Table1[num_flows],Table1[apk],Table1[[#This Row],[apk]],#REF!,#REF!)</f>
        <v>#REF!</v>
      </c>
      <c r="P5295">
        <f>IF(AND(Table1[[#This Row],[true_positive]],Table1[[#This Row],[successful]]), 1, 0)</f>
        <v>0</v>
      </c>
      <c r="Q5295">
        <f>IF(AND(NOT(Table1[[#This Row],[true_positive]]),Table1[[#This Row],[successful]]), 1, 0)</f>
        <v>0</v>
      </c>
      <c r="R5295" s="1"/>
    </row>
    <row r="5296" spans="1:18" x14ac:dyDescent="0.2">
      <c r="A5296" t="s">
        <v>153</v>
      </c>
      <c r="B5296" t="s">
        <v>141</v>
      </c>
      <c r="C5296">
        <v>30</v>
      </c>
      <c r="D5296" t="b">
        <v>1</v>
      </c>
      <c r="E5296" t="b">
        <v>0</v>
      </c>
      <c r="F5296">
        <v>602559</v>
      </c>
      <c r="G5296">
        <v>1</v>
      </c>
      <c r="H5296">
        <v>8.3333332999999996E-2</v>
      </c>
      <c r="I5296">
        <v>0.15384615400000001</v>
      </c>
      <c r="J5296">
        <v>1</v>
      </c>
      <c r="K5296">
        <v>1.2500000000000001E-2</v>
      </c>
      <c r="L5296">
        <v>2.4691358E-2</v>
      </c>
      <c r="M5296">
        <v>0</v>
      </c>
      <c r="N5296">
        <f>IF(Table1[[#This Row],[true_positive]]=Table1[[#This Row],[successful]],1,0)</f>
        <v>0</v>
      </c>
      <c r="O5296" t="e">
        <f>SUMIFS(Table1[num_flows],Table1[apk],Table1[[#This Row],[apk]],#REF!,#REF!)</f>
        <v>#REF!</v>
      </c>
      <c r="P5296">
        <f>IF(AND(Table1[[#This Row],[true_positive]],Table1[[#This Row],[successful]]), 1, 0)</f>
        <v>0</v>
      </c>
      <c r="Q5296">
        <f>IF(AND(NOT(Table1[[#This Row],[true_positive]]),Table1[[#This Row],[successful]]), 1, 0)</f>
        <v>0</v>
      </c>
      <c r="R5296" s="1"/>
    </row>
    <row r="5297" spans="1:18" x14ac:dyDescent="0.2">
      <c r="A5297" t="s">
        <v>154</v>
      </c>
      <c r="B5297" t="s">
        <v>141</v>
      </c>
      <c r="C5297">
        <v>30</v>
      </c>
      <c r="D5297" t="b">
        <v>1</v>
      </c>
      <c r="E5297" t="b">
        <v>0</v>
      </c>
      <c r="F5297">
        <v>602612</v>
      </c>
      <c r="G5297">
        <v>1</v>
      </c>
      <c r="H5297">
        <v>8.3333332999999996E-2</v>
      </c>
      <c r="I5297">
        <v>0.15384615400000001</v>
      </c>
      <c r="J5297">
        <v>1</v>
      </c>
      <c r="K5297">
        <v>1.2500000000000001E-2</v>
      </c>
      <c r="L5297">
        <v>2.4691358E-2</v>
      </c>
      <c r="M5297">
        <v>0</v>
      </c>
      <c r="N5297">
        <f>IF(Table1[[#This Row],[true_positive]]=Table1[[#This Row],[successful]],1,0)</f>
        <v>0</v>
      </c>
      <c r="O5297" t="e">
        <f>SUMIFS(Table1[num_flows],Table1[apk],Table1[[#This Row],[apk]],#REF!,#REF!)</f>
        <v>#REF!</v>
      </c>
      <c r="P5297">
        <f>IF(AND(Table1[[#This Row],[true_positive]],Table1[[#This Row],[successful]]), 1, 0)</f>
        <v>0</v>
      </c>
      <c r="Q5297">
        <f>IF(AND(NOT(Table1[[#This Row],[true_positive]]),Table1[[#This Row],[successful]]), 1, 0)</f>
        <v>0</v>
      </c>
      <c r="R5297" s="1"/>
    </row>
    <row r="5298" spans="1:18" x14ac:dyDescent="0.2">
      <c r="A5298" t="s">
        <v>155</v>
      </c>
      <c r="B5298" t="s">
        <v>141</v>
      </c>
      <c r="C5298">
        <v>30</v>
      </c>
      <c r="D5298" t="b">
        <v>1</v>
      </c>
      <c r="E5298" t="b">
        <v>0</v>
      </c>
      <c r="F5298">
        <v>602479</v>
      </c>
      <c r="G5298">
        <v>1</v>
      </c>
      <c r="H5298">
        <v>8.3333332999999996E-2</v>
      </c>
      <c r="I5298">
        <v>0.15384615400000001</v>
      </c>
      <c r="J5298">
        <v>1</v>
      </c>
      <c r="K5298">
        <v>1.2500000000000001E-2</v>
      </c>
      <c r="L5298">
        <v>2.4691358E-2</v>
      </c>
      <c r="M5298">
        <v>0</v>
      </c>
      <c r="N5298">
        <f>IF(Table1[[#This Row],[true_positive]]=Table1[[#This Row],[successful]],1,0)</f>
        <v>0</v>
      </c>
      <c r="O5298" t="e">
        <f>SUMIFS(Table1[num_flows],Table1[apk],Table1[[#This Row],[apk]],#REF!,#REF!)</f>
        <v>#REF!</v>
      </c>
      <c r="P5298">
        <f>IF(AND(Table1[[#This Row],[true_positive]],Table1[[#This Row],[successful]]), 1, 0)</f>
        <v>0</v>
      </c>
      <c r="Q5298">
        <f>IF(AND(NOT(Table1[[#This Row],[true_positive]]),Table1[[#This Row],[successful]]), 1, 0)</f>
        <v>0</v>
      </c>
      <c r="R5298" s="1"/>
    </row>
    <row r="5299" spans="1:18" x14ac:dyDescent="0.2">
      <c r="A5299" t="s">
        <v>156</v>
      </c>
      <c r="B5299" t="s">
        <v>141</v>
      </c>
      <c r="C5299">
        <v>30</v>
      </c>
      <c r="D5299" t="b">
        <v>1</v>
      </c>
      <c r="E5299" t="b">
        <v>0</v>
      </c>
      <c r="F5299">
        <v>602614</v>
      </c>
      <c r="G5299">
        <v>1</v>
      </c>
      <c r="H5299">
        <v>8.3333332999999996E-2</v>
      </c>
      <c r="I5299">
        <v>0.15384615400000001</v>
      </c>
      <c r="J5299">
        <v>1</v>
      </c>
      <c r="K5299">
        <v>1.2500000000000001E-2</v>
      </c>
      <c r="L5299">
        <v>2.4691358E-2</v>
      </c>
      <c r="M5299">
        <v>0</v>
      </c>
      <c r="N5299">
        <f>IF(Table1[[#This Row],[true_positive]]=Table1[[#This Row],[successful]],1,0)</f>
        <v>0</v>
      </c>
      <c r="O5299" t="e">
        <f>SUMIFS(Table1[num_flows],Table1[apk],Table1[[#This Row],[apk]],#REF!,#REF!)</f>
        <v>#REF!</v>
      </c>
      <c r="P5299">
        <f>IF(AND(Table1[[#This Row],[true_positive]],Table1[[#This Row],[successful]]), 1, 0)</f>
        <v>0</v>
      </c>
      <c r="Q5299">
        <f>IF(AND(NOT(Table1[[#This Row],[true_positive]]),Table1[[#This Row],[successful]]), 1, 0)</f>
        <v>0</v>
      </c>
      <c r="R5299" s="1"/>
    </row>
    <row r="5300" spans="1:18" x14ac:dyDescent="0.2">
      <c r="A5300" t="s">
        <v>157</v>
      </c>
      <c r="B5300" t="s">
        <v>141</v>
      </c>
      <c r="C5300">
        <v>30</v>
      </c>
      <c r="D5300" t="b">
        <v>1</v>
      </c>
      <c r="E5300" t="b">
        <v>0</v>
      </c>
      <c r="F5300">
        <v>602562</v>
      </c>
      <c r="G5300">
        <v>1</v>
      </c>
      <c r="H5300">
        <v>8.3333332999999996E-2</v>
      </c>
      <c r="I5300">
        <v>0.15384615400000001</v>
      </c>
      <c r="J5300">
        <v>1</v>
      </c>
      <c r="K5300">
        <v>1.2500000000000001E-2</v>
      </c>
      <c r="L5300">
        <v>2.4691358E-2</v>
      </c>
      <c r="M5300">
        <v>0</v>
      </c>
      <c r="N5300">
        <f>IF(Table1[[#This Row],[true_positive]]=Table1[[#This Row],[successful]],1,0)</f>
        <v>0</v>
      </c>
      <c r="O5300" t="e">
        <f>SUMIFS(Table1[num_flows],Table1[apk],Table1[[#This Row],[apk]],#REF!,#REF!)</f>
        <v>#REF!</v>
      </c>
      <c r="P5300">
        <f>IF(AND(Table1[[#This Row],[true_positive]],Table1[[#This Row],[successful]]), 1, 0)</f>
        <v>0</v>
      </c>
      <c r="Q5300">
        <f>IF(AND(NOT(Table1[[#This Row],[true_positive]]),Table1[[#This Row],[successful]]), 1, 0)</f>
        <v>0</v>
      </c>
      <c r="R5300" s="1"/>
    </row>
    <row r="5301" spans="1:18" x14ac:dyDescent="0.2">
      <c r="A5301" t="s">
        <v>158</v>
      </c>
      <c r="B5301" t="s">
        <v>141</v>
      </c>
      <c r="C5301">
        <v>30</v>
      </c>
      <c r="D5301" t="b">
        <v>1</v>
      </c>
      <c r="E5301" t="b">
        <v>0</v>
      </c>
      <c r="F5301">
        <v>602656</v>
      </c>
      <c r="G5301">
        <v>1</v>
      </c>
      <c r="H5301">
        <v>8.3333332999999996E-2</v>
      </c>
      <c r="I5301">
        <v>0.15384615400000001</v>
      </c>
      <c r="J5301">
        <v>1</v>
      </c>
      <c r="K5301">
        <v>1.2500000000000001E-2</v>
      </c>
      <c r="L5301">
        <v>2.4691358E-2</v>
      </c>
      <c r="M5301">
        <v>0</v>
      </c>
      <c r="N5301">
        <f>IF(Table1[[#This Row],[true_positive]]=Table1[[#This Row],[successful]],1,0)</f>
        <v>0</v>
      </c>
      <c r="O5301" t="e">
        <f>SUMIFS(Table1[num_flows],Table1[apk],Table1[[#This Row],[apk]],#REF!,#REF!)</f>
        <v>#REF!</v>
      </c>
      <c r="P5301">
        <f>IF(AND(Table1[[#This Row],[true_positive]],Table1[[#This Row],[successful]]), 1, 0)</f>
        <v>0</v>
      </c>
      <c r="Q5301">
        <f>IF(AND(NOT(Table1[[#This Row],[true_positive]]),Table1[[#This Row],[successful]]), 1, 0)</f>
        <v>0</v>
      </c>
      <c r="R5301" s="1"/>
    </row>
    <row r="5302" spans="1:18" x14ac:dyDescent="0.2">
      <c r="A5302" t="s">
        <v>159</v>
      </c>
      <c r="B5302" t="s">
        <v>141</v>
      </c>
      <c r="C5302">
        <v>30</v>
      </c>
      <c r="D5302" t="b">
        <v>1</v>
      </c>
      <c r="E5302" t="b">
        <v>0</v>
      </c>
      <c r="F5302">
        <v>602540</v>
      </c>
      <c r="G5302">
        <v>1</v>
      </c>
      <c r="H5302">
        <v>8.3333332999999996E-2</v>
      </c>
      <c r="I5302">
        <v>0.15384615400000001</v>
      </c>
      <c r="J5302">
        <v>1</v>
      </c>
      <c r="K5302">
        <v>1.2500000000000001E-2</v>
      </c>
      <c r="L5302">
        <v>2.4691358E-2</v>
      </c>
      <c r="M5302">
        <v>0</v>
      </c>
      <c r="N5302">
        <f>IF(Table1[[#This Row],[true_positive]]=Table1[[#This Row],[successful]],1,0)</f>
        <v>0</v>
      </c>
      <c r="O5302" t="e">
        <f>SUMIFS(Table1[num_flows],Table1[apk],Table1[[#This Row],[apk]],#REF!,#REF!)</f>
        <v>#REF!</v>
      </c>
      <c r="P5302">
        <f>IF(AND(Table1[[#This Row],[true_positive]],Table1[[#This Row],[successful]]), 1, 0)</f>
        <v>0</v>
      </c>
      <c r="Q5302">
        <f>IF(AND(NOT(Table1[[#This Row],[true_positive]]),Table1[[#This Row],[successful]]), 1, 0)</f>
        <v>0</v>
      </c>
      <c r="R5302" s="1"/>
    </row>
    <row r="5303" spans="1:18" x14ac:dyDescent="0.2">
      <c r="A5303" t="s">
        <v>160</v>
      </c>
      <c r="B5303" t="s">
        <v>141</v>
      </c>
      <c r="C5303">
        <v>30</v>
      </c>
      <c r="D5303" t="b">
        <v>1</v>
      </c>
      <c r="E5303" t="b">
        <v>0</v>
      </c>
      <c r="F5303">
        <v>602566</v>
      </c>
      <c r="G5303">
        <v>1</v>
      </c>
      <c r="H5303">
        <v>8.3333332999999996E-2</v>
      </c>
      <c r="I5303">
        <v>0.15384615400000001</v>
      </c>
      <c r="J5303">
        <v>1</v>
      </c>
      <c r="K5303">
        <v>1.2500000000000001E-2</v>
      </c>
      <c r="L5303">
        <v>2.4691358E-2</v>
      </c>
      <c r="M5303">
        <v>0</v>
      </c>
      <c r="N5303">
        <f>IF(Table1[[#This Row],[true_positive]]=Table1[[#This Row],[successful]],1,0)</f>
        <v>0</v>
      </c>
      <c r="O5303" t="e">
        <f>SUMIFS(Table1[num_flows],Table1[apk],Table1[[#This Row],[apk]],#REF!,#REF!)</f>
        <v>#REF!</v>
      </c>
      <c r="P5303">
        <f>IF(AND(Table1[[#This Row],[true_positive]],Table1[[#This Row],[successful]]), 1, 0)</f>
        <v>0</v>
      </c>
      <c r="Q5303">
        <f>IF(AND(NOT(Table1[[#This Row],[true_positive]]),Table1[[#This Row],[successful]]), 1, 0)</f>
        <v>0</v>
      </c>
      <c r="R5303" s="1"/>
    </row>
    <row r="5304" spans="1:18" x14ac:dyDescent="0.2">
      <c r="A5304" t="s">
        <v>161</v>
      </c>
      <c r="B5304" t="s">
        <v>141</v>
      </c>
      <c r="C5304">
        <v>30</v>
      </c>
      <c r="D5304" t="b">
        <v>1</v>
      </c>
      <c r="E5304" t="b">
        <v>0</v>
      </c>
      <c r="F5304">
        <v>602544</v>
      </c>
      <c r="G5304">
        <v>1</v>
      </c>
      <c r="H5304">
        <v>8.3333332999999996E-2</v>
      </c>
      <c r="I5304">
        <v>0.15384615400000001</v>
      </c>
      <c r="J5304">
        <v>1</v>
      </c>
      <c r="K5304">
        <v>1.2500000000000001E-2</v>
      </c>
      <c r="L5304">
        <v>2.4691358E-2</v>
      </c>
      <c r="M5304">
        <v>0</v>
      </c>
      <c r="N5304">
        <f>IF(Table1[[#This Row],[true_positive]]=Table1[[#This Row],[successful]],1,0)</f>
        <v>0</v>
      </c>
      <c r="O5304" t="e">
        <f>SUMIFS(Table1[num_flows],Table1[apk],Table1[[#This Row],[apk]],#REF!,#REF!)</f>
        <v>#REF!</v>
      </c>
      <c r="P5304">
        <f>IF(AND(Table1[[#This Row],[true_positive]],Table1[[#This Row],[successful]]), 1, 0)</f>
        <v>0</v>
      </c>
      <c r="Q5304">
        <f>IF(AND(NOT(Table1[[#This Row],[true_positive]]),Table1[[#This Row],[successful]]), 1, 0)</f>
        <v>0</v>
      </c>
      <c r="R5304" s="1"/>
    </row>
    <row r="5305" spans="1:18" x14ac:dyDescent="0.2">
      <c r="A5305" t="s">
        <v>162</v>
      </c>
      <c r="B5305" t="s">
        <v>141</v>
      </c>
      <c r="C5305">
        <v>30</v>
      </c>
      <c r="D5305" t="b">
        <v>1</v>
      </c>
      <c r="E5305" t="b">
        <v>0</v>
      </c>
      <c r="F5305">
        <v>601573</v>
      </c>
      <c r="G5305">
        <v>1</v>
      </c>
      <c r="H5305">
        <v>8.3333332999999996E-2</v>
      </c>
      <c r="I5305">
        <v>0.15384615400000001</v>
      </c>
      <c r="J5305">
        <v>1</v>
      </c>
      <c r="K5305">
        <v>1.2500000000000001E-2</v>
      </c>
      <c r="L5305">
        <v>2.4691358E-2</v>
      </c>
      <c r="M5305">
        <v>0</v>
      </c>
      <c r="N5305">
        <f>IF(Table1[[#This Row],[true_positive]]=Table1[[#This Row],[successful]],1,0)</f>
        <v>0</v>
      </c>
      <c r="O5305" t="e">
        <f>SUMIFS(Table1[num_flows],Table1[apk],Table1[[#This Row],[apk]],#REF!,#REF!)</f>
        <v>#REF!</v>
      </c>
      <c r="P5305">
        <f>IF(AND(Table1[[#This Row],[true_positive]],Table1[[#This Row],[successful]]), 1, 0)</f>
        <v>0</v>
      </c>
      <c r="Q5305">
        <f>IF(AND(NOT(Table1[[#This Row],[true_positive]]),Table1[[#This Row],[successful]]), 1, 0)</f>
        <v>0</v>
      </c>
      <c r="R5305" s="1"/>
    </row>
    <row r="5306" spans="1:18" x14ac:dyDescent="0.2">
      <c r="A5306" t="s">
        <v>163</v>
      </c>
      <c r="B5306" t="s">
        <v>141</v>
      </c>
      <c r="C5306">
        <v>30</v>
      </c>
      <c r="D5306" t="b">
        <v>1</v>
      </c>
      <c r="E5306" t="b">
        <v>1</v>
      </c>
      <c r="F5306">
        <v>582867</v>
      </c>
      <c r="G5306">
        <v>1</v>
      </c>
      <c r="H5306">
        <v>8.3333332999999996E-2</v>
      </c>
      <c r="I5306">
        <v>0.15384615400000001</v>
      </c>
      <c r="J5306">
        <v>1</v>
      </c>
      <c r="K5306">
        <v>1.2500000000000001E-2</v>
      </c>
      <c r="L5306">
        <v>2.4691358E-2</v>
      </c>
      <c r="M5306">
        <v>1</v>
      </c>
      <c r="N5306">
        <f>IF(Table1[[#This Row],[true_positive]]=Table1[[#This Row],[successful]],1,0)</f>
        <v>1</v>
      </c>
      <c r="O5306" t="e">
        <f>SUMIFS(Table1[num_flows],Table1[apk],Table1[[#This Row],[apk]],#REF!,#REF!)</f>
        <v>#REF!</v>
      </c>
      <c r="P5306">
        <f>IF(AND(Table1[[#This Row],[true_positive]],Table1[[#This Row],[successful]]), 1, 0)</f>
        <v>1</v>
      </c>
      <c r="Q5306">
        <f>IF(AND(NOT(Table1[[#This Row],[true_positive]]),Table1[[#This Row],[successful]]), 1, 0)</f>
        <v>0</v>
      </c>
      <c r="R5306" s="1"/>
    </row>
    <row r="5307" spans="1:18" x14ac:dyDescent="0.2">
      <c r="A5307" t="s">
        <v>164</v>
      </c>
      <c r="B5307" t="s">
        <v>141</v>
      </c>
      <c r="C5307">
        <v>30</v>
      </c>
      <c r="D5307" t="b">
        <v>1</v>
      </c>
      <c r="E5307" t="b">
        <v>1</v>
      </c>
      <c r="F5307">
        <v>595477</v>
      </c>
      <c r="G5307">
        <v>1</v>
      </c>
      <c r="H5307">
        <v>8.3333332999999996E-2</v>
      </c>
      <c r="I5307">
        <v>0.15384615400000001</v>
      </c>
      <c r="J5307">
        <v>1</v>
      </c>
      <c r="K5307">
        <v>1.2500000000000001E-2</v>
      </c>
      <c r="L5307">
        <v>2.4691358E-2</v>
      </c>
      <c r="M5307">
        <v>1</v>
      </c>
      <c r="N5307">
        <f>IF(Table1[[#This Row],[true_positive]]=Table1[[#This Row],[successful]],1,0)</f>
        <v>1</v>
      </c>
      <c r="O5307" t="e">
        <f>SUMIFS(Table1[num_flows],Table1[apk],Table1[[#This Row],[apk]],#REF!,#REF!)</f>
        <v>#REF!</v>
      </c>
      <c r="P5307">
        <f>IF(AND(Table1[[#This Row],[true_positive]],Table1[[#This Row],[successful]]), 1, 0)</f>
        <v>1</v>
      </c>
      <c r="Q5307">
        <f>IF(AND(NOT(Table1[[#This Row],[true_positive]]),Table1[[#This Row],[successful]]), 1, 0)</f>
        <v>0</v>
      </c>
      <c r="R5307" s="1"/>
    </row>
    <row r="5308" spans="1:18" x14ac:dyDescent="0.2">
      <c r="A5308" t="s">
        <v>165</v>
      </c>
      <c r="B5308" t="s">
        <v>166</v>
      </c>
      <c r="C5308">
        <v>30</v>
      </c>
      <c r="D5308" t="b">
        <v>1</v>
      </c>
      <c r="E5308" t="b">
        <v>0</v>
      </c>
      <c r="F5308">
        <v>603547</v>
      </c>
      <c r="G5308">
        <v>0</v>
      </c>
      <c r="H5308">
        <v>0</v>
      </c>
      <c r="I5308">
        <v>0</v>
      </c>
      <c r="J5308">
        <v>1</v>
      </c>
      <c r="K5308">
        <v>1.2500000000000001E-2</v>
      </c>
      <c r="L5308">
        <v>2.4691358E-2</v>
      </c>
      <c r="M5308">
        <v>0</v>
      </c>
      <c r="N5308">
        <f>IF(Table1[[#This Row],[true_positive]]=Table1[[#This Row],[successful]],1,0)</f>
        <v>0</v>
      </c>
      <c r="O5308" t="e">
        <f>SUMIFS(Table1[num_flows],Table1[apk],Table1[[#This Row],[apk]],#REF!,#REF!)</f>
        <v>#REF!</v>
      </c>
      <c r="P5308">
        <f>IF(AND(Table1[[#This Row],[true_positive]],Table1[[#This Row],[successful]]), 1, 0)</f>
        <v>0</v>
      </c>
      <c r="Q5308">
        <f>IF(AND(NOT(Table1[[#This Row],[true_positive]]),Table1[[#This Row],[successful]]), 1, 0)</f>
        <v>0</v>
      </c>
      <c r="R5308" s="1"/>
    </row>
    <row r="5309" spans="1:18" x14ac:dyDescent="0.2">
      <c r="A5309" t="s">
        <v>167</v>
      </c>
      <c r="B5309" t="s">
        <v>166</v>
      </c>
      <c r="C5309">
        <v>30</v>
      </c>
      <c r="D5309" t="b">
        <v>1</v>
      </c>
      <c r="E5309" t="b">
        <v>0</v>
      </c>
      <c r="F5309">
        <v>602539</v>
      </c>
      <c r="G5309">
        <v>0</v>
      </c>
      <c r="H5309">
        <v>0</v>
      </c>
      <c r="I5309">
        <v>0</v>
      </c>
      <c r="J5309">
        <v>1</v>
      </c>
      <c r="K5309">
        <v>1.2500000000000001E-2</v>
      </c>
      <c r="L5309">
        <v>2.4691358E-2</v>
      </c>
      <c r="M5309">
        <v>0</v>
      </c>
      <c r="N5309">
        <f>IF(Table1[[#This Row],[true_positive]]=Table1[[#This Row],[successful]],1,0)</f>
        <v>0</v>
      </c>
      <c r="O5309" t="e">
        <f>SUMIFS(Table1[num_flows],Table1[apk],Table1[[#This Row],[apk]],#REF!,#REF!)</f>
        <v>#REF!</v>
      </c>
      <c r="P5309">
        <f>IF(AND(Table1[[#This Row],[true_positive]],Table1[[#This Row],[successful]]), 1, 0)</f>
        <v>0</v>
      </c>
      <c r="Q5309">
        <f>IF(AND(NOT(Table1[[#This Row],[true_positive]]),Table1[[#This Row],[successful]]), 1, 0)</f>
        <v>0</v>
      </c>
      <c r="R5309" s="1"/>
    </row>
    <row r="5310" spans="1:18" x14ac:dyDescent="0.2">
      <c r="A5310" t="s">
        <v>168</v>
      </c>
      <c r="B5310" t="s">
        <v>166</v>
      </c>
      <c r="C5310">
        <v>30</v>
      </c>
      <c r="D5310" t="b">
        <v>1</v>
      </c>
      <c r="E5310" t="b">
        <v>0</v>
      </c>
      <c r="F5310">
        <v>604601</v>
      </c>
      <c r="G5310">
        <v>0</v>
      </c>
      <c r="H5310">
        <v>0</v>
      </c>
      <c r="I5310">
        <v>0</v>
      </c>
      <c r="J5310">
        <v>1</v>
      </c>
      <c r="K5310">
        <v>1.2500000000000001E-2</v>
      </c>
      <c r="L5310">
        <v>2.4691358E-2</v>
      </c>
      <c r="M5310">
        <v>0</v>
      </c>
      <c r="N5310">
        <f>IF(Table1[[#This Row],[true_positive]]=Table1[[#This Row],[successful]],1,0)</f>
        <v>0</v>
      </c>
      <c r="O5310" t="e">
        <f>SUMIFS(Table1[num_flows],Table1[apk],Table1[[#This Row],[apk]],#REF!,#REF!)</f>
        <v>#REF!</v>
      </c>
      <c r="P5310">
        <f>IF(AND(Table1[[#This Row],[true_positive]],Table1[[#This Row],[successful]]), 1, 0)</f>
        <v>0</v>
      </c>
      <c r="Q5310">
        <f>IF(AND(NOT(Table1[[#This Row],[true_positive]]),Table1[[#This Row],[successful]]), 1, 0)</f>
        <v>0</v>
      </c>
      <c r="R5310" s="1"/>
    </row>
    <row r="5311" spans="1:18" x14ac:dyDescent="0.2">
      <c r="A5311" t="s">
        <v>169</v>
      </c>
      <c r="B5311" t="s">
        <v>166</v>
      </c>
      <c r="C5311">
        <v>30</v>
      </c>
      <c r="D5311" t="b">
        <v>1</v>
      </c>
      <c r="E5311" t="b">
        <v>0</v>
      </c>
      <c r="F5311">
        <v>602546</v>
      </c>
      <c r="G5311">
        <v>0</v>
      </c>
      <c r="H5311">
        <v>0</v>
      </c>
      <c r="I5311">
        <v>0</v>
      </c>
      <c r="J5311">
        <v>1</v>
      </c>
      <c r="K5311">
        <v>1.2500000000000001E-2</v>
      </c>
      <c r="L5311">
        <v>2.4691358E-2</v>
      </c>
      <c r="M5311">
        <v>0</v>
      </c>
      <c r="N5311">
        <f>IF(Table1[[#This Row],[true_positive]]=Table1[[#This Row],[successful]],1,0)</f>
        <v>0</v>
      </c>
      <c r="O5311" t="e">
        <f>SUMIFS(Table1[num_flows],Table1[apk],Table1[[#This Row],[apk]],#REF!,#REF!)</f>
        <v>#REF!</v>
      </c>
      <c r="P5311">
        <f>IF(AND(Table1[[#This Row],[true_positive]],Table1[[#This Row],[successful]]), 1, 0)</f>
        <v>0</v>
      </c>
      <c r="Q5311">
        <f>IF(AND(NOT(Table1[[#This Row],[true_positive]]),Table1[[#This Row],[successful]]), 1, 0)</f>
        <v>0</v>
      </c>
      <c r="R5311" s="1"/>
    </row>
    <row r="5312" spans="1:18" x14ac:dyDescent="0.2">
      <c r="A5312" t="s">
        <v>170</v>
      </c>
      <c r="B5312" t="s">
        <v>166</v>
      </c>
      <c r="C5312">
        <v>30</v>
      </c>
      <c r="D5312" t="b">
        <v>1</v>
      </c>
      <c r="E5312" t="b">
        <v>0</v>
      </c>
      <c r="F5312">
        <v>603682</v>
      </c>
      <c r="G5312">
        <v>0</v>
      </c>
      <c r="H5312">
        <v>0</v>
      </c>
      <c r="I5312">
        <v>0</v>
      </c>
      <c r="J5312">
        <v>1</v>
      </c>
      <c r="K5312">
        <v>1.2500000000000001E-2</v>
      </c>
      <c r="L5312">
        <v>2.4691358E-2</v>
      </c>
      <c r="M5312">
        <v>0</v>
      </c>
      <c r="N5312">
        <f>IF(Table1[[#This Row],[true_positive]]=Table1[[#This Row],[successful]],1,0)</f>
        <v>0</v>
      </c>
      <c r="O5312" t="e">
        <f>SUMIFS(Table1[num_flows],Table1[apk],Table1[[#This Row],[apk]],#REF!,#REF!)</f>
        <v>#REF!</v>
      </c>
      <c r="P5312">
        <f>IF(AND(Table1[[#This Row],[true_positive]],Table1[[#This Row],[successful]]), 1, 0)</f>
        <v>0</v>
      </c>
      <c r="Q5312">
        <f>IF(AND(NOT(Table1[[#This Row],[true_positive]]),Table1[[#This Row],[successful]]), 1, 0)</f>
        <v>0</v>
      </c>
      <c r="R5312" s="1"/>
    </row>
    <row r="5313" spans="1:18" x14ac:dyDescent="0.2">
      <c r="A5313" t="s">
        <v>171</v>
      </c>
      <c r="B5313" t="s">
        <v>172</v>
      </c>
      <c r="C5313">
        <v>30</v>
      </c>
      <c r="D5313" t="b">
        <v>1</v>
      </c>
      <c r="E5313" t="b">
        <v>0</v>
      </c>
      <c r="F5313">
        <v>602555</v>
      </c>
      <c r="G5313">
        <v>0</v>
      </c>
      <c r="H5313">
        <v>0</v>
      </c>
      <c r="I5313">
        <v>0</v>
      </c>
      <c r="J5313">
        <v>1</v>
      </c>
      <c r="K5313">
        <v>1.2500000000000001E-2</v>
      </c>
      <c r="L5313">
        <v>2.4691358E-2</v>
      </c>
      <c r="M5313">
        <v>0</v>
      </c>
      <c r="N5313">
        <f>IF(Table1[[#This Row],[true_positive]]=Table1[[#This Row],[successful]],1,0)</f>
        <v>0</v>
      </c>
      <c r="O5313" t="e">
        <f>SUMIFS(Table1[num_flows],Table1[apk],Table1[[#This Row],[apk]],#REF!,#REF!)</f>
        <v>#REF!</v>
      </c>
      <c r="P5313">
        <f>IF(AND(Table1[[#This Row],[true_positive]],Table1[[#This Row],[successful]]), 1, 0)</f>
        <v>0</v>
      </c>
      <c r="Q5313">
        <f>IF(AND(NOT(Table1[[#This Row],[true_positive]]),Table1[[#This Row],[successful]]), 1, 0)</f>
        <v>0</v>
      </c>
      <c r="R5313" s="1"/>
    </row>
    <row r="5314" spans="1:18" x14ac:dyDescent="0.2">
      <c r="A5314" t="s">
        <v>173</v>
      </c>
      <c r="B5314" t="s">
        <v>172</v>
      </c>
      <c r="C5314">
        <v>30</v>
      </c>
      <c r="D5314" t="b">
        <v>1</v>
      </c>
      <c r="E5314" t="b">
        <v>0</v>
      </c>
      <c r="F5314">
        <v>602534</v>
      </c>
      <c r="G5314">
        <v>0</v>
      </c>
      <c r="H5314">
        <v>0</v>
      </c>
      <c r="I5314">
        <v>0</v>
      </c>
      <c r="J5314">
        <v>1</v>
      </c>
      <c r="K5314">
        <v>1.2500000000000001E-2</v>
      </c>
      <c r="L5314">
        <v>2.4691358E-2</v>
      </c>
      <c r="M5314">
        <v>0</v>
      </c>
      <c r="N5314">
        <f>IF(Table1[[#This Row],[true_positive]]=Table1[[#This Row],[successful]],1,0)</f>
        <v>0</v>
      </c>
      <c r="O5314" t="e">
        <f>SUMIFS(Table1[num_flows],Table1[apk],Table1[[#This Row],[apk]],#REF!,#REF!)</f>
        <v>#REF!</v>
      </c>
      <c r="P5314">
        <f>IF(AND(Table1[[#This Row],[true_positive]],Table1[[#This Row],[successful]]), 1, 0)</f>
        <v>0</v>
      </c>
      <c r="Q5314">
        <f>IF(AND(NOT(Table1[[#This Row],[true_positive]]),Table1[[#This Row],[successful]]), 1, 0)</f>
        <v>0</v>
      </c>
      <c r="R5314" s="1"/>
    </row>
    <row r="5315" spans="1:18" x14ac:dyDescent="0.2">
      <c r="A5315" t="s">
        <v>174</v>
      </c>
      <c r="B5315" t="s">
        <v>172</v>
      </c>
      <c r="C5315">
        <v>30</v>
      </c>
      <c r="D5315" t="b">
        <v>1</v>
      </c>
      <c r="E5315" t="b">
        <v>0</v>
      </c>
      <c r="F5315">
        <v>602607</v>
      </c>
      <c r="G5315">
        <v>0</v>
      </c>
      <c r="H5315">
        <v>0</v>
      </c>
      <c r="I5315">
        <v>0</v>
      </c>
      <c r="J5315">
        <v>1</v>
      </c>
      <c r="K5315">
        <v>1.2500000000000001E-2</v>
      </c>
      <c r="L5315">
        <v>2.4691358E-2</v>
      </c>
      <c r="M5315">
        <v>0</v>
      </c>
      <c r="N5315">
        <f>IF(Table1[[#This Row],[true_positive]]=Table1[[#This Row],[successful]],1,0)</f>
        <v>0</v>
      </c>
      <c r="O5315" t="e">
        <f>SUMIFS(Table1[num_flows],Table1[apk],Table1[[#This Row],[apk]],#REF!,#REF!)</f>
        <v>#REF!</v>
      </c>
      <c r="P5315">
        <f>IF(AND(Table1[[#This Row],[true_positive]],Table1[[#This Row],[successful]]), 1, 0)</f>
        <v>0</v>
      </c>
      <c r="Q5315">
        <f>IF(AND(NOT(Table1[[#This Row],[true_positive]]),Table1[[#This Row],[successful]]), 1, 0)</f>
        <v>0</v>
      </c>
      <c r="R5315" s="1"/>
    </row>
    <row r="5316" spans="1:18" x14ac:dyDescent="0.2">
      <c r="A5316" t="s">
        <v>175</v>
      </c>
      <c r="B5316" t="s">
        <v>172</v>
      </c>
      <c r="C5316">
        <v>30</v>
      </c>
      <c r="D5316" t="b">
        <v>1</v>
      </c>
      <c r="E5316" t="b">
        <v>0</v>
      </c>
      <c r="F5316">
        <v>602553</v>
      </c>
      <c r="G5316">
        <v>0</v>
      </c>
      <c r="H5316">
        <v>0</v>
      </c>
      <c r="I5316">
        <v>0</v>
      </c>
      <c r="J5316">
        <v>1</v>
      </c>
      <c r="K5316">
        <v>1.2500000000000001E-2</v>
      </c>
      <c r="L5316">
        <v>2.4691358E-2</v>
      </c>
      <c r="M5316">
        <v>0</v>
      </c>
      <c r="N5316">
        <f>IF(Table1[[#This Row],[true_positive]]=Table1[[#This Row],[successful]],1,0)</f>
        <v>0</v>
      </c>
      <c r="O5316" t="e">
        <f>SUMIFS(Table1[num_flows],Table1[apk],Table1[[#This Row],[apk]],#REF!,#REF!)</f>
        <v>#REF!</v>
      </c>
      <c r="P5316">
        <f>IF(AND(Table1[[#This Row],[true_positive]],Table1[[#This Row],[successful]]), 1, 0)</f>
        <v>0</v>
      </c>
      <c r="Q5316">
        <f>IF(AND(NOT(Table1[[#This Row],[true_positive]]),Table1[[#This Row],[successful]]), 1, 0)</f>
        <v>0</v>
      </c>
      <c r="R5316" s="1"/>
    </row>
    <row r="5317" spans="1:18" x14ac:dyDescent="0.2">
      <c r="A5317" t="s">
        <v>176</v>
      </c>
      <c r="B5317" t="s">
        <v>172</v>
      </c>
      <c r="C5317">
        <v>30</v>
      </c>
      <c r="D5317" t="b">
        <v>1</v>
      </c>
      <c r="E5317" t="b">
        <v>0</v>
      </c>
      <c r="F5317">
        <v>602626</v>
      </c>
      <c r="G5317">
        <v>0</v>
      </c>
      <c r="H5317">
        <v>0</v>
      </c>
      <c r="I5317">
        <v>0</v>
      </c>
      <c r="J5317">
        <v>1</v>
      </c>
      <c r="K5317">
        <v>1.2500000000000001E-2</v>
      </c>
      <c r="L5317">
        <v>2.4691358E-2</v>
      </c>
      <c r="M5317">
        <v>0</v>
      </c>
      <c r="N5317">
        <f>IF(Table1[[#This Row],[true_positive]]=Table1[[#This Row],[successful]],1,0)</f>
        <v>0</v>
      </c>
      <c r="O5317" t="e">
        <f>SUMIFS(Table1[num_flows],Table1[apk],Table1[[#This Row],[apk]],#REF!,#REF!)</f>
        <v>#REF!</v>
      </c>
      <c r="P5317">
        <f>IF(AND(Table1[[#This Row],[true_positive]],Table1[[#This Row],[successful]]), 1, 0)</f>
        <v>0</v>
      </c>
      <c r="Q5317">
        <f>IF(AND(NOT(Table1[[#This Row],[true_positive]]),Table1[[#This Row],[successful]]), 1, 0)</f>
        <v>0</v>
      </c>
      <c r="R5317" s="1"/>
    </row>
    <row r="5318" spans="1:18" x14ac:dyDescent="0.2">
      <c r="A5318" t="s">
        <v>177</v>
      </c>
      <c r="B5318" t="s">
        <v>172</v>
      </c>
      <c r="C5318">
        <v>30</v>
      </c>
      <c r="D5318" t="b">
        <v>1</v>
      </c>
      <c r="E5318" t="b">
        <v>0</v>
      </c>
      <c r="F5318">
        <v>592492</v>
      </c>
      <c r="G5318">
        <v>0</v>
      </c>
      <c r="H5318">
        <v>0</v>
      </c>
      <c r="I5318">
        <v>0</v>
      </c>
      <c r="J5318">
        <v>1</v>
      </c>
      <c r="K5318">
        <v>1.2500000000000001E-2</v>
      </c>
      <c r="L5318">
        <v>2.4691358E-2</v>
      </c>
      <c r="M5318">
        <v>0</v>
      </c>
      <c r="N5318">
        <f>IF(Table1[[#This Row],[true_positive]]=Table1[[#This Row],[successful]],1,0)</f>
        <v>0</v>
      </c>
      <c r="O5318" t="e">
        <f>SUMIFS(Table1[num_flows],Table1[apk],Table1[[#This Row],[apk]],#REF!,#REF!)</f>
        <v>#REF!</v>
      </c>
      <c r="P5318">
        <f>IF(AND(Table1[[#This Row],[true_positive]],Table1[[#This Row],[successful]]), 1, 0)</f>
        <v>0</v>
      </c>
      <c r="Q5318">
        <f>IF(AND(NOT(Table1[[#This Row],[true_positive]]),Table1[[#This Row],[successful]]), 1, 0)</f>
        <v>0</v>
      </c>
      <c r="R5318" s="1"/>
    </row>
    <row r="5319" spans="1:18" x14ac:dyDescent="0.2">
      <c r="A5319" t="s">
        <v>178</v>
      </c>
      <c r="B5319" t="s">
        <v>172</v>
      </c>
      <c r="C5319">
        <v>30</v>
      </c>
      <c r="D5319" t="b">
        <v>1</v>
      </c>
      <c r="E5319" t="b">
        <v>0</v>
      </c>
      <c r="F5319">
        <v>602560</v>
      </c>
      <c r="G5319">
        <v>0</v>
      </c>
      <c r="H5319">
        <v>0</v>
      </c>
      <c r="I5319">
        <v>0</v>
      </c>
      <c r="J5319">
        <v>1</v>
      </c>
      <c r="K5319">
        <v>1.2500000000000001E-2</v>
      </c>
      <c r="L5319">
        <v>2.4691358E-2</v>
      </c>
      <c r="M5319">
        <v>0</v>
      </c>
      <c r="N5319">
        <f>IF(Table1[[#This Row],[true_positive]]=Table1[[#This Row],[successful]],1,0)</f>
        <v>0</v>
      </c>
      <c r="O5319" t="e">
        <f>SUMIFS(Table1[num_flows],Table1[apk],Table1[[#This Row],[apk]],#REF!,#REF!)</f>
        <v>#REF!</v>
      </c>
      <c r="P5319">
        <f>IF(AND(Table1[[#This Row],[true_positive]],Table1[[#This Row],[successful]]), 1, 0)</f>
        <v>0</v>
      </c>
      <c r="Q5319">
        <f>IF(AND(NOT(Table1[[#This Row],[true_positive]]),Table1[[#This Row],[successful]]), 1, 0)</f>
        <v>0</v>
      </c>
      <c r="R5319" s="1"/>
    </row>
    <row r="5320" spans="1:18" x14ac:dyDescent="0.2">
      <c r="A5320" t="s">
        <v>179</v>
      </c>
      <c r="B5320" t="s">
        <v>172</v>
      </c>
      <c r="C5320">
        <v>30</v>
      </c>
      <c r="D5320" t="b">
        <v>1</v>
      </c>
      <c r="E5320" t="b">
        <v>0</v>
      </c>
      <c r="F5320">
        <v>602422</v>
      </c>
      <c r="G5320">
        <v>0</v>
      </c>
      <c r="H5320">
        <v>0</v>
      </c>
      <c r="I5320">
        <v>0</v>
      </c>
      <c r="J5320">
        <v>1</v>
      </c>
      <c r="K5320">
        <v>1.2500000000000001E-2</v>
      </c>
      <c r="L5320">
        <v>2.4691358E-2</v>
      </c>
      <c r="M5320">
        <v>0</v>
      </c>
      <c r="N5320">
        <f>IF(Table1[[#This Row],[true_positive]]=Table1[[#This Row],[successful]],1,0)</f>
        <v>0</v>
      </c>
      <c r="O5320" t="e">
        <f>SUMIFS(Table1[num_flows],Table1[apk],Table1[[#This Row],[apk]],#REF!,#REF!)</f>
        <v>#REF!</v>
      </c>
      <c r="P5320">
        <f>IF(AND(Table1[[#This Row],[true_positive]],Table1[[#This Row],[successful]]), 1, 0)</f>
        <v>0</v>
      </c>
      <c r="Q5320">
        <f>IF(AND(NOT(Table1[[#This Row],[true_positive]]),Table1[[#This Row],[successful]]), 1, 0)</f>
        <v>0</v>
      </c>
      <c r="R5320" s="1"/>
    </row>
    <row r="5321" spans="1:18" x14ac:dyDescent="0.2">
      <c r="A5321" t="s">
        <v>180</v>
      </c>
      <c r="B5321" t="s">
        <v>172</v>
      </c>
      <c r="C5321">
        <v>30</v>
      </c>
      <c r="D5321" t="b">
        <v>1</v>
      </c>
      <c r="E5321" t="b">
        <v>0</v>
      </c>
      <c r="F5321">
        <v>602514</v>
      </c>
      <c r="G5321">
        <v>0</v>
      </c>
      <c r="H5321">
        <v>0</v>
      </c>
      <c r="I5321">
        <v>0</v>
      </c>
      <c r="J5321">
        <v>1</v>
      </c>
      <c r="K5321">
        <v>1.2500000000000001E-2</v>
      </c>
      <c r="L5321">
        <v>2.4691358E-2</v>
      </c>
      <c r="M5321">
        <v>0</v>
      </c>
      <c r="N5321">
        <f>IF(Table1[[#This Row],[true_positive]]=Table1[[#This Row],[successful]],1,0)</f>
        <v>0</v>
      </c>
      <c r="O5321" t="e">
        <f>SUMIFS(Table1[num_flows],Table1[apk],Table1[[#This Row],[apk]],#REF!,#REF!)</f>
        <v>#REF!</v>
      </c>
      <c r="P5321">
        <f>IF(AND(Table1[[#This Row],[true_positive]],Table1[[#This Row],[successful]]), 1, 0)</f>
        <v>0</v>
      </c>
      <c r="Q5321">
        <f>IF(AND(NOT(Table1[[#This Row],[true_positive]]),Table1[[#This Row],[successful]]), 1, 0)</f>
        <v>0</v>
      </c>
      <c r="R5321" s="1"/>
    </row>
    <row r="5322" spans="1:18" x14ac:dyDescent="0.2">
      <c r="A5322" t="s">
        <v>181</v>
      </c>
      <c r="B5322" t="s">
        <v>182</v>
      </c>
      <c r="C5322">
        <v>30</v>
      </c>
      <c r="D5322" t="b">
        <v>1</v>
      </c>
      <c r="E5322" t="b">
        <v>0</v>
      </c>
      <c r="F5322">
        <v>602587</v>
      </c>
      <c r="G5322">
        <v>0</v>
      </c>
      <c r="H5322">
        <v>0</v>
      </c>
      <c r="I5322">
        <v>0</v>
      </c>
      <c r="J5322">
        <v>1</v>
      </c>
      <c r="K5322">
        <v>1.2500000000000001E-2</v>
      </c>
      <c r="L5322">
        <v>2.4691358E-2</v>
      </c>
      <c r="M5322">
        <v>0</v>
      </c>
      <c r="N5322">
        <f>IF(Table1[[#This Row],[true_positive]]=Table1[[#This Row],[successful]],1,0)</f>
        <v>0</v>
      </c>
      <c r="O5322" t="e">
        <f>SUMIFS(Table1[num_flows],Table1[apk],Table1[[#This Row],[apk]],#REF!,#REF!)</f>
        <v>#REF!</v>
      </c>
      <c r="P5322">
        <f>IF(AND(Table1[[#This Row],[true_positive]],Table1[[#This Row],[successful]]), 1, 0)</f>
        <v>0</v>
      </c>
      <c r="Q5322">
        <f>IF(AND(NOT(Table1[[#This Row],[true_positive]]),Table1[[#This Row],[successful]]), 1, 0)</f>
        <v>0</v>
      </c>
      <c r="R5322" s="1"/>
    </row>
    <row r="5323" spans="1:18" x14ac:dyDescent="0.2">
      <c r="A5323" t="s">
        <v>181</v>
      </c>
      <c r="B5323" t="s">
        <v>182</v>
      </c>
      <c r="C5323">
        <v>30</v>
      </c>
      <c r="D5323" t="b">
        <v>0</v>
      </c>
      <c r="E5323" t="b">
        <v>1</v>
      </c>
      <c r="F5323">
        <v>1684</v>
      </c>
      <c r="G5323">
        <v>0</v>
      </c>
      <c r="H5323">
        <v>0</v>
      </c>
      <c r="I5323">
        <v>0</v>
      </c>
      <c r="J5323">
        <v>1</v>
      </c>
      <c r="K5323">
        <v>1.2500000000000001E-2</v>
      </c>
      <c r="L5323">
        <v>2.4691358E-2</v>
      </c>
      <c r="M5323">
        <v>0</v>
      </c>
      <c r="N5323">
        <f>IF(Table1[[#This Row],[true_positive]]=Table1[[#This Row],[successful]],1,0)</f>
        <v>0</v>
      </c>
      <c r="O5323" t="e">
        <f>SUMIFS(Table1[num_flows],Table1[apk],Table1[[#This Row],[apk]],#REF!,#REF!)</f>
        <v>#REF!</v>
      </c>
      <c r="P5323">
        <f>IF(AND(Table1[[#This Row],[true_positive]],Table1[[#This Row],[successful]]), 1, 0)</f>
        <v>0</v>
      </c>
      <c r="Q5323">
        <f>IF(AND(NOT(Table1[[#This Row],[true_positive]]),Table1[[#This Row],[successful]]), 1, 0)</f>
        <v>1</v>
      </c>
      <c r="R5323" s="1"/>
    </row>
    <row r="5324" spans="1:18" x14ac:dyDescent="0.2">
      <c r="A5324" t="s">
        <v>183</v>
      </c>
      <c r="B5324" t="s">
        <v>182</v>
      </c>
      <c r="C5324">
        <v>30</v>
      </c>
      <c r="D5324" t="b">
        <v>1</v>
      </c>
      <c r="E5324" t="b">
        <v>0</v>
      </c>
      <c r="F5324">
        <v>602578</v>
      </c>
      <c r="G5324">
        <v>0</v>
      </c>
      <c r="H5324">
        <v>0</v>
      </c>
      <c r="I5324">
        <v>0</v>
      </c>
      <c r="J5324">
        <v>1</v>
      </c>
      <c r="K5324">
        <v>1.2500000000000001E-2</v>
      </c>
      <c r="L5324">
        <v>2.4691358E-2</v>
      </c>
      <c r="M5324">
        <v>0</v>
      </c>
      <c r="N5324">
        <f>IF(Table1[[#This Row],[true_positive]]=Table1[[#This Row],[successful]],1,0)</f>
        <v>0</v>
      </c>
      <c r="O5324" t="e">
        <f>SUMIFS(Table1[num_flows],Table1[apk],Table1[[#This Row],[apk]],#REF!,#REF!)</f>
        <v>#REF!</v>
      </c>
      <c r="P5324">
        <f>IF(AND(Table1[[#This Row],[true_positive]],Table1[[#This Row],[successful]]), 1, 0)</f>
        <v>0</v>
      </c>
      <c r="Q5324">
        <f>IF(AND(NOT(Table1[[#This Row],[true_positive]]),Table1[[#This Row],[successful]]), 1, 0)</f>
        <v>0</v>
      </c>
      <c r="R5324" s="1"/>
    </row>
    <row r="5325" spans="1:18" x14ac:dyDescent="0.2">
      <c r="A5325" t="s">
        <v>184</v>
      </c>
      <c r="B5325" t="s">
        <v>182</v>
      </c>
      <c r="C5325">
        <v>30</v>
      </c>
      <c r="D5325" t="b">
        <v>1</v>
      </c>
      <c r="E5325" t="b">
        <v>0</v>
      </c>
      <c r="F5325">
        <v>602516</v>
      </c>
      <c r="G5325">
        <v>0</v>
      </c>
      <c r="H5325">
        <v>0</v>
      </c>
      <c r="I5325">
        <v>0</v>
      </c>
      <c r="J5325">
        <v>1</v>
      </c>
      <c r="K5325">
        <v>1.2500000000000001E-2</v>
      </c>
      <c r="L5325">
        <v>2.4691358E-2</v>
      </c>
      <c r="M5325">
        <v>0</v>
      </c>
      <c r="N5325">
        <f>IF(Table1[[#This Row],[true_positive]]=Table1[[#This Row],[successful]],1,0)</f>
        <v>0</v>
      </c>
      <c r="O5325" t="e">
        <f>SUMIFS(Table1[num_flows],Table1[apk],Table1[[#This Row],[apk]],#REF!,#REF!)</f>
        <v>#REF!</v>
      </c>
      <c r="P5325">
        <f>IF(AND(Table1[[#This Row],[true_positive]],Table1[[#This Row],[successful]]), 1, 0)</f>
        <v>0</v>
      </c>
      <c r="Q5325">
        <f>IF(AND(NOT(Table1[[#This Row],[true_positive]]),Table1[[#This Row],[successful]]), 1, 0)</f>
        <v>0</v>
      </c>
      <c r="R5325" s="1"/>
    </row>
    <row r="5326" spans="1:18" x14ac:dyDescent="0.2">
      <c r="A5326" t="s">
        <v>185</v>
      </c>
      <c r="B5326" t="s">
        <v>182</v>
      </c>
      <c r="C5326">
        <v>30</v>
      </c>
      <c r="D5326" t="b">
        <v>1</v>
      </c>
      <c r="E5326" t="b">
        <v>0</v>
      </c>
      <c r="F5326">
        <v>601547</v>
      </c>
      <c r="G5326">
        <v>0</v>
      </c>
      <c r="H5326">
        <v>0</v>
      </c>
      <c r="I5326">
        <v>0</v>
      </c>
      <c r="J5326">
        <v>1</v>
      </c>
      <c r="K5326">
        <v>1.2500000000000001E-2</v>
      </c>
      <c r="L5326">
        <v>2.4691358E-2</v>
      </c>
      <c r="M5326">
        <v>0</v>
      </c>
      <c r="N5326">
        <f>IF(Table1[[#This Row],[true_positive]]=Table1[[#This Row],[successful]],1,0)</f>
        <v>0</v>
      </c>
      <c r="O5326" t="e">
        <f>SUMIFS(Table1[num_flows],Table1[apk],Table1[[#This Row],[apk]],#REF!,#REF!)</f>
        <v>#REF!</v>
      </c>
      <c r="P5326">
        <f>IF(AND(Table1[[#This Row],[true_positive]],Table1[[#This Row],[successful]]), 1, 0)</f>
        <v>0</v>
      </c>
      <c r="Q5326">
        <f>IF(AND(NOT(Table1[[#This Row],[true_positive]]),Table1[[#This Row],[successful]]), 1, 0)</f>
        <v>0</v>
      </c>
      <c r="R5326" s="1"/>
    </row>
    <row r="5327" spans="1:18" x14ac:dyDescent="0.2">
      <c r="A5327" t="s">
        <v>186</v>
      </c>
      <c r="B5327" t="s">
        <v>182</v>
      </c>
      <c r="C5327">
        <v>30</v>
      </c>
      <c r="D5327" t="b">
        <v>1</v>
      </c>
      <c r="E5327" t="b">
        <v>0</v>
      </c>
      <c r="F5327">
        <v>601476</v>
      </c>
      <c r="G5327">
        <v>0</v>
      </c>
      <c r="H5327">
        <v>0</v>
      </c>
      <c r="I5327">
        <v>0</v>
      </c>
      <c r="J5327">
        <v>1</v>
      </c>
      <c r="K5327">
        <v>1.2500000000000001E-2</v>
      </c>
      <c r="L5327">
        <v>2.4691358E-2</v>
      </c>
      <c r="M5327">
        <v>0</v>
      </c>
      <c r="N5327">
        <f>IF(Table1[[#This Row],[true_positive]]=Table1[[#This Row],[successful]],1,0)</f>
        <v>0</v>
      </c>
      <c r="O5327" t="e">
        <f>SUMIFS(Table1[num_flows],Table1[apk],Table1[[#This Row],[apk]],#REF!,#REF!)</f>
        <v>#REF!</v>
      </c>
      <c r="P5327">
        <f>IF(AND(Table1[[#This Row],[true_positive]],Table1[[#This Row],[successful]]), 1, 0)</f>
        <v>0</v>
      </c>
      <c r="Q5327">
        <f>IF(AND(NOT(Table1[[#This Row],[true_positive]]),Table1[[#This Row],[successful]]), 1, 0)</f>
        <v>0</v>
      </c>
      <c r="R5327" s="1"/>
    </row>
    <row r="5328" spans="1:18" x14ac:dyDescent="0.2">
      <c r="A5328" t="s">
        <v>187</v>
      </c>
      <c r="B5328" t="s">
        <v>182</v>
      </c>
      <c r="C5328">
        <v>30</v>
      </c>
      <c r="D5328" t="b">
        <v>1</v>
      </c>
      <c r="E5328" t="b">
        <v>0</v>
      </c>
      <c r="F5328">
        <v>603534</v>
      </c>
      <c r="G5328">
        <v>0</v>
      </c>
      <c r="H5328">
        <v>0</v>
      </c>
      <c r="I5328">
        <v>0</v>
      </c>
      <c r="J5328">
        <v>1</v>
      </c>
      <c r="K5328">
        <v>1.2500000000000001E-2</v>
      </c>
      <c r="L5328">
        <v>2.4691358E-2</v>
      </c>
      <c r="M5328">
        <v>0</v>
      </c>
      <c r="N5328">
        <f>IF(Table1[[#This Row],[true_positive]]=Table1[[#This Row],[successful]],1,0)</f>
        <v>0</v>
      </c>
      <c r="O5328" t="e">
        <f>SUMIFS(Table1[num_flows],Table1[apk],Table1[[#This Row],[apk]],#REF!,#REF!)</f>
        <v>#REF!</v>
      </c>
      <c r="P5328">
        <f>IF(AND(Table1[[#This Row],[true_positive]],Table1[[#This Row],[successful]]), 1, 0)</f>
        <v>0</v>
      </c>
      <c r="Q5328">
        <f>IF(AND(NOT(Table1[[#This Row],[true_positive]]),Table1[[#This Row],[successful]]), 1, 0)</f>
        <v>0</v>
      </c>
      <c r="R5328" s="1"/>
    </row>
    <row r="5329" spans="1:18" x14ac:dyDescent="0.2">
      <c r="A5329" t="s">
        <v>188</v>
      </c>
      <c r="B5329" t="s">
        <v>182</v>
      </c>
      <c r="C5329">
        <v>30</v>
      </c>
      <c r="D5329" t="b">
        <v>1</v>
      </c>
      <c r="E5329" t="b">
        <v>0</v>
      </c>
      <c r="F5329">
        <v>602562</v>
      </c>
      <c r="G5329">
        <v>0</v>
      </c>
      <c r="H5329">
        <v>0</v>
      </c>
      <c r="I5329">
        <v>0</v>
      </c>
      <c r="J5329">
        <v>1</v>
      </c>
      <c r="K5329">
        <v>1.2500000000000001E-2</v>
      </c>
      <c r="L5329">
        <v>2.4691358E-2</v>
      </c>
      <c r="M5329">
        <v>0</v>
      </c>
      <c r="N5329">
        <f>IF(Table1[[#This Row],[true_positive]]=Table1[[#This Row],[successful]],1,0)</f>
        <v>0</v>
      </c>
      <c r="O5329" t="e">
        <f>SUMIFS(Table1[num_flows],Table1[apk],Table1[[#This Row],[apk]],#REF!,#REF!)</f>
        <v>#REF!</v>
      </c>
      <c r="P5329">
        <f>IF(AND(Table1[[#This Row],[true_positive]],Table1[[#This Row],[successful]]), 1, 0)</f>
        <v>0</v>
      </c>
      <c r="Q5329">
        <f>IF(AND(NOT(Table1[[#This Row],[true_positive]]),Table1[[#This Row],[successful]]), 1, 0)</f>
        <v>0</v>
      </c>
      <c r="R5329" s="1"/>
    </row>
    <row r="5330" spans="1:18" x14ac:dyDescent="0.2">
      <c r="A5330" t="s">
        <v>189</v>
      </c>
      <c r="B5330" t="s">
        <v>182</v>
      </c>
      <c r="C5330">
        <v>30</v>
      </c>
      <c r="D5330" t="b">
        <v>1</v>
      </c>
      <c r="E5330" t="b">
        <v>0</v>
      </c>
      <c r="F5330">
        <v>602543</v>
      </c>
      <c r="G5330">
        <v>0</v>
      </c>
      <c r="H5330">
        <v>0</v>
      </c>
      <c r="I5330">
        <v>0</v>
      </c>
      <c r="J5330">
        <v>1</v>
      </c>
      <c r="K5330">
        <v>1.2500000000000001E-2</v>
      </c>
      <c r="L5330">
        <v>2.4691358E-2</v>
      </c>
      <c r="M5330">
        <v>0</v>
      </c>
      <c r="N5330">
        <f>IF(Table1[[#This Row],[true_positive]]=Table1[[#This Row],[successful]],1,0)</f>
        <v>0</v>
      </c>
      <c r="O5330" t="e">
        <f>SUMIFS(Table1[num_flows],Table1[apk],Table1[[#This Row],[apk]],#REF!,#REF!)</f>
        <v>#REF!</v>
      </c>
      <c r="P5330">
        <f>IF(AND(Table1[[#This Row],[true_positive]],Table1[[#This Row],[successful]]), 1, 0)</f>
        <v>0</v>
      </c>
      <c r="Q5330">
        <f>IF(AND(NOT(Table1[[#This Row],[true_positive]]),Table1[[#This Row],[successful]]), 1, 0)</f>
        <v>0</v>
      </c>
      <c r="R5330" s="1"/>
    </row>
    <row r="5331" spans="1:18" x14ac:dyDescent="0.2">
      <c r="A5331" t="s">
        <v>190</v>
      </c>
      <c r="B5331" t="s">
        <v>182</v>
      </c>
      <c r="C5331">
        <v>30</v>
      </c>
      <c r="D5331" t="b">
        <v>1</v>
      </c>
      <c r="E5331" t="b">
        <v>0</v>
      </c>
      <c r="F5331">
        <v>601809</v>
      </c>
      <c r="G5331">
        <v>0</v>
      </c>
      <c r="H5331">
        <v>0</v>
      </c>
      <c r="I5331">
        <v>0</v>
      </c>
      <c r="J5331">
        <v>1</v>
      </c>
      <c r="K5331">
        <v>1.2500000000000001E-2</v>
      </c>
      <c r="L5331">
        <v>2.4691358E-2</v>
      </c>
      <c r="M5331">
        <v>0</v>
      </c>
      <c r="N5331">
        <f>IF(Table1[[#This Row],[true_positive]]=Table1[[#This Row],[successful]],1,0)</f>
        <v>0</v>
      </c>
      <c r="O5331" t="e">
        <f>SUMIFS(Table1[num_flows],Table1[apk],Table1[[#This Row],[apk]],#REF!,#REF!)</f>
        <v>#REF!</v>
      </c>
      <c r="P5331">
        <f>IF(AND(Table1[[#This Row],[true_positive]],Table1[[#This Row],[successful]]), 1, 0)</f>
        <v>0</v>
      </c>
      <c r="Q5331">
        <f>IF(AND(NOT(Table1[[#This Row],[true_positive]]),Table1[[#This Row],[successful]]), 1, 0)</f>
        <v>0</v>
      </c>
      <c r="R5331" s="1"/>
    </row>
    <row r="5332" spans="1:18" x14ac:dyDescent="0.2">
      <c r="A5332" t="s">
        <v>191</v>
      </c>
      <c r="B5332" t="s">
        <v>182</v>
      </c>
      <c r="C5332">
        <v>30</v>
      </c>
      <c r="D5332" t="b">
        <v>1</v>
      </c>
      <c r="E5332" t="b">
        <v>0</v>
      </c>
      <c r="F5332">
        <v>596534</v>
      </c>
      <c r="G5332">
        <v>0</v>
      </c>
      <c r="H5332">
        <v>0</v>
      </c>
      <c r="I5332">
        <v>0</v>
      </c>
      <c r="J5332">
        <v>1</v>
      </c>
      <c r="K5332">
        <v>1.2500000000000001E-2</v>
      </c>
      <c r="L5332">
        <v>2.4691358E-2</v>
      </c>
      <c r="M5332">
        <v>0</v>
      </c>
      <c r="N5332">
        <f>IF(Table1[[#This Row],[true_positive]]=Table1[[#This Row],[successful]],1,0)</f>
        <v>0</v>
      </c>
      <c r="O5332" t="e">
        <f>SUMIFS(Table1[num_flows],Table1[apk],Table1[[#This Row],[apk]],#REF!,#REF!)</f>
        <v>#REF!</v>
      </c>
      <c r="P5332">
        <f>IF(AND(Table1[[#This Row],[true_positive]],Table1[[#This Row],[successful]]), 1, 0)</f>
        <v>0</v>
      </c>
      <c r="Q5332">
        <f>IF(AND(NOT(Table1[[#This Row],[true_positive]]),Table1[[#This Row],[successful]]), 1, 0)</f>
        <v>0</v>
      </c>
      <c r="R5332" s="1"/>
    </row>
    <row r="5333" spans="1:18" x14ac:dyDescent="0.2">
      <c r="A5333" t="s">
        <v>191</v>
      </c>
      <c r="B5333" t="s">
        <v>182</v>
      </c>
      <c r="C5333">
        <v>30</v>
      </c>
      <c r="D5333" t="b">
        <v>1</v>
      </c>
      <c r="E5333" t="b">
        <v>0</v>
      </c>
      <c r="F5333">
        <v>568773</v>
      </c>
      <c r="G5333">
        <v>0</v>
      </c>
      <c r="H5333">
        <v>0</v>
      </c>
      <c r="I5333">
        <v>0</v>
      </c>
      <c r="J5333">
        <v>1</v>
      </c>
      <c r="K5333">
        <v>1.2500000000000001E-2</v>
      </c>
      <c r="L5333">
        <v>2.4691358E-2</v>
      </c>
      <c r="M5333">
        <v>0</v>
      </c>
      <c r="N5333">
        <f>IF(Table1[[#This Row],[true_positive]]=Table1[[#This Row],[successful]],1,0)</f>
        <v>0</v>
      </c>
      <c r="O5333" t="e">
        <f>SUMIFS(Table1[num_flows],Table1[apk],Table1[[#This Row],[apk]],#REF!,#REF!)</f>
        <v>#REF!</v>
      </c>
      <c r="P5333">
        <f>IF(AND(Table1[[#This Row],[true_positive]],Table1[[#This Row],[successful]]), 1, 0)</f>
        <v>0</v>
      </c>
      <c r="Q5333">
        <f>IF(AND(NOT(Table1[[#This Row],[true_positive]]),Table1[[#This Row],[successful]]), 1, 0)</f>
        <v>0</v>
      </c>
      <c r="R5333" s="1"/>
    </row>
    <row r="5334" spans="1:18" x14ac:dyDescent="0.2">
      <c r="A5334" t="s">
        <v>192</v>
      </c>
      <c r="B5334" t="s">
        <v>193</v>
      </c>
      <c r="C5334">
        <v>30</v>
      </c>
      <c r="D5334" t="b">
        <v>0</v>
      </c>
      <c r="E5334" t="b">
        <v>1</v>
      </c>
      <c r="F5334">
        <v>519511</v>
      </c>
      <c r="G5334">
        <v>0</v>
      </c>
      <c r="H5334">
        <v>0</v>
      </c>
      <c r="I5334">
        <v>0</v>
      </c>
      <c r="J5334">
        <v>1</v>
      </c>
      <c r="K5334">
        <v>1.2500000000000001E-2</v>
      </c>
      <c r="L5334">
        <v>2.4691358E-2</v>
      </c>
      <c r="M5334">
        <v>0</v>
      </c>
      <c r="N5334">
        <f>IF(Table1[[#This Row],[true_positive]]=Table1[[#This Row],[successful]],1,0)</f>
        <v>0</v>
      </c>
      <c r="O5334" t="e">
        <f>SUMIFS(Table1[num_flows],Table1[apk],Table1[[#This Row],[apk]],#REF!,#REF!)</f>
        <v>#REF!</v>
      </c>
      <c r="P5334">
        <f>IF(AND(Table1[[#This Row],[true_positive]],Table1[[#This Row],[successful]]), 1, 0)</f>
        <v>0</v>
      </c>
      <c r="Q5334">
        <f>IF(AND(NOT(Table1[[#This Row],[true_positive]]),Table1[[#This Row],[successful]]), 1, 0)</f>
        <v>1</v>
      </c>
      <c r="R5334" s="1"/>
    </row>
    <row r="5335" spans="1:18" x14ac:dyDescent="0.2">
      <c r="A5335" t="s">
        <v>192</v>
      </c>
      <c r="B5335" t="s">
        <v>193</v>
      </c>
      <c r="C5335">
        <v>30</v>
      </c>
      <c r="D5335" t="b">
        <v>1</v>
      </c>
      <c r="E5335" t="b">
        <v>0</v>
      </c>
      <c r="F5335">
        <v>492575</v>
      </c>
      <c r="G5335">
        <v>0</v>
      </c>
      <c r="H5335">
        <v>0</v>
      </c>
      <c r="I5335">
        <v>0</v>
      </c>
      <c r="J5335">
        <v>1</v>
      </c>
      <c r="K5335">
        <v>1.2500000000000001E-2</v>
      </c>
      <c r="L5335">
        <v>2.4691358E-2</v>
      </c>
      <c r="M5335">
        <v>0</v>
      </c>
      <c r="N5335">
        <f>IF(Table1[[#This Row],[true_positive]]=Table1[[#This Row],[successful]],1,0)</f>
        <v>0</v>
      </c>
      <c r="O5335" t="e">
        <f>SUMIFS(Table1[num_flows],Table1[apk],Table1[[#This Row],[apk]],#REF!,#REF!)</f>
        <v>#REF!</v>
      </c>
      <c r="P5335">
        <f>IF(AND(Table1[[#This Row],[true_positive]],Table1[[#This Row],[successful]]), 1, 0)</f>
        <v>0</v>
      </c>
      <c r="Q5335">
        <f>IF(AND(NOT(Table1[[#This Row],[true_positive]]),Table1[[#This Row],[successful]]), 1, 0)</f>
        <v>0</v>
      </c>
      <c r="R5335" s="1"/>
    </row>
    <row r="5336" spans="1:18" x14ac:dyDescent="0.2">
      <c r="A5336" t="s">
        <v>194</v>
      </c>
      <c r="B5336" t="s">
        <v>193</v>
      </c>
      <c r="C5336">
        <v>30</v>
      </c>
      <c r="D5336" t="b">
        <v>1</v>
      </c>
      <c r="E5336" t="b">
        <v>0</v>
      </c>
      <c r="F5336">
        <v>477712</v>
      </c>
      <c r="G5336">
        <v>0</v>
      </c>
      <c r="H5336">
        <v>0</v>
      </c>
      <c r="I5336">
        <v>0</v>
      </c>
      <c r="J5336">
        <v>1</v>
      </c>
      <c r="K5336">
        <v>1.2500000000000001E-2</v>
      </c>
      <c r="L5336">
        <v>2.4691358E-2</v>
      </c>
      <c r="M5336">
        <v>0</v>
      </c>
      <c r="N5336">
        <f>IF(Table1[[#This Row],[true_positive]]=Table1[[#This Row],[successful]],1,0)</f>
        <v>0</v>
      </c>
      <c r="O5336" t="e">
        <f>SUMIFS(Table1[num_flows],Table1[apk],Table1[[#This Row],[apk]],#REF!,#REF!)</f>
        <v>#REF!</v>
      </c>
      <c r="P5336">
        <f>IF(AND(Table1[[#This Row],[true_positive]],Table1[[#This Row],[successful]]), 1, 0)</f>
        <v>0</v>
      </c>
      <c r="Q5336">
        <f>IF(AND(NOT(Table1[[#This Row],[true_positive]]),Table1[[#This Row],[successful]]), 1, 0)</f>
        <v>0</v>
      </c>
      <c r="R5336" s="1"/>
    </row>
    <row r="5337" spans="1:18" x14ac:dyDescent="0.2">
      <c r="A5337" t="s">
        <v>195</v>
      </c>
      <c r="B5337" t="s">
        <v>193</v>
      </c>
      <c r="C5337">
        <v>30</v>
      </c>
      <c r="D5337" t="b">
        <v>0</v>
      </c>
      <c r="E5337" t="b">
        <v>1</v>
      </c>
      <c r="F5337">
        <v>486626</v>
      </c>
      <c r="G5337">
        <v>0</v>
      </c>
      <c r="H5337">
        <v>0</v>
      </c>
      <c r="I5337">
        <v>0</v>
      </c>
      <c r="J5337">
        <v>1</v>
      </c>
      <c r="K5337">
        <v>1.2500000000000001E-2</v>
      </c>
      <c r="L5337">
        <v>2.4691358E-2</v>
      </c>
      <c r="M5337">
        <v>0</v>
      </c>
      <c r="N5337">
        <f>IF(Table1[[#This Row],[true_positive]]=Table1[[#This Row],[successful]],1,0)</f>
        <v>0</v>
      </c>
      <c r="O5337" t="e">
        <f>SUMIFS(Table1[num_flows],Table1[apk],Table1[[#This Row],[apk]],#REF!,#REF!)</f>
        <v>#REF!</v>
      </c>
      <c r="P5337">
        <f>IF(AND(Table1[[#This Row],[true_positive]],Table1[[#This Row],[successful]]), 1, 0)</f>
        <v>0</v>
      </c>
      <c r="Q5337">
        <f>IF(AND(NOT(Table1[[#This Row],[true_positive]]),Table1[[#This Row],[successful]]), 1, 0)</f>
        <v>1</v>
      </c>
      <c r="R5337" s="1"/>
    </row>
    <row r="5338" spans="1:18" x14ac:dyDescent="0.2">
      <c r="A5338" t="s">
        <v>195</v>
      </c>
      <c r="B5338" t="s">
        <v>193</v>
      </c>
      <c r="C5338">
        <v>30</v>
      </c>
      <c r="D5338" t="b">
        <v>1</v>
      </c>
      <c r="E5338" t="b">
        <v>0</v>
      </c>
      <c r="F5338">
        <v>461241</v>
      </c>
      <c r="G5338">
        <v>0</v>
      </c>
      <c r="H5338">
        <v>0</v>
      </c>
      <c r="I5338">
        <v>0</v>
      </c>
      <c r="J5338">
        <v>1</v>
      </c>
      <c r="K5338">
        <v>1.2500000000000001E-2</v>
      </c>
      <c r="L5338">
        <v>2.4691358E-2</v>
      </c>
      <c r="M5338">
        <v>0</v>
      </c>
      <c r="N5338">
        <f>IF(Table1[[#This Row],[true_positive]]=Table1[[#This Row],[successful]],1,0)</f>
        <v>0</v>
      </c>
      <c r="O5338" t="e">
        <f>SUMIFS(Table1[num_flows],Table1[apk],Table1[[#This Row],[apk]],#REF!,#REF!)</f>
        <v>#REF!</v>
      </c>
      <c r="P5338">
        <f>IF(AND(Table1[[#This Row],[true_positive]],Table1[[#This Row],[successful]]), 1, 0)</f>
        <v>0</v>
      </c>
      <c r="Q5338">
        <f>IF(AND(NOT(Table1[[#This Row],[true_positive]]),Table1[[#This Row],[successful]]), 1, 0)</f>
        <v>0</v>
      </c>
      <c r="R5338" s="1"/>
    </row>
    <row r="5339" spans="1:18" x14ac:dyDescent="0.2">
      <c r="A5339" t="s">
        <v>196</v>
      </c>
      <c r="B5339" t="s">
        <v>197</v>
      </c>
      <c r="C5339">
        <v>30</v>
      </c>
      <c r="D5339" t="b">
        <v>1</v>
      </c>
      <c r="E5339" t="b">
        <v>0</v>
      </c>
      <c r="F5339">
        <v>602598</v>
      </c>
      <c r="G5339">
        <v>0</v>
      </c>
      <c r="H5339">
        <v>0</v>
      </c>
      <c r="I5339">
        <v>0</v>
      </c>
      <c r="J5339">
        <v>1</v>
      </c>
      <c r="K5339">
        <v>1.2500000000000001E-2</v>
      </c>
      <c r="L5339">
        <v>2.4691358E-2</v>
      </c>
      <c r="M5339">
        <v>0</v>
      </c>
      <c r="N5339">
        <f>IF(Table1[[#This Row],[true_positive]]=Table1[[#This Row],[successful]],1,0)</f>
        <v>0</v>
      </c>
      <c r="O5339" t="e">
        <f>SUMIFS(Table1[num_flows],Table1[apk],Table1[[#This Row],[apk]],#REF!,#REF!)</f>
        <v>#REF!</v>
      </c>
      <c r="P5339">
        <f>IF(AND(Table1[[#This Row],[true_positive]],Table1[[#This Row],[successful]]), 1, 0)</f>
        <v>0</v>
      </c>
      <c r="Q5339">
        <f>IF(AND(NOT(Table1[[#This Row],[true_positive]]),Table1[[#This Row],[successful]]), 1, 0)</f>
        <v>0</v>
      </c>
      <c r="R5339" s="1"/>
    </row>
    <row r="5340" spans="1:18" x14ac:dyDescent="0.2">
      <c r="A5340" t="s">
        <v>198</v>
      </c>
      <c r="B5340" t="s">
        <v>197</v>
      </c>
      <c r="C5340">
        <v>30</v>
      </c>
      <c r="D5340" t="b">
        <v>1</v>
      </c>
      <c r="E5340" t="b">
        <v>0</v>
      </c>
      <c r="F5340">
        <v>602586</v>
      </c>
      <c r="G5340">
        <v>0</v>
      </c>
      <c r="H5340">
        <v>0</v>
      </c>
      <c r="I5340">
        <v>0</v>
      </c>
      <c r="J5340">
        <v>1</v>
      </c>
      <c r="K5340">
        <v>1.2500000000000001E-2</v>
      </c>
      <c r="L5340">
        <v>2.4691358E-2</v>
      </c>
      <c r="M5340">
        <v>0</v>
      </c>
      <c r="N5340">
        <f>IF(Table1[[#This Row],[true_positive]]=Table1[[#This Row],[successful]],1,0)</f>
        <v>0</v>
      </c>
      <c r="O5340" t="e">
        <f>SUMIFS(Table1[num_flows],Table1[apk],Table1[[#This Row],[apk]],#REF!,#REF!)</f>
        <v>#REF!</v>
      </c>
      <c r="P5340">
        <f>IF(AND(Table1[[#This Row],[true_positive]],Table1[[#This Row],[successful]]), 1, 0)</f>
        <v>0</v>
      </c>
      <c r="Q5340">
        <f>IF(AND(NOT(Table1[[#This Row],[true_positive]]),Table1[[#This Row],[successful]]), 1, 0)</f>
        <v>0</v>
      </c>
      <c r="R5340" s="1"/>
    </row>
    <row r="5341" spans="1:18" x14ac:dyDescent="0.2">
      <c r="A5341" t="s">
        <v>199</v>
      </c>
      <c r="B5341" t="s">
        <v>197</v>
      </c>
      <c r="C5341">
        <v>30</v>
      </c>
      <c r="D5341" t="b">
        <v>1</v>
      </c>
      <c r="E5341" t="b">
        <v>0</v>
      </c>
      <c r="F5341">
        <v>601567</v>
      </c>
      <c r="G5341">
        <v>0</v>
      </c>
      <c r="H5341">
        <v>0</v>
      </c>
      <c r="I5341">
        <v>0</v>
      </c>
      <c r="J5341">
        <v>1</v>
      </c>
      <c r="K5341">
        <v>1.2500000000000001E-2</v>
      </c>
      <c r="L5341">
        <v>2.4691358E-2</v>
      </c>
      <c r="M5341">
        <v>0</v>
      </c>
      <c r="N5341">
        <f>IF(Table1[[#This Row],[true_positive]]=Table1[[#This Row],[successful]],1,0)</f>
        <v>0</v>
      </c>
      <c r="O5341" t="e">
        <f>SUMIFS(Table1[num_flows],Table1[apk],Table1[[#This Row],[apk]],#REF!,#REF!)</f>
        <v>#REF!</v>
      </c>
      <c r="P5341">
        <f>IF(AND(Table1[[#This Row],[true_positive]],Table1[[#This Row],[successful]]), 1, 0)</f>
        <v>0</v>
      </c>
      <c r="Q5341">
        <f>IF(AND(NOT(Table1[[#This Row],[true_positive]]),Table1[[#This Row],[successful]]), 1, 0)</f>
        <v>0</v>
      </c>
      <c r="R5341" s="1"/>
    </row>
    <row r="5342" spans="1:18" x14ac:dyDescent="0.2">
      <c r="A5342" t="s">
        <v>200</v>
      </c>
      <c r="B5342" t="s">
        <v>197</v>
      </c>
      <c r="C5342">
        <v>30</v>
      </c>
      <c r="D5342" t="b">
        <v>1</v>
      </c>
      <c r="E5342" t="b">
        <v>0</v>
      </c>
      <c r="F5342">
        <v>602555</v>
      </c>
      <c r="G5342">
        <v>0</v>
      </c>
      <c r="H5342">
        <v>0</v>
      </c>
      <c r="I5342">
        <v>0</v>
      </c>
      <c r="J5342">
        <v>1</v>
      </c>
      <c r="K5342">
        <v>1.2500000000000001E-2</v>
      </c>
      <c r="L5342">
        <v>2.4691358E-2</v>
      </c>
      <c r="M5342">
        <v>0</v>
      </c>
      <c r="N5342">
        <f>IF(Table1[[#This Row],[true_positive]]=Table1[[#This Row],[successful]],1,0)</f>
        <v>0</v>
      </c>
      <c r="O5342" t="e">
        <f>SUMIFS(Table1[num_flows],Table1[apk],Table1[[#This Row],[apk]],#REF!,#REF!)</f>
        <v>#REF!</v>
      </c>
      <c r="P5342">
        <f>IF(AND(Table1[[#This Row],[true_positive]],Table1[[#This Row],[successful]]), 1, 0)</f>
        <v>0</v>
      </c>
      <c r="Q5342">
        <f>IF(AND(NOT(Table1[[#This Row],[true_positive]]),Table1[[#This Row],[successful]]), 1, 0)</f>
        <v>0</v>
      </c>
      <c r="R5342" s="1"/>
    </row>
    <row r="5343" spans="1:18" x14ac:dyDescent="0.2">
      <c r="A5343" t="s">
        <v>201</v>
      </c>
      <c r="B5343" t="s">
        <v>197</v>
      </c>
      <c r="C5343">
        <v>30</v>
      </c>
      <c r="D5343" t="b">
        <v>1</v>
      </c>
      <c r="E5343" t="b">
        <v>0</v>
      </c>
      <c r="F5343">
        <v>601514</v>
      </c>
      <c r="G5343">
        <v>0</v>
      </c>
      <c r="H5343">
        <v>0</v>
      </c>
      <c r="I5343">
        <v>0</v>
      </c>
      <c r="J5343">
        <v>1</v>
      </c>
      <c r="K5343">
        <v>1.2500000000000001E-2</v>
      </c>
      <c r="L5343">
        <v>2.4691358E-2</v>
      </c>
      <c r="M5343">
        <v>0</v>
      </c>
      <c r="N5343">
        <f>IF(Table1[[#This Row],[true_positive]]=Table1[[#This Row],[successful]],1,0)</f>
        <v>0</v>
      </c>
      <c r="O5343" t="e">
        <f>SUMIFS(Table1[num_flows],Table1[apk],Table1[[#This Row],[apk]],#REF!,#REF!)</f>
        <v>#REF!</v>
      </c>
      <c r="P5343">
        <f>IF(AND(Table1[[#This Row],[true_positive]],Table1[[#This Row],[successful]]), 1, 0)</f>
        <v>0</v>
      </c>
      <c r="Q5343">
        <f>IF(AND(NOT(Table1[[#This Row],[true_positive]]),Table1[[#This Row],[successful]]), 1, 0)</f>
        <v>0</v>
      </c>
      <c r="R5343" s="1"/>
    </row>
    <row r="5344" spans="1:18" x14ac:dyDescent="0.2">
      <c r="A5344" t="s">
        <v>202</v>
      </c>
      <c r="B5344" t="s">
        <v>197</v>
      </c>
      <c r="C5344">
        <v>30</v>
      </c>
      <c r="D5344" t="b">
        <v>1</v>
      </c>
      <c r="E5344" t="b">
        <v>0</v>
      </c>
      <c r="F5344">
        <v>601571</v>
      </c>
      <c r="G5344">
        <v>0</v>
      </c>
      <c r="H5344">
        <v>0</v>
      </c>
      <c r="I5344">
        <v>0</v>
      </c>
      <c r="J5344">
        <v>1</v>
      </c>
      <c r="K5344">
        <v>1.2500000000000001E-2</v>
      </c>
      <c r="L5344">
        <v>2.4691358E-2</v>
      </c>
      <c r="M5344">
        <v>0</v>
      </c>
      <c r="N5344">
        <f>IF(Table1[[#This Row],[true_positive]]=Table1[[#This Row],[successful]],1,0)</f>
        <v>0</v>
      </c>
      <c r="O5344" t="e">
        <f>SUMIFS(Table1[num_flows],Table1[apk],Table1[[#This Row],[apk]],#REF!,#REF!)</f>
        <v>#REF!</v>
      </c>
      <c r="P5344">
        <f>IF(AND(Table1[[#This Row],[true_positive]],Table1[[#This Row],[successful]]), 1, 0)</f>
        <v>0</v>
      </c>
      <c r="Q5344">
        <f>IF(AND(NOT(Table1[[#This Row],[true_positive]]),Table1[[#This Row],[successful]]), 1, 0)</f>
        <v>0</v>
      </c>
      <c r="R5344" s="1"/>
    </row>
    <row r="5345" spans="1:18" x14ac:dyDescent="0.2">
      <c r="A5345" t="s">
        <v>203</v>
      </c>
      <c r="B5345" t="s">
        <v>204</v>
      </c>
      <c r="C5345">
        <v>30</v>
      </c>
      <c r="D5345" t="b">
        <v>0</v>
      </c>
      <c r="E5345" t="b">
        <v>1</v>
      </c>
      <c r="F5345">
        <v>188422</v>
      </c>
      <c r="G5345">
        <v>0</v>
      </c>
      <c r="H5345">
        <v>0</v>
      </c>
      <c r="I5345">
        <v>0</v>
      </c>
      <c r="J5345">
        <v>1</v>
      </c>
      <c r="K5345">
        <v>1.2500000000000001E-2</v>
      </c>
      <c r="L5345">
        <v>2.4691358E-2</v>
      </c>
      <c r="M5345">
        <v>0</v>
      </c>
      <c r="N5345">
        <f>IF(Table1[[#This Row],[true_positive]]=Table1[[#This Row],[successful]],1,0)</f>
        <v>0</v>
      </c>
      <c r="O5345" t="e">
        <f>SUMIFS(Table1[num_flows],Table1[apk],Table1[[#This Row],[apk]],#REF!,#REF!)</f>
        <v>#REF!</v>
      </c>
      <c r="P5345">
        <f>IF(AND(Table1[[#This Row],[true_positive]],Table1[[#This Row],[successful]]), 1, 0)</f>
        <v>0</v>
      </c>
      <c r="Q5345">
        <f>IF(AND(NOT(Table1[[#This Row],[true_positive]]),Table1[[#This Row],[successful]]), 1, 0)</f>
        <v>1</v>
      </c>
      <c r="R5345" s="1"/>
    </row>
    <row r="5346" spans="1:18" x14ac:dyDescent="0.2">
      <c r="A5346" t="s">
        <v>205</v>
      </c>
      <c r="B5346" t="s">
        <v>204</v>
      </c>
      <c r="C5346">
        <v>30</v>
      </c>
      <c r="D5346" t="b">
        <v>1</v>
      </c>
      <c r="E5346" t="b">
        <v>0</v>
      </c>
      <c r="F5346">
        <v>346381</v>
      </c>
      <c r="G5346">
        <v>0</v>
      </c>
      <c r="H5346">
        <v>0</v>
      </c>
      <c r="I5346">
        <v>0</v>
      </c>
      <c r="J5346">
        <v>1</v>
      </c>
      <c r="K5346">
        <v>1.2500000000000001E-2</v>
      </c>
      <c r="L5346">
        <v>2.4691358E-2</v>
      </c>
      <c r="M5346">
        <v>0</v>
      </c>
      <c r="N5346">
        <f>IF(Table1[[#This Row],[true_positive]]=Table1[[#This Row],[successful]],1,0)</f>
        <v>0</v>
      </c>
      <c r="O5346" t="e">
        <f>SUMIFS(Table1[num_flows],Table1[apk],Table1[[#This Row],[apk]],#REF!,#REF!)</f>
        <v>#REF!</v>
      </c>
      <c r="P5346">
        <f>IF(AND(Table1[[#This Row],[true_positive]],Table1[[#This Row],[successful]]), 1, 0)</f>
        <v>0</v>
      </c>
      <c r="Q5346">
        <f>IF(AND(NOT(Table1[[#This Row],[true_positive]]),Table1[[#This Row],[successful]]), 1, 0)</f>
        <v>0</v>
      </c>
      <c r="R5346" s="1"/>
    </row>
    <row r="5347" spans="1:18" x14ac:dyDescent="0.2">
      <c r="A5347" t="s">
        <v>206</v>
      </c>
      <c r="B5347" t="s">
        <v>204</v>
      </c>
      <c r="C5347">
        <v>30</v>
      </c>
      <c r="D5347" t="b">
        <v>1</v>
      </c>
      <c r="E5347" t="b">
        <v>0</v>
      </c>
      <c r="F5347">
        <v>238723</v>
      </c>
      <c r="G5347">
        <v>0</v>
      </c>
      <c r="H5347">
        <v>0</v>
      </c>
      <c r="I5347">
        <v>0</v>
      </c>
      <c r="J5347">
        <v>1</v>
      </c>
      <c r="K5347">
        <v>1.2500000000000001E-2</v>
      </c>
      <c r="L5347">
        <v>2.4691358E-2</v>
      </c>
      <c r="M5347">
        <v>0</v>
      </c>
      <c r="N5347">
        <f>IF(Table1[[#This Row],[true_positive]]=Table1[[#This Row],[successful]],1,0)</f>
        <v>0</v>
      </c>
      <c r="O5347" t="e">
        <f>SUMIFS(Table1[num_flows],Table1[apk],Table1[[#This Row],[apk]],#REF!,#REF!)</f>
        <v>#REF!</v>
      </c>
      <c r="P5347">
        <f>IF(AND(Table1[[#This Row],[true_positive]],Table1[[#This Row],[successful]]), 1, 0)</f>
        <v>0</v>
      </c>
      <c r="Q5347">
        <f>IF(AND(NOT(Table1[[#This Row],[true_positive]]),Table1[[#This Row],[successful]]), 1, 0)</f>
        <v>0</v>
      </c>
      <c r="R5347" s="1"/>
    </row>
    <row r="5348" spans="1:18" x14ac:dyDescent="0.2">
      <c r="A5348" t="s">
        <v>14</v>
      </c>
      <c r="B5348" t="s">
        <v>15</v>
      </c>
      <c r="C5348">
        <v>31</v>
      </c>
      <c r="D5348" t="b">
        <v>1</v>
      </c>
      <c r="E5348" t="b">
        <v>0</v>
      </c>
      <c r="F5348">
        <v>604910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f>IF(Table1[[#This Row],[true_positive]]=Table1[[#This Row],[successful]],1,0)</f>
        <v>0</v>
      </c>
      <c r="O5348" t="e">
        <f>SUMIFS(Table1[num_flows],Table1[apk],Table1[[#This Row],[apk]],#REF!,#REF!)</f>
        <v>#REF!</v>
      </c>
      <c r="P5348">
        <f>IF(AND(Table1[[#This Row],[true_positive]],Table1[[#This Row],[successful]]), 1, 0)</f>
        <v>0</v>
      </c>
      <c r="Q5348">
        <f>IF(AND(NOT(Table1[[#This Row],[true_positive]]),Table1[[#This Row],[successful]]), 1, 0)</f>
        <v>0</v>
      </c>
      <c r="R5348" s="1"/>
    </row>
    <row r="5349" spans="1:18" x14ac:dyDescent="0.2">
      <c r="A5349" t="s">
        <v>16</v>
      </c>
      <c r="B5349" t="s">
        <v>15</v>
      </c>
      <c r="C5349">
        <v>31</v>
      </c>
      <c r="D5349" t="b">
        <v>0</v>
      </c>
      <c r="E5349" t="b">
        <v>1</v>
      </c>
      <c r="F5349">
        <v>606614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f>IF(Table1[[#This Row],[true_positive]]=Table1[[#This Row],[successful]],1,0)</f>
        <v>0</v>
      </c>
      <c r="O5349" t="e">
        <f>SUMIFS(Table1[num_flows],Table1[apk],Table1[[#This Row],[apk]],#REF!,#REF!)</f>
        <v>#REF!</v>
      </c>
      <c r="P5349">
        <f>IF(AND(Table1[[#This Row],[true_positive]],Table1[[#This Row],[successful]]), 1, 0)</f>
        <v>0</v>
      </c>
      <c r="Q5349">
        <f>IF(AND(NOT(Table1[[#This Row],[true_positive]]),Table1[[#This Row],[successful]]), 1, 0)</f>
        <v>1</v>
      </c>
      <c r="R5349" s="1"/>
    </row>
    <row r="5350" spans="1:18" x14ac:dyDescent="0.2">
      <c r="A5350" t="s">
        <v>17</v>
      </c>
      <c r="B5350" t="s">
        <v>15</v>
      </c>
      <c r="C5350">
        <v>31</v>
      </c>
      <c r="D5350" t="b">
        <v>1</v>
      </c>
      <c r="E5350" t="b">
        <v>0</v>
      </c>
      <c r="F5350">
        <v>603202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f>IF(Table1[[#This Row],[true_positive]]=Table1[[#This Row],[successful]],1,0)</f>
        <v>0</v>
      </c>
      <c r="O5350" t="e">
        <f>SUMIFS(Table1[num_flows],Table1[apk],Table1[[#This Row],[apk]],#REF!,#REF!)</f>
        <v>#REF!</v>
      </c>
      <c r="P5350">
        <f>IF(AND(Table1[[#This Row],[true_positive]],Table1[[#This Row],[successful]]), 1, 0)</f>
        <v>0</v>
      </c>
      <c r="Q5350">
        <f>IF(AND(NOT(Table1[[#This Row],[true_positive]]),Table1[[#This Row],[successful]]), 1, 0)</f>
        <v>0</v>
      </c>
      <c r="R5350" s="1"/>
    </row>
    <row r="5351" spans="1:18" x14ac:dyDescent="0.2">
      <c r="A5351" t="s">
        <v>18</v>
      </c>
      <c r="B5351" t="s">
        <v>15</v>
      </c>
      <c r="C5351">
        <v>31</v>
      </c>
      <c r="D5351" t="b">
        <v>1</v>
      </c>
      <c r="E5351" t="b">
        <v>0</v>
      </c>
      <c r="F5351">
        <v>602721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f>IF(Table1[[#This Row],[true_positive]]=Table1[[#This Row],[successful]],1,0)</f>
        <v>0</v>
      </c>
      <c r="O5351" t="e">
        <f>SUMIFS(Table1[num_flows],Table1[apk],Table1[[#This Row],[apk]],#REF!,#REF!)</f>
        <v>#REF!</v>
      </c>
      <c r="P5351">
        <f>IF(AND(Table1[[#This Row],[true_positive]],Table1[[#This Row],[successful]]), 1, 0)</f>
        <v>0</v>
      </c>
      <c r="Q5351">
        <f>IF(AND(NOT(Table1[[#This Row],[true_positive]]),Table1[[#This Row],[successful]]), 1, 0)</f>
        <v>0</v>
      </c>
      <c r="R5351" s="1"/>
    </row>
    <row r="5352" spans="1:18" x14ac:dyDescent="0.2">
      <c r="A5352" t="s">
        <v>19</v>
      </c>
      <c r="B5352" t="s">
        <v>15</v>
      </c>
      <c r="C5352">
        <v>31</v>
      </c>
      <c r="D5352" t="b">
        <v>1</v>
      </c>
      <c r="E5352" t="b">
        <v>0</v>
      </c>
      <c r="F5352">
        <v>602726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f>IF(Table1[[#This Row],[true_positive]]=Table1[[#This Row],[successful]],1,0)</f>
        <v>0</v>
      </c>
      <c r="O5352" t="e">
        <f>SUMIFS(Table1[num_flows],Table1[apk],Table1[[#This Row],[apk]],#REF!,#REF!)</f>
        <v>#REF!</v>
      </c>
      <c r="P5352">
        <f>IF(AND(Table1[[#This Row],[true_positive]],Table1[[#This Row],[successful]]), 1, 0)</f>
        <v>0</v>
      </c>
      <c r="Q5352">
        <f>IF(AND(NOT(Table1[[#This Row],[true_positive]]),Table1[[#This Row],[successful]]), 1, 0)</f>
        <v>0</v>
      </c>
      <c r="R5352" s="1"/>
    </row>
    <row r="5353" spans="1:18" x14ac:dyDescent="0.2">
      <c r="A5353" t="s">
        <v>20</v>
      </c>
      <c r="B5353" t="s">
        <v>15</v>
      </c>
      <c r="C5353">
        <v>31</v>
      </c>
      <c r="D5353" t="b">
        <v>1</v>
      </c>
      <c r="E5353" t="b">
        <v>0</v>
      </c>
      <c r="F5353">
        <v>602510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f>IF(Table1[[#This Row],[true_positive]]=Table1[[#This Row],[successful]],1,0)</f>
        <v>0</v>
      </c>
      <c r="O5353" t="e">
        <f>SUMIFS(Table1[num_flows],Table1[apk],Table1[[#This Row],[apk]],#REF!,#REF!)</f>
        <v>#REF!</v>
      </c>
      <c r="P5353">
        <f>IF(AND(Table1[[#This Row],[true_positive]],Table1[[#This Row],[successful]]), 1, 0)</f>
        <v>0</v>
      </c>
      <c r="Q5353">
        <f>IF(AND(NOT(Table1[[#This Row],[true_positive]]),Table1[[#This Row],[successful]]), 1, 0)</f>
        <v>0</v>
      </c>
      <c r="R5353" s="1"/>
    </row>
    <row r="5354" spans="1:18" x14ac:dyDescent="0.2">
      <c r="A5354" t="s">
        <v>21</v>
      </c>
      <c r="B5354" t="s">
        <v>15</v>
      </c>
      <c r="C5354">
        <v>31</v>
      </c>
      <c r="D5354" t="b">
        <v>1</v>
      </c>
      <c r="E5354" t="b">
        <v>0</v>
      </c>
      <c r="F5354">
        <v>602696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f>IF(Table1[[#This Row],[true_positive]]=Table1[[#This Row],[successful]],1,0)</f>
        <v>0</v>
      </c>
      <c r="O5354" t="e">
        <f>SUMIFS(Table1[num_flows],Table1[apk],Table1[[#This Row],[apk]],#REF!,#REF!)</f>
        <v>#REF!</v>
      </c>
      <c r="P5354">
        <f>IF(AND(Table1[[#This Row],[true_positive]],Table1[[#This Row],[successful]]), 1, 0)</f>
        <v>0</v>
      </c>
      <c r="Q5354">
        <f>IF(AND(NOT(Table1[[#This Row],[true_positive]]),Table1[[#This Row],[successful]]), 1, 0)</f>
        <v>0</v>
      </c>
      <c r="R5354" s="1"/>
    </row>
    <row r="5355" spans="1:18" x14ac:dyDescent="0.2">
      <c r="A5355" t="s">
        <v>22</v>
      </c>
      <c r="B5355" t="s">
        <v>15</v>
      </c>
      <c r="C5355">
        <v>31</v>
      </c>
      <c r="D5355" t="b">
        <v>1</v>
      </c>
      <c r="E5355" t="b">
        <v>0</v>
      </c>
      <c r="F5355">
        <v>602546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f>IF(Table1[[#This Row],[true_positive]]=Table1[[#This Row],[successful]],1,0)</f>
        <v>0</v>
      </c>
      <c r="O5355" t="e">
        <f>SUMIFS(Table1[num_flows],Table1[apk],Table1[[#This Row],[apk]],#REF!,#REF!)</f>
        <v>#REF!</v>
      </c>
      <c r="P5355">
        <f>IF(AND(Table1[[#This Row],[true_positive]],Table1[[#This Row],[successful]]), 1, 0)</f>
        <v>0</v>
      </c>
      <c r="Q5355">
        <f>IF(AND(NOT(Table1[[#This Row],[true_positive]]),Table1[[#This Row],[successful]]), 1, 0)</f>
        <v>0</v>
      </c>
      <c r="R5355" s="1"/>
    </row>
    <row r="5356" spans="1:18" x14ac:dyDescent="0.2">
      <c r="A5356" t="s">
        <v>23</v>
      </c>
      <c r="B5356" t="s">
        <v>15</v>
      </c>
      <c r="C5356">
        <v>31</v>
      </c>
      <c r="D5356" t="b">
        <v>1</v>
      </c>
      <c r="E5356" t="b">
        <v>0</v>
      </c>
      <c r="F5356">
        <v>604588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f>IF(Table1[[#This Row],[true_positive]]=Table1[[#This Row],[successful]],1,0)</f>
        <v>0</v>
      </c>
      <c r="O5356" t="e">
        <f>SUMIFS(Table1[num_flows],Table1[apk],Table1[[#This Row],[apk]],#REF!,#REF!)</f>
        <v>#REF!</v>
      </c>
      <c r="P5356">
        <f>IF(AND(Table1[[#This Row],[true_positive]],Table1[[#This Row],[successful]]), 1, 0)</f>
        <v>0</v>
      </c>
      <c r="Q5356">
        <f>IF(AND(NOT(Table1[[#This Row],[true_positive]]),Table1[[#This Row],[successful]]), 1, 0)</f>
        <v>0</v>
      </c>
      <c r="R5356" s="1"/>
    </row>
    <row r="5357" spans="1:18" x14ac:dyDescent="0.2">
      <c r="A5357" t="s">
        <v>24</v>
      </c>
      <c r="B5357" t="s">
        <v>15</v>
      </c>
      <c r="C5357">
        <v>31</v>
      </c>
      <c r="D5357" t="b">
        <v>1</v>
      </c>
      <c r="E5357" t="b">
        <v>0</v>
      </c>
      <c r="F5357">
        <v>602621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f>IF(Table1[[#This Row],[true_positive]]=Table1[[#This Row],[successful]],1,0)</f>
        <v>0</v>
      </c>
      <c r="O5357" t="e">
        <f>SUMIFS(Table1[num_flows],Table1[apk],Table1[[#This Row],[apk]],#REF!,#REF!)</f>
        <v>#REF!</v>
      </c>
      <c r="P5357">
        <f>IF(AND(Table1[[#This Row],[true_positive]],Table1[[#This Row],[successful]]), 1, 0)</f>
        <v>0</v>
      </c>
      <c r="Q5357">
        <f>IF(AND(NOT(Table1[[#This Row],[true_positive]]),Table1[[#This Row],[successful]]), 1, 0)</f>
        <v>0</v>
      </c>
      <c r="R5357" s="1"/>
    </row>
    <row r="5358" spans="1:18" x14ac:dyDescent="0.2">
      <c r="A5358" t="s">
        <v>25</v>
      </c>
      <c r="B5358" t="s">
        <v>15</v>
      </c>
      <c r="C5358">
        <v>31</v>
      </c>
      <c r="D5358" t="b">
        <v>1</v>
      </c>
      <c r="E5358" t="b">
        <v>0</v>
      </c>
      <c r="F5358">
        <v>602619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f>IF(Table1[[#This Row],[true_positive]]=Table1[[#This Row],[successful]],1,0)</f>
        <v>0</v>
      </c>
      <c r="O5358" t="e">
        <f>SUMIFS(Table1[num_flows],Table1[apk],Table1[[#This Row],[apk]],#REF!,#REF!)</f>
        <v>#REF!</v>
      </c>
      <c r="P5358">
        <f>IF(AND(Table1[[#This Row],[true_positive]],Table1[[#This Row],[successful]]), 1, 0)</f>
        <v>0</v>
      </c>
      <c r="Q5358">
        <f>IF(AND(NOT(Table1[[#This Row],[true_positive]]),Table1[[#This Row],[successful]]), 1, 0)</f>
        <v>0</v>
      </c>
      <c r="R5358" s="1"/>
    </row>
    <row r="5359" spans="1:18" x14ac:dyDescent="0.2">
      <c r="A5359" t="s">
        <v>26</v>
      </c>
      <c r="B5359" t="s">
        <v>27</v>
      </c>
      <c r="C5359">
        <v>31</v>
      </c>
      <c r="D5359" t="b">
        <v>0</v>
      </c>
      <c r="E5359" t="b">
        <v>1</v>
      </c>
      <c r="F5359">
        <v>602942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f>IF(Table1[[#This Row],[true_positive]]=Table1[[#This Row],[successful]],1,0)</f>
        <v>0</v>
      </c>
      <c r="O5359" t="e">
        <f>SUMIFS(Table1[num_flows],Table1[apk],Table1[[#This Row],[apk]],#REF!,#REF!)</f>
        <v>#REF!</v>
      </c>
      <c r="P5359">
        <f>IF(AND(Table1[[#This Row],[true_positive]],Table1[[#This Row],[successful]]), 1, 0)</f>
        <v>0</v>
      </c>
      <c r="Q5359">
        <f>IF(AND(NOT(Table1[[#This Row],[true_positive]]),Table1[[#This Row],[successful]]), 1, 0)</f>
        <v>1</v>
      </c>
      <c r="R5359" s="1"/>
    </row>
    <row r="5360" spans="1:18" x14ac:dyDescent="0.2">
      <c r="A5360" t="s">
        <v>28</v>
      </c>
      <c r="B5360" t="s">
        <v>27</v>
      </c>
      <c r="C5360">
        <v>31</v>
      </c>
      <c r="D5360" t="b">
        <v>0</v>
      </c>
      <c r="E5360" t="b">
        <v>1</v>
      </c>
      <c r="F5360">
        <v>602516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f>IF(Table1[[#This Row],[true_positive]]=Table1[[#This Row],[successful]],1,0)</f>
        <v>0</v>
      </c>
      <c r="O5360" t="e">
        <f>SUMIFS(Table1[num_flows],Table1[apk],Table1[[#This Row],[apk]],#REF!,#REF!)</f>
        <v>#REF!</v>
      </c>
      <c r="P5360">
        <f>IF(AND(Table1[[#This Row],[true_positive]],Table1[[#This Row],[successful]]), 1, 0)</f>
        <v>0</v>
      </c>
      <c r="Q5360">
        <f>IF(AND(NOT(Table1[[#This Row],[true_positive]]),Table1[[#This Row],[successful]]), 1, 0)</f>
        <v>1</v>
      </c>
      <c r="R5360" s="1"/>
    </row>
    <row r="5361" spans="1:18" x14ac:dyDescent="0.2">
      <c r="A5361" t="s">
        <v>29</v>
      </c>
      <c r="B5361" t="s">
        <v>27</v>
      </c>
      <c r="C5361">
        <v>31</v>
      </c>
      <c r="D5361" t="b">
        <v>1</v>
      </c>
      <c r="E5361" t="b">
        <v>0</v>
      </c>
      <c r="F5361">
        <v>602589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f>IF(Table1[[#This Row],[true_positive]]=Table1[[#This Row],[successful]],1,0)</f>
        <v>0</v>
      </c>
      <c r="O5361" t="e">
        <f>SUMIFS(Table1[num_flows],Table1[apk],Table1[[#This Row],[apk]],#REF!,#REF!)</f>
        <v>#REF!</v>
      </c>
      <c r="P5361">
        <f>IF(AND(Table1[[#This Row],[true_positive]],Table1[[#This Row],[successful]]), 1, 0)</f>
        <v>0</v>
      </c>
      <c r="Q5361">
        <f>IF(AND(NOT(Table1[[#This Row],[true_positive]]),Table1[[#This Row],[successful]]), 1, 0)</f>
        <v>0</v>
      </c>
      <c r="R5361" s="1"/>
    </row>
    <row r="5362" spans="1:18" x14ac:dyDescent="0.2">
      <c r="A5362" t="s">
        <v>30</v>
      </c>
      <c r="B5362" t="s">
        <v>27</v>
      </c>
      <c r="C5362">
        <v>31</v>
      </c>
      <c r="D5362" t="b">
        <v>0</v>
      </c>
      <c r="E5362" t="b">
        <v>1</v>
      </c>
      <c r="F5362">
        <v>602627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f>IF(Table1[[#This Row],[true_positive]]=Table1[[#This Row],[successful]],1,0)</f>
        <v>0</v>
      </c>
      <c r="O5362" t="e">
        <f>SUMIFS(Table1[num_flows],Table1[apk],Table1[[#This Row],[apk]],#REF!,#REF!)</f>
        <v>#REF!</v>
      </c>
      <c r="P5362">
        <f>IF(AND(Table1[[#This Row],[true_positive]],Table1[[#This Row],[successful]]), 1, 0)</f>
        <v>0</v>
      </c>
      <c r="Q5362">
        <f>IF(AND(NOT(Table1[[#This Row],[true_positive]]),Table1[[#This Row],[successful]]), 1, 0)</f>
        <v>1</v>
      </c>
      <c r="R5362" s="1"/>
    </row>
    <row r="5363" spans="1:18" x14ac:dyDescent="0.2">
      <c r="A5363" t="s">
        <v>31</v>
      </c>
      <c r="B5363" t="s">
        <v>27</v>
      </c>
      <c r="C5363">
        <v>31</v>
      </c>
      <c r="D5363" t="b">
        <v>0</v>
      </c>
      <c r="E5363" t="b">
        <v>1</v>
      </c>
      <c r="F5363">
        <v>603565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f>IF(Table1[[#This Row],[true_positive]]=Table1[[#This Row],[successful]],1,0)</f>
        <v>0</v>
      </c>
      <c r="O5363" t="e">
        <f>SUMIFS(Table1[num_flows],Table1[apk],Table1[[#This Row],[apk]],#REF!,#REF!)</f>
        <v>#REF!</v>
      </c>
      <c r="P5363">
        <f>IF(AND(Table1[[#This Row],[true_positive]],Table1[[#This Row],[successful]]), 1, 0)</f>
        <v>0</v>
      </c>
      <c r="Q5363">
        <f>IF(AND(NOT(Table1[[#This Row],[true_positive]]),Table1[[#This Row],[successful]]), 1, 0)</f>
        <v>1</v>
      </c>
      <c r="R5363" s="1"/>
    </row>
    <row r="5364" spans="1:18" x14ac:dyDescent="0.2">
      <c r="A5364" t="s">
        <v>32</v>
      </c>
      <c r="B5364" t="s">
        <v>27</v>
      </c>
      <c r="C5364">
        <v>31</v>
      </c>
      <c r="D5364" t="b">
        <v>1</v>
      </c>
      <c r="E5364" t="b">
        <v>0</v>
      </c>
      <c r="F5364">
        <v>602594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f>IF(Table1[[#This Row],[true_positive]]=Table1[[#This Row],[successful]],1,0)</f>
        <v>0</v>
      </c>
      <c r="O5364" t="e">
        <f>SUMIFS(Table1[num_flows],Table1[apk],Table1[[#This Row],[apk]],#REF!,#REF!)</f>
        <v>#REF!</v>
      </c>
      <c r="P5364">
        <f>IF(AND(Table1[[#This Row],[true_positive]],Table1[[#This Row],[successful]]), 1, 0)</f>
        <v>0</v>
      </c>
      <c r="Q5364">
        <f>IF(AND(NOT(Table1[[#This Row],[true_positive]]),Table1[[#This Row],[successful]]), 1, 0)</f>
        <v>0</v>
      </c>
      <c r="R5364" s="1"/>
    </row>
    <row r="5365" spans="1:18" x14ac:dyDescent="0.2">
      <c r="A5365" t="s">
        <v>33</v>
      </c>
      <c r="B5365" t="s">
        <v>27</v>
      </c>
      <c r="C5365">
        <v>31</v>
      </c>
      <c r="D5365" t="b">
        <v>1</v>
      </c>
      <c r="E5365" t="b">
        <v>0</v>
      </c>
      <c r="F5365">
        <v>602641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f>IF(Table1[[#This Row],[true_positive]]=Table1[[#This Row],[successful]],1,0)</f>
        <v>0</v>
      </c>
      <c r="O5365" t="e">
        <f>SUMIFS(Table1[num_flows],Table1[apk],Table1[[#This Row],[apk]],#REF!,#REF!)</f>
        <v>#REF!</v>
      </c>
      <c r="P5365">
        <f>IF(AND(Table1[[#This Row],[true_positive]],Table1[[#This Row],[successful]]), 1, 0)</f>
        <v>0</v>
      </c>
      <c r="Q5365">
        <f>IF(AND(NOT(Table1[[#This Row],[true_positive]]),Table1[[#This Row],[successful]]), 1, 0)</f>
        <v>0</v>
      </c>
      <c r="R5365" s="1"/>
    </row>
    <row r="5366" spans="1:18" x14ac:dyDescent="0.2">
      <c r="A5366" t="s">
        <v>34</v>
      </c>
      <c r="B5366" t="s">
        <v>27</v>
      </c>
      <c r="C5366">
        <v>31</v>
      </c>
      <c r="D5366" t="b">
        <v>0</v>
      </c>
      <c r="E5366" t="b">
        <v>1</v>
      </c>
      <c r="F5366">
        <v>602599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f>IF(Table1[[#This Row],[true_positive]]=Table1[[#This Row],[successful]],1,0)</f>
        <v>0</v>
      </c>
      <c r="O5366" t="e">
        <f>SUMIFS(Table1[num_flows],Table1[apk],Table1[[#This Row],[apk]],#REF!,#REF!)</f>
        <v>#REF!</v>
      </c>
      <c r="P5366">
        <f>IF(AND(Table1[[#This Row],[true_positive]],Table1[[#This Row],[successful]]), 1, 0)</f>
        <v>0</v>
      </c>
      <c r="Q5366">
        <f>IF(AND(NOT(Table1[[#This Row],[true_positive]]),Table1[[#This Row],[successful]]), 1, 0)</f>
        <v>1</v>
      </c>
      <c r="R5366" s="1"/>
    </row>
    <row r="5367" spans="1:18" x14ac:dyDescent="0.2">
      <c r="A5367" t="s">
        <v>35</v>
      </c>
      <c r="B5367" t="s">
        <v>27</v>
      </c>
      <c r="C5367">
        <v>31</v>
      </c>
      <c r="D5367" t="b">
        <v>0</v>
      </c>
      <c r="E5367" t="b">
        <v>1</v>
      </c>
      <c r="F5367">
        <v>602621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f>IF(Table1[[#This Row],[true_positive]]=Table1[[#This Row],[successful]],1,0)</f>
        <v>0</v>
      </c>
      <c r="O5367" t="e">
        <f>SUMIFS(Table1[num_flows],Table1[apk],Table1[[#This Row],[apk]],#REF!,#REF!)</f>
        <v>#REF!</v>
      </c>
      <c r="P5367">
        <f>IF(AND(Table1[[#This Row],[true_positive]],Table1[[#This Row],[successful]]), 1, 0)</f>
        <v>0</v>
      </c>
      <c r="Q5367">
        <f>IF(AND(NOT(Table1[[#This Row],[true_positive]]),Table1[[#This Row],[successful]]), 1, 0)</f>
        <v>1</v>
      </c>
      <c r="R5367" s="1"/>
    </row>
    <row r="5368" spans="1:18" x14ac:dyDescent="0.2">
      <c r="A5368" t="s">
        <v>36</v>
      </c>
      <c r="B5368" t="s">
        <v>27</v>
      </c>
      <c r="C5368">
        <v>31</v>
      </c>
      <c r="D5368" t="b">
        <v>1</v>
      </c>
      <c r="E5368" t="b">
        <v>0</v>
      </c>
      <c r="F5368">
        <v>605640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f>IF(Table1[[#This Row],[true_positive]]=Table1[[#This Row],[successful]],1,0)</f>
        <v>0</v>
      </c>
      <c r="O5368" t="e">
        <f>SUMIFS(Table1[num_flows],Table1[apk],Table1[[#This Row],[apk]],#REF!,#REF!)</f>
        <v>#REF!</v>
      </c>
      <c r="P5368">
        <f>IF(AND(Table1[[#This Row],[true_positive]],Table1[[#This Row],[successful]]), 1, 0)</f>
        <v>0</v>
      </c>
      <c r="Q5368">
        <f>IF(AND(NOT(Table1[[#This Row],[true_positive]]),Table1[[#This Row],[successful]]), 1, 0)</f>
        <v>0</v>
      </c>
      <c r="R5368" s="1"/>
    </row>
    <row r="5369" spans="1:18" x14ac:dyDescent="0.2">
      <c r="A5369" t="s">
        <v>37</v>
      </c>
      <c r="B5369" t="s">
        <v>38</v>
      </c>
      <c r="C5369">
        <v>31</v>
      </c>
      <c r="D5369" t="b">
        <v>1</v>
      </c>
      <c r="E5369" t="b">
        <v>0</v>
      </c>
      <c r="F5369">
        <v>602586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f>IF(Table1[[#This Row],[true_positive]]=Table1[[#This Row],[successful]],1,0)</f>
        <v>0</v>
      </c>
      <c r="O5369" t="e">
        <f>SUMIFS(Table1[num_flows],Table1[apk],Table1[[#This Row],[apk]],#REF!,#REF!)</f>
        <v>#REF!</v>
      </c>
      <c r="P5369">
        <f>IF(AND(Table1[[#This Row],[true_positive]],Table1[[#This Row],[successful]]), 1, 0)</f>
        <v>0</v>
      </c>
      <c r="Q5369">
        <f>IF(AND(NOT(Table1[[#This Row],[true_positive]]),Table1[[#This Row],[successful]]), 1, 0)</f>
        <v>0</v>
      </c>
      <c r="R5369" s="1"/>
    </row>
    <row r="5370" spans="1:18" x14ac:dyDescent="0.2">
      <c r="A5370" t="s">
        <v>39</v>
      </c>
      <c r="B5370" t="s">
        <v>38</v>
      </c>
      <c r="C5370">
        <v>31</v>
      </c>
      <c r="D5370" t="b">
        <v>1</v>
      </c>
      <c r="E5370" t="b">
        <v>0</v>
      </c>
      <c r="F5370">
        <v>602695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f>IF(Table1[[#This Row],[true_positive]]=Table1[[#This Row],[successful]],1,0)</f>
        <v>0</v>
      </c>
      <c r="O5370" t="e">
        <f>SUMIFS(Table1[num_flows],Table1[apk],Table1[[#This Row],[apk]],#REF!,#REF!)</f>
        <v>#REF!</v>
      </c>
      <c r="P5370">
        <f>IF(AND(Table1[[#This Row],[true_positive]],Table1[[#This Row],[successful]]), 1, 0)</f>
        <v>0</v>
      </c>
      <c r="Q5370">
        <f>IF(AND(NOT(Table1[[#This Row],[true_positive]]),Table1[[#This Row],[successful]]), 1, 0)</f>
        <v>0</v>
      </c>
      <c r="R5370" s="1"/>
    </row>
    <row r="5371" spans="1:18" x14ac:dyDescent="0.2">
      <c r="A5371" t="s">
        <v>40</v>
      </c>
      <c r="B5371" t="s">
        <v>38</v>
      </c>
      <c r="C5371">
        <v>31</v>
      </c>
      <c r="D5371" t="b">
        <v>1</v>
      </c>
      <c r="E5371" t="b">
        <v>0</v>
      </c>
      <c r="F5371">
        <v>602624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f>IF(Table1[[#This Row],[true_positive]]=Table1[[#This Row],[successful]],1,0)</f>
        <v>0</v>
      </c>
      <c r="O5371" t="e">
        <f>SUMIFS(Table1[num_flows],Table1[apk],Table1[[#This Row],[apk]],#REF!,#REF!)</f>
        <v>#REF!</v>
      </c>
      <c r="P5371">
        <f>IF(AND(Table1[[#This Row],[true_positive]],Table1[[#This Row],[successful]]), 1, 0)</f>
        <v>0</v>
      </c>
      <c r="Q5371">
        <f>IF(AND(NOT(Table1[[#This Row],[true_positive]]),Table1[[#This Row],[successful]]), 1, 0)</f>
        <v>0</v>
      </c>
      <c r="R5371" s="1"/>
    </row>
    <row r="5372" spans="1:18" x14ac:dyDescent="0.2">
      <c r="A5372" t="s">
        <v>40</v>
      </c>
      <c r="B5372" t="s">
        <v>38</v>
      </c>
      <c r="C5372">
        <v>31</v>
      </c>
      <c r="D5372" t="b">
        <v>1</v>
      </c>
      <c r="E5372" t="b">
        <v>0</v>
      </c>
      <c r="F5372">
        <v>2027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f>IF(Table1[[#This Row],[true_positive]]=Table1[[#This Row],[successful]],1,0)</f>
        <v>0</v>
      </c>
      <c r="O5372" t="e">
        <f>SUMIFS(Table1[num_flows],Table1[apk],Table1[[#This Row],[apk]],#REF!,#REF!)</f>
        <v>#REF!</v>
      </c>
      <c r="P5372">
        <f>IF(AND(Table1[[#This Row],[true_positive]],Table1[[#This Row],[successful]]), 1, 0)</f>
        <v>0</v>
      </c>
      <c r="Q5372">
        <f>IF(AND(NOT(Table1[[#This Row],[true_positive]]),Table1[[#This Row],[successful]]), 1, 0)</f>
        <v>0</v>
      </c>
      <c r="R5372" s="1"/>
    </row>
    <row r="5373" spans="1:18" x14ac:dyDescent="0.2">
      <c r="A5373" t="s">
        <v>40</v>
      </c>
      <c r="B5373" t="s">
        <v>38</v>
      </c>
      <c r="C5373">
        <v>31</v>
      </c>
      <c r="D5373" t="b">
        <v>1</v>
      </c>
      <c r="E5373" t="b">
        <v>0</v>
      </c>
      <c r="F5373">
        <v>1033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f>IF(Table1[[#This Row],[true_positive]]=Table1[[#This Row],[successful]],1,0)</f>
        <v>0</v>
      </c>
      <c r="O5373" t="e">
        <f>SUMIFS(Table1[num_flows],Table1[apk],Table1[[#This Row],[apk]],#REF!,#REF!)</f>
        <v>#REF!</v>
      </c>
      <c r="P5373">
        <f>IF(AND(Table1[[#This Row],[true_positive]],Table1[[#This Row],[successful]]), 1, 0)</f>
        <v>0</v>
      </c>
      <c r="Q5373">
        <f>IF(AND(NOT(Table1[[#This Row],[true_positive]]),Table1[[#This Row],[successful]]), 1, 0)</f>
        <v>0</v>
      </c>
      <c r="R5373" s="1"/>
    </row>
    <row r="5374" spans="1:18" x14ac:dyDescent="0.2">
      <c r="A5374" t="s">
        <v>40</v>
      </c>
      <c r="B5374" t="s">
        <v>38</v>
      </c>
      <c r="C5374">
        <v>31</v>
      </c>
      <c r="D5374" t="b">
        <v>0</v>
      </c>
      <c r="E5374" t="b">
        <v>1</v>
      </c>
      <c r="F5374">
        <v>1201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f>IF(Table1[[#This Row],[true_positive]]=Table1[[#This Row],[successful]],1,0)</f>
        <v>0</v>
      </c>
      <c r="O5374" t="e">
        <f>SUMIFS(Table1[num_flows],Table1[apk],Table1[[#This Row],[apk]],#REF!,#REF!)</f>
        <v>#REF!</v>
      </c>
      <c r="P5374">
        <f>IF(AND(Table1[[#This Row],[true_positive]],Table1[[#This Row],[successful]]), 1, 0)</f>
        <v>0</v>
      </c>
      <c r="Q5374">
        <f>IF(AND(NOT(Table1[[#This Row],[true_positive]]),Table1[[#This Row],[successful]]), 1, 0)</f>
        <v>1</v>
      </c>
      <c r="R5374" s="1"/>
    </row>
    <row r="5375" spans="1:18" x14ac:dyDescent="0.2">
      <c r="A5375" t="s">
        <v>41</v>
      </c>
      <c r="B5375" t="s">
        <v>38</v>
      </c>
      <c r="C5375">
        <v>31</v>
      </c>
      <c r="D5375" t="b">
        <v>1</v>
      </c>
      <c r="E5375" t="b">
        <v>0</v>
      </c>
      <c r="F5375">
        <v>602671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f>IF(Table1[[#This Row],[true_positive]]=Table1[[#This Row],[successful]],1,0)</f>
        <v>0</v>
      </c>
      <c r="O5375" t="e">
        <f>SUMIFS(Table1[num_flows],Table1[apk],Table1[[#This Row],[apk]],#REF!,#REF!)</f>
        <v>#REF!</v>
      </c>
      <c r="P5375">
        <f>IF(AND(Table1[[#This Row],[true_positive]],Table1[[#This Row],[successful]]), 1, 0)</f>
        <v>0</v>
      </c>
      <c r="Q5375">
        <f>IF(AND(NOT(Table1[[#This Row],[true_positive]]),Table1[[#This Row],[successful]]), 1, 0)</f>
        <v>0</v>
      </c>
      <c r="R5375" s="1"/>
    </row>
    <row r="5376" spans="1:18" x14ac:dyDescent="0.2">
      <c r="A5376" t="s">
        <v>42</v>
      </c>
      <c r="B5376" t="s">
        <v>38</v>
      </c>
      <c r="C5376">
        <v>31</v>
      </c>
      <c r="D5376" t="b">
        <v>1</v>
      </c>
      <c r="E5376" t="b">
        <v>0</v>
      </c>
      <c r="F5376">
        <v>602568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f>IF(Table1[[#This Row],[true_positive]]=Table1[[#This Row],[successful]],1,0)</f>
        <v>0</v>
      </c>
      <c r="O5376" t="e">
        <f>SUMIFS(Table1[num_flows],Table1[apk],Table1[[#This Row],[apk]],#REF!,#REF!)</f>
        <v>#REF!</v>
      </c>
      <c r="P5376">
        <f>IF(AND(Table1[[#This Row],[true_positive]],Table1[[#This Row],[successful]]), 1, 0)</f>
        <v>0</v>
      </c>
      <c r="Q5376">
        <f>IF(AND(NOT(Table1[[#This Row],[true_positive]]),Table1[[#This Row],[successful]]), 1, 0)</f>
        <v>0</v>
      </c>
      <c r="R5376" s="1"/>
    </row>
    <row r="5377" spans="1:18" x14ac:dyDescent="0.2">
      <c r="A5377" t="s">
        <v>43</v>
      </c>
      <c r="B5377" t="s">
        <v>38</v>
      </c>
      <c r="C5377">
        <v>31</v>
      </c>
      <c r="D5377" t="b">
        <v>1</v>
      </c>
      <c r="E5377" t="b">
        <v>0</v>
      </c>
      <c r="F5377">
        <v>602582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f>IF(Table1[[#This Row],[true_positive]]=Table1[[#This Row],[successful]],1,0)</f>
        <v>0</v>
      </c>
      <c r="O5377" t="e">
        <f>SUMIFS(Table1[num_flows],Table1[apk],Table1[[#This Row],[apk]],#REF!,#REF!)</f>
        <v>#REF!</v>
      </c>
      <c r="P5377">
        <f>IF(AND(Table1[[#This Row],[true_positive]],Table1[[#This Row],[successful]]), 1, 0)</f>
        <v>0</v>
      </c>
      <c r="Q5377">
        <f>IF(AND(NOT(Table1[[#This Row],[true_positive]]),Table1[[#This Row],[successful]]), 1, 0)</f>
        <v>0</v>
      </c>
      <c r="R5377" s="1"/>
    </row>
    <row r="5378" spans="1:18" x14ac:dyDescent="0.2">
      <c r="A5378" t="s">
        <v>44</v>
      </c>
      <c r="B5378" t="s">
        <v>38</v>
      </c>
      <c r="C5378">
        <v>31</v>
      </c>
      <c r="D5378" t="b">
        <v>1</v>
      </c>
      <c r="E5378" t="b">
        <v>0</v>
      </c>
      <c r="F5378">
        <v>602578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f>IF(Table1[[#This Row],[true_positive]]=Table1[[#This Row],[successful]],1,0)</f>
        <v>0</v>
      </c>
      <c r="O5378" t="e">
        <f>SUMIFS(Table1[num_flows],Table1[apk],Table1[[#This Row],[apk]],#REF!,#REF!)</f>
        <v>#REF!</v>
      </c>
      <c r="P5378">
        <f>IF(AND(Table1[[#This Row],[true_positive]],Table1[[#This Row],[successful]]), 1, 0)</f>
        <v>0</v>
      </c>
      <c r="Q5378">
        <f>IF(AND(NOT(Table1[[#This Row],[true_positive]]),Table1[[#This Row],[successful]]), 1, 0)</f>
        <v>0</v>
      </c>
      <c r="R5378" s="1"/>
    </row>
    <row r="5379" spans="1:18" x14ac:dyDescent="0.2">
      <c r="A5379" t="s">
        <v>45</v>
      </c>
      <c r="B5379" t="s">
        <v>38</v>
      </c>
      <c r="C5379">
        <v>31</v>
      </c>
      <c r="D5379" t="b">
        <v>1</v>
      </c>
      <c r="E5379" t="b">
        <v>0</v>
      </c>
      <c r="F5379">
        <v>602760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f>IF(Table1[[#This Row],[true_positive]]=Table1[[#This Row],[successful]],1,0)</f>
        <v>0</v>
      </c>
      <c r="O5379" t="e">
        <f>SUMIFS(Table1[num_flows],Table1[apk],Table1[[#This Row],[apk]],#REF!,#REF!)</f>
        <v>#REF!</v>
      </c>
      <c r="P5379">
        <f>IF(AND(Table1[[#This Row],[true_positive]],Table1[[#This Row],[successful]]), 1, 0)</f>
        <v>0</v>
      </c>
      <c r="Q5379">
        <f>IF(AND(NOT(Table1[[#This Row],[true_positive]]),Table1[[#This Row],[successful]]), 1, 0)</f>
        <v>0</v>
      </c>
      <c r="R5379" s="1"/>
    </row>
    <row r="5380" spans="1:18" x14ac:dyDescent="0.2">
      <c r="A5380" t="s">
        <v>46</v>
      </c>
      <c r="B5380" t="s">
        <v>38</v>
      </c>
      <c r="C5380">
        <v>31</v>
      </c>
      <c r="D5380" t="b">
        <v>1</v>
      </c>
      <c r="E5380" t="b">
        <v>0</v>
      </c>
      <c r="F5380">
        <v>606664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f>IF(Table1[[#This Row],[true_positive]]=Table1[[#This Row],[successful]],1,0)</f>
        <v>0</v>
      </c>
      <c r="O5380" t="e">
        <f>SUMIFS(Table1[num_flows],Table1[apk],Table1[[#This Row],[apk]],#REF!,#REF!)</f>
        <v>#REF!</v>
      </c>
      <c r="P5380">
        <f>IF(AND(Table1[[#This Row],[true_positive]],Table1[[#This Row],[successful]]), 1, 0)</f>
        <v>0</v>
      </c>
      <c r="Q5380">
        <f>IF(AND(NOT(Table1[[#This Row],[true_positive]]),Table1[[#This Row],[successful]]), 1, 0)</f>
        <v>0</v>
      </c>
      <c r="R5380" s="1"/>
    </row>
    <row r="5381" spans="1:18" x14ac:dyDescent="0.2">
      <c r="A5381" t="s">
        <v>47</v>
      </c>
      <c r="B5381" t="s">
        <v>38</v>
      </c>
      <c r="C5381">
        <v>31</v>
      </c>
      <c r="D5381" t="b">
        <v>1</v>
      </c>
      <c r="E5381" t="b">
        <v>0</v>
      </c>
      <c r="F5381">
        <v>601548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f>IF(Table1[[#This Row],[true_positive]]=Table1[[#This Row],[successful]],1,0)</f>
        <v>0</v>
      </c>
      <c r="O5381" t="e">
        <f>SUMIFS(Table1[num_flows],Table1[apk],Table1[[#This Row],[apk]],#REF!,#REF!)</f>
        <v>#REF!</v>
      </c>
      <c r="P5381">
        <f>IF(AND(Table1[[#This Row],[true_positive]],Table1[[#This Row],[successful]]), 1, 0)</f>
        <v>0</v>
      </c>
      <c r="Q5381">
        <f>IF(AND(NOT(Table1[[#This Row],[true_positive]]),Table1[[#This Row],[successful]]), 1, 0)</f>
        <v>0</v>
      </c>
      <c r="R5381" s="1"/>
    </row>
    <row r="5382" spans="1:18" x14ac:dyDescent="0.2">
      <c r="A5382" t="s">
        <v>48</v>
      </c>
      <c r="B5382" t="s">
        <v>38</v>
      </c>
      <c r="C5382">
        <v>31</v>
      </c>
      <c r="D5382" t="b">
        <v>0</v>
      </c>
      <c r="E5382" t="b">
        <v>1</v>
      </c>
      <c r="F5382">
        <v>604764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f>IF(Table1[[#This Row],[true_positive]]=Table1[[#This Row],[successful]],1,0)</f>
        <v>0</v>
      </c>
      <c r="O5382" t="e">
        <f>SUMIFS(Table1[num_flows],Table1[apk],Table1[[#This Row],[apk]],#REF!,#REF!)</f>
        <v>#REF!</v>
      </c>
      <c r="P5382">
        <f>IF(AND(Table1[[#This Row],[true_positive]],Table1[[#This Row],[successful]]), 1, 0)</f>
        <v>0</v>
      </c>
      <c r="Q5382">
        <f>IF(AND(NOT(Table1[[#This Row],[true_positive]]),Table1[[#This Row],[successful]]), 1, 0)</f>
        <v>1</v>
      </c>
      <c r="R5382" s="1"/>
    </row>
    <row r="5383" spans="1:18" x14ac:dyDescent="0.2">
      <c r="A5383" t="s">
        <v>48</v>
      </c>
      <c r="B5383" t="s">
        <v>38</v>
      </c>
      <c r="C5383">
        <v>31</v>
      </c>
      <c r="D5383" t="b">
        <v>0</v>
      </c>
      <c r="E5383" t="b">
        <v>1</v>
      </c>
      <c r="F5383">
        <v>5987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f>IF(Table1[[#This Row],[true_positive]]=Table1[[#This Row],[successful]],1,0)</f>
        <v>0</v>
      </c>
      <c r="O5383" t="e">
        <f>SUMIFS(Table1[num_flows],Table1[apk],Table1[[#This Row],[apk]],#REF!,#REF!)</f>
        <v>#REF!</v>
      </c>
      <c r="P5383">
        <f>IF(AND(Table1[[#This Row],[true_positive]],Table1[[#This Row],[successful]]), 1, 0)</f>
        <v>0</v>
      </c>
      <c r="Q5383">
        <f>IF(AND(NOT(Table1[[#This Row],[true_positive]]),Table1[[#This Row],[successful]]), 1, 0)</f>
        <v>1</v>
      </c>
      <c r="R5383" s="1"/>
    </row>
    <row r="5384" spans="1:18" x14ac:dyDescent="0.2">
      <c r="A5384" t="s">
        <v>49</v>
      </c>
      <c r="B5384" t="s">
        <v>38</v>
      </c>
      <c r="C5384">
        <v>31</v>
      </c>
      <c r="D5384" t="b">
        <v>0</v>
      </c>
      <c r="E5384" t="b">
        <v>1</v>
      </c>
      <c r="F5384">
        <v>602574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f>IF(Table1[[#This Row],[true_positive]]=Table1[[#This Row],[successful]],1,0)</f>
        <v>0</v>
      </c>
      <c r="O5384" t="e">
        <f>SUMIFS(Table1[num_flows],Table1[apk],Table1[[#This Row],[apk]],#REF!,#REF!)</f>
        <v>#REF!</v>
      </c>
      <c r="P5384">
        <f>IF(AND(Table1[[#This Row],[true_positive]],Table1[[#This Row],[successful]]), 1, 0)</f>
        <v>0</v>
      </c>
      <c r="Q5384">
        <f>IF(AND(NOT(Table1[[#This Row],[true_positive]]),Table1[[#This Row],[successful]]), 1, 0)</f>
        <v>1</v>
      </c>
      <c r="R5384" s="1"/>
    </row>
    <row r="5385" spans="1:18" x14ac:dyDescent="0.2">
      <c r="A5385" t="s">
        <v>50</v>
      </c>
      <c r="B5385" t="s">
        <v>38</v>
      </c>
      <c r="C5385">
        <v>31</v>
      </c>
      <c r="D5385" t="b">
        <v>1</v>
      </c>
      <c r="E5385" t="b">
        <v>0</v>
      </c>
      <c r="F5385">
        <v>603584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f>IF(Table1[[#This Row],[true_positive]]=Table1[[#This Row],[successful]],1,0)</f>
        <v>0</v>
      </c>
      <c r="O5385" t="e">
        <f>SUMIFS(Table1[num_flows],Table1[apk],Table1[[#This Row],[apk]],#REF!,#REF!)</f>
        <v>#REF!</v>
      </c>
      <c r="P5385">
        <f>IF(AND(Table1[[#This Row],[true_positive]],Table1[[#This Row],[successful]]), 1, 0)</f>
        <v>0</v>
      </c>
      <c r="Q5385">
        <f>IF(AND(NOT(Table1[[#This Row],[true_positive]]),Table1[[#This Row],[successful]]), 1, 0)</f>
        <v>0</v>
      </c>
      <c r="R5385" s="1"/>
    </row>
    <row r="5386" spans="1:18" x14ac:dyDescent="0.2">
      <c r="A5386" t="s">
        <v>51</v>
      </c>
      <c r="B5386" t="s">
        <v>38</v>
      </c>
      <c r="C5386">
        <v>31</v>
      </c>
      <c r="D5386" t="b">
        <v>1</v>
      </c>
      <c r="E5386" t="b">
        <v>0</v>
      </c>
      <c r="F5386">
        <v>602619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f>IF(Table1[[#This Row],[true_positive]]=Table1[[#This Row],[successful]],1,0)</f>
        <v>0</v>
      </c>
      <c r="O5386" t="e">
        <f>SUMIFS(Table1[num_flows],Table1[apk],Table1[[#This Row],[apk]],#REF!,#REF!)</f>
        <v>#REF!</v>
      </c>
      <c r="P5386">
        <f>IF(AND(Table1[[#This Row],[true_positive]],Table1[[#This Row],[successful]]), 1, 0)</f>
        <v>0</v>
      </c>
      <c r="Q5386">
        <f>IF(AND(NOT(Table1[[#This Row],[true_positive]]),Table1[[#This Row],[successful]]), 1, 0)</f>
        <v>0</v>
      </c>
      <c r="R5386" s="1"/>
    </row>
    <row r="5387" spans="1:18" x14ac:dyDescent="0.2">
      <c r="A5387" t="s">
        <v>52</v>
      </c>
      <c r="B5387" t="s">
        <v>38</v>
      </c>
      <c r="C5387">
        <v>31</v>
      </c>
      <c r="D5387" t="b">
        <v>0</v>
      </c>
      <c r="E5387" t="b">
        <v>1</v>
      </c>
      <c r="F5387">
        <v>602582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f>IF(Table1[[#This Row],[true_positive]]=Table1[[#This Row],[successful]],1,0)</f>
        <v>0</v>
      </c>
      <c r="O5387" t="e">
        <f>SUMIFS(Table1[num_flows],Table1[apk],Table1[[#This Row],[apk]],#REF!,#REF!)</f>
        <v>#REF!</v>
      </c>
      <c r="P5387">
        <f>IF(AND(Table1[[#This Row],[true_positive]],Table1[[#This Row],[successful]]), 1, 0)</f>
        <v>0</v>
      </c>
      <c r="Q5387">
        <f>IF(AND(NOT(Table1[[#This Row],[true_positive]]),Table1[[#This Row],[successful]]), 1, 0)</f>
        <v>1</v>
      </c>
      <c r="R5387" s="1"/>
    </row>
    <row r="5388" spans="1:18" x14ac:dyDescent="0.2">
      <c r="A5388" t="s">
        <v>53</v>
      </c>
      <c r="B5388" t="s">
        <v>54</v>
      </c>
      <c r="C5388">
        <v>31</v>
      </c>
      <c r="D5388" t="b">
        <v>1</v>
      </c>
      <c r="E5388" t="b">
        <v>0</v>
      </c>
      <c r="F5388">
        <v>602595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f>IF(Table1[[#This Row],[true_positive]]=Table1[[#This Row],[successful]],1,0)</f>
        <v>0</v>
      </c>
      <c r="O5388" t="e">
        <f>SUMIFS(Table1[num_flows],Table1[apk],Table1[[#This Row],[apk]],#REF!,#REF!)</f>
        <v>#REF!</v>
      </c>
      <c r="P5388">
        <f>IF(AND(Table1[[#This Row],[true_positive]],Table1[[#This Row],[successful]]), 1, 0)</f>
        <v>0</v>
      </c>
      <c r="Q5388">
        <f>IF(AND(NOT(Table1[[#This Row],[true_positive]]),Table1[[#This Row],[successful]]), 1, 0)</f>
        <v>0</v>
      </c>
      <c r="R5388" s="1"/>
    </row>
    <row r="5389" spans="1:18" x14ac:dyDescent="0.2">
      <c r="A5389" t="s">
        <v>55</v>
      </c>
      <c r="B5389" t="s">
        <v>54</v>
      </c>
      <c r="C5389">
        <v>31</v>
      </c>
      <c r="D5389" t="b">
        <v>1</v>
      </c>
      <c r="E5389" t="b">
        <v>0</v>
      </c>
      <c r="F5389">
        <v>602606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f>IF(Table1[[#This Row],[true_positive]]=Table1[[#This Row],[successful]],1,0)</f>
        <v>0</v>
      </c>
      <c r="O5389" t="e">
        <f>SUMIFS(Table1[num_flows],Table1[apk],Table1[[#This Row],[apk]],#REF!,#REF!)</f>
        <v>#REF!</v>
      </c>
      <c r="P5389">
        <f>IF(AND(Table1[[#This Row],[true_positive]],Table1[[#This Row],[successful]]), 1, 0)</f>
        <v>0</v>
      </c>
      <c r="Q5389">
        <f>IF(AND(NOT(Table1[[#This Row],[true_positive]]),Table1[[#This Row],[successful]]), 1, 0)</f>
        <v>0</v>
      </c>
      <c r="R5389" s="1"/>
    </row>
    <row r="5390" spans="1:18" x14ac:dyDescent="0.2">
      <c r="A5390" t="s">
        <v>56</v>
      </c>
      <c r="B5390" t="s">
        <v>54</v>
      </c>
      <c r="C5390">
        <v>31</v>
      </c>
      <c r="D5390" t="b">
        <v>1</v>
      </c>
      <c r="E5390" t="b">
        <v>0</v>
      </c>
      <c r="F5390">
        <v>602565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f>IF(Table1[[#This Row],[true_positive]]=Table1[[#This Row],[successful]],1,0)</f>
        <v>0</v>
      </c>
      <c r="O5390" t="e">
        <f>SUMIFS(Table1[num_flows],Table1[apk],Table1[[#This Row],[apk]],#REF!,#REF!)</f>
        <v>#REF!</v>
      </c>
      <c r="P5390">
        <f>IF(AND(Table1[[#This Row],[true_positive]],Table1[[#This Row],[successful]]), 1, 0)</f>
        <v>0</v>
      </c>
      <c r="Q5390">
        <f>IF(AND(NOT(Table1[[#This Row],[true_positive]]),Table1[[#This Row],[successful]]), 1, 0)</f>
        <v>0</v>
      </c>
      <c r="R5390" s="1"/>
    </row>
    <row r="5391" spans="1:18" x14ac:dyDescent="0.2">
      <c r="A5391" t="s">
        <v>57</v>
      </c>
      <c r="B5391" t="s">
        <v>58</v>
      </c>
      <c r="C5391">
        <v>31</v>
      </c>
      <c r="D5391" t="b">
        <v>1</v>
      </c>
      <c r="E5391" t="b">
        <v>0</v>
      </c>
      <c r="F5391">
        <v>603704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f>IF(Table1[[#This Row],[true_positive]]=Table1[[#This Row],[successful]],1,0)</f>
        <v>0</v>
      </c>
      <c r="O5391" t="e">
        <f>SUMIFS(Table1[num_flows],Table1[apk],Table1[[#This Row],[apk]],#REF!,#REF!)</f>
        <v>#REF!</v>
      </c>
      <c r="P5391">
        <f>IF(AND(Table1[[#This Row],[true_positive]],Table1[[#This Row],[successful]]), 1, 0)</f>
        <v>0</v>
      </c>
      <c r="Q5391">
        <f>IF(AND(NOT(Table1[[#This Row],[true_positive]]),Table1[[#This Row],[successful]]), 1, 0)</f>
        <v>0</v>
      </c>
      <c r="R5391" s="1"/>
    </row>
    <row r="5392" spans="1:18" x14ac:dyDescent="0.2">
      <c r="A5392" t="s">
        <v>59</v>
      </c>
      <c r="B5392" t="s">
        <v>58</v>
      </c>
      <c r="C5392">
        <v>31</v>
      </c>
      <c r="D5392" t="b">
        <v>1</v>
      </c>
      <c r="E5392" t="b">
        <v>0</v>
      </c>
      <c r="F5392">
        <v>602619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f>IF(Table1[[#This Row],[true_positive]]=Table1[[#This Row],[successful]],1,0)</f>
        <v>0</v>
      </c>
      <c r="O5392" t="e">
        <f>SUMIFS(Table1[num_flows],Table1[apk],Table1[[#This Row],[apk]],#REF!,#REF!)</f>
        <v>#REF!</v>
      </c>
      <c r="P5392">
        <f>IF(AND(Table1[[#This Row],[true_positive]],Table1[[#This Row],[successful]]), 1, 0)</f>
        <v>0</v>
      </c>
      <c r="Q5392">
        <f>IF(AND(NOT(Table1[[#This Row],[true_positive]]),Table1[[#This Row],[successful]]), 1, 0)</f>
        <v>0</v>
      </c>
      <c r="R5392" s="1"/>
    </row>
    <row r="5393" spans="1:18" x14ac:dyDescent="0.2">
      <c r="A5393" t="s">
        <v>60</v>
      </c>
      <c r="B5393" t="s">
        <v>58</v>
      </c>
      <c r="C5393">
        <v>31</v>
      </c>
      <c r="D5393" t="b">
        <v>1</v>
      </c>
      <c r="E5393" t="b">
        <v>0</v>
      </c>
      <c r="F5393">
        <v>603737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f>IF(Table1[[#This Row],[true_positive]]=Table1[[#This Row],[successful]],1,0)</f>
        <v>0</v>
      </c>
      <c r="O5393" t="e">
        <f>SUMIFS(Table1[num_flows],Table1[apk],Table1[[#This Row],[apk]],#REF!,#REF!)</f>
        <v>#REF!</v>
      </c>
      <c r="P5393">
        <f>IF(AND(Table1[[#This Row],[true_positive]],Table1[[#This Row],[successful]]), 1, 0)</f>
        <v>0</v>
      </c>
      <c r="Q5393">
        <f>IF(AND(NOT(Table1[[#This Row],[true_positive]]),Table1[[#This Row],[successful]]), 1, 0)</f>
        <v>0</v>
      </c>
      <c r="R5393" s="1"/>
    </row>
    <row r="5394" spans="1:18" x14ac:dyDescent="0.2">
      <c r="A5394" t="s">
        <v>61</v>
      </c>
      <c r="B5394" t="s">
        <v>58</v>
      </c>
      <c r="C5394">
        <v>31</v>
      </c>
      <c r="D5394" t="b">
        <v>1</v>
      </c>
      <c r="E5394" t="b">
        <v>0</v>
      </c>
      <c r="F5394">
        <v>602700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f>IF(Table1[[#This Row],[true_positive]]=Table1[[#This Row],[successful]],1,0)</f>
        <v>0</v>
      </c>
      <c r="O5394" t="e">
        <f>SUMIFS(Table1[num_flows],Table1[apk],Table1[[#This Row],[apk]],#REF!,#REF!)</f>
        <v>#REF!</v>
      </c>
      <c r="P5394">
        <f>IF(AND(Table1[[#This Row],[true_positive]],Table1[[#This Row],[successful]]), 1, 0)</f>
        <v>0</v>
      </c>
      <c r="Q5394">
        <f>IF(AND(NOT(Table1[[#This Row],[true_positive]]),Table1[[#This Row],[successful]]), 1, 0)</f>
        <v>0</v>
      </c>
      <c r="R5394" s="1"/>
    </row>
    <row r="5395" spans="1:18" x14ac:dyDescent="0.2">
      <c r="A5395" t="s">
        <v>62</v>
      </c>
      <c r="B5395" t="s">
        <v>58</v>
      </c>
      <c r="C5395">
        <v>31</v>
      </c>
      <c r="D5395" t="b">
        <v>1</v>
      </c>
      <c r="E5395" t="b">
        <v>0</v>
      </c>
      <c r="F5395">
        <v>603634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f>IF(Table1[[#This Row],[true_positive]]=Table1[[#This Row],[successful]],1,0)</f>
        <v>0</v>
      </c>
      <c r="O5395" t="e">
        <f>SUMIFS(Table1[num_flows],Table1[apk],Table1[[#This Row],[apk]],#REF!,#REF!)</f>
        <v>#REF!</v>
      </c>
      <c r="P5395">
        <f>IF(AND(Table1[[#This Row],[true_positive]],Table1[[#This Row],[successful]]), 1, 0)</f>
        <v>0</v>
      </c>
      <c r="Q5395">
        <f>IF(AND(NOT(Table1[[#This Row],[true_positive]]),Table1[[#This Row],[successful]]), 1, 0)</f>
        <v>0</v>
      </c>
      <c r="R5395" s="1"/>
    </row>
    <row r="5396" spans="1:18" x14ac:dyDescent="0.2">
      <c r="A5396" t="s">
        <v>63</v>
      </c>
      <c r="B5396" t="s">
        <v>58</v>
      </c>
      <c r="C5396">
        <v>31</v>
      </c>
      <c r="D5396" t="b">
        <v>1</v>
      </c>
      <c r="E5396" t="b">
        <v>0</v>
      </c>
      <c r="F5396">
        <v>602606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f>IF(Table1[[#This Row],[true_positive]]=Table1[[#This Row],[successful]],1,0)</f>
        <v>0</v>
      </c>
      <c r="O5396" t="e">
        <f>SUMIFS(Table1[num_flows],Table1[apk],Table1[[#This Row],[apk]],#REF!,#REF!)</f>
        <v>#REF!</v>
      </c>
      <c r="P5396">
        <f>IF(AND(Table1[[#This Row],[true_positive]],Table1[[#This Row],[successful]]), 1, 0)</f>
        <v>0</v>
      </c>
      <c r="Q5396">
        <f>IF(AND(NOT(Table1[[#This Row],[true_positive]]),Table1[[#This Row],[successful]]), 1, 0)</f>
        <v>0</v>
      </c>
      <c r="R5396" s="1"/>
    </row>
    <row r="5397" spans="1:18" x14ac:dyDescent="0.2">
      <c r="A5397" t="s">
        <v>64</v>
      </c>
      <c r="B5397" t="s">
        <v>58</v>
      </c>
      <c r="C5397">
        <v>31</v>
      </c>
      <c r="D5397" t="b">
        <v>1</v>
      </c>
      <c r="E5397" t="b">
        <v>0</v>
      </c>
      <c r="F5397">
        <v>602623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f>IF(Table1[[#This Row],[true_positive]]=Table1[[#This Row],[successful]],1,0)</f>
        <v>0</v>
      </c>
      <c r="O5397" t="e">
        <f>SUMIFS(Table1[num_flows],Table1[apk],Table1[[#This Row],[apk]],#REF!,#REF!)</f>
        <v>#REF!</v>
      </c>
      <c r="P5397">
        <f>IF(AND(Table1[[#This Row],[true_positive]],Table1[[#This Row],[successful]]), 1, 0)</f>
        <v>0</v>
      </c>
      <c r="Q5397">
        <f>IF(AND(NOT(Table1[[#This Row],[true_positive]]),Table1[[#This Row],[successful]]), 1, 0)</f>
        <v>0</v>
      </c>
      <c r="R5397" s="1"/>
    </row>
    <row r="5398" spans="1:18" x14ac:dyDescent="0.2">
      <c r="A5398" t="s">
        <v>65</v>
      </c>
      <c r="B5398" t="s">
        <v>58</v>
      </c>
      <c r="C5398">
        <v>31</v>
      </c>
      <c r="D5398" t="b">
        <v>1</v>
      </c>
      <c r="E5398" t="b">
        <v>0</v>
      </c>
      <c r="F5398">
        <v>606772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f>IF(Table1[[#This Row],[true_positive]]=Table1[[#This Row],[successful]],1,0)</f>
        <v>0</v>
      </c>
      <c r="O5398" t="e">
        <f>SUMIFS(Table1[num_flows],Table1[apk],Table1[[#This Row],[apk]],#REF!,#REF!)</f>
        <v>#REF!</v>
      </c>
      <c r="P5398">
        <f>IF(AND(Table1[[#This Row],[true_positive]],Table1[[#This Row],[successful]]), 1, 0)</f>
        <v>0</v>
      </c>
      <c r="Q5398">
        <f>IF(AND(NOT(Table1[[#This Row],[true_positive]]),Table1[[#This Row],[successful]]), 1, 0)</f>
        <v>0</v>
      </c>
      <c r="R5398" s="1"/>
    </row>
    <row r="5399" spans="1:18" x14ac:dyDescent="0.2">
      <c r="A5399" t="s">
        <v>66</v>
      </c>
      <c r="B5399" t="s">
        <v>58</v>
      </c>
      <c r="C5399">
        <v>31</v>
      </c>
      <c r="D5399" t="b">
        <v>1</v>
      </c>
      <c r="E5399" t="b">
        <v>0</v>
      </c>
      <c r="F5399">
        <v>602865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f>IF(Table1[[#This Row],[true_positive]]=Table1[[#This Row],[successful]],1,0)</f>
        <v>0</v>
      </c>
      <c r="O5399" t="e">
        <f>SUMIFS(Table1[num_flows],Table1[apk],Table1[[#This Row],[apk]],#REF!,#REF!)</f>
        <v>#REF!</v>
      </c>
      <c r="P5399">
        <f>IF(AND(Table1[[#This Row],[true_positive]],Table1[[#This Row],[successful]]), 1, 0)</f>
        <v>0</v>
      </c>
      <c r="Q5399">
        <f>IF(AND(NOT(Table1[[#This Row],[true_positive]]),Table1[[#This Row],[successful]]), 1, 0)</f>
        <v>0</v>
      </c>
      <c r="R5399" s="1"/>
    </row>
    <row r="5400" spans="1:18" x14ac:dyDescent="0.2">
      <c r="A5400" t="s">
        <v>67</v>
      </c>
      <c r="B5400" t="s">
        <v>58</v>
      </c>
      <c r="C5400">
        <v>31</v>
      </c>
      <c r="D5400" t="b">
        <v>1</v>
      </c>
      <c r="E5400" t="b">
        <v>0</v>
      </c>
      <c r="F5400">
        <v>602683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f>IF(Table1[[#This Row],[true_positive]]=Table1[[#This Row],[successful]],1,0)</f>
        <v>0</v>
      </c>
      <c r="O5400" t="e">
        <f>SUMIFS(Table1[num_flows],Table1[apk],Table1[[#This Row],[apk]],#REF!,#REF!)</f>
        <v>#REF!</v>
      </c>
      <c r="P5400">
        <f>IF(AND(Table1[[#This Row],[true_positive]],Table1[[#This Row],[successful]]), 1, 0)</f>
        <v>0</v>
      </c>
      <c r="Q5400">
        <f>IF(AND(NOT(Table1[[#This Row],[true_positive]]),Table1[[#This Row],[successful]]), 1, 0)</f>
        <v>0</v>
      </c>
      <c r="R5400" s="1"/>
    </row>
    <row r="5401" spans="1:18" x14ac:dyDescent="0.2">
      <c r="A5401" t="s">
        <v>68</v>
      </c>
      <c r="B5401" t="s">
        <v>58</v>
      </c>
      <c r="C5401">
        <v>31</v>
      </c>
      <c r="D5401" t="b">
        <v>1</v>
      </c>
      <c r="E5401" t="b">
        <v>0</v>
      </c>
      <c r="F5401">
        <v>605661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f>IF(Table1[[#This Row],[true_positive]]=Table1[[#This Row],[successful]],1,0)</f>
        <v>0</v>
      </c>
      <c r="O5401" t="e">
        <f>SUMIFS(Table1[num_flows],Table1[apk],Table1[[#This Row],[apk]],#REF!,#REF!)</f>
        <v>#REF!</v>
      </c>
      <c r="P5401">
        <f>IF(AND(Table1[[#This Row],[true_positive]],Table1[[#This Row],[successful]]), 1, 0)</f>
        <v>0</v>
      </c>
      <c r="Q5401">
        <f>IF(AND(NOT(Table1[[#This Row],[true_positive]]),Table1[[#This Row],[successful]]), 1, 0)</f>
        <v>0</v>
      </c>
      <c r="R5401" s="1"/>
    </row>
    <row r="5402" spans="1:18" x14ac:dyDescent="0.2">
      <c r="A5402" t="s">
        <v>69</v>
      </c>
      <c r="B5402" t="s">
        <v>58</v>
      </c>
      <c r="C5402">
        <v>31</v>
      </c>
      <c r="D5402" t="b">
        <v>1</v>
      </c>
      <c r="E5402" t="b">
        <v>0</v>
      </c>
      <c r="F5402">
        <v>603194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f>IF(Table1[[#This Row],[true_positive]]=Table1[[#This Row],[successful]],1,0)</f>
        <v>0</v>
      </c>
      <c r="O5402" t="e">
        <f>SUMIFS(Table1[num_flows],Table1[apk],Table1[[#This Row],[apk]],#REF!,#REF!)</f>
        <v>#REF!</v>
      </c>
      <c r="P5402">
        <f>IF(AND(Table1[[#This Row],[true_positive]],Table1[[#This Row],[successful]]), 1, 0)</f>
        <v>0</v>
      </c>
      <c r="Q5402">
        <f>IF(AND(NOT(Table1[[#This Row],[true_positive]]),Table1[[#This Row],[successful]]), 1, 0)</f>
        <v>0</v>
      </c>
      <c r="R5402" s="1"/>
    </row>
    <row r="5403" spans="1:18" x14ac:dyDescent="0.2">
      <c r="A5403" t="s">
        <v>70</v>
      </c>
      <c r="B5403" t="s">
        <v>58</v>
      </c>
      <c r="C5403">
        <v>31</v>
      </c>
      <c r="D5403" t="b">
        <v>1</v>
      </c>
      <c r="E5403" t="b">
        <v>0</v>
      </c>
      <c r="F5403">
        <v>604768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f>IF(Table1[[#This Row],[true_positive]]=Table1[[#This Row],[successful]],1,0)</f>
        <v>0</v>
      </c>
      <c r="O5403" t="e">
        <f>SUMIFS(Table1[num_flows],Table1[apk],Table1[[#This Row],[apk]],#REF!,#REF!)</f>
        <v>#REF!</v>
      </c>
      <c r="P5403">
        <f>IF(AND(Table1[[#This Row],[true_positive]],Table1[[#This Row],[successful]]), 1, 0)</f>
        <v>0</v>
      </c>
      <c r="Q5403">
        <f>IF(AND(NOT(Table1[[#This Row],[true_positive]]),Table1[[#This Row],[successful]]), 1, 0)</f>
        <v>0</v>
      </c>
      <c r="R5403" s="1"/>
    </row>
    <row r="5404" spans="1:18" x14ac:dyDescent="0.2">
      <c r="A5404" t="s">
        <v>71</v>
      </c>
      <c r="B5404" t="s">
        <v>58</v>
      </c>
      <c r="C5404">
        <v>31</v>
      </c>
      <c r="D5404" t="b">
        <v>1</v>
      </c>
      <c r="E5404" t="b">
        <v>0</v>
      </c>
      <c r="F5404">
        <v>603519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f>IF(Table1[[#This Row],[true_positive]]=Table1[[#This Row],[successful]],1,0)</f>
        <v>0</v>
      </c>
      <c r="O5404" t="e">
        <f>SUMIFS(Table1[num_flows],Table1[apk],Table1[[#This Row],[apk]],#REF!,#REF!)</f>
        <v>#REF!</v>
      </c>
      <c r="P5404">
        <f>IF(AND(Table1[[#This Row],[true_positive]],Table1[[#This Row],[successful]]), 1, 0)</f>
        <v>0</v>
      </c>
      <c r="Q5404">
        <f>IF(AND(NOT(Table1[[#This Row],[true_positive]]),Table1[[#This Row],[successful]]), 1, 0)</f>
        <v>0</v>
      </c>
      <c r="R5404" s="1"/>
    </row>
    <row r="5405" spans="1:18" x14ac:dyDescent="0.2">
      <c r="A5405" t="s">
        <v>72</v>
      </c>
      <c r="B5405" t="s">
        <v>58</v>
      </c>
      <c r="C5405">
        <v>31</v>
      </c>
      <c r="D5405" t="b">
        <v>1</v>
      </c>
      <c r="E5405" t="b">
        <v>0</v>
      </c>
      <c r="F5405">
        <v>602650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f>IF(Table1[[#This Row],[true_positive]]=Table1[[#This Row],[successful]],1,0)</f>
        <v>0</v>
      </c>
      <c r="O5405" t="e">
        <f>SUMIFS(Table1[num_flows],Table1[apk],Table1[[#This Row],[apk]],#REF!,#REF!)</f>
        <v>#REF!</v>
      </c>
      <c r="P5405">
        <f>IF(AND(Table1[[#This Row],[true_positive]],Table1[[#This Row],[successful]]), 1, 0)</f>
        <v>0</v>
      </c>
      <c r="Q5405">
        <f>IF(AND(NOT(Table1[[#This Row],[true_positive]]),Table1[[#This Row],[successful]]), 1, 0)</f>
        <v>0</v>
      </c>
      <c r="R5405" s="1"/>
    </row>
    <row r="5406" spans="1:18" x14ac:dyDescent="0.2">
      <c r="A5406" t="s">
        <v>73</v>
      </c>
      <c r="B5406" t="s">
        <v>74</v>
      </c>
      <c r="C5406">
        <v>31</v>
      </c>
      <c r="D5406" t="b">
        <v>0</v>
      </c>
      <c r="E5406" t="b">
        <v>1</v>
      </c>
      <c r="F5406">
        <v>606522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f>IF(Table1[[#This Row],[true_positive]]=Table1[[#This Row],[successful]],1,0)</f>
        <v>0</v>
      </c>
      <c r="O5406" t="e">
        <f>SUMIFS(Table1[num_flows],Table1[apk],Table1[[#This Row],[apk]],#REF!,#REF!)</f>
        <v>#REF!</v>
      </c>
      <c r="P5406">
        <f>IF(AND(Table1[[#This Row],[true_positive]],Table1[[#This Row],[successful]]), 1, 0)</f>
        <v>0</v>
      </c>
      <c r="Q5406">
        <f>IF(AND(NOT(Table1[[#This Row],[true_positive]]),Table1[[#This Row],[successful]]), 1, 0)</f>
        <v>1</v>
      </c>
      <c r="R5406" s="1"/>
    </row>
    <row r="5407" spans="1:18" x14ac:dyDescent="0.2">
      <c r="A5407" t="s">
        <v>75</v>
      </c>
      <c r="B5407" t="s">
        <v>74</v>
      </c>
      <c r="C5407">
        <v>31</v>
      </c>
      <c r="D5407" t="b">
        <v>0</v>
      </c>
      <c r="E5407" t="b">
        <v>1</v>
      </c>
      <c r="F5407">
        <v>602486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f>IF(Table1[[#This Row],[true_positive]]=Table1[[#This Row],[successful]],1,0)</f>
        <v>0</v>
      </c>
      <c r="O5407" t="e">
        <f>SUMIFS(Table1[num_flows],Table1[apk],Table1[[#This Row],[apk]],#REF!,#REF!)</f>
        <v>#REF!</v>
      </c>
      <c r="P5407">
        <f>IF(AND(Table1[[#This Row],[true_positive]],Table1[[#This Row],[successful]]), 1, 0)</f>
        <v>0</v>
      </c>
      <c r="Q5407">
        <f>IF(AND(NOT(Table1[[#This Row],[true_positive]]),Table1[[#This Row],[successful]]), 1, 0)</f>
        <v>1</v>
      </c>
      <c r="R5407" s="1"/>
    </row>
    <row r="5408" spans="1:18" x14ac:dyDescent="0.2">
      <c r="A5408" t="s">
        <v>76</v>
      </c>
      <c r="B5408" t="s">
        <v>74</v>
      </c>
      <c r="C5408">
        <v>31</v>
      </c>
      <c r="D5408" t="b">
        <v>1</v>
      </c>
      <c r="E5408" t="b">
        <v>0</v>
      </c>
      <c r="F5408">
        <v>602747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f>IF(Table1[[#This Row],[true_positive]]=Table1[[#This Row],[successful]],1,0)</f>
        <v>0</v>
      </c>
      <c r="O5408" t="e">
        <f>SUMIFS(Table1[num_flows],Table1[apk],Table1[[#This Row],[apk]],#REF!,#REF!)</f>
        <v>#REF!</v>
      </c>
      <c r="P5408">
        <f>IF(AND(Table1[[#This Row],[true_positive]],Table1[[#This Row],[successful]]), 1, 0)</f>
        <v>0</v>
      </c>
      <c r="Q5408">
        <f>IF(AND(NOT(Table1[[#This Row],[true_positive]]),Table1[[#This Row],[successful]]), 1, 0)</f>
        <v>0</v>
      </c>
      <c r="R5408" s="1"/>
    </row>
    <row r="5409" spans="1:18" x14ac:dyDescent="0.2">
      <c r="A5409" t="s">
        <v>77</v>
      </c>
      <c r="B5409" t="s">
        <v>74</v>
      </c>
      <c r="C5409">
        <v>31</v>
      </c>
      <c r="D5409" t="b">
        <v>0</v>
      </c>
      <c r="E5409" t="b">
        <v>1</v>
      </c>
      <c r="F5409">
        <v>604581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f>IF(Table1[[#This Row],[true_positive]]=Table1[[#This Row],[successful]],1,0)</f>
        <v>0</v>
      </c>
      <c r="O5409" t="e">
        <f>SUMIFS(Table1[num_flows],Table1[apk],Table1[[#This Row],[apk]],#REF!,#REF!)</f>
        <v>#REF!</v>
      </c>
      <c r="P5409">
        <f>IF(AND(Table1[[#This Row],[true_positive]],Table1[[#This Row],[successful]]), 1, 0)</f>
        <v>0</v>
      </c>
      <c r="Q5409">
        <f>IF(AND(NOT(Table1[[#This Row],[true_positive]]),Table1[[#This Row],[successful]]), 1, 0)</f>
        <v>1</v>
      </c>
      <c r="R5409" s="1"/>
    </row>
    <row r="5410" spans="1:18" x14ac:dyDescent="0.2">
      <c r="A5410" t="s">
        <v>78</v>
      </c>
      <c r="B5410" t="s">
        <v>74</v>
      </c>
      <c r="C5410">
        <v>31</v>
      </c>
      <c r="D5410" t="b">
        <v>1</v>
      </c>
      <c r="E5410" t="b">
        <v>0</v>
      </c>
      <c r="F5410">
        <v>602955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f>IF(Table1[[#This Row],[true_positive]]=Table1[[#This Row],[successful]],1,0)</f>
        <v>0</v>
      </c>
      <c r="O5410" t="e">
        <f>SUMIFS(Table1[num_flows],Table1[apk],Table1[[#This Row],[apk]],#REF!,#REF!)</f>
        <v>#REF!</v>
      </c>
      <c r="P5410">
        <f>IF(AND(Table1[[#This Row],[true_positive]],Table1[[#This Row],[successful]]), 1, 0)</f>
        <v>0</v>
      </c>
      <c r="Q5410">
        <f>IF(AND(NOT(Table1[[#This Row],[true_positive]]),Table1[[#This Row],[successful]]), 1, 0)</f>
        <v>0</v>
      </c>
      <c r="R5410" s="1"/>
    </row>
    <row r="5411" spans="1:18" x14ac:dyDescent="0.2">
      <c r="A5411" t="s">
        <v>79</v>
      </c>
      <c r="B5411" t="s">
        <v>74</v>
      </c>
      <c r="C5411">
        <v>31</v>
      </c>
      <c r="D5411" t="b">
        <v>0</v>
      </c>
      <c r="E5411" t="b">
        <v>1</v>
      </c>
      <c r="F5411">
        <v>602644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f>IF(Table1[[#This Row],[true_positive]]=Table1[[#This Row],[successful]],1,0)</f>
        <v>0</v>
      </c>
      <c r="O5411" t="e">
        <f>SUMIFS(Table1[num_flows],Table1[apk],Table1[[#This Row],[apk]],#REF!,#REF!)</f>
        <v>#REF!</v>
      </c>
      <c r="P5411">
        <f>IF(AND(Table1[[#This Row],[true_positive]],Table1[[#This Row],[successful]]), 1, 0)</f>
        <v>0</v>
      </c>
      <c r="Q5411">
        <f>IF(AND(NOT(Table1[[#This Row],[true_positive]]),Table1[[#This Row],[successful]]), 1, 0)</f>
        <v>1</v>
      </c>
      <c r="R5411" s="1"/>
    </row>
    <row r="5412" spans="1:18" x14ac:dyDescent="0.2">
      <c r="A5412" t="s">
        <v>80</v>
      </c>
      <c r="B5412" t="s">
        <v>74</v>
      </c>
      <c r="C5412">
        <v>31</v>
      </c>
      <c r="D5412" t="b">
        <v>0</v>
      </c>
      <c r="E5412" t="b">
        <v>1</v>
      </c>
      <c r="F5412">
        <v>602496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f>IF(Table1[[#This Row],[true_positive]]=Table1[[#This Row],[successful]],1,0)</f>
        <v>0</v>
      </c>
      <c r="O5412" t="e">
        <f>SUMIFS(Table1[num_flows],Table1[apk],Table1[[#This Row],[apk]],#REF!,#REF!)</f>
        <v>#REF!</v>
      </c>
      <c r="P5412">
        <f>IF(AND(Table1[[#This Row],[true_positive]],Table1[[#This Row],[successful]]), 1, 0)</f>
        <v>0</v>
      </c>
      <c r="Q5412">
        <f>IF(AND(NOT(Table1[[#This Row],[true_positive]]),Table1[[#This Row],[successful]]), 1, 0)</f>
        <v>1</v>
      </c>
      <c r="R5412" s="1"/>
    </row>
    <row r="5413" spans="1:18" x14ac:dyDescent="0.2">
      <c r="A5413" t="s">
        <v>81</v>
      </c>
      <c r="B5413" t="s">
        <v>82</v>
      </c>
      <c r="C5413">
        <v>31</v>
      </c>
      <c r="D5413" t="b">
        <v>1</v>
      </c>
      <c r="E5413" t="b">
        <v>0</v>
      </c>
      <c r="F5413">
        <v>602569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f>IF(Table1[[#This Row],[true_positive]]=Table1[[#This Row],[successful]],1,0)</f>
        <v>0</v>
      </c>
      <c r="O5413" t="e">
        <f>SUMIFS(Table1[num_flows],Table1[apk],Table1[[#This Row],[apk]],#REF!,#REF!)</f>
        <v>#REF!</v>
      </c>
      <c r="P5413">
        <f>IF(AND(Table1[[#This Row],[true_positive]],Table1[[#This Row],[successful]]), 1, 0)</f>
        <v>0</v>
      </c>
      <c r="Q5413">
        <f>IF(AND(NOT(Table1[[#This Row],[true_positive]]),Table1[[#This Row],[successful]]), 1, 0)</f>
        <v>0</v>
      </c>
      <c r="R5413" s="1"/>
    </row>
    <row r="5414" spans="1:18" x14ac:dyDescent="0.2">
      <c r="A5414" t="s">
        <v>83</v>
      </c>
      <c r="B5414" t="s">
        <v>82</v>
      </c>
      <c r="C5414">
        <v>31</v>
      </c>
      <c r="D5414" t="b">
        <v>1</v>
      </c>
      <c r="E5414" t="b">
        <v>0</v>
      </c>
      <c r="F5414">
        <v>602676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f>IF(Table1[[#This Row],[true_positive]]=Table1[[#This Row],[successful]],1,0)</f>
        <v>0</v>
      </c>
      <c r="O5414" t="e">
        <f>SUMIFS(Table1[num_flows],Table1[apk],Table1[[#This Row],[apk]],#REF!,#REF!)</f>
        <v>#REF!</v>
      </c>
      <c r="P5414">
        <f>IF(AND(Table1[[#This Row],[true_positive]],Table1[[#This Row],[successful]]), 1, 0)</f>
        <v>0</v>
      </c>
      <c r="Q5414">
        <f>IF(AND(NOT(Table1[[#This Row],[true_positive]]),Table1[[#This Row],[successful]]), 1, 0)</f>
        <v>0</v>
      </c>
      <c r="R5414" s="1"/>
    </row>
    <row r="5415" spans="1:18" x14ac:dyDescent="0.2">
      <c r="A5415" t="s">
        <v>84</v>
      </c>
      <c r="B5415" t="s">
        <v>82</v>
      </c>
      <c r="C5415">
        <v>31</v>
      </c>
      <c r="D5415" t="b">
        <v>1</v>
      </c>
      <c r="E5415" t="b">
        <v>0</v>
      </c>
      <c r="F5415">
        <v>603503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f>IF(Table1[[#This Row],[true_positive]]=Table1[[#This Row],[successful]],1,0)</f>
        <v>0</v>
      </c>
      <c r="O5415" t="e">
        <f>SUMIFS(Table1[num_flows],Table1[apk],Table1[[#This Row],[apk]],#REF!,#REF!)</f>
        <v>#REF!</v>
      </c>
      <c r="P5415">
        <f>IF(AND(Table1[[#This Row],[true_positive]],Table1[[#This Row],[successful]]), 1, 0)</f>
        <v>0</v>
      </c>
      <c r="Q5415">
        <f>IF(AND(NOT(Table1[[#This Row],[true_positive]]),Table1[[#This Row],[successful]]), 1, 0)</f>
        <v>0</v>
      </c>
      <c r="R5415" s="1"/>
    </row>
    <row r="5416" spans="1:18" x14ac:dyDescent="0.2">
      <c r="A5416" t="s">
        <v>85</v>
      </c>
      <c r="B5416" t="s">
        <v>82</v>
      </c>
      <c r="C5416">
        <v>31</v>
      </c>
      <c r="D5416" t="b">
        <v>0</v>
      </c>
      <c r="E5416" t="b">
        <v>1</v>
      </c>
      <c r="F5416">
        <v>602572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f>IF(Table1[[#This Row],[true_positive]]=Table1[[#This Row],[successful]],1,0)</f>
        <v>0</v>
      </c>
      <c r="O5416" t="e">
        <f>SUMIFS(Table1[num_flows],Table1[apk],Table1[[#This Row],[apk]],#REF!,#REF!)</f>
        <v>#REF!</v>
      </c>
      <c r="P5416">
        <f>IF(AND(Table1[[#This Row],[true_positive]],Table1[[#This Row],[successful]]), 1, 0)</f>
        <v>0</v>
      </c>
      <c r="Q5416">
        <f>IF(AND(NOT(Table1[[#This Row],[true_positive]]),Table1[[#This Row],[successful]]), 1, 0)</f>
        <v>1</v>
      </c>
      <c r="R5416" s="1"/>
    </row>
    <row r="5417" spans="1:18" x14ac:dyDescent="0.2">
      <c r="A5417" t="s">
        <v>86</v>
      </c>
      <c r="B5417" t="s">
        <v>82</v>
      </c>
      <c r="C5417">
        <v>31</v>
      </c>
      <c r="D5417" t="b">
        <v>1</v>
      </c>
      <c r="E5417" t="b">
        <v>0</v>
      </c>
      <c r="F5417">
        <v>603576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f>IF(Table1[[#This Row],[true_positive]]=Table1[[#This Row],[successful]],1,0)</f>
        <v>0</v>
      </c>
      <c r="O5417" t="e">
        <f>SUMIFS(Table1[num_flows],Table1[apk],Table1[[#This Row],[apk]],#REF!,#REF!)</f>
        <v>#REF!</v>
      </c>
      <c r="P5417">
        <f>IF(AND(Table1[[#This Row],[true_positive]],Table1[[#This Row],[successful]]), 1, 0)</f>
        <v>0</v>
      </c>
      <c r="Q5417">
        <f>IF(AND(NOT(Table1[[#This Row],[true_positive]]),Table1[[#This Row],[successful]]), 1, 0)</f>
        <v>0</v>
      </c>
      <c r="R5417" s="1"/>
    </row>
    <row r="5418" spans="1:18" x14ac:dyDescent="0.2">
      <c r="A5418" t="s">
        <v>87</v>
      </c>
      <c r="B5418" t="s">
        <v>82</v>
      </c>
      <c r="C5418">
        <v>31</v>
      </c>
      <c r="D5418" t="b">
        <v>1</v>
      </c>
      <c r="E5418" t="b">
        <v>0</v>
      </c>
      <c r="F5418">
        <v>603652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f>IF(Table1[[#This Row],[true_positive]]=Table1[[#This Row],[successful]],1,0)</f>
        <v>0</v>
      </c>
      <c r="O5418" t="e">
        <f>SUMIFS(Table1[num_flows],Table1[apk],Table1[[#This Row],[apk]],#REF!,#REF!)</f>
        <v>#REF!</v>
      </c>
      <c r="P5418">
        <f>IF(AND(Table1[[#This Row],[true_positive]],Table1[[#This Row],[successful]]), 1, 0)</f>
        <v>0</v>
      </c>
      <c r="Q5418">
        <f>IF(AND(NOT(Table1[[#This Row],[true_positive]]),Table1[[#This Row],[successful]]), 1, 0)</f>
        <v>0</v>
      </c>
      <c r="R5418" s="1"/>
    </row>
    <row r="5419" spans="1:18" x14ac:dyDescent="0.2">
      <c r="A5419" t="s">
        <v>88</v>
      </c>
      <c r="B5419" t="s">
        <v>82</v>
      </c>
      <c r="C5419">
        <v>31</v>
      </c>
      <c r="D5419" t="b">
        <v>1</v>
      </c>
      <c r="E5419" t="b">
        <v>0</v>
      </c>
      <c r="F5419">
        <v>602535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f>IF(Table1[[#This Row],[true_positive]]=Table1[[#This Row],[successful]],1,0)</f>
        <v>0</v>
      </c>
      <c r="O5419" t="e">
        <f>SUMIFS(Table1[num_flows],Table1[apk],Table1[[#This Row],[apk]],#REF!,#REF!)</f>
        <v>#REF!</v>
      </c>
      <c r="P5419">
        <f>IF(AND(Table1[[#This Row],[true_positive]],Table1[[#This Row],[successful]]), 1, 0)</f>
        <v>0</v>
      </c>
      <c r="Q5419">
        <f>IF(AND(NOT(Table1[[#This Row],[true_positive]]),Table1[[#This Row],[successful]]), 1, 0)</f>
        <v>0</v>
      </c>
      <c r="R5419" s="1"/>
    </row>
    <row r="5420" spans="1:18" x14ac:dyDescent="0.2">
      <c r="A5420" t="s">
        <v>89</v>
      </c>
      <c r="B5420" t="s">
        <v>82</v>
      </c>
      <c r="C5420">
        <v>31</v>
      </c>
      <c r="D5420" t="b">
        <v>0</v>
      </c>
      <c r="E5420" t="b">
        <v>1</v>
      </c>
      <c r="F5420">
        <v>602846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f>IF(Table1[[#This Row],[true_positive]]=Table1[[#This Row],[successful]],1,0)</f>
        <v>0</v>
      </c>
      <c r="O5420" t="e">
        <f>SUMIFS(Table1[num_flows],Table1[apk],Table1[[#This Row],[apk]],#REF!,#REF!)</f>
        <v>#REF!</v>
      </c>
      <c r="P5420">
        <f>IF(AND(Table1[[#This Row],[true_positive]],Table1[[#This Row],[successful]]), 1, 0)</f>
        <v>0</v>
      </c>
      <c r="Q5420">
        <f>IF(AND(NOT(Table1[[#This Row],[true_positive]]),Table1[[#This Row],[successful]]), 1, 0)</f>
        <v>1</v>
      </c>
      <c r="R5420" s="1"/>
    </row>
    <row r="5421" spans="1:18" x14ac:dyDescent="0.2">
      <c r="A5421" t="s">
        <v>90</v>
      </c>
      <c r="B5421" t="s">
        <v>82</v>
      </c>
      <c r="C5421">
        <v>31</v>
      </c>
      <c r="D5421" t="b">
        <v>1</v>
      </c>
      <c r="E5421" t="b">
        <v>0</v>
      </c>
      <c r="F5421">
        <v>602624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f>IF(Table1[[#This Row],[true_positive]]=Table1[[#This Row],[successful]],1,0)</f>
        <v>0</v>
      </c>
      <c r="O5421" t="e">
        <f>SUMIFS(Table1[num_flows],Table1[apk],Table1[[#This Row],[apk]],#REF!,#REF!)</f>
        <v>#REF!</v>
      </c>
      <c r="P5421">
        <f>IF(AND(Table1[[#This Row],[true_positive]],Table1[[#This Row],[successful]]), 1, 0)</f>
        <v>0</v>
      </c>
      <c r="Q5421">
        <f>IF(AND(NOT(Table1[[#This Row],[true_positive]]),Table1[[#This Row],[successful]]), 1, 0)</f>
        <v>0</v>
      </c>
      <c r="R5421" s="1"/>
    </row>
    <row r="5422" spans="1:18" x14ac:dyDescent="0.2">
      <c r="A5422" t="s">
        <v>91</v>
      </c>
      <c r="B5422" t="s">
        <v>82</v>
      </c>
      <c r="C5422">
        <v>31</v>
      </c>
      <c r="D5422" t="b">
        <v>1</v>
      </c>
      <c r="E5422" t="b">
        <v>0</v>
      </c>
      <c r="F5422">
        <v>602545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f>IF(Table1[[#This Row],[true_positive]]=Table1[[#This Row],[successful]],1,0)</f>
        <v>0</v>
      </c>
      <c r="O5422" t="e">
        <f>SUMIFS(Table1[num_flows],Table1[apk],Table1[[#This Row],[apk]],#REF!,#REF!)</f>
        <v>#REF!</v>
      </c>
      <c r="P5422">
        <f>IF(AND(Table1[[#This Row],[true_positive]],Table1[[#This Row],[successful]]), 1, 0)</f>
        <v>0</v>
      </c>
      <c r="Q5422">
        <f>IF(AND(NOT(Table1[[#This Row],[true_positive]]),Table1[[#This Row],[successful]]), 1, 0)</f>
        <v>0</v>
      </c>
      <c r="R5422" s="1"/>
    </row>
    <row r="5423" spans="1:18" x14ac:dyDescent="0.2">
      <c r="A5423" t="s">
        <v>92</v>
      </c>
      <c r="B5423" t="s">
        <v>82</v>
      </c>
      <c r="C5423">
        <v>31</v>
      </c>
      <c r="D5423" t="b">
        <v>1</v>
      </c>
      <c r="E5423" t="b">
        <v>0</v>
      </c>
      <c r="F5423">
        <v>601668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f>IF(Table1[[#This Row],[true_positive]]=Table1[[#This Row],[successful]],1,0)</f>
        <v>0</v>
      </c>
      <c r="O5423" t="e">
        <f>SUMIFS(Table1[num_flows],Table1[apk],Table1[[#This Row],[apk]],#REF!,#REF!)</f>
        <v>#REF!</v>
      </c>
      <c r="P5423">
        <f>IF(AND(Table1[[#This Row],[true_positive]],Table1[[#This Row],[successful]]), 1, 0)</f>
        <v>0</v>
      </c>
      <c r="Q5423">
        <f>IF(AND(NOT(Table1[[#This Row],[true_positive]]),Table1[[#This Row],[successful]]), 1, 0)</f>
        <v>0</v>
      </c>
      <c r="R5423" s="1"/>
    </row>
    <row r="5424" spans="1:18" x14ac:dyDescent="0.2">
      <c r="A5424" t="s">
        <v>93</v>
      </c>
      <c r="B5424" t="s">
        <v>82</v>
      </c>
      <c r="C5424">
        <v>31</v>
      </c>
      <c r="D5424" t="b">
        <v>1</v>
      </c>
      <c r="E5424" t="b">
        <v>0</v>
      </c>
      <c r="F5424">
        <v>602692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f>IF(Table1[[#This Row],[true_positive]]=Table1[[#This Row],[successful]],1,0)</f>
        <v>0</v>
      </c>
      <c r="O5424" t="e">
        <f>SUMIFS(Table1[num_flows],Table1[apk],Table1[[#This Row],[apk]],#REF!,#REF!)</f>
        <v>#REF!</v>
      </c>
      <c r="P5424">
        <f>IF(AND(Table1[[#This Row],[true_positive]],Table1[[#This Row],[successful]]), 1, 0)</f>
        <v>0</v>
      </c>
      <c r="Q5424">
        <f>IF(AND(NOT(Table1[[#This Row],[true_positive]]),Table1[[#This Row],[successful]]), 1, 0)</f>
        <v>0</v>
      </c>
      <c r="R5424" s="1"/>
    </row>
    <row r="5425" spans="1:18" x14ac:dyDescent="0.2">
      <c r="A5425" t="s">
        <v>94</v>
      </c>
      <c r="B5425" t="s">
        <v>82</v>
      </c>
      <c r="C5425">
        <v>31</v>
      </c>
      <c r="D5425" t="b">
        <v>1</v>
      </c>
      <c r="E5425" t="b">
        <v>0</v>
      </c>
      <c r="F5425">
        <v>602547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f>IF(Table1[[#This Row],[true_positive]]=Table1[[#This Row],[successful]],1,0)</f>
        <v>0</v>
      </c>
      <c r="O5425" t="e">
        <f>SUMIFS(Table1[num_flows],Table1[apk],Table1[[#This Row],[apk]],#REF!,#REF!)</f>
        <v>#REF!</v>
      </c>
      <c r="P5425">
        <f>IF(AND(Table1[[#This Row],[true_positive]],Table1[[#This Row],[successful]]), 1, 0)</f>
        <v>0</v>
      </c>
      <c r="Q5425">
        <f>IF(AND(NOT(Table1[[#This Row],[true_positive]]),Table1[[#This Row],[successful]]), 1, 0)</f>
        <v>0</v>
      </c>
      <c r="R5425" s="1"/>
    </row>
    <row r="5426" spans="1:18" x14ac:dyDescent="0.2">
      <c r="A5426" t="s">
        <v>95</v>
      </c>
      <c r="B5426" t="s">
        <v>82</v>
      </c>
      <c r="C5426">
        <v>31</v>
      </c>
      <c r="D5426" t="b">
        <v>1</v>
      </c>
      <c r="E5426" t="b">
        <v>0</v>
      </c>
      <c r="F5426">
        <v>602601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f>IF(Table1[[#This Row],[true_positive]]=Table1[[#This Row],[successful]],1,0)</f>
        <v>0</v>
      </c>
      <c r="O5426" t="e">
        <f>SUMIFS(Table1[num_flows],Table1[apk],Table1[[#This Row],[apk]],#REF!,#REF!)</f>
        <v>#REF!</v>
      </c>
      <c r="P5426">
        <f>IF(AND(Table1[[#This Row],[true_positive]],Table1[[#This Row],[successful]]), 1, 0)</f>
        <v>0</v>
      </c>
      <c r="Q5426">
        <f>IF(AND(NOT(Table1[[#This Row],[true_positive]]),Table1[[#This Row],[successful]]), 1, 0)</f>
        <v>0</v>
      </c>
      <c r="R5426" s="1"/>
    </row>
    <row r="5427" spans="1:18" x14ac:dyDescent="0.2">
      <c r="A5427" t="s">
        <v>96</v>
      </c>
      <c r="B5427" t="s">
        <v>82</v>
      </c>
      <c r="C5427">
        <v>31</v>
      </c>
      <c r="D5427" t="b">
        <v>1</v>
      </c>
      <c r="E5427" t="b">
        <v>0</v>
      </c>
      <c r="F5427">
        <v>602616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f>IF(Table1[[#This Row],[true_positive]]=Table1[[#This Row],[successful]],1,0)</f>
        <v>0</v>
      </c>
      <c r="O5427" t="e">
        <f>SUMIFS(Table1[num_flows],Table1[apk],Table1[[#This Row],[apk]],#REF!,#REF!)</f>
        <v>#REF!</v>
      </c>
      <c r="P5427">
        <f>IF(AND(Table1[[#This Row],[true_positive]],Table1[[#This Row],[successful]]), 1, 0)</f>
        <v>0</v>
      </c>
      <c r="Q5427">
        <f>IF(AND(NOT(Table1[[#This Row],[true_positive]]),Table1[[#This Row],[successful]]), 1, 0)</f>
        <v>0</v>
      </c>
      <c r="R5427" s="1"/>
    </row>
    <row r="5428" spans="1:18" x14ac:dyDescent="0.2">
      <c r="A5428" t="s">
        <v>97</v>
      </c>
      <c r="B5428" t="s">
        <v>82</v>
      </c>
      <c r="C5428">
        <v>31</v>
      </c>
      <c r="D5428" t="b">
        <v>1</v>
      </c>
      <c r="E5428" t="b">
        <v>0</v>
      </c>
      <c r="F5428">
        <v>602673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f>IF(Table1[[#This Row],[true_positive]]=Table1[[#This Row],[successful]],1,0)</f>
        <v>0</v>
      </c>
      <c r="O5428" t="e">
        <f>SUMIFS(Table1[num_flows],Table1[apk],Table1[[#This Row],[apk]],#REF!,#REF!)</f>
        <v>#REF!</v>
      </c>
      <c r="P5428">
        <f>IF(AND(Table1[[#This Row],[true_positive]],Table1[[#This Row],[successful]]), 1, 0)</f>
        <v>0</v>
      </c>
      <c r="Q5428">
        <f>IF(AND(NOT(Table1[[#This Row],[true_positive]]),Table1[[#This Row],[successful]]), 1, 0)</f>
        <v>0</v>
      </c>
      <c r="R5428" s="1"/>
    </row>
    <row r="5429" spans="1:18" x14ac:dyDescent="0.2">
      <c r="A5429" t="s">
        <v>98</v>
      </c>
      <c r="B5429" t="s">
        <v>82</v>
      </c>
      <c r="C5429">
        <v>31</v>
      </c>
      <c r="D5429" t="b">
        <v>1</v>
      </c>
      <c r="E5429" t="b">
        <v>0</v>
      </c>
      <c r="F5429">
        <v>603558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f>IF(Table1[[#This Row],[true_positive]]=Table1[[#This Row],[successful]],1,0)</f>
        <v>0</v>
      </c>
      <c r="O5429" t="e">
        <f>SUMIFS(Table1[num_flows],Table1[apk],Table1[[#This Row],[apk]],#REF!,#REF!)</f>
        <v>#REF!</v>
      </c>
      <c r="P5429">
        <f>IF(AND(Table1[[#This Row],[true_positive]],Table1[[#This Row],[successful]]), 1, 0)</f>
        <v>0</v>
      </c>
      <c r="Q5429">
        <f>IF(AND(NOT(Table1[[#This Row],[true_positive]]),Table1[[#This Row],[successful]]), 1, 0)</f>
        <v>0</v>
      </c>
      <c r="R5429" s="1"/>
    </row>
    <row r="5430" spans="1:18" x14ac:dyDescent="0.2">
      <c r="A5430" t="s">
        <v>99</v>
      </c>
      <c r="B5430" t="s">
        <v>82</v>
      </c>
      <c r="C5430">
        <v>31</v>
      </c>
      <c r="D5430" t="b">
        <v>1</v>
      </c>
      <c r="E5430" t="b">
        <v>0</v>
      </c>
      <c r="F5430">
        <v>602686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f>IF(Table1[[#This Row],[true_positive]]=Table1[[#This Row],[successful]],1,0)</f>
        <v>0</v>
      </c>
      <c r="O5430" t="e">
        <f>SUMIFS(Table1[num_flows],Table1[apk],Table1[[#This Row],[apk]],#REF!,#REF!)</f>
        <v>#REF!</v>
      </c>
      <c r="P5430">
        <f>IF(AND(Table1[[#This Row],[true_positive]],Table1[[#This Row],[successful]]), 1, 0)</f>
        <v>0</v>
      </c>
      <c r="Q5430">
        <f>IF(AND(NOT(Table1[[#This Row],[true_positive]]),Table1[[#This Row],[successful]]), 1, 0)</f>
        <v>0</v>
      </c>
      <c r="R5430" s="1"/>
    </row>
    <row r="5431" spans="1:18" x14ac:dyDescent="0.2">
      <c r="A5431" t="s">
        <v>100</v>
      </c>
      <c r="B5431" t="s">
        <v>82</v>
      </c>
      <c r="C5431">
        <v>31</v>
      </c>
      <c r="D5431" t="b">
        <v>1</v>
      </c>
      <c r="E5431" t="b">
        <v>0</v>
      </c>
      <c r="F5431">
        <v>603569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f>IF(Table1[[#This Row],[true_positive]]=Table1[[#This Row],[successful]],1,0)</f>
        <v>0</v>
      </c>
      <c r="O5431" t="e">
        <f>SUMIFS(Table1[num_flows],Table1[apk],Table1[[#This Row],[apk]],#REF!,#REF!)</f>
        <v>#REF!</v>
      </c>
      <c r="P5431">
        <f>IF(AND(Table1[[#This Row],[true_positive]],Table1[[#This Row],[successful]]), 1, 0)</f>
        <v>0</v>
      </c>
      <c r="Q5431">
        <f>IF(AND(NOT(Table1[[#This Row],[true_positive]]),Table1[[#This Row],[successful]]), 1, 0)</f>
        <v>0</v>
      </c>
      <c r="R5431" s="1"/>
    </row>
    <row r="5432" spans="1:18" x14ac:dyDescent="0.2">
      <c r="A5432" t="s">
        <v>101</v>
      </c>
      <c r="B5432" t="s">
        <v>82</v>
      </c>
      <c r="C5432">
        <v>31</v>
      </c>
      <c r="D5432" t="b">
        <v>1</v>
      </c>
      <c r="E5432" t="b">
        <v>0</v>
      </c>
      <c r="F5432">
        <v>602602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f>IF(Table1[[#This Row],[true_positive]]=Table1[[#This Row],[successful]],1,0)</f>
        <v>0</v>
      </c>
      <c r="O5432" t="e">
        <f>SUMIFS(Table1[num_flows],Table1[apk],Table1[[#This Row],[apk]],#REF!,#REF!)</f>
        <v>#REF!</v>
      </c>
      <c r="P5432">
        <f>IF(AND(Table1[[#This Row],[true_positive]],Table1[[#This Row],[successful]]), 1, 0)</f>
        <v>0</v>
      </c>
      <c r="Q5432">
        <f>IF(AND(NOT(Table1[[#This Row],[true_positive]]),Table1[[#This Row],[successful]]), 1, 0)</f>
        <v>0</v>
      </c>
      <c r="R5432" s="1"/>
    </row>
    <row r="5433" spans="1:18" x14ac:dyDescent="0.2">
      <c r="A5433" t="s">
        <v>102</v>
      </c>
      <c r="B5433" t="s">
        <v>82</v>
      </c>
      <c r="C5433">
        <v>31</v>
      </c>
      <c r="D5433" t="b">
        <v>1</v>
      </c>
      <c r="E5433" t="b">
        <v>0</v>
      </c>
      <c r="F5433">
        <v>602722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f>IF(Table1[[#This Row],[true_positive]]=Table1[[#This Row],[successful]],1,0)</f>
        <v>0</v>
      </c>
      <c r="O5433" t="e">
        <f>SUMIFS(Table1[num_flows],Table1[apk],Table1[[#This Row],[apk]],#REF!,#REF!)</f>
        <v>#REF!</v>
      </c>
      <c r="P5433">
        <f>IF(AND(Table1[[#This Row],[true_positive]],Table1[[#This Row],[successful]]), 1, 0)</f>
        <v>0</v>
      </c>
      <c r="Q5433">
        <f>IF(AND(NOT(Table1[[#This Row],[true_positive]]),Table1[[#This Row],[successful]]), 1, 0)</f>
        <v>0</v>
      </c>
      <c r="R5433" s="1"/>
    </row>
    <row r="5434" spans="1:18" x14ac:dyDescent="0.2">
      <c r="A5434" t="s">
        <v>103</v>
      </c>
      <c r="B5434" t="s">
        <v>82</v>
      </c>
      <c r="C5434">
        <v>31</v>
      </c>
      <c r="D5434" t="b">
        <v>0</v>
      </c>
      <c r="E5434" t="b">
        <v>1</v>
      </c>
      <c r="F5434">
        <v>601634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f>IF(Table1[[#This Row],[true_positive]]=Table1[[#This Row],[successful]],1,0)</f>
        <v>0</v>
      </c>
      <c r="O5434" t="e">
        <f>SUMIFS(Table1[num_flows],Table1[apk],Table1[[#This Row],[apk]],#REF!,#REF!)</f>
        <v>#REF!</v>
      </c>
      <c r="P5434">
        <f>IF(AND(Table1[[#This Row],[true_positive]],Table1[[#This Row],[successful]]), 1, 0)</f>
        <v>0</v>
      </c>
      <c r="Q5434">
        <f>IF(AND(NOT(Table1[[#This Row],[true_positive]]),Table1[[#This Row],[successful]]), 1, 0)</f>
        <v>1</v>
      </c>
      <c r="R5434" s="1"/>
    </row>
    <row r="5435" spans="1:18" x14ac:dyDescent="0.2">
      <c r="A5435" t="s">
        <v>104</v>
      </c>
      <c r="B5435" t="s">
        <v>82</v>
      </c>
      <c r="C5435">
        <v>31</v>
      </c>
      <c r="D5435" t="b">
        <v>1</v>
      </c>
      <c r="E5435" t="b">
        <v>0</v>
      </c>
      <c r="F5435">
        <v>602648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f>IF(Table1[[#This Row],[true_positive]]=Table1[[#This Row],[successful]],1,0)</f>
        <v>0</v>
      </c>
      <c r="O5435" t="e">
        <f>SUMIFS(Table1[num_flows],Table1[apk],Table1[[#This Row],[apk]],#REF!,#REF!)</f>
        <v>#REF!</v>
      </c>
      <c r="P5435">
        <f>IF(AND(Table1[[#This Row],[true_positive]],Table1[[#This Row],[successful]]), 1, 0)</f>
        <v>0</v>
      </c>
      <c r="Q5435">
        <f>IF(AND(NOT(Table1[[#This Row],[true_positive]]),Table1[[#This Row],[successful]]), 1, 0)</f>
        <v>0</v>
      </c>
      <c r="R5435" s="1"/>
    </row>
    <row r="5436" spans="1:18" x14ac:dyDescent="0.2">
      <c r="A5436" t="s">
        <v>104</v>
      </c>
      <c r="B5436" t="s">
        <v>82</v>
      </c>
      <c r="C5436">
        <v>31</v>
      </c>
      <c r="D5436" t="b">
        <v>0</v>
      </c>
      <c r="E5436" t="b">
        <v>1</v>
      </c>
      <c r="F5436">
        <v>851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f>IF(Table1[[#This Row],[true_positive]]=Table1[[#This Row],[successful]],1,0)</f>
        <v>0</v>
      </c>
      <c r="O5436" t="e">
        <f>SUMIFS(Table1[num_flows],Table1[apk],Table1[[#This Row],[apk]],#REF!,#REF!)</f>
        <v>#REF!</v>
      </c>
      <c r="P5436">
        <f>IF(AND(Table1[[#This Row],[true_positive]],Table1[[#This Row],[successful]]), 1, 0)</f>
        <v>0</v>
      </c>
      <c r="Q5436">
        <f>IF(AND(NOT(Table1[[#This Row],[true_positive]]),Table1[[#This Row],[successful]]), 1, 0)</f>
        <v>1</v>
      </c>
      <c r="R5436" s="1"/>
    </row>
    <row r="5437" spans="1:18" x14ac:dyDescent="0.2">
      <c r="A5437" t="s">
        <v>105</v>
      </c>
      <c r="B5437" t="s">
        <v>82</v>
      </c>
      <c r="C5437">
        <v>31</v>
      </c>
      <c r="D5437" t="b">
        <v>1</v>
      </c>
      <c r="E5437" t="b">
        <v>0</v>
      </c>
      <c r="F5437">
        <v>605623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f>IF(Table1[[#This Row],[true_positive]]=Table1[[#This Row],[successful]],1,0)</f>
        <v>0</v>
      </c>
      <c r="O5437" t="e">
        <f>SUMIFS(Table1[num_flows],Table1[apk],Table1[[#This Row],[apk]],#REF!,#REF!)</f>
        <v>#REF!</v>
      </c>
      <c r="P5437">
        <f>IF(AND(Table1[[#This Row],[true_positive]],Table1[[#This Row],[successful]]), 1, 0)</f>
        <v>0</v>
      </c>
      <c r="Q5437">
        <f>IF(AND(NOT(Table1[[#This Row],[true_positive]]),Table1[[#This Row],[successful]]), 1, 0)</f>
        <v>0</v>
      </c>
      <c r="R5437" s="1"/>
    </row>
    <row r="5438" spans="1:18" x14ac:dyDescent="0.2">
      <c r="A5438" t="s">
        <v>105</v>
      </c>
      <c r="B5438" t="s">
        <v>82</v>
      </c>
      <c r="C5438">
        <v>31</v>
      </c>
      <c r="D5438" t="b">
        <v>0</v>
      </c>
      <c r="E5438" t="b">
        <v>1</v>
      </c>
      <c r="F5438">
        <v>1089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f>IF(Table1[[#This Row],[true_positive]]=Table1[[#This Row],[successful]],1,0)</f>
        <v>0</v>
      </c>
      <c r="O5438" t="e">
        <f>SUMIFS(Table1[num_flows],Table1[apk],Table1[[#This Row],[apk]],#REF!,#REF!)</f>
        <v>#REF!</v>
      </c>
      <c r="P5438">
        <f>IF(AND(Table1[[#This Row],[true_positive]],Table1[[#This Row],[successful]]), 1, 0)</f>
        <v>0</v>
      </c>
      <c r="Q5438">
        <f>IF(AND(NOT(Table1[[#This Row],[true_positive]]),Table1[[#This Row],[successful]]), 1, 0)</f>
        <v>1</v>
      </c>
      <c r="R5438" s="1"/>
    </row>
    <row r="5439" spans="1:18" x14ac:dyDescent="0.2">
      <c r="A5439" t="s">
        <v>106</v>
      </c>
      <c r="B5439" t="s">
        <v>82</v>
      </c>
      <c r="C5439">
        <v>31</v>
      </c>
      <c r="D5439" t="b">
        <v>0</v>
      </c>
      <c r="E5439" t="b">
        <v>1</v>
      </c>
      <c r="F5439">
        <v>603854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f>IF(Table1[[#This Row],[true_positive]]=Table1[[#This Row],[successful]],1,0)</f>
        <v>0</v>
      </c>
      <c r="O5439" t="e">
        <f>SUMIFS(Table1[num_flows],Table1[apk],Table1[[#This Row],[apk]],#REF!,#REF!)</f>
        <v>#REF!</v>
      </c>
      <c r="P5439">
        <f>IF(AND(Table1[[#This Row],[true_positive]],Table1[[#This Row],[successful]]), 1, 0)</f>
        <v>0</v>
      </c>
      <c r="Q5439">
        <f>IF(AND(NOT(Table1[[#This Row],[true_positive]]),Table1[[#This Row],[successful]]), 1, 0)</f>
        <v>1</v>
      </c>
      <c r="R5439" s="1"/>
    </row>
    <row r="5440" spans="1:18" x14ac:dyDescent="0.2">
      <c r="A5440" t="s">
        <v>107</v>
      </c>
      <c r="B5440" t="s">
        <v>82</v>
      </c>
      <c r="C5440">
        <v>31</v>
      </c>
      <c r="D5440" t="b">
        <v>0</v>
      </c>
      <c r="E5440" t="b">
        <v>1</v>
      </c>
      <c r="F5440">
        <v>602558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f>IF(Table1[[#This Row],[true_positive]]=Table1[[#This Row],[successful]],1,0)</f>
        <v>0</v>
      </c>
      <c r="O5440" t="e">
        <f>SUMIFS(Table1[num_flows],Table1[apk],Table1[[#This Row],[apk]],#REF!,#REF!)</f>
        <v>#REF!</v>
      </c>
      <c r="P5440">
        <f>IF(AND(Table1[[#This Row],[true_positive]],Table1[[#This Row],[successful]]), 1, 0)</f>
        <v>0</v>
      </c>
      <c r="Q5440">
        <f>IF(AND(NOT(Table1[[#This Row],[true_positive]]),Table1[[#This Row],[successful]]), 1, 0)</f>
        <v>1</v>
      </c>
      <c r="R5440" s="1"/>
    </row>
    <row r="5441" spans="1:18" x14ac:dyDescent="0.2">
      <c r="A5441" t="s">
        <v>108</v>
      </c>
      <c r="B5441" t="s">
        <v>109</v>
      </c>
      <c r="C5441">
        <v>31</v>
      </c>
      <c r="D5441" t="b">
        <v>1</v>
      </c>
      <c r="E5441" t="b">
        <v>0</v>
      </c>
      <c r="F5441">
        <v>602676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f>IF(Table1[[#This Row],[true_positive]]=Table1[[#This Row],[successful]],1,0)</f>
        <v>0</v>
      </c>
      <c r="O5441" t="e">
        <f>SUMIFS(Table1[num_flows],Table1[apk],Table1[[#This Row],[apk]],#REF!,#REF!)</f>
        <v>#REF!</v>
      </c>
      <c r="P5441">
        <f>IF(AND(Table1[[#This Row],[true_positive]],Table1[[#This Row],[successful]]), 1, 0)</f>
        <v>0</v>
      </c>
      <c r="Q5441">
        <f>IF(AND(NOT(Table1[[#This Row],[true_positive]]),Table1[[#This Row],[successful]]), 1, 0)</f>
        <v>0</v>
      </c>
      <c r="R5441" s="1"/>
    </row>
    <row r="5442" spans="1:18" x14ac:dyDescent="0.2">
      <c r="A5442" t="s">
        <v>110</v>
      </c>
      <c r="B5442" t="s">
        <v>109</v>
      </c>
      <c r="C5442">
        <v>31</v>
      </c>
      <c r="D5442" t="b">
        <v>0</v>
      </c>
      <c r="E5442" t="b">
        <v>1</v>
      </c>
      <c r="F5442">
        <v>603633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f>IF(Table1[[#This Row],[true_positive]]=Table1[[#This Row],[successful]],1,0)</f>
        <v>0</v>
      </c>
      <c r="O5442" t="e">
        <f>SUMIFS(Table1[num_flows],Table1[apk],Table1[[#This Row],[apk]],#REF!,#REF!)</f>
        <v>#REF!</v>
      </c>
      <c r="P5442">
        <f>IF(AND(Table1[[#This Row],[true_positive]],Table1[[#This Row],[successful]]), 1, 0)</f>
        <v>0</v>
      </c>
      <c r="Q5442">
        <f>IF(AND(NOT(Table1[[#This Row],[true_positive]]),Table1[[#This Row],[successful]]), 1, 0)</f>
        <v>1</v>
      </c>
      <c r="R5442" s="1"/>
    </row>
    <row r="5443" spans="1:18" x14ac:dyDescent="0.2">
      <c r="A5443" t="s">
        <v>111</v>
      </c>
      <c r="B5443" t="s">
        <v>112</v>
      </c>
      <c r="C5443">
        <v>31</v>
      </c>
      <c r="D5443" t="b">
        <v>1</v>
      </c>
      <c r="E5443" t="b">
        <v>0</v>
      </c>
      <c r="F5443">
        <v>4178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f>IF(Table1[[#This Row],[true_positive]]=Table1[[#This Row],[successful]],1,0)</f>
        <v>0</v>
      </c>
      <c r="O5443" t="e">
        <f>SUMIFS(Table1[num_flows],Table1[apk],Table1[[#This Row],[apk]],#REF!,#REF!)</f>
        <v>#REF!</v>
      </c>
      <c r="P5443">
        <f>IF(AND(Table1[[#This Row],[true_positive]],Table1[[#This Row],[successful]]), 1, 0)</f>
        <v>0</v>
      </c>
      <c r="Q5443">
        <f>IF(AND(NOT(Table1[[#This Row],[true_positive]]),Table1[[#This Row],[successful]]), 1, 0)</f>
        <v>0</v>
      </c>
      <c r="R5443" s="1"/>
    </row>
    <row r="5444" spans="1:18" x14ac:dyDescent="0.2">
      <c r="A5444" t="s">
        <v>113</v>
      </c>
      <c r="B5444" t="s">
        <v>112</v>
      </c>
      <c r="C5444">
        <v>31</v>
      </c>
      <c r="D5444" t="b">
        <v>1</v>
      </c>
      <c r="E5444" t="b">
        <v>0</v>
      </c>
      <c r="F5444">
        <v>4210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f>IF(Table1[[#This Row],[true_positive]]=Table1[[#This Row],[successful]],1,0)</f>
        <v>0</v>
      </c>
      <c r="O5444" t="e">
        <f>SUMIFS(Table1[num_flows],Table1[apk],Table1[[#This Row],[apk]],#REF!,#REF!)</f>
        <v>#REF!</v>
      </c>
      <c r="P5444">
        <f>IF(AND(Table1[[#This Row],[true_positive]],Table1[[#This Row],[successful]]), 1, 0)</f>
        <v>0</v>
      </c>
      <c r="Q5444">
        <f>IF(AND(NOT(Table1[[#This Row],[true_positive]]),Table1[[#This Row],[successful]]), 1, 0)</f>
        <v>0</v>
      </c>
      <c r="R5444" s="1"/>
    </row>
    <row r="5445" spans="1:18" x14ac:dyDescent="0.2">
      <c r="A5445" t="s">
        <v>114</v>
      </c>
      <c r="B5445" t="s">
        <v>112</v>
      </c>
      <c r="C5445">
        <v>31</v>
      </c>
      <c r="D5445" t="b">
        <v>1</v>
      </c>
      <c r="E5445" t="b">
        <v>0</v>
      </c>
      <c r="F5445">
        <v>3103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f>IF(Table1[[#This Row],[true_positive]]=Table1[[#This Row],[successful]],1,0)</f>
        <v>0</v>
      </c>
      <c r="O5445" t="e">
        <f>SUMIFS(Table1[num_flows],Table1[apk],Table1[[#This Row],[apk]],#REF!,#REF!)</f>
        <v>#REF!</v>
      </c>
      <c r="P5445">
        <f>IF(AND(Table1[[#This Row],[true_positive]],Table1[[#This Row],[successful]]), 1, 0)</f>
        <v>0</v>
      </c>
      <c r="Q5445">
        <f>IF(AND(NOT(Table1[[#This Row],[true_positive]]),Table1[[#This Row],[successful]]), 1, 0)</f>
        <v>0</v>
      </c>
      <c r="R5445" s="1"/>
    </row>
    <row r="5446" spans="1:18" x14ac:dyDescent="0.2">
      <c r="A5446" t="s">
        <v>115</v>
      </c>
      <c r="B5446" t="s">
        <v>112</v>
      </c>
      <c r="C5446">
        <v>31</v>
      </c>
      <c r="D5446" t="b">
        <v>1</v>
      </c>
      <c r="E5446" t="b">
        <v>0</v>
      </c>
      <c r="F5446">
        <v>3152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f>IF(Table1[[#This Row],[true_positive]]=Table1[[#This Row],[successful]],1,0)</f>
        <v>0</v>
      </c>
      <c r="O5446" t="e">
        <f>SUMIFS(Table1[num_flows],Table1[apk],Table1[[#This Row],[apk]],#REF!,#REF!)</f>
        <v>#REF!</v>
      </c>
      <c r="P5446">
        <f>IF(AND(Table1[[#This Row],[true_positive]],Table1[[#This Row],[successful]]), 1, 0)</f>
        <v>0</v>
      </c>
      <c r="Q5446">
        <f>IF(AND(NOT(Table1[[#This Row],[true_positive]]),Table1[[#This Row],[successful]]), 1, 0)</f>
        <v>0</v>
      </c>
      <c r="R5446" s="1"/>
    </row>
    <row r="5447" spans="1:18" x14ac:dyDescent="0.2">
      <c r="A5447" t="s">
        <v>116</v>
      </c>
      <c r="B5447" t="s">
        <v>112</v>
      </c>
      <c r="C5447">
        <v>31</v>
      </c>
      <c r="D5447" t="b">
        <v>1</v>
      </c>
      <c r="E5447" t="b">
        <v>0</v>
      </c>
      <c r="F5447">
        <v>3105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f>IF(Table1[[#This Row],[true_positive]]=Table1[[#This Row],[successful]],1,0)</f>
        <v>0</v>
      </c>
      <c r="O5447" t="e">
        <f>SUMIFS(Table1[num_flows],Table1[apk],Table1[[#This Row],[apk]],#REF!,#REF!)</f>
        <v>#REF!</v>
      </c>
      <c r="P5447">
        <f>IF(AND(Table1[[#This Row],[true_positive]],Table1[[#This Row],[successful]]), 1, 0)</f>
        <v>0</v>
      </c>
      <c r="Q5447">
        <f>IF(AND(NOT(Table1[[#This Row],[true_positive]]),Table1[[#This Row],[successful]]), 1, 0)</f>
        <v>0</v>
      </c>
      <c r="R5447" s="1"/>
    </row>
    <row r="5448" spans="1:18" x14ac:dyDescent="0.2">
      <c r="A5448" t="s">
        <v>117</v>
      </c>
      <c r="B5448" t="s">
        <v>112</v>
      </c>
      <c r="C5448">
        <v>31</v>
      </c>
      <c r="D5448" t="b">
        <v>1</v>
      </c>
      <c r="E5448" t="b">
        <v>0</v>
      </c>
      <c r="F5448">
        <v>3684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f>IF(Table1[[#This Row],[true_positive]]=Table1[[#This Row],[successful]],1,0)</f>
        <v>0</v>
      </c>
      <c r="O5448" t="e">
        <f>SUMIFS(Table1[num_flows],Table1[apk],Table1[[#This Row],[apk]],#REF!,#REF!)</f>
        <v>#REF!</v>
      </c>
      <c r="P5448">
        <f>IF(AND(Table1[[#This Row],[true_positive]],Table1[[#This Row],[successful]]), 1, 0)</f>
        <v>0</v>
      </c>
      <c r="Q5448">
        <f>IF(AND(NOT(Table1[[#This Row],[true_positive]]),Table1[[#This Row],[successful]]), 1, 0)</f>
        <v>0</v>
      </c>
      <c r="R5448" s="1"/>
    </row>
    <row r="5449" spans="1:18" x14ac:dyDescent="0.2">
      <c r="A5449" t="s">
        <v>118</v>
      </c>
      <c r="B5449" t="s">
        <v>112</v>
      </c>
      <c r="C5449">
        <v>31</v>
      </c>
      <c r="D5449" t="b">
        <v>1</v>
      </c>
      <c r="E5449" t="b">
        <v>0</v>
      </c>
      <c r="F5449">
        <v>3596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f>IF(Table1[[#This Row],[true_positive]]=Table1[[#This Row],[successful]],1,0)</f>
        <v>0</v>
      </c>
      <c r="O5449" t="e">
        <f>SUMIFS(Table1[num_flows],Table1[apk],Table1[[#This Row],[apk]],#REF!,#REF!)</f>
        <v>#REF!</v>
      </c>
      <c r="P5449">
        <f>IF(AND(Table1[[#This Row],[true_positive]],Table1[[#This Row],[successful]]), 1, 0)</f>
        <v>0</v>
      </c>
      <c r="Q5449">
        <f>IF(AND(NOT(Table1[[#This Row],[true_positive]]),Table1[[#This Row],[successful]]), 1, 0)</f>
        <v>0</v>
      </c>
      <c r="R5449" s="1"/>
    </row>
    <row r="5450" spans="1:18" x14ac:dyDescent="0.2">
      <c r="A5450" t="s">
        <v>119</v>
      </c>
      <c r="B5450" t="s">
        <v>112</v>
      </c>
      <c r="C5450">
        <v>31</v>
      </c>
      <c r="D5450" t="b">
        <v>1</v>
      </c>
      <c r="E5450" t="b">
        <v>0</v>
      </c>
      <c r="F5450">
        <v>4106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f>IF(Table1[[#This Row],[true_positive]]=Table1[[#This Row],[successful]],1,0)</f>
        <v>0</v>
      </c>
      <c r="O5450" t="e">
        <f>SUMIFS(Table1[num_flows],Table1[apk],Table1[[#This Row],[apk]],#REF!,#REF!)</f>
        <v>#REF!</v>
      </c>
      <c r="P5450">
        <f>IF(AND(Table1[[#This Row],[true_positive]],Table1[[#This Row],[successful]]), 1, 0)</f>
        <v>0</v>
      </c>
      <c r="Q5450">
        <f>IF(AND(NOT(Table1[[#This Row],[true_positive]]),Table1[[#This Row],[successful]]), 1, 0)</f>
        <v>0</v>
      </c>
      <c r="R5450" s="1"/>
    </row>
    <row r="5451" spans="1:18" x14ac:dyDescent="0.2">
      <c r="A5451" t="s">
        <v>119</v>
      </c>
      <c r="B5451" t="s">
        <v>112</v>
      </c>
      <c r="C5451">
        <v>31</v>
      </c>
      <c r="D5451" t="b">
        <v>1</v>
      </c>
      <c r="E5451" t="b">
        <v>0</v>
      </c>
      <c r="F5451">
        <v>3188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f>IF(Table1[[#This Row],[true_positive]]=Table1[[#This Row],[successful]],1,0)</f>
        <v>0</v>
      </c>
      <c r="O5451" t="e">
        <f>SUMIFS(Table1[num_flows],Table1[apk],Table1[[#This Row],[apk]],#REF!,#REF!)</f>
        <v>#REF!</v>
      </c>
      <c r="P5451">
        <f>IF(AND(Table1[[#This Row],[true_positive]],Table1[[#This Row],[successful]]), 1, 0)</f>
        <v>0</v>
      </c>
      <c r="Q5451">
        <f>IF(AND(NOT(Table1[[#This Row],[true_positive]]),Table1[[#This Row],[successful]]), 1, 0)</f>
        <v>0</v>
      </c>
      <c r="R5451" s="1"/>
    </row>
    <row r="5452" spans="1:18" x14ac:dyDescent="0.2">
      <c r="A5452" t="s">
        <v>120</v>
      </c>
      <c r="B5452" t="s">
        <v>112</v>
      </c>
      <c r="C5452">
        <v>31</v>
      </c>
      <c r="D5452" t="b">
        <v>1</v>
      </c>
      <c r="E5452" t="b">
        <v>0</v>
      </c>
      <c r="F5452">
        <v>2623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f>IF(Table1[[#This Row],[true_positive]]=Table1[[#This Row],[successful]],1,0)</f>
        <v>0</v>
      </c>
      <c r="O5452" t="e">
        <f>SUMIFS(Table1[num_flows],Table1[apk],Table1[[#This Row],[apk]],#REF!,#REF!)</f>
        <v>#REF!</v>
      </c>
      <c r="P5452">
        <f>IF(AND(Table1[[#This Row],[true_positive]],Table1[[#This Row],[successful]]), 1, 0)</f>
        <v>0</v>
      </c>
      <c r="Q5452">
        <f>IF(AND(NOT(Table1[[#This Row],[true_positive]]),Table1[[#This Row],[successful]]), 1, 0)</f>
        <v>0</v>
      </c>
      <c r="R5452" s="1"/>
    </row>
    <row r="5453" spans="1:18" x14ac:dyDescent="0.2">
      <c r="A5453" t="s">
        <v>120</v>
      </c>
      <c r="B5453" t="s">
        <v>112</v>
      </c>
      <c r="C5453">
        <v>31</v>
      </c>
      <c r="D5453" t="b">
        <v>1</v>
      </c>
      <c r="E5453" t="b">
        <v>0</v>
      </c>
      <c r="F5453">
        <v>4120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f>IF(Table1[[#This Row],[true_positive]]=Table1[[#This Row],[successful]],1,0)</f>
        <v>0</v>
      </c>
      <c r="O5453" t="e">
        <f>SUMIFS(Table1[num_flows],Table1[apk],Table1[[#This Row],[apk]],#REF!,#REF!)</f>
        <v>#REF!</v>
      </c>
      <c r="P5453">
        <f>IF(AND(Table1[[#This Row],[true_positive]],Table1[[#This Row],[successful]]), 1, 0)</f>
        <v>0</v>
      </c>
      <c r="Q5453">
        <f>IF(AND(NOT(Table1[[#This Row],[true_positive]]),Table1[[#This Row],[successful]]), 1, 0)</f>
        <v>0</v>
      </c>
      <c r="R5453" s="1"/>
    </row>
    <row r="5454" spans="1:18" x14ac:dyDescent="0.2">
      <c r="A5454" t="s">
        <v>121</v>
      </c>
      <c r="B5454" t="s">
        <v>122</v>
      </c>
      <c r="C5454">
        <v>31</v>
      </c>
      <c r="D5454" t="b">
        <v>1</v>
      </c>
      <c r="E5454" t="b">
        <v>0</v>
      </c>
      <c r="F5454">
        <v>602762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f>IF(Table1[[#This Row],[true_positive]]=Table1[[#This Row],[successful]],1,0)</f>
        <v>0</v>
      </c>
      <c r="O5454" t="e">
        <f>SUMIFS(Table1[num_flows],Table1[apk],Table1[[#This Row],[apk]],#REF!,#REF!)</f>
        <v>#REF!</v>
      </c>
      <c r="P5454">
        <f>IF(AND(Table1[[#This Row],[true_positive]],Table1[[#This Row],[successful]]), 1, 0)</f>
        <v>0</v>
      </c>
      <c r="Q5454">
        <f>IF(AND(NOT(Table1[[#This Row],[true_positive]]),Table1[[#This Row],[successful]]), 1, 0)</f>
        <v>0</v>
      </c>
      <c r="R5454" s="1"/>
    </row>
    <row r="5455" spans="1:18" x14ac:dyDescent="0.2">
      <c r="A5455" t="s">
        <v>123</v>
      </c>
      <c r="B5455" t="s">
        <v>122</v>
      </c>
      <c r="C5455">
        <v>31</v>
      </c>
      <c r="D5455" t="b">
        <v>1</v>
      </c>
      <c r="E5455" t="b">
        <v>0</v>
      </c>
      <c r="F5455">
        <v>603630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f>IF(Table1[[#This Row],[true_positive]]=Table1[[#This Row],[successful]],1,0)</f>
        <v>0</v>
      </c>
      <c r="O5455" t="e">
        <f>SUMIFS(Table1[num_flows],Table1[apk],Table1[[#This Row],[apk]],#REF!,#REF!)</f>
        <v>#REF!</v>
      </c>
      <c r="P5455">
        <f>IF(AND(Table1[[#This Row],[true_positive]],Table1[[#This Row],[successful]]), 1, 0)</f>
        <v>0</v>
      </c>
      <c r="Q5455">
        <f>IF(AND(NOT(Table1[[#This Row],[true_positive]]),Table1[[#This Row],[successful]]), 1, 0)</f>
        <v>0</v>
      </c>
      <c r="R5455" s="1"/>
    </row>
    <row r="5456" spans="1:18" x14ac:dyDescent="0.2">
      <c r="A5456" t="s">
        <v>123</v>
      </c>
      <c r="B5456" t="s">
        <v>122</v>
      </c>
      <c r="C5456">
        <v>31</v>
      </c>
      <c r="D5456" t="b">
        <v>0</v>
      </c>
      <c r="E5456" t="b">
        <v>1</v>
      </c>
      <c r="F5456">
        <v>2381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f>IF(Table1[[#This Row],[true_positive]]=Table1[[#This Row],[successful]],1,0)</f>
        <v>0</v>
      </c>
      <c r="O5456" t="e">
        <f>SUMIFS(Table1[num_flows],Table1[apk],Table1[[#This Row],[apk]],#REF!,#REF!)</f>
        <v>#REF!</v>
      </c>
      <c r="P5456">
        <f>IF(AND(Table1[[#This Row],[true_positive]],Table1[[#This Row],[successful]]), 1, 0)</f>
        <v>0</v>
      </c>
      <c r="Q5456">
        <f>IF(AND(NOT(Table1[[#This Row],[true_positive]]),Table1[[#This Row],[successful]]), 1, 0)</f>
        <v>1</v>
      </c>
      <c r="R5456" s="1"/>
    </row>
    <row r="5457" spans="1:18" x14ac:dyDescent="0.2">
      <c r="A5457" t="s">
        <v>124</v>
      </c>
      <c r="B5457" t="s">
        <v>122</v>
      </c>
      <c r="C5457">
        <v>31</v>
      </c>
      <c r="D5457" t="b">
        <v>0</v>
      </c>
      <c r="E5457" t="b">
        <v>1</v>
      </c>
      <c r="F5457">
        <v>602649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f>IF(Table1[[#This Row],[true_positive]]=Table1[[#This Row],[successful]],1,0)</f>
        <v>0</v>
      </c>
      <c r="O5457" t="e">
        <f>SUMIFS(Table1[num_flows],Table1[apk],Table1[[#This Row],[apk]],#REF!,#REF!)</f>
        <v>#REF!</v>
      </c>
      <c r="P5457">
        <f>IF(AND(Table1[[#This Row],[true_positive]],Table1[[#This Row],[successful]]), 1, 0)</f>
        <v>0</v>
      </c>
      <c r="Q5457">
        <f>IF(AND(NOT(Table1[[#This Row],[true_positive]]),Table1[[#This Row],[successful]]), 1, 0)</f>
        <v>1</v>
      </c>
      <c r="R5457" s="1"/>
    </row>
    <row r="5458" spans="1:18" x14ac:dyDescent="0.2">
      <c r="A5458" t="s">
        <v>124</v>
      </c>
      <c r="B5458" t="s">
        <v>122</v>
      </c>
      <c r="C5458">
        <v>31</v>
      </c>
      <c r="D5458" t="b">
        <v>1</v>
      </c>
      <c r="E5458" t="b">
        <v>0</v>
      </c>
      <c r="F5458">
        <v>1048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f>IF(Table1[[#This Row],[true_positive]]=Table1[[#This Row],[successful]],1,0)</f>
        <v>0</v>
      </c>
      <c r="O5458" t="e">
        <f>SUMIFS(Table1[num_flows],Table1[apk],Table1[[#This Row],[apk]],#REF!,#REF!)</f>
        <v>#REF!</v>
      </c>
      <c r="P5458">
        <f>IF(AND(Table1[[#This Row],[true_positive]],Table1[[#This Row],[successful]]), 1, 0)</f>
        <v>0</v>
      </c>
      <c r="Q5458">
        <f>IF(AND(NOT(Table1[[#This Row],[true_positive]]),Table1[[#This Row],[successful]]), 1, 0)</f>
        <v>0</v>
      </c>
      <c r="R5458" s="1"/>
    </row>
    <row r="5459" spans="1:18" x14ac:dyDescent="0.2">
      <c r="A5459" t="s">
        <v>125</v>
      </c>
      <c r="B5459" t="s">
        <v>122</v>
      </c>
      <c r="C5459">
        <v>31</v>
      </c>
      <c r="D5459" t="b">
        <v>1</v>
      </c>
      <c r="E5459" t="b">
        <v>0</v>
      </c>
      <c r="F5459">
        <v>602682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f>IF(Table1[[#This Row],[true_positive]]=Table1[[#This Row],[successful]],1,0)</f>
        <v>0</v>
      </c>
      <c r="O5459" t="e">
        <f>SUMIFS(Table1[num_flows],Table1[apk],Table1[[#This Row],[apk]],#REF!,#REF!)</f>
        <v>#REF!</v>
      </c>
      <c r="P5459">
        <f>IF(AND(Table1[[#This Row],[true_positive]],Table1[[#This Row],[successful]]), 1, 0)</f>
        <v>0</v>
      </c>
      <c r="Q5459">
        <f>IF(AND(NOT(Table1[[#This Row],[true_positive]]),Table1[[#This Row],[successful]]), 1, 0)</f>
        <v>0</v>
      </c>
      <c r="R5459" s="1"/>
    </row>
    <row r="5460" spans="1:18" x14ac:dyDescent="0.2">
      <c r="A5460" t="s">
        <v>125</v>
      </c>
      <c r="B5460" t="s">
        <v>122</v>
      </c>
      <c r="C5460">
        <v>31</v>
      </c>
      <c r="D5460" t="b">
        <v>0</v>
      </c>
      <c r="E5460" t="b">
        <v>1</v>
      </c>
      <c r="F5460">
        <v>888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f>IF(Table1[[#This Row],[true_positive]]=Table1[[#This Row],[successful]],1,0)</f>
        <v>0</v>
      </c>
      <c r="O5460" t="e">
        <f>SUMIFS(Table1[num_flows],Table1[apk],Table1[[#This Row],[apk]],#REF!,#REF!)</f>
        <v>#REF!</v>
      </c>
      <c r="P5460">
        <f>IF(AND(Table1[[#This Row],[true_positive]],Table1[[#This Row],[successful]]), 1, 0)</f>
        <v>0</v>
      </c>
      <c r="Q5460">
        <f>IF(AND(NOT(Table1[[#This Row],[true_positive]]),Table1[[#This Row],[successful]]), 1, 0)</f>
        <v>1</v>
      </c>
      <c r="R5460" s="1"/>
    </row>
    <row r="5461" spans="1:18" x14ac:dyDescent="0.2">
      <c r="A5461" t="s">
        <v>126</v>
      </c>
      <c r="B5461" t="s">
        <v>122</v>
      </c>
      <c r="C5461">
        <v>31</v>
      </c>
      <c r="D5461" t="b">
        <v>0</v>
      </c>
      <c r="E5461" t="b">
        <v>1</v>
      </c>
      <c r="F5461">
        <v>604638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f>IF(Table1[[#This Row],[true_positive]]=Table1[[#This Row],[successful]],1,0)</f>
        <v>0</v>
      </c>
      <c r="O5461" t="e">
        <f>SUMIFS(Table1[num_flows],Table1[apk],Table1[[#This Row],[apk]],#REF!,#REF!)</f>
        <v>#REF!</v>
      </c>
      <c r="P5461">
        <f>IF(AND(Table1[[#This Row],[true_positive]],Table1[[#This Row],[successful]]), 1, 0)</f>
        <v>0</v>
      </c>
      <c r="Q5461">
        <f>IF(AND(NOT(Table1[[#This Row],[true_positive]]),Table1[[#This Row],[successful]]), 1, 0)</f>
        <v>1</v>
      </c>
      <c r="R5461" s="1"/>
    </row>
    <row r="5462" spans="1:18" x14ac:dyDescent="0.2">
      <c r="A5462" t="s">
        <v>126</v>
      </c>
      <c r="B5462" t="s">
        <v>122</v>
      </c>
      <c r="C5462">
        <v>31</v>
      </c>
      <c r="D5462" t="b">
        <v>1</v>
      </c>
      <c r="E5462" t="b">
        <v>0</v>
      </c>
      <c r="F5462">
        <v>1583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f>IF(Table1[[#This Row],[true_positive]]=Table1[[#This Row],[successful]],1,0)</f>
        <v>0</v>
      </c>
      <c r="O5462" t="e">
        <f>SUMIFS(Table1[num_flows],Table1[apk],Table1[[#This Row],[apk]],#REF!,#REF!)</f>
        <v>#REF!</v>
      </c>
      <c r="P5462">
        <f>IF(AND(Table1[[#This Row],[true_positive]],Table1[[#This Row],[successful]]), 1, 0)</f>
        <v>0</v>
      </c>
      <c r="Q5462">
        <f>IF(AND(NOT(Table1[[#This Row],[true_positive]]),Table1[[#This Row],[successful]]), 1, 0)</f>
        <v>0</v>
      </c>
      <c r="R5462" s="1"/>
    </row>
    <row r="5463" spans="1:18" x14ac:dyDescent="0.2">
      <c r="A5463" t="s">
        <v>127</v>
      </c>
      <c r="B5463" t="s">
        <v>122</v>
      </c>
      <c r="C5463">
        <v>31</v>
      </c>
      <c r="D5463" t="b">
        <v>0</v>
      </c>
      <c r="E5463" t="b">
        <v>1</v>
      </c>
      <c r="F5463">
        <v>602703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f>IF(Table1[[#This Row],[true_positive]]=Table1[[#This Row],[successful]],1,0)</f>
        <v>0</v>
      </c>
      <c r="O5463" t="e">
        <f>SUMIFS(Table1[num_flows],Table1[apk],Table1[[#This Row],[apk]],#REF!,#REF!)</f>
        <v>#REF!</v>
      </c>
      <c r="P5463">
        <f>IF(AND(Table1[[#This Row],[true_positive]],Table1[[#This Row],[successful]]), 1, 0)</f>
        <v>0</v>
      </c>
      <c r="Q5463">
        <f>IF(AND(NOT(Table1[[#This Row],[true_positive]]),Table1[[#This Row],[successful]]), 1, 0)</f>
        <v>1</v>
      </c>
      <c r="R5463" s="1"/>
    </row>
    <row r="5464" spans="1:18" x14ac:dyDescent="0.2">
      <c r="A5464" t="s">
        <v>127</v>
      </c>
      <c r="B5464" t="s">
        <v>122</v>
      </c>
      <c r="C5464">
        <v>31</v>
      </c>
      <c r="D5464" t="b">
        <v>1</v>
      </c>
      <c r="E5464" t="b">
        <v>0</v>
      </c>
      <c r="F5464">
        <v>1225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f>IF(Table1[[#This Row],[true_positive]]=Table1[[#This Row],[successful]],1,0)</f>
        <v>0</v>
      </c>
      <c r="O5464" t="e">
        <f>SUMIFS(Table1[num_flows],Table1[apk],Table1[[#This Row],[apk]],#REF!,#REF!)</f>
        <v>#REF!</v>
      </c>
      <c r="P5464">
        <f>IF(AND(Table1[[#This Row],[true_positive]],Table1[[#This Row],[successful]]), 1, 0)</f>
        <v>0</v>
      </c>
      <c r="Q5464">
        <f>IF(AND(NOT(Table1[[#This Row],[true_positive]]),Table1[[#This Row],[successful]]), 1, 0)</f>
        <v>0</v>
      </c>
      <c r="R5464" s="1"/>
    </row>
    <row r="5465" spans="1:18" x14ac:dyDescent="0.2">
      <c r="A5465" t="s">
        <v>128</v>
      </c>
      <c r="B5465" t="s">
        <v>122</v>
      </c>
      <c r="C5465">
        <v>31</v>
      </c>
      <c r="D5465" t="b">
        <v>1</v>
      </c>
      <c r="E5465" t="b">
        <v>0</v>
      </c>
      <c r="F5465">
        <v>602588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f>IF(Table1[[#This Row],[true_positive]]=Table1[[#This Row],[successful]],1,0)</f>
        <v>0</v>
      </c>
      <c r="O5465" t="e">
        <f>SUMIFS(Table1[num_flows],Table1[apk],Table1[[#This Row],[apk]],#REF!,#REF!)</f>
        <v>#REF!</v>
      </c>
      <c r="P5465">
        <f>IF(AND(Table1[[#This Row],[true_positive]],Table1[[#This Row],[successful]]), 1, 0)</f>
        <v>0</v>
      </c>
      <c r="Q5465">
        <f>IF(AND(NOT(Table1[[#This Row],[true_positive]]),Table1[[#This Row],[successful]]), 1, 0)</f>
        <v>0</v>
      </c>
      <c r="R5465" s="1"/>
    </row>
    <row r="5466" spans="1:18" x14ac:dyDescent="0.2">
      <c r="A5466" t="s">
        <v>128</v>
      </c>
      <c r="B5466" t="s">
        <v>122</v>
      </c>
      <c r="C5466">
        <v>31</v>
      </c>
      <c r="D5466" t="b">
        <v>0</v>
      </c>
      <c r="E5466" t="b">
        <v>1</v>
      </c>
      <c r="F5466">
        <v>1451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f>IF(Table1[[#This Row],[true_positive]]=Table1[[#This Row],[successful]],1,0)</f>
        <v>0</v>
      </c>
      <c r="O5466" t="e">
        <f>SUMIFS(Table1[num_flows],Table1[apk],Table1[[#This Row],[apk]],#REF!,#REF!)</f>
        <v>#REF!</v>
      </c>
      <c r="P5466">
        <f>IF(AND(Table1[[#This Row],[true_positive]],Table1[[#This Row],[successful]]), 1, 0)</f>
        <v>0</v>
      </c>
      <c r="Q5466">
        <f>IF(AND(NOT(Table1[[#This Row],[true_positive]]),Table1[[#This Row],[successful]]), 1, 0)</f>
        <v>1</v>
      </c>
      <c r="R5466" s="1"/>
    </row>
    <row r="5467" spans="1:18" x14ac:dyDescent="0.2">
      <c r="A5467" t="s">
        <v>129</v>
      </c>
      <c r="B5467" t="s">
        <v>122</v>
      </c>
      <c r="C5467">
        <v>31</v>
      </c>
      <c r="D5467" t="b">
        <v>1</v>
      </c>
      <c r="E5467" t="b">
        <v>0</v>
      </c>
      <c r="F5467">
        <v>602711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f>IF(Table1[[#This Row],[true_positive]]=Table1[[#This Row],[successful]],1,0)</f>
        <v>0</v>
      </c>
      <c r="O5467" t="e">
        <f>SUMIFS(Table1[num_flows],Table1[apk],Table1[[#This Row],[apk]],#REF!,#REF!)</f>
        <v>#REF!</v>
      </c>
      <c r="P5467">
        <f>IF(AND(Table1[[#This Row],[true_positive]],Table1[[#This Row],[successful]]), 1, 0)</f>
        <v>0</v>
      </c>
      <c r="Q5467">
        <f>IF(AND(NOT(Table1[[#This Row],[true_positive]]),Table1[[#This Row],[successful]]), 1, 0)</f>
        <v>0</v>
      </c>
      <c r="R5467" s="1"/>
    </row>
    <row r="5468" spans="1:18" x14ac:dyDescent="0.2">
      <c r="A5468" t="s">
        <v>129</v>
      </c>
      <c r="B5468" t="s">
        <v>122</v>
      </c>
      <c r="C5468">
        <v>31</v>
      </c>
      <c r="D5468" t="b">
        <v>0</v>
      </c>
      <c r="E5468" t="b">
        <v>1</v>
      </c>
      <c r="F5468">
        <v>1232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f>IF(Table1[[#This Row],[true_positive]]=Table1[[#This Row],[successful]],1,0)</f>
        <v>0</v>
      </c>
      <c r="O5468" t="e">
        <f>SUMIFS(Table1[num_flows],Table1[apk],Table1[[#This Row],[apk]],#REF!,#REF!)</f>
        <v>#REF!</v>
      </c>
      <c r="P5468">
        <f>IF(AND(Table1[[#This Row],[true_positive]],Table1[[#This Row],[successful]]), 1, 0)</f>
        <v>0</v>
      </c>
      <c r="Q5468">
        <f>IF(AND(NOT(Table1[[#This Row],[true_positive]]),Table1[[#This Row],[successful]]), 1, 0)</f>
        <v>1</v>
      </c>
      <c r="R5468" s="1"/>
    </row>
    <row r="5469" spans="1:18" x14ac:dyDescent="0.2">
      <c r="A5469" t="s">
        <v>130</v>
      </c>
      <c r="B5469" t="s">
        <v>122</v>
      </c>
      <c r="C5469">
        <v>31</v>
      </c>
      <c r="D5469" t="b">
        <v>1</v>
      </c>
      <c r="E5469" t="b">
        <v>0</v>
      </c>
      <c r="F5469">
        <v>602535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f>IF(Table1[[#This Row],[true_positive]]=Table1[[#This Row],[successful]],1,0)</f>
        <v>0</v>
      </c>
      <c r="O5469" t="e">
        <f>SUMIFS(Table1[num_flows],Table1[apk],Table1[[#This Row],[apk]],#REF!,#REF!)</f>
        <v>#REF!</v>
      </c>
      <c r="P5469">
        <f>IF(AND(Table1[[#This Row],[true_positive]],Table1[[#This Row],[successful]]), 1, 0)</f>
        <v>0</v>
      </c>
      <c r="Q5469">
        <f>IF(AND(NOT(Table1[[#This Row],[true_positive]]),Table1[[#This Row],[successful]]), 1, 0)</f>
        <v>0</v>
      </c>
      <c r="R5469" s="1"/>
    </row>
    <row r="5470" spans="1:18" x14ac:dyDescent="0.2">
      <c r="A5470" t="s">
        <v>131</v>
      </c>
      <c r="B5470" t="s">
        <v>122</v>
      </c>
      <c r="C5470">
        <v>31</v>
      </c>
      <c r="D5470" t="b">
        <v>0</v>
      </c>
      <c r="E5470" t="b">
        <v>1</v>
      </c>
      <c r="F5470">
        <v>602648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f>IF(Table1[[#This Row],[true_positive]]=Table1[[#This Row],[successful]],1,0)</f>
        <v>0</v>
      </c>
      <c r="O5470" t="e">
        <f>SUMIFS(Table1[num_flows],Table1[apk],Table1[[#This Row],[apk]],#REF!,#REF!)</f>
        <v>#REF!</v>
      </c>
      <c r="P5470">
        <f>IF(AND(Table1[[#This Row],[true_positive]],Table1[[#This Row],[successful]]), 1, 0)</f>
        <v>0</v>
      </c>
      <c r="Q5470">
        <f>IF(AND(NOT(Table1[[#This Row],[true_positive]]),Table1[[#This Row],[successful]]), 1, 0)</f>
        <v>1</v>
      </c>
      <c r="R5470" s="1"/>
    </row>
    <row r="5471" spans="1:18" x14ac:dyDescent="0.2">
      <c r="A5471" t="s">
        <v>131</v>
      </c>
      <c r="B5471" t="s">
        <v>122</v>
      </c>
      <c r="C5471">
        <v>31</v>
      </c>
      <c r="D5471" t="b">
        <v>1</v>
      </c>
      <c r="E5471" t="b">
        <v>0</v>
      </c>
      <c r="F5471">
        <v>1063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f>IF(Table1[[#This Row],[true_positive]]=Table1[[#This Row],[successful]],1,0)</f>
        <v>0</v>
      </c>
      <c r="O5471" t="e">
        <f>SUMIFS(Table1[num_flows],Table1[apk],Table1[[#This Row],[apk]],#REF!,#REF!)</f>
        <v>#REF!</v>
      </c>
      <c r="P5471">
        <f>IF(AND(Table1[[#This Row],[true_positive]],Table1[[#This Row],[successful]]), 1, 0)</f>
        <v>0</v>
      </c>
      <c r="Q5471">
        <f>IF(AND(NOT(Table1[[#This Row],[true_positive]]),Table1[[#This Row],[successful]]), 1, 0)</f>
        <v>0</v>
      </c>
      <c r="R5471" s="1"/>
    </row>
    <row r="5472" spans="1:18" x14ac:dyDescent="0.2">
      <c r="A5472" t="s">
        <v>132</v>
      </c>
      <c r="B5472" t="s">
        <v>122</v>
      </c>
      <c r="C5472">
        <v>31</v>
      </c>
      <c r="D5472" t="b">
        <v>0</v>
      </c>
      <c r="E5472" t="b">
        <v>1</v>
      </c>
      <c r="F5472">
        <v>603609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f>IF(Table1[[#This Row],[true_positive]]=Table1[[#This Row],[successful]],1,0)</f>
        <v>0</v>
      </c>
      <c r="O5472" t="e">
        <f>SUMIFS(Table1[num_flows],Table1[apk],Table1[[#This Row],[apk]],#REF!,#REF!)</f>
        <v>#REF!</v>
      </c>
      <c r="P5472">
        <f>IF(AND(Table1[[#This Row],[true_positive]],Table1[[#This Row],[successful]]), 1, 0)</f>
        <v>0</v>
      </c>
      <c r="Q5472">
        <f>IF(AND(NOT(Table1[[#This Row],[true_positive]]),Table1[[#This Row],[successful]]), 1, 0)</f>
        <v>1</v>
      </c>
      <c r="R5472" s="1"/>
    </row>
    <row r="5473" spans="1:18" x14ac:dyDescent="0.2">
      <c r="A5473" t="s">
        <v>132</v>
      </c>
      <c r="B5473" t="s">
        <v>122</v>
      </c>
      <c r="C5473">
        <v>31</v>
      </c>
      <c r="D5473" t="b">
        <v>1</v>
      </c>
      <c r="E5473" t="b">
        <v>0</v>
      </c>
      <c r="F5473">
        <v>999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f>IF(Table1[[#This Row],[true_positive]]=Table1[[#This Row],[successful]],1,0)</f>
        <v>0</v>
      </c>
      <c r="O5473" t="e">
        <f>SUMIFS(Table1[num_flows],Table1[apk],Table1[[#This Row],[apk]],#REF!,#REF!)</f>
        <v>#REF!</v>
      </c>
      <c r="P5473">
        <f>IF(AND(Table1[[#This Row],[true_positive]],Table1[[#This Row],[successful]]), 1, 0)</f>
        <v>0</v>
      </c>
      <c r="Q5473">
        <f>IF(AND(NOT(Table1[[#This Row],[true_positive]]),Table1[[#This Row],[successful]]), 1, 0)</f>
        <v>0</v>
      </c>
      <c r="R5473" s="1"/>
    </row>
    <row r="5474" spans="1:18" x14ac:dyDescent="0.2">
      <c r="A5474" t="s">
        <v>133</v>
      </c>
      <c r="B5474" t="s">
        <v>122</v>
      </c>
      <c r="C5474">
        <v>31</v>
      </c>
      <c r="D5474" t="b">
        <v>1</v>
      </c>
      <c r="E5474" t="b">
        <v>0</v>
      </c>
      <c r="F5474">
        <v>602623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f>IF(Table1[[#This Row],[true_positive]]=Table1[[#This Row],[successful]],1,0)</f>
        <v>0</v>
      </c>
      <c r="O5474" t="e">
        <f>SUMIFS(Table1[num_flows],Table1[apk],Table1[[#This Row],[apk]],#REF!,#REF!)</f>
        <v>#REF!</v>
      </c>
      <c r="P5474">
        <f>IF(AND(Table1[[#This Row],[true_positive]],Table1[[#This Row],[successful]]), 1, 0)</f>
        <v>0</v>
      </c>
      <c r="Q5474">
        <f>IF(AND(NOT(Table1[[#This Row],[true_positive]]),Table1[[#This Row],[successful]]), 1, 0)</f>
        <v>0</v>
      </c>
      <c r="R5474" s="1"/>
    </row>
    <row r="5475" spans="1:18" x14ac:dyDescent="0.2">
      <c r="A5475" t="s">
        <v>134</v>
      </c>
      <c r="B5475" t="s">
        <v>122</v>
      </c>
      <c r="C5475">
        <v>31</v>
      </c>
      <c r="D5475" t="b">
        <v>1</v>
      </c>
      <c r="E5475" t="b">
        <v>0</v>
      </c>
      <c r="F5475">
        <v>602703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f>IF(Table1[[#This Row],[true_positive]]=Table1[[#This Row],[successful]],1,0)</f>
        <v>0</v>
      </c>
      <c r="O5475" t="e">
        <f>SUMIFS(Table1[num_flows],Table1[apk],Table1[[#This Row],[apk]],#REF!,#REF!)</f>
        <v>#REF!</v>
      </c>
      <c r="P5475">
        <f>IF(AND(Table1[[#This Row],[true_positive]],Table1[[#This Row],[successful]]), 1, 0)</f>
        <v>0</v>
      </c>
      <c r="Q5475">
        <f>IF(AND(NOT(Table1[[#This Row],[true_positive]]),Table1[[#This Row],[successful]]), 1, 0)</f>
        <v>0</v>
      </c>
      <c r="R5475" s="1"/>
    </row>
    <row r="5476" spans="1:18" x14ac:dyDescent="0.2">
      <c r="A5476" t="s">
        <v>135</v>
      </c>
      <c r="B5476" t="s">
        <v>122</v>
      </c>
      <c r="C5476">
        <v>31</v>
      </c>
      <c r="D5476" t="b">
        <v>1</v>
      </c>
      <c r="E5476" t="b">
        <v>0</v>
      </c>
      <c r="F5476">
        <v>603612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f>IF(Table1[[#This Row],[true_positive]]=Table1[[#This Row],[successful]],1,0)</f>
        <v>0</v>
      </c>
      <c r="O5476" t="e">
        <f>SUMIFS(Table1[num_flows],Table1[apk],Table1[[#This Row],[apk]],#REF!,#REF!)</f>
        <v>#REF!</v>
      </c>
      <c r="P5476">
        <f>IF(AND(Table1[[#This Row],[true_positive]],Table1[[#This Row],[successful]]), 1, 0)</f>
        <v>0</v>
      </c>
      <c r="Q5476">
        <f>IF(AND(NOT(Table1[[#This Row],[true_positive]]),Table1[[#This Row],[successful]]), 1, 0)</f>
        <v>0</v>
      </c>
      <c r="R5476" s="1"/>
    </row>
    <row r="5477" spans="1:18" x14ac:dyDescent="0.2">
      <c r="A5477" t="s">
        <v>136</v>
      </c>
      <c r="B5477" t="s">
        <v>122</v>
      </c>
      <c r="C5477">
        <v>31</v>
      </c>
      <c r="D5477" t="b">
        <v>1</v>
      </c>
      <c r="E5477" t="b">
        <v>0</v>
      </c>
      <c r="F5477">
        <v>602783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f>IF(Table1[[#This Row],[true_positive]]=Table1[[#This Row],[successful]],1,0)</f>
        <v>0</v>
      </c>
      <c r="O5477" t="e">
        <f>SUMIFS(Table1[num_flows],Table1[apk],Table1[[#This Row],[apk]],#REF!,#REF!)</f>
        <v>#REF!</v>
      </c>
      <c r="P5477">
        <f>IF(AND(Table1[[#This Row],[true_positive]],Table1[[#This Row],[successful]]), 1, 0)</f>
        <v>0</v>
      </c>
      <c r="Q5477">
        <f>IF(AND(NOT(Table1[[#This Row],[true_positive]]),Table1[[#This Row],[successful]]), 1, 0)</f>
        <v>0</v>
      </c>
      <c r="R5477" s="1"/>
    </row>
    <row r="5478" spans="1:18" x14ac:dyDescent="0.2">
      <c r="A5478" t="s">
        <v>137</v>
      </c>
      <c r="B5478" t="s">
        <v>122</v>
      </c>
      <c r="C5478">
        <v>31</v>
      </c>
      <c r="D5478" t="b">
        <v>1</v>
      </c>
      <c r="E5478" t="b">
        <v>0</v>
      </c>
      <c r="F5478">
        <v>602670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f>IF(Table1[[#This Row],[true_positive]]=Table1[[#This Row],[successful]],1,0)</f>
        <v>0</v>
      </c>
      <c r="O5478" t="e">
        <f>SUMIFS(Table1[num_flows],Table1[apk],Table1[[#This Row],[apk]],#REF!,#REF!)</f>
        <v>#REF!</v>
      </c>
      <c r="P5478">
        <f>IF(AND(Table1[[#This Row],[true_positive]],Table1[[#This Row],[successful]]), 1, 0)</f>
        <v>0</v>
      </c>
      <c r="Q5478">
        <f>IF(AND(NOT(Table1[[#This Row],[true_positive]]),Table1[[#This Row],[successful]]), 1, 0)</f>
        <v>0</v>
      </c>
      <c r="R5478" s="1"/>
    </row>
    <row r="5479" spans="1:18" x14ac:dyDescent="0.2">
      <c r="A5479" t="s">
        <v>138</v>
      </c>
      <c r="B5479" t="s">
        <v>122</v>
      </c>
      <c r="C5479">
        <v>31</v>
      </c>
      <c r="D5479" t="b">
        <v>1</v>
      </c>
      <c r="E5479" t="b">
        <v>0</v>
      </c>
      <c r="F5479">
        <v>601588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f>IF(Table1[[#This Row],[true_positive]]=Table1[[#This Row],[successful]],1,0)</f>
        <v>0</v>
      </c>
      <c r="O5479" t="e">
        <f>SUMIFS(Table1[num_flows],Table1[apk],Table1[[#This Row],[apk]],#REF!,#REF!)</f>
        <v>#REF!</v>
      </c>
      <c r="P5479">
        <f>IF(AND(Table1[[#This Row],[true_positive]],Table1[[#This Row],[successful]]), 1, 0)</f>
        <v>0</v>
      </c>
      <c r="Q5479">
        <f>IF(AND(NOT(Table1[[#This Row],[true_positive]]),Table1[[#This Row],[successful]]), 1, 0)</f>
        <v>0</v>
      </c>
      <c r="R5479" s="1"/>
    </row>
    <row r="5480" spans="1:18" x14ac:dyDescent="0.2">
      <c r="A5480" t="s">
        <v>139</v>
      </c>
      <c r="B5480" t="s">
        <v>122</v>
      </c>
      <c r="C5480">
        <v>31</v>
      </c>
      <c r="D5480" t="b">
        <v>1</v>
      </c>
      <c r="E5480" t="b">
        <v>0</v>
      </c>
      <c r="F5480">
        <v>603589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f>IF(Table1[[#This Row],[true_positive]]=Table1[[#This Row],[successful]],1,0)</f>
        <v>0</v>
      </c>
      <c r="O5480" t="e">
        <f>SUMIFS(Table1[num_flows],Table1[apk],Table1[[#This Row],[apk]],#REF!,#REF!)</f>
        <v>#REF!</v>
      </c>
      <c r="P5480">
        <f>IF(AND(Table1[[#This Row],[true_positive]],Table1[[#This Row],[successful]]), 1, 0)</f>
        <v>0</v>
      </c>
      <c r="Q5480">
        <f>IF(AND(NOT(Table1[[#This Row],[true_positive]]),Table1[[#This Row],[successful]]), 1, 0)</f>
        <v>0</v>
      </c>
      <c r="R5480" s="1"/>
    </row>
    <row r="5481" spans="1:18" x14ac:dyDescent="0.2">
      <c r="A5481" t="s">
        <v>139</v>
      </c>
      <c r="B5481" t="s">
        <v>122</v>
      </c>
      <c r="C5481">
        <v>31</v>
      </c>
      <c r="D5481" t="b">
        <v>1</v>
      </c>
      <c r="E5481" t="b">
        <v>0</v>
      </c>
      <c r="F5481">
        <v>1426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f>IF(Table1[[#This Row],[true_positive]]=Table1[[#This Row],[successful]],1,0)</f>
        <v>0</v>
      </c>
      <c r="O5481" t="e">
        <f>SUMIFS(Table1[num_flows],Table1[apk],Table1[[#This Row],[apk]],#REF!,#REF!)</f>
        <v>#REF!</v>
      </c>
      <c r="P5481">
        <f>IF(AND(Table1[[#This Row],[true_positive]],Table1[[#This Row],[successful]]), 1, 0)</f>
        <v>0</v>
      </c>
      <c r="Q5481">
        <f>IF(AND(NOT(Table1[[#This Row],[true_positive]]),Table1[[#This Row],[successful]]), 1, 0)</f>
        <v>0</v>
      </c>
      <c r="R5481" s="1"/>
    </row>
    <row r="5482" spans="1:18" x14ac:dyDescent="0.2">
      <c r="A5482" t="s">
        <v>140</v>
      </c>
      <c r="B5482" t="s">
        <v>141</v>
      </c>
      <c r="C5482">
        <v>31</v>
      </c>
      <c r="D5482" t="b">
        <v>1</v>
      </c>
      <c r="E5482" t="b">
        <v>0</v>
      </c>
      <c r="F5482">
        <v>603599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f>IF(Table1[[#This Row],[true_positive]]=Table1[[#This Row],[successful]],1,0)</f>
        <v>0</v>
      </c>
      <c r="O5482" t="e">
        <f>SUMIFS(Table1[num_flows],Table1[apk],Table1[[#This Row],[apk]],#REF!,#REF!)</f>
        <v>#REF!</v>
      </c>
      <c r="P5482">
        <f>IF(AND(Table1[[#This Row],[true_positive]],Table1[[#This Row],[successful]]), 1, 0)</f>
        <v>0</v>
      </c>
      <c r="Q5482">
        <f>IF(AND(NOT(Table1[[#This Row],[true_positive]]),Table1[[#This Row],[successful]]), 1, 0)</f>
        <v>0</v>
      </c>
      <c r="R5482" s="1"/>
    </row>
    <row r="5483" spans="1:18" x14ac:dyDescent="0.2">
      <c r="A5483" t="s">
        <v>142</v>
      </c>
      <c r="B5483" t="s">
        <v>141</v>
      </c>
      <c r="C5483">
        <v>31</v>
      </c>
      <c r="D5483" t="b">
        <v>1</v>
      </c>
      <c r="E5483" t="b">
        <v>0</v>
      </c>
      <c r="F5483">
        <v>602701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f>IF(Table1[[#This Row],[true_positive]]=Table1[[#This Row],[successful]],1,0)</f>
        <v>0</v>
      </c>
      <c r="O5483" t="e">
        <f>SUMIFS(Table1[num_flows],Table1[apk],Table1[[#This Row],[apk]],#REF!,#REF!)</f>
        <v>#REF!</v>
      </c>
      <c r="P5483">
        <f>IF(AND(Table1[[#This Row],[true_positive]],Table1[[#This Row],[successful]]), 1, 0)</f>
        <v>0</v>
      </c>
      <c r="Q5483">
        <f>IF(AND(NOT(Table1[[#This Row],[true_positive]]),Table1[[#This Row],[successful]]), 1, 0)</f>
        <v>0</v>
      </c>
      <c r="R5483" s="1"/>
    </row>
    <row r="5484" spans="1:18" x14ac:dyDescent="0.2">
      <c r="A5484" t="s">
        <v>143</v>
      </c>
      <c r="B5484" t="s">
        <v>141</v>
      </c>
      <c r="C5484">
        <v>31</v>
      </c>
      <c r="D5484" t="b">
        <v>1</v>
      </c>
      <c r="E5484" t="b">
        <v>0</v>
      </c>
      <c r="F5484">
        <v>602617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f>IF(Table1[[#This Row],[true_positive]]=Table1[[#This Row],[successful]],1,0)</f>
        <v>0</v>
      </c>
      <c r="O5484" t="e">
        <f>SUMIFS(Table1[num_flows],Table1[apk],Table1[[#This Row],[apk]],#REF!,#REF!)</f>
        <v>#REF!</v>
      </c>
      <c r="P5484">
        <f>IF(AND(Table1[[#This Row],[true_positive]],Table1[[#This Row],[successful]]), 1, 0)</f>
        <v>0</v>
      </c>
      <c r="Q5484">
        <f>IF(AND(NOT(Table1[[#This Row],[true_positive]]),Table1[[#This Row],[successful]]), 1, 0)</f>
        <v>0</v>
      </c>
      <c r="R5484" s="1"/>
    </row>
    <row r="5485" spans="1:18" x14ac:dyDescent="0.2">
      <c r="A5485" t="s">
        <v>144</v>
      </c>
      <c r="B5485" t="s">
        <v>141</v>
      </c>
      <c r="C5485">
        <v>31</v>
      </c>
      <c r="D5485" t="b">
        <v>1</v>
      </c>
      <c r="E5485" t="b">
        <v>0</v>
      </c>
      <c r="F5485">
        <v>602564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f>IF(Table1[[#This Row],[true_positive]]=Table1[[#This Row],[successful]],1,0)</f>
        <v>0</v>
      </c>
      <c r="O5485" t="e">
        <f>SUMIFS(Table1[num_flows],Table1[apk],Table1[[#This Row],[apk]],#REF!,#REF!)</f>
        <v>#REF!</v>
      </c>
      <c r="P5485">
        <f>IF(AND(Table1[[#This Row],[true_positive]],Table1[[#This Row],[successful]]), 1, 0)</f>
        <v>0</v>
      </c>
      <c r="Q5485">
        <f>IF(AND(NOT(Table1[[#This Row],[true_positive]]),Table1[[#This Row],[successful]]), 1, 0)</f>
        <v>0</v>
      </c>
      <c r="R5485" s="1"/>
    </row>
    <row r="5486" spans="1:18" x14ac:dyDescent="0.2">
      <c r="A5486" t="s">
        <v>145</v>
      </c>
      <c r="B5486" t="s">
        <v>141</v>
      </c>
      <c r="C5486">
        <v>31</v>
      </c>
      <c r="D5486" t="b">
        <v>1</v>
      </c>
      <c r="E5486" t="b">
        <v>0</v>
      </c>
      <c r="F5486">
        <v>602649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f>IF(Table1[[#This Row],[true_positive]]=Table1[[#This Row],[successful]],1,0)</f>
        <v>0</v>
      </c>
      <c r="O5486" t="e">
        <f>SUMIFS(Table1[num_flows],Table1[apk],Table1[[#This Row],[apk]],#REF!,#REF!)</f>
        <v>#REF!</v>
      </c>
      <c r="P5486">
        <f>IF(AND(Table1[[#This Row],[true_positive]],Table1[[#This Row],[successful]]), 1, 0)</f>
        <v>0</v>
      </c>
      <c r="Q5486">
        <f>IF(AND(NOT(Table1[[#This Row],[true_positive]]),Table1[[#This Row],[successful]]), 1, 0)</f>
        <v>0</v>
      </c>
      <c r="R5486" s="1"/>
    </row>
    <row r="5487" spans="1:18" x14ac:dyDescent="0.2">
      <c r="A5487" t="s">
        <v>146</v>
      </c>
      <c r="B5487" t="s">
        <v>141</v>
      </c>
      <c r="C5487">
        <v>31</v>
      </c>
      <c r="D5487" t="b">
        <v>1</v>
      </c>
      <c r="E5487" t="b">
        <v>0</v>
      </c>
      <c r="F5487">
        <v>603597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f>IF(Table1[[#This Row],[true_positive]]=Table1[[#This Row],[successful]],1,0)</f>
        <v>0</v>
      </c>
      <c r="O5487" t="e">
        <f>SUMIFS(Table1[num_flows],Table1[apk],Table1[[#This Row],[apk]],#REF!,#REF!)</f>
        <v>#REF!</v>
      </c>
      <c r="P5487">
        <f>IF(AND(Table1[[#This Row],[true_positive]],Table1[[#This Row],[successful]]), 1, 0)</f>
        <v>0</v>
      </c>
      <c r="Q5487">
        <f>IF(AND(NOT(Table1[[#This Row],[true_positive]]),Table1[[#This Row],[successful]]), 1, 0)</f>
        <v>0</v>
      </c>
      <c r="R5487" s="1"/>
    </row>
    <row r="5488" spans="1:18" x14ac:dyDescent="0.2">
      <c r="A5488" t="s">
        <v>147</v>
      </c>
      <c r="B5488" t="s">
        <v>141</v>
      </c>
      <c r="C5488">
        <v>31</v>
      </c>
      <c r="D5488" t="b">
        <v>1</v>
      </c>
      <c r="E5488" t="b">
        <v>0</v>
      </c>
      <c r="F5488">
        <v>602641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f>IF(Table1[[#This Row],[true_positive]]=Table1[[#This Row],[successful]],1,0)</f>
        <v>0</v>
      </c>
      <c r="O5488" t="e">
        <f>SUMIFS(Table1[num_flows],Table1[apk],Table1[[#This Row],[apk]],#REF!,#REF!)</f>
        <v>#REF!</v>
      </c>
      <c r="P5488">
        <f>IF(AND(Table1[[#This Row],[true_positive]],Table1[[#This Row],[successful]]), 1, 0)</f>
        <v>0</v>
      </c>
      <c r="Q5488">
        <f>IF(AND(NOT(Table1[[#This Row],[true_positive]]),Table1[[#This Row],[successful]]), 1, 0)</f>
        <v>0</v>
      </c>
      <c r="R5488" s="1"/>
    </row>
    <row r="5489" spans="1:18" x14ac:dyDescent="0.2">
      <c r="A5489" t="s">
        <v>148</v>
      </c>
      <c r="B5489" t="s">
        <v>141</v>
      </c>
      <c r="C5489">
        <v>31</v>
      </c>
      <c r="D5489" t="b">
        <v>1</v>
      </c>
      <c r="E5489" t="b">
        <v>0</v>
      </c>
      <c r="F5489">
        <v>602677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f>IF(Table1[[#This Row],[true_positive]]=Table1[[#This Row],[successful]],1,0)</f>
        <v>0</v>
      </c>
      <c r="O5489" t="e">
        <f>SUMIFS(Table1[num_flows],Table1[apk],Table1[[#This Row],[apk]],#REF!,#REF!)</f>
        <v>#REF!</v>
      </c>
      <c r="P5489">
        <f>IF(AND(Table1[[#This Row],[true_positive]],Table1[[#This Row],[successful]]), 1, 0)</f>
        <v>0</v>
      </c>
      <c r="Q5489">
        <f>IF(AND(NOT(Table1[[#This Row],[true_positive]]),Table1[[#This Row],[successful]]), 1, 0)</f>
        <v>0</v>
      </c>
      <c r="R5489" s="1"/>
    </row>
    <row r="5490" spans="1:18" x14ac:dyDescent="0.2">
      <c r="A5490" t="s">
        <v>149</v>
      </c>
      <c r="B5490" t="s">
        <v>141</v>
      </c>
      <c r="C5490">
        <v>31</v>
      </c>
      <c r="D5490" t="b">
        <v>1</v>
      </c>
      <c r="E5490" t="b">
        <v>0</v>
      </c>
      <c r="F5490">
        <v>603605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f>IF(Table1[[#This Row],[true_positive]]=Table1[[#This Row],[successful]],1,0)</f>
        <v>0</v>
      </c>
      <c r="O5490" t="e">
        <f>SUMIFS(Table1[num_flows],Table1[apk],Table1[[#This Row],[apk]],#REF!,#REF!)</f>
        <v>#REF!</v>
      </c>
      <c r="P5490">
        <f>IF(AND(Table1[[#This Row],[true_positive]],Table1[[#This Row],[successful]]), 1, 0)</f>
        <v>0</v>
      </c>
      <c r="Q5490">
        <f>IF(AND(NOT(Table1[[#This Row],[true_positive]]),Table1[[#This Row],[successful]]), 1, 0)</f>
        <v>0</v>
      </c>
      <c r="R5490" s="1"/>
    </row>
    <row r="5491" spans="1:18" x14ac:dyDescent="0.2">
      <c r="A5491" t="s">
        <v>150</v>
      </c>
      <c r="B5491" t="s">
        <v>141</v>
      </c>
      <c r="C5491">
        <v>31</v>
      </c>
      <c r="D5491" t="b">
        <v>1</v>
      </c>
      <c r="E5491" t="b">
        <v>0</v>
      </c>
      <c r="F5491">
        <v>602652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f>IF(Table1[[#This Row],[true_positive]]=Table1[[#This Row],[successful]],1,0)</f>
        <v>0</v>
      </c>
      <c r="O5491" t="e">
        <f>SUMIFS(Table1[num_flows],Table1[apk],Table1[[#This Row],[apk]],#REF!,#REF!)</f>
        <v>#REF!</v>
      </c>
      <c r="P5491">
        <f>IF(AND(Table1[[#This Row],[true_positive]],Table1[[#This Row],[successful]]), 1, 0)</f>
        <v>0</v>
      </c>
      <c r="Q5491">
        <f>IF(AND(NOT(Table1[[#This Row],[true_positive]]),Table1[[#This Row],[successful]]), 1, 0)</f>
        <v>0</v>
      </c>
      <c r="R5491" s="1"/>
    </row>
    <row r="5492" spans="1:18" x14ac:dyDescent="0.2">
      <c r="A5492" t="s">
        <v>151</v>
      </c>
      <c r="B5492" t="s">
        <v>141</v>
      </c>
      <c r="C5492">
        <v>31</v>
      </c>
      <c r="D5492" t="b">
        <v>1</v>
      </c>
      <c r="E5492" t="b">
        <v>0</v>
      </c>
      <c r="F5492">
        <v>602593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f>IF(Table1[[#This Row],[true_positive]]=Table1[[#This Row],[successful]],1,0)</f>
        <v>0</v>
      </c>
      <c r="O5492" t="e">
        <f>SUMIFS(Table1[num_flows],Table1[apk],Table1[[#This Row],[apk]],#REF!,#REF!)</f>
        <v>#REF!</v>
      </c>
      <c r="P5492">
        <f>IF(AND(Table1[[#This Row],[true_positive]],Table1[[#This Row],[successful]]), 1, 0)</f>
        <v>0</v>
      </c>
      <c r="Q5492">
        <f>IF(AND(NOT(Table1[[#This Row],[true_positive]]),Table1[[#This Row],[successful]]), 1, 0)</f>
        <v>0</v>
      </c>
      <c r="R5492" s="1"/>
    </row>
    <row r="5493" spans="1:18" x14ac:dyDescent="0.2">
      <c r="A5493" t="s">
        <v>152</v>
      </c>
      <c r="B5493" t="s">
        <v>141</v>
      </c>
      <c r="C5493">
        <v>31</v>
      </c>
      <c r="D5493" t="b">
        <v>1</v>
      </c>
      <c r="E5493" t="b">
        <v>0</v>
      </c>
      <c r="F5493">
        <v>602621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f>IF(Table1[[#This Row],[true_positive]]=Table1[[#This Row],[successful]],1,0)</f>
        <v>0</v>
      </c>
      <c r="O5493" t="e">
        <f>SUMIFS(Table1[num_flows],Table1[apk],Table1[[#This Row],[apk]],#REF!,#REF!)</f>
        <v>#REF!</v>
      </c>
      <c r="P5493">
        <f>IF(AND(Table1[[#This Row],[true_positive]],Table1[[#This Row],[successful]]), 1, 0)</f>
        <v>0</v>
      </c>
      <c r="Q5493">
        <f>IF(AND(NOT(Table1[[#This Row],[true_positive]]),Table1[[#This Row],[successful]]), 1, 0)</f>
        <v>0</v>
      </c>
      <c r="R5493" s="1"/>
    </row>
    <row r="5494" spans="1:18" x14ac:dyDescent="0.2">
      <c r="A5494" t="s">
        <v>153</v>
      </c>
      <c r="B5494" t="s">
        <v>141</v>
      </c>
      <c r="C5494">
        <v>31</v>
      </c>
      <c r="D5494" t="b">
        <v>1</v>
      </c>
      <c r="E5494" t="b">
        <v>0</v>
      </c>
      <c r="F5494">
        <v>540510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f>IF(Table1[[#This Row],[true_positive]]=Table1[[#This Row],[successful]],1,0)</f>
        <v>0</v>
      </c>
      <c r="O5494" t="e">
        <f>SUMIFS(Table1[num_flows],Table1[apk],Table1[[#This Row],[apk]],#REF!,#REF!)</f>
        <v>#REF!</v>
      </c>
      <c r="P5494">
        <f>IF(AND(Table1[[#This Row],[true_positive]],Table1[[#This Row],[successful]]), 1, 0)</f>
        <v>0</v>
      </c>
      <c r="Q5494">
        <f>IF(AND(NOT(Table1[[#This Row],[true_positive]]),Table1[[#This Row],[successful]]), 1, 0)</f>
        <v>0</v>
      </c>
      <c r="R5494" s="1"/>
    </row>
    <row r="5495" spans="1:18" x14ac:dyDescent="0.2">
      <c r="A5495" t="s">
        <v>154</v>
      </c>
      <c r="B5495" t="s">
        <v>141</v>
      </c>
      <c r="C5495">
        <v>31</v>
      </c>
      <c r="D5495" t="b">
        <v>1</v>
      </c>
      <c r="E5495" t="b">
        <v>0</v>
      </c>
      <c r="F5495">
        <v>602474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f>IF(Table1[[#This Row],[true_positive]]=Table1[[#This Row],[successful]],1,0)</f>
        <v>0</v>
      </c>
      <c r="O5495" t="e">
        <f>SUMIFS(Table1[num_flows],Table1[apk],Table1[[#This Row],[apk]],#REF!,#REF!)</f>
        <v>#REF!</v>
      </c>
      <c r="P5495">
        <f>IF(AND(Table1[[#This Row],[true_positive]],Table1[[#This Row],[successful]]), 1, 0)</f>
        <v>0</v>
      </c>
      <c r="Q5495">
        <f>IF(AND(NOT(Table1[[#This Row],[true_positive]]),Table1[[#This Row],[successful]]), 1, 0)</f>
        <v>0</v>
      </c>
      <c r="R5495" s="1"/>
    </row>
    <row r="5496" spans="1:18" x14ac:dyDescent="0.2">
      <c r="A5496" t="s">
        <v>155</v>
      </c>
      <c r="B5496" t="s">
        <v>141</v>
      </c>
      <c r="C5496">
        <v>31</v>
      </c>
      <c r="D5496" t="b">
        <v>1</v>
      </c>
      <c r="E5496" t="b">
        <v>0</v>
      </c>
      <c r="F5496">
        <v>601626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f>IF(Table1[[#This Row],[true_positive]]=Table1[[#This Row],[successful]],1,0)</f>
        <v>0</v>
      </c>
      <c r="O5496" t="e">
        <f>SUMIFS(Table1[num_flows],Table1[apk],Table1[[#This Row],[apk]],#REF!,#REF!)</f>
        <v>#REF!</v>
      </c>
      <c r="P5496">
        <f>IF(AND(Table1[[#This Row],[true_positive]],Table1[[#This Row],[successful]]), 1, 0)</f>
        <v>0</v>
      </c>
      <c r="Q5496">
        <f>IF(AND(NOT(Table1[[#This Row],[true_positive]]),Table1[[#This Row],[successful]]), 1, 0)</f>
        <v>0</v>
      </c>
      <c r="R5496" s="1"/>
    </row>
    <row r="5497" spans="1:18" x14ac:dyDescent="0.2">
      <c r="A5497" t="s">
        <v>156</v>
      </c>
      <c r="B5497" t="s">
        <v>141</v>
      </c>
      <c r="C5497">
        <v>31</v>
      </c>
      <c r="D5497" t="b">
        <v>1</v>
      </c>
      <c r="E5497" t="b">
        <v>0</v>
      </c>
      <c r="F5497">
        <v>602641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f>IF(Table1[[#This Row],[true_positive]]=Table1[[#This Row],[successful]],1,0)</f>
        <v>0</v>
      </c>
      <c r="O5497" t="e">
        <f>SUMIFS(Table1[num_flows],Table1[apk],Table1[[#This Row],[apk]],#REF!,#REF!)</f>
        <v>#REF!</v>
      </c>
      <c r="P5497">
        <f>IF(AND(Table1[[#This Row],[true_positive]],Table1[[#This Row],[successful]]), 1, 0)</f>
        <v>0</v>
      </c>
      <c r="Q5497">
        <f>IF(AND(NOT(Table1[[#This Row],[true_positive]]),Table1[[#This Row],[successful]]), 1, 0)</f>
        <v>0</v>
      </c>
      <c r="R5497" s="1"/>
    </row>
    <row r="5498" spans="1:18" x14ac:dyDescent="0.2">
      <c r="A5498" t="s">
        <v>157</v>
      </c>
      <c r="B5498" t="s">
        <v>141</v>
      </c>
      <c r="C5498">
        <v>31</v>
      </c>
      <c r="D5498" t="b">
        <v>1</v>
      </c>
      <c r="E5498" t="b">
        <v>0</v>
      </c>
      <c r="F5498">
        <v>601602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f>IF(Table1[[#This Row],[true_positive]]=Table1[[#This Row],[successful]],1,0)</f>
        <v>0</v>
      </c>
      <c r="O5498" t="e">
        <f>SUMIFS(Table1[num_flows],Table1[apk],Table1[[#This Row],[apk]],#REF!,#REF!)</f>
        <v>#REF!</v>
      </c>
      <c r="P5498">
        <f>IF(AND(Table1[[#This Row],[true_positive]],Table1[[#This Row],[successful]]), 1, 0)</f>
        <v>0</v>
      </c>
      <c r="Q5498">
        <f>IF(AND(NOT(Table1[[#This Row],[true_positive]]),Table1[[#This Row],[successful]]), 1, 0)</f>
        <v>0</v>
      </c>
      <c r="R5498" s="1"/>
    </row>
    <row r="5499" spans="1:18" x14ac:dyDescent="0.2">
      <c r="A5499" t="s">
        <v>158</v>
      </c>
      <c r="B5499" t="s">
        <v>141</v>
      </c>
      <c r="C5499">
        <v>31</v>
      </c>
      <c r="D5499" t="b">
        <v>1</v>
      </c>
      <c r="E5499" t="b">
        <v>0</v>
      </c>
      <c r="F5499">
        <v>602523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f>IF(Table1[[#This Row],[true_positive]]=Table1[[#This Row],[successful]],1,0)</f>
        <v>0</v>
      </c>
      <c r="O5499" t="e">
        <f>SUMIFS(Table1[num_flows],Table1[apk],Table1[[#This Row],[apk]],#REF!,#REF!)</f>
        <v>#REF!</v>
      </c>
      <c r="P5499">
        <f>IF(AND(Table1[[#This Row],[true_positive]],Table1[[#This Row],[successful]]), 1, 0)</f>
        <v>0</v>
      </c>
      <c r="Q5499">
        <f>IF(AND(NOT(Table1[[#This Row],[true_positive]]),Table1[[#This Row],[successful]]), 1, 0)</f>
        <v>0</v>
      </c>
      <c r="R5499" s="1"/>
    </row>
    <row r="5500" spans="1:18" x14ac:dyDescent="0.2">
      <c r="A5500" t="s">
        <v>159</v>
      </c>
      <c r="B5500" t="s">
        <v>141</v>
      </c>
      <c r="C5500">
        <v>31</v>
      </c>
      <c r="D5500" t="b">
        <v>1</v>
      </c>
      <c r="E5500" t="b">
        <v>0</v>
      </c>
      <c r="F5500">
        <v>601542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f>IF(Table1[[#This Row],[true_positive]]=Table1[[#This Row],[successful]],1,0)</f>
        <v>0</v>
      </c>
      <c r="O5500" t="e">
        <f>SUMIFS(Table1[num_flows],Table1[apk],Table1[[#This Row],[apk]],#REF!,#REF!)</f>
        <v>#REF!</v>
      </c>
      <c r="P5500">
        <f>IF(AND(Table1[[#This Row],[true_positive]],Table1[[#This Row],[successful]]), 1, 0)</f>
        <v>0</v>
      </c>
      <c r="Q5500">
        <f>IF(AND(NOT(Table1[[#This Row],[true_positive]]),Table1[[#This Row],[successful]]), 1, 0)</f>
        <v>0</v>
      </c>
      <c r="R5500" s="1"/>
    </row>
    <row r="5501" spans="1:18" x14ac:dyDescent="0.2">
      <c r="A5501" t="s">
        <v>160</v>
      </c>
      <c r="B5501" t="s">
        <v>141</v>
      </c>
      <c r="C5501">
        <v>31</v>
      </c>
      <c r="D5501" t="b">
        <v>1</v>
      </c>
      <c r="E5501" t="b">
        <v>0</v>
      </c>
      <c r="F5501">
        <v>602550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f>IF(Table1[[#This Row],[true_positive]]=Table1[[#This Row],[successful]],1,0)</f>
        <v>0</v>
      </c>
      <c r="O5501" t="e">
        <f>SUMIFS(Table1[num_flows],Table1[apk],Table1[[#This Row],[apk]],#REF!,#REF!)</f>
        <v>#REF!</v>
      </c>
      <c r="P5501">
        <f>IF(AND(Table1[[#This Row],[true_positive]],Table1[[#This Row],[successful]]), 1, 0)</f>
        <v>0</v>
      </c>
      <c r="Q5501">
        <f>IF(AND(NOT(Table1[[#This Row],[true_positive]]),Table1[[#This Row],[successful]]), 1, 0)</f>
        <v>0</v>
      </c>
      <c r="R5501" s="1"/>
    </row>
    <row r="5502" spans="1:18" x14ac:dyDescent="0.2">
      <c r="A5502" t="s">
        <v>161</v>
      </c>
      <c r="B5502" t="s">
        <v>141</v>
      </c>
      <c r="C5502">
        <v>31</v>
      </c>
      <c r="D5502" t="b">
        <v>1</v>
      </c>
      <c r="E5502" t="b">
        <v>0</v>
      </c>
      <c r="F5502">
        <v>602538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f>IF(Table1[[#This Row],[true_positive]]=Table1[[#This Row],[successful]],1,0)</f>
        <v>0</v>
      </c>
      <c r="O5502" t="e">
        <f>SUMIFS(Table1[num_flows],Table1[apk],Table1[[#This Row],[apk]],#REF!,#REF!)</f>
        <v>#REF!</v>
      </c>
      <c r="P5502">
        <f>IF(AND(Table1[[#This Row],[true_positive]],Table1[[#This Row],[successful]]), 1, 0)</f>
        <v>0</v>
      </c>
      <c r="Q5502">
        <f>IF(AND(NOT(Table1[[#This Row],[true_positive]]),Table1[[#This Row],[successful]]), 1, 0)</f>
        <v>0</v>
      </c>
      <c r="R5502" s="1"/>
    </row>
    <row r="5503" spans="1:18" x14ac:dyDescent="0.2">
      <c r="A5503" t="s">
        <v>162</v>
      </c>
      <c r="B5503" t="s">
        <v>141</v>
      </c>
      <c r="C5503">
        <v>31</v>
      </c>
      <c r="D5503" t="b">
        <v>1</v>
      </c>
      <c r="E5503" t="b">
        <v>0</v>
      </c>
      <c r="F5503">
        <v>496482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f>IF(Table1[[#This Row],[true_positive]]=Table1[[#This Row],[successful]],1,0)</f>
        <v>0</v>
      </c>
      <c r="O5503" t="e">
        <f>SUMIFS(Table1[num_flows],Table1[apk],Table1[[#This Row],[apk]],#REF!,#REF!)</f>
        <v>#REF!</v>
      </c>
      <c r="P5503">
        <f>IF(AND(Table1[[#This Row],[true_positive]],Table1[[#This Row],[successful]]), 1, 0)</f>
        <v>0</v>
      </c>
      <c r="Q5503">
        <f>IF(AND(NOT(Table1[[#This Row],[true_positive]]),Table1[[#This Row],[successful]]), 1, 0)</f>
        <v>0</v>
      </c>
      <c r="R5503" s="1"/>
    </row>
    <row r="5504" spans="1:18" x14ac:dyDescent="0.2">
      <c r="A5504" t="s">
        <v>163</v>
      </c>
      <c r="B5504" t="s">
        <v>141</v>
      </c>
      <c r="C5504">
        <v>31</v>
      </c>
      <c r="D5504" t="b">
        <v>1</v>
      </c>
      <c r="E5504" t="b">
        <v>0</v>
      </c>
      <c r="F5504">
        <v>602565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f>IF(Table1[[#This Row],[true_positive]]=Table1[[#This Row],[successful]],1,0)</f>
        <v>0</v>
      </c>
      <c r="O5504" t="e">
        <f>SUMIFS(Table1[num_flows],Table1[apk],Table1[[#This Row],[apk]],#REF!,#REF!)</f>
        <v>#REF!</v>
      </c>
      <c r="P5504">
        <f>IF(AND(Table1[[#This Row],[true_positive]],Table1[[#This Row],[successful]]), 1, 0)</f>
        <v>0</v>
      </c>
      <c r="Q5504">
        <f>IF(AND(NOT(Table1[[#This Row],[true_positive]]),Table1[[#This Row],[successful]]), 1, 0)</f>
        <v>0</v>
      </c>
      <c r="R5504" s="1"/>
    </row>
    <row r="5505" spans="1:18" x14ac:dyDescent="0.2">
      <c r="A5505" t="s">
        <v>164</v>
      </c>
      <c r="B5505" t="s">
        <v>141</v>
      </c>
      <c r="C5505">
        <v>31</v>
      </c>
      <c r="D5505" t="b">
        <v>1</v>
      </c>
      <c r="E5505" t="b">
        <v>0</v>
      </c>
      <c r="F5505">
        <v>602557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f>IF(Table1[[#This Row],[true_positive]]=Table1[[#This Row],[successful]],1,0)</f>
        <v>0</v>
      </c>
      <c r="O5505" t="e">
        <f>SUMIFS(Table1[num_flows],Table1[apk],Table1[[#This Row],[apk]],#REF!,#REF!)</f>
        <v>#REF!</v>
      </c>
      <c r="P5505">
        <f>IF(AND(Table1[[#This Row],[true_positive]],Table1[[#This Row],[successful]]), 1, 0)</f>
        <v>0</v>
      </c>
      <c r="Q5505">
        <f>IF(AND(NOT(Table1[[#This Row],[true_positive]]),Table1[[#This Row],[successful]]), 1, 0)</f>
        <v>0</v>
      </c>
      <c r="R5505" s="1"/>
    </row>
    <row r="5506" spans="1:18" x14ac:dyDescent="0.2">
      <c r="A5506" t="s">
        <v>165</v>
      </c>
      <c r="B5506" t="s">
        <v>166</v>
      </c>
      <c r="C5506">
        <v>31</v>
      </c>
      <c r="D5506" t="b">
        <v>1</v>
      </c>
      <c r="E5506" t="b">
        <v>0</v>
      </c>
      <c r="F5506">
        <v>602518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f>IF(Table1[[#This Row],[true_positive]]=Table1[[#This Row],[successful]],1,0)</f>
        <v>0</v>
      </c>
      <c r="O5506" t="e">
        <f>SUMIFS(Table1[num_flows],Table1[apk],Table1[[#This Row],[apk]],#REF!,#REF!)</f>
        <v>#REF!</v>
      </c>
      <c r="P5506">
        <f>IF(AND(Table1[[#This Row],[true_positive]],Table1[[#This Row],[successful]]), 1, 0)</f>
        <v>0</v>
      </c>
      <c r="Q5506">
        <f>IF(AND(NOT(Table1[[#This Row],[true_positive]]),Table1[[#This Row],[successful]]), 1, 0)</f>
        <v>0</v>
      </c>
      <c r="R5506" s="1"/>
    </row>
    <row r="5507" spans="1:18" x14ac:dyDescent="0.2">
      <c r="A5507" t="s">
        <v>167</v>
      </c>
      <c r="B5507" t="s">
        <v>166</v>
      </c>
      <c r="C5507">
        <v>31</v>
      </c>
      <c r="D5507" t="b">
        <v>1</v>
      </c>
      <c r="E5507" t="b">
        <v>0</v>
      </c>
      <c r="F5507">
        <v>601557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f>IF(Table1[[#This Row],[true_positive]]=Table1[[#This Row],[successful]],1,0)</f>
        <v>0</v>
      </c>
      <c r="O5507" t="e">
        <f>SUMIFS(Table1[num_flows],Table1[apk],Table1[[#This Row],[apk]],#REF!,#REF!)</f>
        <v>#REF!</v>
      </c>
      <c r="P5507">
        <f>IF(AND(Table1[[#This Row],[true_positive]],Table1[[#This Row],[successful]]), 1, 0)</f>
        <v>0</v>
      </c>
      <c r="Q5507">
        <f>IF(AND(NOT(Table1[[#This Row],[true_positive]]),Table1[[#This Row],[successful]]), 1, 0)</f>
        <v>0</v>
      </c>
      <c r="R5507" s="1"/>
    </row>
    <row r="5508" spans="1:18" x14ac:dyDescent="0.2">
      <c r="A5508" t="s">
        <v>168</v>
      </c>
      <c r="B5508" t="s">
        <v>166</v>
      </c>
      <c r="C5508">
        <v>31</v>
      </c>
      <c r="D5508" t="b">
        <v>1</v>
      </c>
      <c r="E5508" t="b">
        <v>0</v>
      </c>
      <c r="F5508">
        <v>602592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f>IF(Table1[[#This Row],[true_positive]]=Table1[[#This Row],[successful]],1,0)</f>
        <v>0</v>
      </c>
      <c r="O5508" t="e">
        <f>SUMIFS(Table1[num_flows],Table1[apk],Table1[[#This Row],[apk]],#REF!,#REF!)</f>
        <v>#REF!</v>
      </c>
      <c r="P5508">
        <f>IF(AND(Table1[[#This Row],[true_positive]],Table1[[#This Row],[successful]]), 1, 0)</f>
        <v>0</v>
      </c>
      <c r="Q5508">
        <f>IF(AND(NOT(Table1[[#This Row],[true_positive]]),Table1[[#This Row],[successful]]), 1, 0)</f>
        <v>0</v>
      </c>
      <c r="R5508" s="1"/>
    </row>
    <row r="5509" spans="1:18" x14ac:dyDescent="0.2">
      <c r="A5509" t="s">
        <v>169</v>
      </c>
      <c r="B5509" t="s">
        <v>166</v>
      </c>
      <c r="C5509">
        <v>31</v>
      </c>
      <c r="D5509" t="b">
        <v>1</v>
      </c>
      <c r="E5509" t="b">
        <v>0</v>
      </c>
      <c r="F5509">
        <v>602566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f>IF(Table1[[#This Row],[true_positive]]=Table1[[#This Row],[successful]],1,0)</f>
        <v>0</v>
      </c>
      <c r="O5509" t="e">
        <f>SUMIFS(Table1[num_flows],Table1[apk],Table1[[#This Row],[apk]],#REF!,#REF!)</f>
        <v>#REF!</v>
      </c>
      <c r="P5509">
        <f>IF(AND(Table1[[#This Row],[true_positive]],Table1[[#This Row],[successful]]), 1, 0)</f>
        <v>0</v>
      </c>
      <c r="Q5509">
        <f>IF(AND(NOT(Table1[[#This Row],[true_positive]]),Table1[[#This Row],[successful]]), 1, 0)</f>
        <v>0</v>
      </c>
      <c r="R5509" s="1"/>
    </row>
    <row r="5510" spans="1:18" x14ac:dyDescent="0.2">
      <c r="A5510" t="s">
        <v>170</v>
      </c>
      <c r="B5510" t="s">
        <v>166</v>
      </c>
      <c r="C5510">
        <v>31</v>
      </c>
      <c r="D5510" t="b">
        <v>1</v>
      </c>
      <c r="E5510" t="b">
        <v>0</v>
      </c>
      <c r="F5510">
        <v>602537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f>IF(Table1[[#This Row],[true_positive]]=Table1[[#This Row],[successful]],1,0)</f>
        <v>0</v>
      </c>
      <c r="O5510" t="e">
        <f>SUMIFS(Table1[num_flows],Table1[apk],Table1[[#This Row],[apk]],#REF!,#REF!)</f>
        <v>#REF!</v>
      </c>
      <c r="P5510">
        <f>IF(AND(Table1[[#This Row],[true_positive]],Table1[[#This Row],[successful]]), 1, 0)</f>
        <v>0</v>
      </c>
      <c r="Q5510">
        <f>IF(AND(NOT(Table1[[#This Row],[true_positive]]),Table1[[#This Row],[successful]]), 1, 0)</f>
        <v>0</v>
      </c>
      <c r="R5510" s="1"/>
    </row>
    <row r="5511" spans="1:18" x14ac:dyDescent="0.2">
      <c r="A5511" t="s">
        <v>171</v>
      </c>
      <c r="B5511" t="s">
        <v>172</v>
      </c>
      <c r="C5511">
        <v>31</v>
      </c>
      <c r="D5511" t="b">
        <v>1</v>
      </c>
      <c r="E5511" t="b">
        <v>0</v>
      </c>
      <c r="F5511">
        <v>602563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f>IF(Table1[[#This Row],[true_positive]]=Table1[[#This Row],[successful]],1,0)</f>
        <v>0</v>
      </c>
      <c r="O5511" t="e">
        <f>SUMIFS(Table1[num_flows],Table1[apk],Table1[[#This Row],[apk]],#REF!,#REF!)</f>
        <v>#REF!</v>
      </c>
      <c r="P5511">
        <f>IF(AND(Table1[[#This Row],[true_positive]],Table1[[#This Row],[successful]]), 1, 0)</f>
        <v>0</v>
      </c>
      <c r="Q5511">
        <f>IF(AND(NOT(Table1[[#This Row],[true_positive]]),Table1[[#This Row],[successful]]), 1, 0)</f>
        <v>0</v>
      </c>
      <c r="R5511" s="1"/>
    </row>
    <row r="5512" spans="1:18" x14ac:dyDescent="0.2">
      <c r="A5512" t="s">
        <v>173</v>
      </c>
      <c r="B5512" t="s">
        <v>172</v>
      </c>
      <c r="C5512">
        <v>31</v>
      </c>
      <c r="D5512" t="b">
        <v>1</v>
      </c>
      <c r="E5512" t="b">
        <v>0</v>
      </c>
      <c r="F5512">
        <v>601477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f>IF(Table1[[#This Row],[true_positive]]=Table1[[#This Row],[successful]],1,0)</f>
        <v>0</v>
      </c>
      <c r="O5512" t="e">
        <f>SUMIFS(Table1[num_flows],Table1[apk],Table1[[#This Row],[apk]],#REF!,#REF!)</f>
        <v>#REF!</v>
      </c>
      <c r="P5512">
        <f>IF(AND(Table1[[#This Row],[true_positive]],Table1[[#This Row],[successful]]), 1, 0)</f>
        <v>0</v>
      </c>
      <c r="Q5512">
        <f>IF(AND(NOT(Table1[[#This Row],[true_positive]]),Table1[[#This Row],[successful]]), 1, 0)</f>
        <v>0</v>
      </c>
      <c r="R5512" s="1"/>
    </row>
    <row r="5513" spans="1:18" x14ac:dyDescent="0.2">
      <c r="A5513" t="s">
        <v>174</v>
      </c>
      <c r="B5513" t="s">
        <v>172</v>
      </c>
      <c r="C5513">
        <v>31</v>
      </c>
      <c r="D5513" t="b">
        <v>1</v>
      </c>
      <c r="E5513" t="b">
        <v>0</v>
      </c>
      <c r="F5513">
        <v>602548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f>IF(Table1[[#This Row],[true_positive]]=Table1[[#This Row],[successful]],1,0)</f>
        <v>0</v>
      </c>
      <c r="O5513" t="e">
        <f>SUMIFS(Table1[num_flows],Table1[apk],Table1[[#This Row],[apk]],#REF!,#REF!)</f>
        <v>#REF!</v>
      </c>
      <c r="P5513">
        <f>IF(AND(Table1[[#This Row],[true_positive]],Table1[[#This Row],[successful]]), 1, 0)</f>
        <v>0</v>
      </c>
      <c r="Q5513">
        <f>IF(AND(NOT(Table1[[#This Row],[true_positive]]),Table1[[#This Row],[successful]]), 1, 0)</f>
        <v>0</v>
      </c>
      <c r="R5513" s="1"/>
    </row>
    <row r="5514" spans="1:18" x14ac:dyDescent="0.2">
      <c r="A5514" t="s">
        <v>175</v>
      </c>
      <c r="B5514" t="s">
        <v>172</v>
      </c>
      <c r="C5514">
        <v>31</v>
      </c>
      <c r="D5514" t="b">
        <v>1</v>
      </c>
      <c r="E5514" t="b">
        <v>0</v>
      </c>
      <c r="F5514">
        <v>602469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f>IF(Table1[[#This Row],[true_positive]]=Table1[[#This Row],[successful]],1,0)</f>
        <v>0</v>
      </c>
      <c r="O5514" t="e">
        <f>SUMIFS(Table1[num_flows],Table1[apk],Table1[[#This Row],[apk]],#REF!,#REF!)</f>
        <v>#REF!</v>
      </c>
      <c r="P5514">
        <f>IF(AND(Table1[[#This Row],[true_positive]],Table1[[#This Row],[successful]]), 1, 0)</f>
        <v>0</v>
      </c>
      <c r="Q5514">
        <f>IF(AND(NOT(Table1[[#This Row],[true_positive]]),Table1[[#This Row],[successful]]), 1, 0)</f>
        <v>0</v>
      </c>
      <c r="R5514" s="1"/>
    </row>
    <row r="5515" spans="1:18" x14ac:dyDescent="0.2">
      <c r="A5515" t="s">
        <v>176</v>
      </c>
      <c r="B5515" t="s">
        <v>172</v>
      </c>
      <c r="C5515">
        <v>31</v>
      </c>
      <c r="D5515" t="b">
        <v>1</v>
      </c>
      <c r="E5515" t="b">
        <v>0</v>
      </c>
      <c r="F5515">
        <v>602550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f>IF(Table1[[#This Row],[true_positive]]=Table1[[#This Row],[successful]],1,0)</f>
        <v>0</v>
      </c>
      <c r="O5515" t="e">
        <f>SUMIFS(Table1[num_flows],Table1[apk],Table1[[#This Row],[apk]],#REF!,#REF!)</f>
        <v>#REF!</v>
      </c>
      <c r="P5515">
        <f>IF(AND(Table1[[#This Row],[true_positive]],Table1[[#This Row],[successful]]), 1, 0)</f>
        <v>0</v>
      </c>
      <c r="Q5515">
        <f>IF(AND(NOT(Table1[[#This Row],[true_positive]]),Table1[[#This Row],[successful]]), 1, 0)</f>
        <v>0</v>
      </c>
      <c r="R5515" s="1"/>
    </row>
    <row r="5516" spans="1:18" x14ac:dyDescent="0.2">
      <c r="A5516" t="s">
        <v>177</v>
      </c>
      <c r="B5516" t="s">
        <v>172</v>
      </c>
      <c r="C5516">
        <v>31</v>
      </c>
      <c r="D5516" t="b">
        <v>1</v>
      </c>
      <c r="E5516" t="b">
        <v>0</v>
      </c>
      <c r="F5516">
        <v>602515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f>IF(Table1[[#This Row],[true_positive]]=Table1[[#This Row],[successful]],1,0)</f>
        <v>0</v>
      </c>
      <c r="O5516" t="e">
        <f>SUMIFS(Table1[num_flows],Table1[apk],Table1[[#This Row],[apk]],#REF!,#REF!)</f>
        <v>#REF!</v>
      </c>
      <c r="P5516">
        <f>IF(AND(Table1[[#This Row],[true_positive]],Table1[[#This Row],[successful]]), 1, 0)</f>
        <v>0</v>
      </c>
      <c r="Q5516">
        <f>IF(AND(NOT(Table1[[#This Row],[true_positive]]),Table1[[#This Row],[successful]]), 1, 0)</f>
        <v>0</v>
      </c>
      <c r="R5516" s="1"/>
    </row>
    <row r="5517" spans="1:18" x14ac:dyDescent="0.2">
      <c r="A5517" t="s">
        <v>178</v>
      </c>
      <c r="B5517" t="s">
        <v>172</v>
      </c>
      <c r="C5517">
        <v>31</v>
      </c>
      <c r="D5517" t="b">
        <v>1</v>
      </c>
      <c r="E5517" t="b">
        <v>0</v>
      </c>
      <c r="F5517">
        <v>602555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f>IF(Table1[[#This Row],[true_positive]]=Table1[[#This Row],[successful]],1,0)</f>
        <v>0</v>
      </c>
      <c r="O5517" t="e">
        <f>SUMIFS(Table1[num_flows],Table1[apk],Table1[[#This Row],[apk]],#REF!,#REF!)</f>
        <v>#REF!</v>
      </c>
      <c r="P5517">
        <f>IF(AND(Table1[[#This Row],[true_positive]],Table1[[#This Row],[successful]]), 1, 0)</f>
        <v>0</v>
      </c>
      <c r="Q5517">
        <f>IF(AND(NOT(Table1[[#This Row],[true_positive]]),Table1[[#This Row],[successful]]), 1, 0)</f>
        <v>0</v>
      </c>
      <c r="R5517" s="1"/>
    </row>
    <row r="5518" spans="1:18" x14ac:dyDescent="0.2">
      <c r="A5518" t="s">
        <v>179</v>
      </c>
      <c r="B5518" t="s">
        <v>172</v>
      </c>
      <c r="C5518">
        <v>31</v>
      </c>
      <c r="D5518" t="b">
        <v>1</v>
      </c>
      <c r="E5518" t="b">
        <v>0</v>
      </c>
      <c r="F5518">
        <v>602651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f>IF(Table1[[#This Row],[true_positive]]=Table1[[#This Row],[successful]],1,0)</f>
        <v>0</v>
      </c>
      <c r="O5518" t="e">
        <f>SUMIFS(Table1[num_flows],Table1[apk],Table1[[#This Row],[apk]],#REF!,#REF!)</f>
        <v>#REF!</v>
      </c>
      <c r="P5518">
        <f>IF(AND(Table1[[#This Row],[true_positive]],Table1[[#This Row],[successful]]), 1, 0)</f>
        <v>0</v>
      </c>
      <c r="Q5518">
        <f>IF(AND(NOT(Table1[[#This Row],[true_positive]]),Table1[[#This Row],[successful]]), 1, 0)</f>
        <v>0</v>
      </c>
      <c r="R5518" s="1"/>
    </row>
    <row r="5519" spans="1:18" x14ac:dyDescent="0.2">
      <c r="A5519" t="s">
        <v>180</v>
      </c>
      <c r="B5519" t="s">
        <v>172</v>
      </c>
      <c r="C5519">
        <v>31</v>
      </c>
      <c r="D5519" t="b">
        <v>1</v>
      </c>
      <c r="E5519" t="b">
        <v>0</v>
      </c>
      <c r="F5519">
        <v>602580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f>IF(Table1[[#This Row],[true_positive]]=Table1[[#This Row],[successful]],1,0)</f>
        <v>0</v>
      </c>
      <c r="O5519" t="e">
        <f>SUMIFS(Table1[num_flows],Table1[apk],Table1[[#This Row],[apk]],#REF!,#REF!)</f>
        <v>#REF!</v>
      </c>
      <c r="P5519">
        <f>IF(AND(Table1[[#This Row],[true_positive]],Table1[[#This Row],[successful]]), 1, 0)</f>
        <v>0</v>
      </c>
      <c r="Q5519">
        <f>IF(AND(NOT(Table1[[#This Row],[true_positive]]),Table1[[#This Row],[successful]]), 1, 0)</f>
        <v>0</v>
      </c>
      <c r="R5519" s="1"/>
    </row>
    <row r="5520" spans="1:18" x14ac:dyDescent="0.2">
      <c r="A5520" t="s">
        <v>181</v>
      </c>
      <c r="B5520" t="s">
        <v>182</v>
      </c>
      <c r="C5520">
        <v>31</v>
      </c>
      <c r="D5520" t="b">
        <v>1</v>
      </c>
      <c r="E5520" t="b">
        <v>0</v>
      </c>
      <c r="F5520">
        <v>601690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f>IF(Table1[[#This Row],[true_positive]]=Table1[[#This Row],[successful]],1,0)</f>
        <v>0</v>
      </c>
      <c r="O5520" t="e">
        <f>SUMIFS(Table1[num_flows],Table1[apk],Table1[[#This Row],[apk]],#REF!,#REF!)</f>
        <v>#REF!</v>
      </c>
      <c r="P5520">
        <f>IF(AND(Table1[[#This Row],[true_positive]],Table1[[#This Row],[successful]]), 1, 0)</f>
        <v>0</v>
      </c>
      <c r="Q5520">
        <f>IF(AND(NOT(Table1[[#This Row],[true_positive]]),Table1[[#This Row],[successful]]), 1, 0)</f>
        <v>0</v>
      </c>
      <c r="R5520" s="1"/>
    </row>
    <row r="5521" spans="1:18" x14ac:dyDescent="0.2">
      <c r="A5521" t="s">
        <v>181</v>
      </c>
      <c r="B5521" t="s">
        <v>182</v>
      </c>
      <c r="C5521">
        <v>31</v>
      </c>
      <c r="D5521" t="b">
        <v>0</v>
      </c>
      <c r="E5521" t="b">
        <v>1</v>
      </c>
      <c r="F5521">
        <v>1193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f>IF(Table1[[#This Row],[true_positive]]=Table1[[#This Row],[successful]],1,0)</f>
        <v>0</v>
      </c>
      <c r="O5521" t="e">
        <f>SUMIFS(Table1[num_flows],Table1[apk],Table1[[#This Row],[apk]],#REF!,#REF!)</f>
        <v>#REF!</v>
      </c>
      <c r="P5521">
        <f>IF(AND(Table1[[#This Row],[true_positive]],Table1[[#This Row],[successful]]), 1, 0)</f>
        <v>0</v>
      </c>
      <c r="Q5521">
        <f>IF(AND(NOT(Table1[[#This Row],[true_positive]]),Table1[[#This Row],[successful]]), 1, 0)</f>
        <v>1</v>
      </c>
      <c r="R5521" s="1"/>
    </row>
    <row r="5522" spans="1:18" x14ac:dyDescent="0.2">
      <c r="A5522" t="s">
        <v>183</v>
      </c>
      <c r="B5522" t="s">
        <v>182</v>
      </c>
      <c r="C5522">
        <v>31</v>
      </c>
      <c r="D5522" t="b">
        <v>1</v>
      </c>
      <c r="E5522" t="b">
        <v>0</v>
      </c>
      <c r="F5522">
        <v>601471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f>IF(Table1[[#This Row],[true_positive]]=Table1[[#This Row],[successful]],1,0)</f>
        <v>0</v>
      </c>
      <c r="O5522" t="e">
        <f>SUMIFS(Table1[num_flows],Table1[apk],Table1[[#This Row],[apk]],#REF!,#REF!)</f>
        <v>#REF!</v>
      </c>
      <c r="P5522">
        <f>IF(AND(Table1[[#This Row],[true_positive]],Table1[[#This Row],[successful]]), 1, 0)</f>
        <v>0</v>
      </c>
      <c r="Q5522">
        <f>IF(AND(NOT(Table1[[#This Row],[true_positive]]),Table1[[#This Row],[successful]]), 1, 0)</f>
        <v>0</v>
      </c>
      <c r="R5522" s="1"/>
    </row>
    <row r="5523" spans="1:18" x14ac:dyDescent="0.2">
      <c r="A5523" t="s">
        <v>184</v>
      </c>
      <c r="B5523" t="s">
        <v>182</v>
      </c>
      <c r="C5523">
        <v>31</v>
      </c>
      <c r="D5523" t="b">
        <v>1</v>
      </c>
      <c r="E5523" t="b">
        <v>0</v>
      </c>
      <c r="F5523">
        <v>602527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f>IF(Table1[[#This Row],[true_positive]]=Table1[[#This Row],[successful]],1,0)</f>
        <v>0</v>
      </c>
      <c r="O5523" t="e">
        <f>SUMIFS(Table1[num_flows],Table1[apk],Table1[[#This Row],[apk]],#REF!,#REF!)</f>
        <v>#REF!</v>
      </c>
      <c r="P5523">
        <f>IF(AND(Table1[[#This Row],[true_positive]],Table1[[#This Row],[successful]]), 1, 0)</f>
        <v>0</v>
      </c>
      <c r="Q5523">
        <f>IF(AND(NOT(Table1[[#This Row],[true_positive]]),Table1[[#This Row],[successful]]), 1, 0)</f>
        <v>0</v>
      </c>
      <c r="R5523" s="1"/>
    </row>
    <row r="5524" spans="1:18" x14ac:dyDescent="0.2">
      <c r="A5524" t="s">
        <v>185</v>
      </c>
      <c r="B5524" t="s">
        <v>182</v>
      </c>
      <c r="C5524">
        <v>31</v>
      </c>
      <c r="D5524" t="b">
        <v>1</v>
      </c>
      <c r="E5524" t="b">
        <v>0</v>
      </c>
      <c r="F5524">
        <v>601590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f>IF(Table1[[#This Row],[true_positive]]=Table1[[#This Row],[successful]],1,0)</f>
        <v>0</v>
      </c>
      <c r="O5524" t="e">
        <f>SUMIFS(Table1[num_flows],Table1[apk],Table1[[#This Row],[apk]],#REF!,#REF!)</f>
        <v>#REF!</v>
      </c>
      <c r="P5524">
        <f>IF(AND(Table1[[#This Row],[true_positive]],Table1[[#This Row],[successful]]), 1, 0)</f>
        <v>0</v>
      </c>
      <c r="Q5524">
        <f>IF(AND(NOT(Table1[[#This Row],[true_positive]]),Table1[[#This Row],[successful]]), 1, 0)</f>
        <v>0</v>
      </c>
      <c r="R5524" s="1"/>
    </row>
    <row r="5525" spans="1:18" x14ac:dyDescent="0.2">
      <c r="A5525" t="s">
        <v>186</v>
      </c>
      <c r="B5525" t="s">
        <v>182</v>
      </c>
      <c r="C5525">
        <v>31</v>
      </c>
      <c r="D5525" t="b">
        <v>1</v>
      </c>
      <c r="E5525" t="b">
        <v>0</v>
      </c>
      <c r="F5525">
        <v>601568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f>IF(Table1[[#This Row],[true_positive]]=Table1[[#This Row],[successful]],1,0)</f>
        <v>0</v>
      </c>
      <c r="O5525" t="e">
        <f>SUMIFS(Table1[num_flows],Table1[apk],Table1[[#This Row],[apk]],#REF!,#REF!)</f>
        <v>#REF!</v>
      </c>
      <c r="P5525">
        <f>IF(AND(Table1[[#This Row],[true_positive]],Table1[[#This Row],[successful]]), 1, 0)</f>
        <v>0</v>
      </c>
      <c r="Q5525">
        <f>IF(AND(NOT(Table1[[#This Row],[true_positive]]),Table1[[#This Row],[successful]]), 1, 0)</f>
        <v>0</v>
      </c>
      <c r="R5525" s="1"/>
    </row>
    <row r="5526" spans="1:18" x14ac:dyDescent="0.2">
      <c r="A5526" t="s">
        <v>187</v>
      </c>
      <c r="B5526" t="s">
        <v>182</v>
      </c>
      <c r="C5526">
        <v>31</v>
      </c>
      <c r="D5526" t="b">
        <v>1</v>
      </c>
      <c r="E5526" t="b">
        <v>0</v>
      </c>
      <c r="F5526">
        <v>602637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f>IF(Table1[[#This Row],[true_positive]]=Table1[[#This Row],[successful]],1,0)</f>
        <v>0</v>
      </c>
      <c r="O5526" t="e">
        <f>SUMIFS(Table1[num_flows],Table1[apk],Table1[[#This Row],[apk]],#REF!,#REF!)</f>
        <v>#REF!</v>
      </c>
      <c r="P5526">
        <f>IF(AND(Table1[[#This Row],[true_positive]],Table1[[#This Row],[successful]]), 1, 0)</f>
        <v>0</v>
      </c>
      <c r="Q5526">
        <f>IF(AND(NOT(Table1[[#This Row],[true_positive]]),Table1[[#This Row],[successful]]), 1, 0)</f>
        <v>0</v>
      </c>
      <c r="R5526" s="1"/>
    </row>
    <row r="5527" spans="1:18" x14ac:dyDescent="0.2">
      <c r="A5527" t="s">
        <v>188</v>
      </c>
      <c r="B5527" t="s">
        <v>182</v>
      </c>
      <c r="C5527">
        <v>31</v>
      </c>
      <c r="D5527" t="b">
        <v>1</v>
      </c>
      <c r="E5527" t="b">
        <v>0</v>
      </c>
      <c r="F5527">
        <v>602539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f>IF(Table1[[#This Row],[true_positive]]=Table1[[#This Row],[successful]],1,0)</f>
        <v>0</v>
      </c>
      <c r="O5527" t="e">
        <f>SUMIFS(Table1[num_flows],Table1[apk],Table1[[#This Row],[apk]],#REF!,#REF!)</f>
        <v>#REF!</v>
      </c>
      <c r="P5527">
        <f>IF(AND(Table1[[#This Row],[true_positive]],Table1[[#This Row],[successful]]), 1, 0)</f>
        <v>0</v>
      </c>
      <c r="Q5527">
        <f>IF(AND(NOT(Table1[[#This Row],[true_positive]]),Table1[[#This Row],[successful]]), 1, 0)</f>
        <v>0</v>
      </c>
      <c r="R5527" s="1"/>
    </row>
    <row r="5528" spans="1:18" x14ac:dyDescent="0.2">
      <c r="A5528" t="s">
        <v>189</v>
      </c>
      <c r="B5528" t="s">
        <v>182</v>
      </c>
      <c r="C5528">
        <v>31</v>
      </c>
      <c r="D5528" t="b">
        <v>1</v>
      </c>
      <c r="E5528" t="b">
        <v>0</v>
      </c>
      <c r="F5528">
        <v>602599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f>IF(Table1[[#This Row],[true_positive]]=Table1[[#This Row],[successful]],1,0)</f>
        <v>0</v>
      </c>
      <c r="O5528" t="e">
        <f>SUMIFS(Table1[num_flows],Table1[apk],Table1[[#This Row],[apk]],#REF!,#REF!)</f>
        <v>#REF!</v>
      </c>
      <c r="P5528">
        <f>IF(AND(Table1[[#This Row],[true_positive]],Table1[[#This Row],[successful]]), 1, 0)</f>
        <v>0</v>
      </c>
      <c r="Q5528">
        <f>IF(AND(NOT(Table1[[#This Row],[true_positive]]),Table1[[#This Row],[successful]]), 1, 0)</f>
        <v>0</v>
      </c>
      <c r="R5528" s="1"/>
    </row>
    <row r="5529" spans="1:18" x14ac:dyDescent="0.2">
      <c r="A5529" t="s">
        <v>190</v>
      </c>
      <c r="B5529" t="s">
        <v>182</v>
      </c>
      <c r="C5529">
        <v>31</v>
      </c>
      <c r="D5529" t="b">
        <v>1</v>
      </c>
      <c r="E5529" t="b">
        <v>0</v>
      </c>
      <c r="F5529">
        <v>601595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f>IF(Table1[[#This Row],[true_positive]]=Table1[[#This Row],[successful]],1,0)</f>
        <v>0</v>
      </c>
      <c r="O5529" t="e">
        <f>SUMIFS(Table1[num_flows],Table1[apk],Table1[[#This Row],[apk]],#REF!,#REF!)</f>
        <v>#REF!</v>
      </c>
      <c r="P5529">
        <f>IF(AND(Table1[[#This Row],[true_positive]],Table1[[#This Row],[successful]]), 1, 0)</f>
        <v>0</v>
      </c>
      <c r="Q5529">
        <f>IF(AND(NOT(Table1[[#This Row],[true_positive]]),Table1[[#This Row],[successful]]), 1, 0)</f>
        <v>0</v>
      </c>
      <c r="R5529" s="1"/>
    </row>
    <row r="5530" spans="1:18" x14ac:dyDescent="0.2">
      <c r="A5530" t="s">
        <v>191</v>
      </c>
      <c r="B5530" t="s">
        <v>182</v>
      </c>
      <c r="C5530">
        <v>31</v>
      </c>
      <c r="D5530" t="b">
        <v>1</v>
      </c>
      <c r="E5530" t="b">
        <v>0</v>
      </c>
      <c r="F5530">
        <v>602726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f>IF(Table1[[#This Row],[true_positive]]=Table1[[#This Row],[successful]],1,0)</f>
        <v>0</v>
      </c>
      <c r="O5530" t="e">
        <f>SUMIFS(Table1[num_flows],Table1[apk],Table1[[#This Row],[apk]],#REF!,#REF!)</f>
        <v>#REF!</v>
      </c>
      <c r="P5530">
        <f>IF(AND(Table1[[#This Row],[true_positive]],Table1[[#This Row],[successful]]), 1, 0)</f>
        <v>0</v>
      </c>
      <c r="Q5530">
        <f>IF(AND(NOT(Table1[[#This Row],[true_positive]]),Table1[[#This Row],[successful]]), 1, 0)</f>
        <v>0</v>
      </c>
      <c r="R5530" s="1"/>
    </row>
    <row r="5531" spans="1:18" x14ac:dyDescent="0.2">
      <c r="A5531" t="s">
        <v>191</v>
      </c>
      <c r="B5531" t="s">
        <v>182</v>
      </c>
      <c r="C5531">
        <v>31</v>
      </c>
      <c r="D5531" t="b">
        <v>1</v>
      </c>
      <c r="E5531" t="b">
        <v>0</v>
      </c>
      <c r="F5531">
        <v>665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f>IF(Table1[[#This Row],[true_positive]]=Table1[[#This Row],[successful]],1,0)</f>
        <v>0</v>
      </c>
      <c r="O5531" t="e">
        <f>SUMIFS(Table1[num_flows],Table1[apk],Table1[[#This Row],[apk]],#REF!,#REF!)</f>
        <v>#REF!</v>
      </c>
      <c r="P5531">
        <f>IF(AND(Table1[[#This Row],[true_positive]],Table1[[#This Row],[successful]]), 1, 0)</f>
        <v>0</v>
      </c>
      <c r="Q5531">
        <f>IF(AND(NOT(Table1[[#This Row],[true_positive]]),Table1[[#This Row],[successful]]), 1, 0)</f>
        <v>0</v>
      </c>
      <c r="R5531" s="1"/>
    </row>
    <row r="5532" spans="1:18" x14ac:dyDescent="0.2">
      <c r="A5532" t="s">
        <v>192</v>
      </c>
      <c r="B5532" t="s">
        <v>193</v>
      </c>
      <c r="C5532">
        <v>31</v>
      </c>
      <c r="D5532" t="b">
        <v>0</v>
      </c>
      <c r="E5532" t="b">
        <v>1</v>
      </c>
      <c r="F5532">
        <v>602504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f>IF(Table1[[#This Row],[true_positive]]=Table1[[#This Row],[successful]],1,0)</f>
        <v>0</v>
      </c>
      <c r="O5532" t="e">
        <f>SUMIFS(Table1[num_flows],Table1[apk],Table1[[#This Row],[apk]],#REF!,#REF!)</f>
        <v>#REF!</v>
      </c>
      <c r="P5532">
        <f>IF(AND(Table1[[#This Row],[true_positive]],Table1[[#This Row],[successful]]), 1, 0)</f>
        <v>0</v>
      </c>
      <c r="Q5532">
        <f>IF(AND(NOT(Table1[[#This Row],[true_positive]]),Table1[[#This Row],[successful]]), 1, 0)</f>
        <v>1</v>
      </c>
      <c r="R5532" s="1"/>
    </row>
    <row r="5533" spans="1:18" x14ac:dyDescent="0.2">
      <c r="A5533" t="s">
        <v>192</v>
      </c>
      <c r="B5533" t="s">
        <v>193</v>
      </c>
      <c r="C5533">
        <v>31</v>
      </c>
      <c r="D5533" t="b">
        <v>1</v>
      </c>
      <c r="E5533" t="b">
        <v>0</v>
      </c>
      <c r="F5533">
        <v>525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f>IF(Table1[[#This Row],[true_positive]]=Table1[[#This Row],[successful]],1,0)</f>
        <v>0</v>
      </c>
      <c r="O5533" t="e">
        <f>SUMIFS(Table1[num_flows],Table1[apk],Table1[[#This Row],[apk]],#REF!,#REF!)</f>
        <v>#REF!</v>
      </c>
      <c r="P5533">
        <f>IF(AND(Table1[[#This Row],[true_positive]],Table1[[#This Row],[successful]]), 1, 0)</f>
        <v>0</v>
      </c>
      <c r="Q5533">
        <f>IF(AND(NOT(Table1[[#This Row],[true_positive]]),Table1[[#This Row],[successful]]), 1, 0)</f>
        <v>0</v>
      </c>
      <c r="R5533" s="1"/>
    </row>
    <row r="5534" spans="1:18" x14ac:dyDescent="0.2">
      <c r="A5534" t="s">
        <v>194</v>
      </c>
      <c r="B5534" t="s">
        <v>193</v>
      </c>
      <c r="C5534">
        <v>31</v>
      </c>
      <c r="D5534" t="b">
        <v>1</v>
      </c>
      <c r="E5534" t="b">
        <v>0</v>
      </c>
      <c r="F5534">
        <v>602496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f>IF(Table1[[#This Row],[true_positive]]=Table1[[#This Row],[successful]],1,0)</f>
        <v>0</v>
      </c>
      <c r="O5534" t="e">
        <f>SUMIFS(Table1[num_flows],Table1[apk],Table1[[#This Row],[apk]],#REF!,#REF!)</f>
        <v>#REF!</v>
      </c>
      <c r="P5534">
        <f>IF(AND(Table1[[#This Row],[true_positive]],Table1[[#This Row],[successful]]), 1, 0)</f>
        <v>0</v>
      </c>
      <c r="Q5534">
        <f>IF(AND(NOT(Table1[[#This Row],[true_positive]]),Table1[[#This Row],[successful]]), 1, 0)</f>
        <v>0</v>
      </c>
      <c r="R5534" s="1"/>
    </row>
    <row r="5535" spans="1:18" x14ac:dyDescent="0.2">
      <c r="A5535" t="s">
        <v>195</v>
      </c>
      <c r="B5535" t="s">
        <v>193</v>
      </c>
      <c r="C5535">
        <v>31</v>
      </c>
      <c r="D5535" t="b">
        <v>0</v>
      </c>
      <c r="E5535" t="b">
        <v>1</v>
      </c>
      <c r="F5535">
        <v>602586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f>IF(Table1[[#This Row],[true_positive]]=Table1[[#This Row],[successful]],1,0)</f>
        <v>0</v>
      </c>
      <c r="O5535" t="e">
        <f>SUMIFS(Table1[num_flows],Table1[apk],Table1[[#This Row],[apk]],#REF!,#REF!)</f>
        <v>#REF!</v>
      </c>
      <c r="P5535">
        <f>IF(AND(Table1[[#This Row],[true_positive]],Table1[[#This Row],[successful]]), 1, 0)</f>
        <v>0</v>
      </c>
      <c r="Q5535">
        <f>IF(AND(NOT(Table1[[#This Row],[true_positive]]),Table1[[#This Row],[successful]]), 1, 0)</f>
        <v>1</v>
      </c>
      <c r="R5535" s="1"/>
    </row>
    <row r="5536" spans="1:18" x14ac:dyDescent="0.2">
      <c r="A5536" t="s">
        <v>195</v>
      </c>
      <c r="B5536" t="s">
        <v>193</v>
      </c>
      <c r="C5536">
        <v>31</v>
      </c>
      <c r="D5536" t="b">
        <v>1</v>
      </c>
      <c r="E5536" t="b">
        <v>0</v>
      </c>
      <c r="F5536">
        <v>595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f>IF(Table1[[#This Row],[true_positive]]=Table1[[#This Row],[successful]],1,0)</f>
        <v>0</v>
      </c>
      <c r="O5536" t="e">
        <f>SUMIFS(Table1[num_flows],Table1[apk],Table1[[#This Row],[apk]],#REF!,#REF!)</f>
        <v>#REF!</v>
      </c>
      <c r="P5536">
        <f>IF(AND(Table1[[#This Row],[true_positive]],Table1[[#This Row],[successful]]), 1, 0)</f>
        <v>0</v>
      </c>
      <c r="Q5536">
        <f>IF(AND(NOT(Table1[[#This Row],[true_positive]]),Table1[[#This Row],[successful]]), 1, 0)</f>
        <v>0</v>
      </c>
      <c r="R5536" s="1"/>
    </row>
    <row r="5537" spans="1:18" x14ac:dyDescent="0.2">
      <c r="A5537" t="s">
        <v>196</v>
      </c>
      <c r="B5537" t="s">
        <v>197</v>
      </c>
      <c r="C5537">
        <v>31</v>
      </c>
      <c r="D5537" t="b">
        <v>1</v>
      </c>
      <c r="E5537" t="b">
        <v>0</v>
      </c>
      <c r="F5537">
        <v>602548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f>IF(Table1[[#This Row],[true_positive]]=Table1[[#This Row],[successful]],1,0)</f>
        <v>0</v>
      </c>
      <c r="O5537" t="e">
        <f>SUMIFS(Table1[num_flows],Table1[apk],Table1[[#This Row],[apk]],#REF!,#REF!)</f>
        <v>#REF!</v>
      </c>
      <c r="P5537">
        <f>IF(AND(Table1[[#This Row],[true_positive]],Table1[[#This Row],[successful]]), 1, 0)</f>
        <v>0</v>
      </c>
      <c r="Q5537">
        <f>IF(AND(NOT(Table1[[#This Row],[true_positive]]),Table1[[#This Row],[successful]]), 1, 0)</f>
        <v>0</v>
      </c>
      <c r="R5537" s="1"/>
    </row>
    <row r="5538" spans="1:18" x14ac:dyDescent="0.2">
      <c r="A5538" t="s">
        <v>198</v>
      </c>
      <c r="B5538" t="s">
        <v>197</v>
      </c>
      <c r="C5538">
        <v>31</v>
      </c>
      <c r="D5538" t="b">
        <v>1</v>
      </c>
      <c r="E5538" t="b">
        <v>0</v>
      </c>
      <c r="F5538">
        <v>511468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f>IF(Table1[[#This Row],[true_positive]]=Table1[[#This Row],[successful]],1,0)</f>
        <v>0</v>
      </c>
      <c r="O5538" t="e">
        <f>SUMIFS(Table1[num_flows],Table1[apk],Table1[[#This Row],[apk]],#REF!,#REF!)</f>
        <v>#REF!</v>
      </c>
      <c r="P5538">
        <f>IF(AND(Table1[[#This Row],[true_positive]],Table1[[#This Row],[successful]]), 1, 0)</f>
        <v>0</v>
      </c>
      <c r="Q5538">
        <f>IF(AND(NOT(Table1[[#This Row],[true_positive]]),Table1[[#This Row],[successful]]), 1, 0)</f>
        <v>0</v>
      </c>
      <c r="R5538" s="1"/>
    </row>
    <row r="5539" spans="1:18" x14ac:dyDescent="0.2">
      <c r="A5539" t="s">
        <v>199</v>
      </c>
      <c r="B5539" t="s">
        <v>197</v>
      </c>
      <c r="C5539">
        <v>31</v>
      </c>
      <c r="D5539" t="b">
        <v>1</v>
      </c>
      <c r="E5539" t="b">
        <v>0</v>
      </c>
      <c r="F5539">
        <v>536572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f>IF(Table1[[#This Row],[true_positive]]=Table1[[#This Row],[successful]],1,0)</f>
        <v>0</v>
      </c>
      <c r="O5539" t="e">
        <f>SUMIFS(Table1[num_flows],Table1[apk],Table1[[#This Row],[apk]],#REF!,#REF!)</f>
        <v>#REF!</v>
      </c>
      <c r="P5539">
        <f>IF(AND(Table1[[#This Row],[true_positive]],Table1[[#This Row],[successful]]), 1, 0)</f>
        <v>0</v>
      </c>
      <c r="Q5539">
        <f>IF(AND(NOT(Table1[[#This Row],[true_positive]]),Table1[[#This Row],[successful]]), 1, 0)</f>
        <v>0</v>
      </c>
      <c r="R5539" s="1"/>
    </row>
    <row r="5540" spans="1:18" x14ac:dyDescent="0.2">
      <c r="A5540" t="s">
        <v>200</v>
      </c>
      <c r="B5540" t="s">
        <v>197</v>
      </c>
      <c r="C5540">
        <v>31</v>
      </c>
      <c r="D5540" t="b">
        <v>1</v>
      </c>
      <c r="E5540" t="b">
        <v>0</v>
      </c>
      <c r="F5540">
        <v>537524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f>IF(Table1[[#This Row],[true_positive]]=Table1[[#This Row],[successful]],1,0)</f>
        <v>0</v>
      </c>
      <c r="O5540" t="e">
        <f>SUMIFS(Table1[num_flows],Table1[apk],Table1[[#This Row],[apk]],#REF!,#REF!)</f>
        <v>#REF!</v>
      </c>
      <c r="P5540">
        <f>IF(AND(Table1[[#This Row],[true_positive]],Table1[[#This Row],[successful]]), 1, 0)</f>
        <v>0</v>
      </c>
      <c r="Q5540">
        <f>IF(AND(NOT(Table1[[#This Row],[true_positive]]),Table1[[#This Row],[successful]]), 1, 0)</f>
        <v>0</v>
      </c>
      <c r="R5540" s="1"/>
    </row>
    <row r="5541" spans="1:18" x14ac:dyDescent="0.2">
      <c r="A5541" t="s">
        <v>201</v>
      </c>
      <c r="B5541" t="s">
        <v>197</v>
      </c>
      <c r="C5541">
        <v>31</v>
      </c>
      <c r="D5541" t="b">
        <v>1</v>
      </c>
      <c r="E5541" t="b">
        <v>0</v>
      </c>
      <c r="F5541">
        <v>598628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f>IF(Table1[[#This Row],[true_positive]]=Table1[[#This Row],[successful]],1,0)</f>
        <v>0</v>
      </c>
      <c r="O5541" t="e">
        <f>SUMIFS(Table1[num_flows],Table1[apk],Table1[[#This Row],[apk]],#REF!,#REF!)</f>
        <v>#REF!</v>
      </c>
      <c r="P5541">
        <f>IF(AND(Table1[[#This Row],[true_positive]],Table1[[#This Row],[successful]]), 1, 0)</f>
        <v>0</v>
      </c>
      <c r="Q5541">
        <f>IF(AND(NOT(Table1[[#This Row],[true_positive]]),Table1[[#This Row],[successful]]), 1, 0)</f>
        <v>0</v>
      </c>
      <c r="R5541" s="1"/>
    </row>
    <row r="5542" spans="1:18" x14ac:dyDescent="0.2">
      <c r="A5542" t="s">
        <v>202</v>
      </c>
      <c r="B5542" t="s">
        <v>197</v>
      </c>
      <c r="C5542">
        <v>31</v>
      </c>
      <c r="D5542" t="b">
        <v>1</v>
      </c>
      <c r="E5542" t="b">
        <v>0</v>
      </c>
      <c r="F5542">
        <v>471889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f>IF(Table1[[#This Row],[true_positive]]=Table1[[#This Row],[successful]],1,0)</f>
        <v>0</v>
      </c>
      <c r="O5542" t="e">
        <f>SUMIFS(Table1[num_flows],Table1[apk],Table1[[#This Row],[apk]],#REF!,#REF!)</f>
        <v>#REF!</v>
      </c>
      <c r="P5542">
        <f>IF(AND(Table1[[#This Row],[true_positive]],Table1[[#This Row],[successful]]), 1, 0)</f>
        <v>0</v>
      </c>
      <c r="Q5542">
        <f>IF(AND(NOT(Table1[[#This Row],[true_positive]]),Table1[[#This Row],[successful]]), 1, 0)</f>
        <v>0</v>
      </c>
      <c r="R5542" s="1"/>
    </row>
    <row r="5543" spans="1:18" x14ac:dyDescent="0.2">
      <c r="A5543" t="s">
        <v>203</v>
      </c>
      <c r="B5543" t="s">
        <v>204</v>
      </c>
      <c r="C5543">
        <v>31</v>
      </c>
      <c r="D5543" t="b">
        <v>0</v>
      </c>
      <c r="E5543" t="b">
        <v>1</v>
      </c>
      <c r="F5543">
        <v>175149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f>IF(Table1[[#This Row],[true_positive]]=Table1[[#This Row],[successful]],1,0)</f>
        <v>0</v>
      </c>
      <c r="O5543" t="e">
        <f>SUMIFS(Table1[num_flows],Table1[apk],Table1[[#This Row],[apk]],#REF!,#REF!)</f>
        <v>#REF!</v>
      </c>
      <c r="P5543">
        <f>IF(AND(Table1[[#This Row],[true_positive]],Table1[[#This Row],[successful]]), 1, 0)</f>
        <v>0</v>
      </c>
      <c r="Q5543">
        <f>IF(AND(NOT(Table1[[#This Row],[true_positive]]),Table1[[#This Row],[successful]]), 1, 0)</f>
        <v>1</v>
      </c>
      <c r="R5543" s="1"/>
    </row>
    <row r="5544" spans="1:18" x14ac:dyDescent="0.2">
      <c r="A5544" t="s">
        <v>205</v>
      </c>
      <c r="B5544" t="s">
        <v>204</v>
      </c>
      <c r="C5544">
        <v>31</v>
      </c>
      <c r="D5544" t="b">
        <v>1</v>
      </c>
      <c r="E5544" t="b">
        <v>0</v>
      </c>
      <c r="F5544">
        <v>483636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f>IF(Table1[[#This Row],[true_positive]]=Table1[[#This Row],[successful]],1,0)</f>
        <v>0</v>
      </c>
      <c r="O5544" t="e">
        <f>SUMIFS(Table1[num_flows],Table1[apk],Table1[[#This Row],[apk]],#REF!,#REF!)</f>
        <v>#REF!</v>
      </c>
      <c r="P5544">
        <f>IF(AND(Table1[[#This Row],[true_positive]],Table1[[#This Row],[successful]]), 1, 0)</f>
        <v>0</v>
      </c>
      <c r="Q5544">
        <f>IF(AND(NOT(Table1[[#This Row],[true_positive]]),Table1[[#This Row],[successful]]), 1, 0)</f>
        <v>0</v>
      </c>
      <c r="R5544" s="1"/>
    </row>
    <row r="5545" spans="1:18" x14ac:dyDescent="0.2">
      <c r="A5545" t="s">
        <v>206</v>
      </c>
      <c r="B5545" t="s">
        <v>204</v>
      </c>
      <c r="C5545">
        <v>31</v>
      </c>
      <c r="D5545" t="b">
        <v>1</v>
      </c>
      <c r="E5545" t="b">
        <v>0</v>
      </c>
      <c r="F5545">
        <v>410878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f>IF(Table1[[#This Row],[true_positive]]=Table1[[#This Row],[successful]],1,0)</f>
        <v>0</v>
      </c>
      <c r="O5545" t="e">
        <f>SUMIFS(Table1[num_flows],Table1[apk],Table1[[#This Row],[apk]],#REF!,#REF!)</f>
        <v>#REF!</v>
      </c>
      <c r="P5545">
        <f>IF(AND(Table1[[#This Row],[true_positive]],Table1[[#This Row],[successful]]), 1, 0)</f>
        <v>0</v>
      </c>
      <c r="Q5545">
        <f>IF(AND(NOT(Table1[[#This Row],[true_positive]]),Table1[[#This Row],[successful]]), 1, 0)</f>
        <v>0</v>
      </c>
      <c r="R5545" s="1"/>
    </row>
    <row r="5546" spans="1:18" x14ac:dyDescent="0.2">
      <c r="A5546" t="s">
        <v>14</v>
      </c>
      <c r="B5546" t="s">
        <v>15</v>
      </c>
      <c r="C5546">
        <v>32</v>
      </c>
      <c r="D5546" t="b">
        <v>1</v>
      </c>
      <c r="E5546" t="b">
        <v>0</v>
      </c>
      <c r="F5546">
        <v>567755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f>IF(Table1[[#This Row],[true_positive]]=Table1[[#This Row],[successful]],1,0)</f>
        <v>0</v>
      </c>
      <c r="O5546" t="e">
        <f>SUMIFS(Table1[num_flows],Table1[apk],Table1[[#This Row],[apk]],#REF!,#REF!)</f>
        <v>#REF!</v>
      </c>
      <c r="P5546">
        <f>IF(AND(Table1[[#This Row],[true_positive]],Table1[[#This Row],[successful]]), 1, 0)</f>
        <v>0</v>
      </c>
      <c r="Q5546">
        <f>IF(AND(NOT(Table1[[#This Row],[true_positive]]),Table1[[#This Row],[successful]]), 1, 0)</f>
        <v>0</v>
      </c>
      <c r="R5546" s="1"/>
    </row>
    <row r="5547" spans="1:18" x14ac:dyDescent="0.2">
      <c r="A5547" t="s">
        <v>16</v>
      </c>
      <c r="B5547" t="s">
        <v>15</v>
      </c>
      <c r="C5547">
        <v>32</v>
      </c>
      <c r="D5547" t="b">
        <v>0</v>
      </c>
      <c r="E5547" t="b">
        <v>1</v>
      </c>
      <c r="F5547">
        <v>453649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f>IF(Table1[[#This Row],[true_positive]]=Table1[[#This Row],[successful]],1,0)</f>
        <v>0</v>
      </c>
      <c r="O5547" t="e">
        <f>SUMIFS(Table1[num_flows],Table1[apk],Table1[[#This Row],[apk]],#REF!,#REF!)</f>
        <v>#REF!</v>
      </c>
      <c r="P5547">
        <f>IF(AND(Table1[[#This Row],[true_positive]],Table1[[#This Row],[successful]]), 1, 0)</f>
        <v>0</v>
      </c>
      <c r="Q5547">
        <f>IF(AND(NOT(Table1[[#This Row],[true_positive]]),Table1[[#This Row],[successful]]), 1, 0)</f>
        <v>1</v>
      </c>
      <c r="R5547" s="1"/>
    </row>
    <row r="5548" spans="1:18" x14ac:dyDescent="0.2">
      <c r="A5548" t="s">
        <v>17</v>
      </c>
      <c r="B5548" t="s">
        <v>15</v>
      </c>
      <c r="C5548">
        <v>32</v>
      </c>
      <c r="D5548" t="b">
        <v>1</v>
      </c>
      <c r="E5548" t="b">
        <v>0</v>
      </c>
      <c r="F5548">
        <v>393848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f>IF(Table1[[#This Row],[true_positive]]=Table1[[#This Row],[successful]],1,0)</f>
        <v>0</v>
      </c>
      <c r="O5548" t="e">
        <f>SUMIFS(Table1[num_flows],Table1[apk],Table1[[#This Row],[apk]],#REF!,#REF!)</f>
        <v>#REF!</v>
      </c>
      <c r="P5548">
        <f>IF(AND(Table1[[#This Row],[true_positive]],Table1[[#This Row],[successful]]), 1, 0)</f>
        <v>0</v>
      </c>
      <c r="Q5548">
        <f>IF(AND(NOT(Table1[[#This Row],[true_positive]]),Table1[[#This Row],[successful]]), 1, 0)</f>
        <v>0</v>
      </c>
      <c r="R5548" s="1"/>
    </row>
    <row r="5549" spans="1:18" x14ac:dyDescent="0.2">
      <c r="A5549" t="s">
        <v>18</v>
      </c>
      <c r="B5549" t="s">
        <v>15</v>
      </c>
      <c r="C5549">
        <v>32</v>
      </c>
      <c r="D5549" t="b">
        <v>1</v>
      </c>
      <c r="E5549" t="b">
        <v>0</v>
      </c>
      <c r="F5549">
        <v>587612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f>IF(Table1[[#This Row],[true_positive]]=Table1[[#This Row],[successful]],1,0)</f>
        <v>0</v>
      </c>
      <c r="O5549" t="e">
        <f>SUMIFS(Table1[num_flows],Table1[apk],Table1[[#This Row],[apk]],#REF!,#REF!)</f>
        <v>#REF!</v>
      </c>
      <c r="P5549">
        <f>IF(AND(Table1[[#This Row],[true_positive]],Table1[[#This Row],[successful]]), 1, 0)</f>
        <v>0</v>
      </c>
      <c r="Q5549">
        <f>IF(AND(NOT(Table1[[#This Row],[true_positive]]),Table1[[#This Row],[successful]]), 1, 0)</f>
        <v>0</v>
      </c>
      <c r="R5549" s="1"/>
    </row>
    <row r="5550" spans="1:18" x14ac:dyDescent="0.2">
      <c r="A5550" t="s">
        <v>19</v>
      </c>
      <c r="B5550" t="s">
        <v>15</v>
      </c>
      <c r="C5550">
        <v>32</v>
      </c>
      <c r="D5550" t="b">
        <v>1</v>
      </c>
      <c r="E5550" t="b">
        <v>0</v>
      </c>
      <c r="F5550">
        <v>474938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f>IF(Table1[[#This Row],[true_positive]]=Table1[[#This Row],[successful]],1,0)</f>
        <v>0</v>
      </c>
      <c r="O5550" t="e">
        <f>SUMIFS(Table1[num_flows],Table1[apk],Table1[[#This Row],[apk]],#REF!,#REF!)</f>
        <v>#REF!</v>
      </c>
      <c r="P5550">
        <f>IF(AND(Table1[[#This Row],[true_positive]],Table1[[#This Row],[successful]]), 1, 0)</f>
        <v>0</v>
      </c>
      <c r="Q5550">
        <f>IF(AND(NOT(Table1[[#This Row],[true_positive]]),Table1[[#This Row],[successful]]), 1, 0)</f>
        <v>0</v>
      </c>
      <c r="R5550" s="1"/>
    </row>
    <row r="5551" spans="1:18" x14ac:dyDescent="0.2">
      <c r="A5551" t="s">
        <v>20</v>
      </c>
      <c r="B5551" t="s">
        <v>15</v>
      </c>
      <c r="C5551">
        <v>32</v>
      </c>
      <c r="D5551" t="b">
        <v>1</v>
      </c>
      <c r="E5551" t="b">
        <v>0</v>
      </c>
      <c r="F5551">
        <v>541673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f>IF(Table1[[#This Row],[true_positive]]=Table1[[#This Row],[successful]],1,0)</f>
        <v>0</v>
      </c>
      <c r="O5551" t="e">
        <f>SUMIFS(Table1[num_flows],Table1[apk],Table1[[#This Row],[apk]],#REF!,#REF!)</f>
        <v>#REF!</v>
      </c>
      <c r="P5551">
        <f>IF(AND(Table1[[#This Row],[true_positive]],Table1[[#This Row],[successful]]), 1, 0)</f>
        <v>0</v>
      </c>
      <c r="Q5551">
        <f>IF(AND(NOT(Table1[[#This Row],[true_positive]]),Table1[[#This Row],[successful]]), 1, 0)</f>
        <v>0</v>
      </c>
      <c r="R5551" s="1"/>
    </row>
    <row r="5552" spans="1:18" x14ac:dyDescent="0.2">
      <c r="A5552" t="s">
        <v>21</v>
      </c>
      <c r="B5552" t="s">
        <v>15</v>
      </c>
      <c r="C5552">
        <v>32</v>
      </c>
      <c r="D5552" t="b">
        <v>1</v>
      </c>
      <c r="E5552" t="b">
        <v>0</v>
      </c>
      <c r="F5552">
        <v>492809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f>IF(Table1[[#This Row],[true_positive]]=Table1[[#This Row],[successful]],1,0)</f>
        <v>0</v>
      </c>
      <c r="O5552" t="e">
        <f>SUMIFS(Table1[num_flows],Table1[apk],Table1[[#This Row],[apk]],#REF!,#REF!)</f>
        <v>#REF!</v>
      </c>
      <c r="P5552">
        <f>IF(AND(Table1[[#This Row],[true_positive]],Table1[[#This Row],[successful]]), 1, 0)</f>
        <v>0</v>
      </c>
      <c r="Q5552">
        <f>IF(AND(NOT(Table1[[#This Row],[true_positive]]),Table1[[#This Row],[successful]]), 1, 0)</f>
        <v>0</v>
      </c>
      <c r="R5552" s="1"/>
    </row>
    <row r="5553" spans="1:18" x14ac:dyDescent="0.2">
      <c r="A5553" t="s">
        <v>22</v>
      </c>
      <c r="B5553" t="s">
        <v>15</v>
      </c>
      <c r="C5553">
        <v>32</v>
      </c>
      <c r="D5553" t="b">
        <v>1</v>
      </c>
      <c r="E5553" t="b">
        <v>0</v>
      </c>
      <c r="F5553">
        <v>481865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f>IF(Table1[[#This Row],[true_positive]]=Table1[[#This Row],[successful]],1,0)</f>
        <v>0</v>
      </c>
      <c r="O5553" t="e">
        <f>SUMIFS(Table1[num_flows],Table1[apk],Table1[[#This Row],[apk]],#REF!,#REF!)</f>
        <v>#REF!</v>
      </c>
      <c r="P5553">
        <f>IF(AND(Table1[[#This Row],[true_positive]],Table1[[#This Row],[successful]]), 1, 0)</f>
        <v>0</v>
      </c>
      <c r="Q5553">
        <f>IF(AND(NOT(Table1[[#This Row],[true_positive]]),Table1[[#This Row],[successful]]), 1, 0)</f>
        <v>0</v>
      </c>
      <c r="R5553" s="1"/>
    </row>
    <row r="5554" spans="1:18" x14ac:dyDescent="0.2">
      <c r="A5554" t="s">
        <v>23</v>
      </c>
      <c r="B5554" t="s">
        <v>15</v>
      </c>
      <c r="C5554">
        <v>32</v>
      </c>
      <c r="D5554" t="b">
        <v>1</v>
      </c>
      <c r="E5554" t="b">
        <v>0</v>
      </c>
      <c r="F5554">
        <v>434770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f>IF(Table1[[#This Row],[true_positive]]=Table1[[#This Row],[successful]],1,0)</f>
        <v>0</v>
      </c>
      <c r="O5554" t="e">
        <f>SUMIFS(Table1[num_flows],Table1[apk],Table1[[#This Row],[apk]],#REF!,#REF!)</f>
        <v>#REF!</v>
      </c>
      <c r="P5554">
        <f>IF(AND(Table1[[#This Row],[true_positive]],Table1[[#This Row],[successful]]), 1, 0)</f>
        <v>0</v>
      </c>
      <c r="Q5554">
        <f>IF(AND(NOT(Table1[[#This Row],[true_positive]]),Table1[[#This Row],[successful]]), 1, 0)</f>
        <v>0</v>
      </c>
      <c r="R5554" s="1"/>
    </row>
    <row r="5555" spans="1:18" x14ac:dyDescent="0.2">
      <c r="A5555" t="s">
        <v>24</v>
      </c>
      <c r="B5555" t="s">
        <v>15</v>
      </c>
      <c r="C5555">
        <v>32</v>
      </c>
      <c r="D5555" t="b">
        <v>1</v>
      </c>
      <c r="E5555" t="b">
        <v>0</v>
      </c>
      <c r="F5555">
        <v>543540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f>IF(Table1[[#This Row],[true_positive]]=Table1[[#This Row],[successful]],1,0)</f>
        <v>0</v>
      </c>
      <c r="O5555" t="e">
        <f>SUMIFS(Table1[num_flows],Table1[apk],Table1[[#This Row],[apk]],#REF!,#REF!)</f>
        <v>#REF!</v>
      </c>
      <c r="P5555">
        <f>IF(AND(Table1[[#This Row],[true_positive]],Table1[[#This Row],[successful]]), 1, 0)</f>
        <v>0</v>
      </c>
      <c r="Q5555">
        <f>IF(AND(NOT(Table1[[#This Row],[true_positive]]),Table1[[#This Row],[successful]]), 1, 0)</f>
        <v>0</v>
      </c>
      <c r="R5555" s="1"/>
    </row>
    <row r="5556" spans="1:18" x14ac:dyDescent="0.2">
      <c r="A5556" t="s">
        <v>25</v>
      </c>
      <c r="B5556" t="s">
        <v>15</v>
      </c>
      <c r="C5556">
        <v>32</v>
      </c>
      <c r="D5556" t="b">
        <v>1</v>
      </c>
      <c r="E5556" t="b">
        <v>0</v>
      </c>
      <c r="F5556">
        <v>600511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f>IF(Table1[[#This Row],[true_positive]]=Table1[[#This Row],[successful]],1,0)</f>
        <v>0</v>
      </c>
      <c r="O5556" t="e">
        <f>SUMIFS(Table1[num_flows],Table1[apk],Table1[[#This Row],[apk]],#REF!,#REF!)</f>
        <v>#REF!</v>
      </c>
      <c r="P5556">
        <f>IF(AND(Table1[[#This Row],[true_positive]],Table1[[#This Row],[successful]]), 1, 0)</f>
        <v>0</v>
      </c>
      <c r="Q5556">
        <f>IF(AND(NOT(Table1[[#This Row],[true_positive]]),Table1[[#This Row],[successful]]), 1, 0)</f>
        <v>0</v>
      </c>
      <c r="R5556" s="1"/>
    </row>
    <row r="5557" spans="1:18" x14ac:dyDescent="0.2">
      <c r="A5557" t="s">
        <v>26</v>
      </c>
      <c r="B5557" t="s">
        <v>27</v>
      </c>
      <c r="C5557">
        <v>32</v>
      </c>
      <c r="D5557" t="b">
        <v>0</v>
      </c>
      <c r="E5557" t="b">
        <v>1</v>
      </c>
      <c r="F5557">
        <v>521533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f>IF(Table1[[#This Row],[true_positive]]=Table1[[#This Row],[successful]],1,0)</f>
        <v>0</v>
      </c>
      <c r="O5557" t="e">
        <f>SUMIFS(Table1[num_flows],Table1[apk],Table1[[#This Row],[apk]],#REF!,#REF!)</f>
        <v>#REF!</v>
      </c>
      <c r="P5557">
        <f>IF(AND(Table1[[#This Row],[true_positive]],Table1[[#This Row],[successful]]), 1, 0)</f>
        <v>0</v>
      </c>
      <c r="Q5557">
        <f>IF(AND(NOT(Table1[[#This Row],[true_positive]]),Table1[[#This Row],[successful]]), 1, 0)</f>
        <v>1</v>
      </c>
      <c r="R5557" s="1"/>
    </row>
    <row r="5558" spans="1:18" x14ac:dyDescent="0.2">
      <c r="A5558" t="s">
        <v>28</v>
      </c>
      <c r="B5558" t="s">
        <v>27</v>
      </c>
      <c r="C5558">
        <v>32</v>
      </c>
      <c r="D5558" t="b">
        <v>0</v>
      </c>
      <c r="E5558" t="b">
        <v>1</v>
      </c>
      <c r="F5558">
        <v>534622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f>IF(Table1[[#This Row],[true_positive]]=Table1[[#This Row],[successful]],1,0)</f>
        <v>0</v>
      </c>
      <c r="O5558" t="e">
        <f>SUMIFS(Table1[num_flows],Table1[apk],Table1[[#This Row],[apk]],#REF!,#REF!)</f>
        <v>#REF!</v>
      </c>
      <c r="P5558">
        <f>IF(AND(Table1[[#This Row],[true_positive]],Table1[[#This Row],[successful]]), 1, 0)</f>
        <v>0</v>
      </c>
      <c r="Q5558">
        <f>IF(AND(NOT(Table1[[#This Row],[true_positive]]),Table1[[#This Row],[successful]]), 1, 0)</f>
        <v>1</v>
      </c>
      <c r="R5558" s="1"/>
    </row>
    <row r="5559" spans="1:18" x14ac:dyDescent="0.2">
      <c r="A5559" t="s">
        <v>29</v>
      </c>
      <c r="B5559" t="s">
        <v>27</v>
      </c>
      <c r="C5559">
        <v>32</v>
      </c>
      <c r="D5559" t="b">
        <v>1</v>
      </c>
      <c r="E5559" t="b">
        <v>0</v>
      </c>
      <c r="F5559">
        <v>522595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f>IF(Table1[[#This Row],[true_positive]]=Table1[[#This Row],[successful]],1,0)</f>
        <v>0</v>
      </c>
      <c r="O5559" t="e">
        <f>SUMIFS(Table1[num_flows],Table1[apk],Table1[[#This Row],[apk]],#REF!,#REF!)</f>
        <v>#REF!</v>
      </c>
      <c r="P5559">
        <f>IF(AND(Table1[[#This Row],[true_positive]],Table1[[#This Row],[successful]]), 1, 0)</f>
        <v>0</v>
      </c>
      <c r="Q5559">
        <f>IF(AND(NOT(Table1[[#This Row],[true_positive]]),Table1[[#This Row],[successful]]), 1, 0)</f>
        <v>0</v>
      </c>
      <c r="R5559" s="1"/>
    </row>
    <row r="5560" spans="1:18" x14ac:dyDescent="0.2">
      <c r="A5560" t="s">
        <v>30</v>
      </c>
      <c r="B5560" t="s">
        <v>27</v>
      </c>
      <c r="C5560">
        <v>32</v>
      </c>
      <c r="D5560" t="b">
        <v>0</v>
      </c>
      <c r="E5560" t="b">
        <v>1</v>
      </c>
      <c r="F5560">
        <v>446046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f>IF(Table1[[#This Row],[true_positive]]=Table1[[#This Row],[successful]],1,0)</f>
        <v>0</v>
      </c>
      <c r="O5560" t="e">
        <f>SUMIFS(Table1[num_flows],Table1[apk],Table1[[#This Row],[apk]],#REF!,#REF!)</f>
        <v>#REF!</v>
      </c>
      <c r="P5560">
        <f>IF(AND(Table1[[#This Row],[true_positive]],Table1[[#This Row],[successful]]), 1, 0)</f>
        <v>0</v>
      </c>
      <c r="Q5560">
        <f>IF(AND(NOT(Table1[[#This Row],[true_positive]]),Table1[[#This Row],[successful]]), 1, 0)</f>
        <v>1</v>
      </c>
      <c r="R5560" s="1"/>
    </row>
    <row r="5561" spans="1:18" x14ac:dyDescent="0.2">
      <c r="A5561" t="s">
        <v>31</v>
      </c>
      <c r="B5561" t="s">
        <v>27</v>
      </c>
      <c r="C5561">
        <v>32</v>
      </c>
      <c r="D5561" t="b">
        <v>0</v>
      </c>
      <c r="E5561" t="b">
        <v>1</v>
      </c>
      <c r="F5561">
        <v>515648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f>IF(Table1[[#This Row],[true_positive]]=Table1[[#This Row],[successful]],1,0)</f>
        <v>0</v>
      </c>
      <c r="O5561" t="e">
        <f>SUMIFS(Table1[num_flows],Table1[apk],Table1[[#This Row],[apk]],#REF!,#REF!)</f>
        <v>#REF!</v>
      </c>
      <c r="P5561">
        <f>IF(AND(Table1[[#This Row],[true_positive]],Table1[[#This Row],[successful]]), 1, 0)</f>
        <v>0</v>
      </c>
      <c r="Q5561">
        <f>IF(AND(NOT(Table1[[#This Row],[true_positive]]),Table1[[#This Row],[successful]]), 1, 0)</f>
        <v>1</v>
      </c>
      <c r="R5561" s="1"/>
    </row>
    <row r="5562" spans="1:18" x14ac:dyDescent="0.2">
      <c r="A5562" t="s">
        <v>32</v>
      </c>
      <c r="B5562" t="s">
        <v>27</v>
      </c>
      <c r="C5562">
        <v>32</v>
      </c>
      <c r="D5562" t="b">
        <v>1</v>
      </c>
      <c r="E5562" t="b">
        <v>0</v>
      </c>
      <c r="F5562">
        <v>529571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f>IF(Table1[[#This Row],[true_positive]]=Table1[[#This Row],[successful]],1,0)</f>
        <v>0</v>
      </c>
      <c r="O5562" t="e">
        <f>SUMIFS(Table1[num_flows],Table1[apk],Table1[[#This Row],[apk]],#REF!,#REF!)</f>
        <v>#REF!</v>
      </c>
      <c r="P5562">
        <f>IF(AND(Table1[[#This Row],[true_positive]],Table1[[#This Row],[successful]]), 1, 0)</f>
        <v>0</v>
      </c>
      <c r="Q5562">
        <f>IF(AND(NOT(Table1[[#This Row],[true_positive]]),Table1[[#This Row],[successful]]), 1, 0)</f>
        <v>0</v>
      </c>
      <c r="R5562" s="1"/>
    </row>
    <row r="5563" spans="1:18" x14ac:dyDescent="0.2">
      <c r="A5563" t="s">
        <v>33</v>
      </c>
      <c r="B5563" t="s">
        <v>27</v>
      </c>
      <c r="C5563">
        <v>32</v>
      </c>
      <c r="D5563" t="b">
        <v>1</v>
      </c>
      <c r="E5563" t="b">
        <v>0</v>
      </c>
      <c r="F5563">
        <v>556636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f>IF(Table1[[#This Row],[true_positive]]=Table1[[#This Row],[successful]],1,0)</f>
        <v>0</v>
      </c>
      <c r="O5563" t="e">
        <f>SUMIFS(Table1[num_flows],Table1[apk],Table1[[#This Row],[apk]],#REF!,#REF!)</f>
        <v>#REF!</v>
      </c>
      <c r="P5563">
        <f>IF(AND(Table1[[#This Row],[true_positive]],Table1[[#This Row],[successful]]), 1, 0)</f>
        <v>0</v>
      </c>
      <c r="Q5563">
        <f>IF(AND(NOT(Table1[[#This Row],[true_positive]]),Table1[[#This Row],[successful]]), 1, 0)</f>
        <v>0</v>
      </c>
      <c r="R5563" s="1"/>
    </row>
    <row r="5564" spans="1:18" x14ac:dyDescent="0.2">
      <c r="A5564" t="s">
        <v>34</v>
      </c>
      <c r="B5564" t="s">
        <v>27</v>
      </c>
      <c r="C5564">
        <v>32</v>
      </c>
      <c r="D5564" t="b">
        <v>0</v>
      </c>
      <c r="E5564" t="b">
        <v>1</v>
      </c>
      <c r="F5564">
        <v>515585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f>IF(Table1[[#This Row],[true_positive]]=Table1[[#This Row],[successful]],1,0)</f>
        <v>0</v>
      </c>
      <c r="O5564" t="e">
        <f>SUMIFS(Table1[num_flows],Table1[apk],Table1[[#This Row],[apk]],#REF!,#REF!)</f>
        <v>#REF!</v>
      </c>
      <c r="P5564">
        <f>IF(AND(Table1[[#This Row],[true_positive]],Table1[[#This Row],[successful]]), 1, 0)</f>
        <v>0</v>
      </c>
      <c r="Q5564">
        <f>IF(AND(NOT(Table1[[#This Row],[true_positive]]),Table1[[#This Row],[successful]]), 1, 0)</f>
        <v>1</v>
      </c>
      <c r="R5564" s="1"/>
    </row>
    <row r="5565" spans="1:18" x14ac:dyDescent="0.2">
      <c r="A5565" t="s">
        <v>35</v>
      </c>
      <c r="B5565" t="s">
        <v>27</v>
      </c>
      <c r="C5565">
        <v>32</v>
      </c>
      <c r="D5565" t="b">
        <v>0</v>
      </c>
      <c r="E5565" t="b">
        <v>1</v>
      </c>
      <c r="F5565">
        <v>497575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f>IF(Table1[[#This Row],[true_positive]]=Table1[[#This Row],[successful]],1,0)</f>
        <v>0</v>
      </c>
      <c r="O5565" t="e">
        <f>SUMIFS(Table1[num_flows],Table1[apk],Table1[[#This Row],[apk]],#REF!,#REF!)</f>
        <v>#REF!</v>
      </c>
      <c r="P5565">
        <f>IF(AND(Table1[[#This Row],[true_positive]],Table1[[#This Row],[successful]]), 1, 0)</f>
        <v>0</v>
      </c>
      <c r="Q5565">
        <f>IF(AND(NOT(Table1[[#This Row],[true_positive]]),Table1[[#This Row],[successful]]), 1, 0)</f>
        <v>1</v>
      </c>
      <c r="R5565" s="1"/>
    </row>
    <row r="5566" spans="1:18" x14ac:dyDescent="0.2">
      <c r="A5566" t="s">
        <v>36</v>
      </c>
      <c r="B5566" t="s">
        <v>27</v>
      </c>
      <c r="C5566">
        <v>32</v>
      </c>
      <c r="D5566" t="b">
        <v>1</v>
      </c>
      <c r="E5566" t="b">
        <v>0</v>
      </c>
      <c r="F5566">
        <v>503571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f>IF(Table1[[#This Row],[true_positive]]=Table1[[#This Row],[successful]],1,0)</f>
        <v>0</v>
      </c>
      <c r="O5566" t="e">
        <f>SUMIFS(Table1[num_flows],Table1[apk],Table1[[#This Row],[apk]],#REF!,#REF!)</f>
        <v>#REF!</v>
      </c>
      <c r="P5566">
        <f>IF(AND(Table1[[#This Row],[true_positive]],Table1[[#This Row],[successful]]), 1, 0)</f>
        <v>0</v>
      </c>
      <c r="Q5566">
        <f>IF(AND(NOT(Table1[[#This Row],[true_positive]]),Table1[[#This Row],[successful]]), 1, 0)</f>
        <v>0</v>
      </c>
      <c r="R5566" s="1"/>
    </row>
    <row r="5567" spans="1:18" x14ac:dyDescent="0.2">
      <c r="A5567" t="s">
        <v>37</v>
      </c>
      <c r="B5567" t="s">
        <v>38</v>
      </c>
      <c r="C5567">
        <v>32</v>
      </c>
      <c r="D5567" t="b">
        <v>1</v>
      </c>
      <c r="E5567" t="b">
        <v>0</v>
      </c>
      <c r="F5567">
        <v>524583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f>IF(Table1[[#This Row],[true_positive]]=Table1[[#This Row],[successful]],1,0)</f>
        <v>0</v>
      </c>
      <c r="O5567" t="e">
        <f>SUMIFS(Table1[num_flows],Table1[apk],Table1[[#This Row],[apk]],#REF!,#REF!)</f>
        <v>#REF!</v>
      </c>
      <c r="P5567">
        <f>IF(AND(Table1[[#This Row],[true_positive]],Table1[[#This Row],[successful]]), 1, 0)</f>
        <v>0</v>
      </c>
      <c r="Q5567">
        <f>IF(AND(NOT(Table1[[#This Row],[true_positive]]),Table1[[#This Row],[successful]]), 1, 0)</f>
        <v>0</v>
      </c>
      <c r="R5567" s="1"/>
    </row>
    <row r="5568" spans="1:18" x14ac:dyDescent="0.2">
      <c r="A5568" t="s">
        <v>39</v>
      </c>
      <c r="B5568" t="s">
        <v>38</v>
      </c>
      <c r="C5568">
        <v>32</v>
      </c>
      <c r="D5568" t="b">
        <v>1</v>
      </c>
      <c r="E5568" t="b">
        <v>0</v>
      </c>
      <c r="F5568">
        <v>471916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f>IF(Table1[[#This Row],[true_positive]]=Table1[[#This Row],[successful]],1,0)</f>
        <v>0</v>
      </c>
      <c r="O5568" t="e">
        <f>SUMIFS(Table1[num_flows],Table1[apk],Table1[[#This Row],[apk]],#REF!,#REF!)</f>
        <v>#REF!</v>
      </c>
      <c r="P5568">
        <f>IF(AND(Table1[[#This Row],[true_positive]],Table1[[#This Row],[successful]]), 1, 0)</f>
        <v>0</v>
      </c>
      <c r="Q5568">
        <f>IF(AND(NOT(Table1[[#This Row],[true_positive]]),Table1[[#This Row],[successful]]), 1, 0)</f>
        <v>0</v>
      </c>
      <c r="R5568" s="1"/>
    </row>
    <row r="5569" spans="1:18" x14ac:dyDescent="0.2">
      <c r="A5569" t="s">
        <v>40</v>
      </c>
      <c r="B5569" t="s">
        <v>38</v>
      </c>
      <c r="C5569">
        <v>32</v>
      </c>
      <c r="D5569" t="b">
        <v>1</v>
      </c>
      <c r="E5569" t="b">
        <v>0</v>
      </c>
      <c r="F5569">
        <v>524514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f>IF(Table1[[#This Row],[true_positive]]=Table1[[#This Row],[successful]],1,0)</f>
        <v>0</v>
      </c>
      <c r="O5569" t="e">
        <f>SUMIFS(Table1[num_flows],Table1[apk],Table1[[#This Row],[apk]],#REF!,#REF!)</f>
        <v>#REF!</v>
      </c>
      <c r="P5569">
        <f>IF(AND(Table1[[#This Row],[true_positive]],Table1[[#This Row],[successful]]), 1, 0)</f>
        <v>0</v>
      </c>
      <c r="Q5569">
        <f>IF(AND(NOT(Table1[[#This Row],[true_positive]]),Table1[[#This Row],[successful]]), 1, 0)</f>
        <v>0</v>
      </c>
      <c r="R5569" s="1"/>
    </row>
    <row r="5570" spans="1:18" x14ac:dyDescent="0.2">
      <c r="A5570" t="s">
        <v>40</v>
      </c>
      <c r="B5570" t="s">
        <v>38</v>
      </c>
      <c r="C5570">
        <v>32</v>
      </c>
      <c r="D5570" t="b">
        <v>1</v>
      </c>
      <c r="E5570" t="b">
        <v>0</v>
      </c>
      <c r="F5570">
        <v>562553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f>IF(Table1[[#This Row],[true_positive]]=Table1[[#This Row],[successful]],1,0)</f>
        <v>0</v>
      </c>
      <c r="O5570" t="e">
        <f>SUMIFS(Table1[num_flows],Table1[apk],Table1[[#This Row],[apk]],#REF!,#REF!)</f>
        <v>#REF!</v>
      </c>
      <c r="P5570">
        <f>IF(AND(Table1[[#This Row],[true_positive]],Table1[[#This Row],[successful]]), 1, 0)</f>
        <v>0</v>
      </c>
      <c r="Q5570">
        <f>IF(AND(NOT(Table1[[#This Row],[true_positive]]),Table1[[#This Row],[successful]]), 1, 0)</f>
        <v>0</v>
      </c>
      <c r="R5570" s="1"/>
    </row>
    <row r="5571" spans="1:18" x14ac:dyDescent="0.2">
      <c r="A5571" t="s">
        <v>40</v>
      </c>
      <c r="B5571" t="s">
        <v>38</v>
      </c>
      <c r="C5571">
        <v>32</v>
      </c>
      <c r="D5571" t="b">
        <v>1</v>
      </c>
      <c r="E5571" t="b">
        <v>0</v>
      </c>
      <c r="F5571">
        <v>520595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f>IF(Table1[[#This Row],[true_positive]]=Table1[[#This Row],[successful]],1,0)</f>
        <v>0</v>
      </c>
      <c r="O5571" t="e">
        <f>SUMIFS(Table1[num_flows],Table1[apk],Table1[[#This Row],[apk]],#REF!,#REF!)</f>
        <v>#REF!</v>
      </c>
      <c r="P5571">
        <f>IF(AND(Table1[[#This Row],[true_positive]],Table1[[#This Row],[successful]]), 1, 0)</f>
        <v>0</v>
      </c>
      <c r="Q5571">
        <f>IF(AND(NOT(Table1[[#This Row],[true_positive]]),Table1[[#This Row],[successful]]), 1, 0)</f>
        <v>0</v>
      </c>
      <c r="R5571" s="1"/>
    </row>
    <row r="5572" spans="1:18" x14ac:dyDescent="0.2">
      <c r="A5572" t="s">
        <v>40</v>
      </c>
      <c r="B5572" t="s">
        <v>38</v>
      </c>
      <c r="C5572">
        <v>32</v>
      </c>
      <c r="D5572" t="b">
        <v>0</v>
      </c>
      <c r="E5572" t="b">
        <v>1</v>
      </c>
      <c r="F5572">
        <v>603781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f>IF(Table1[[#This Row],[true_positive]]=Table1[[#This Row],[successful]],1,0)</f>
        <v>0</v>
      </c>
      <c r="O5572" t="e">
        <f>SUMIFS(Table1[num_flows],Table1[apk],Table1[[#This Row],[apk]],#REF!,#REF!)</f>
        <v>#REF!</v>
      </c>
      <c r="P5572">
        <f>IF(AND(Table1[[#This Row],[true_positive]],Table1[[#This Row],[successful]]), 1, 0)</f>
        <v>0</v>
      </c>
      <c r="Q5572">
        <f>IF(AND(NOT(Table1[[#This Row],[true_positive]]),Table1[[#This Row],[successful]]), 1, 0)</f>
        <v>1</v>
      </c>
      <c r="R5572" s="1"/>
    </row>
    <row r="5573" spans="1:18" x14ac:dyDescent="0.2">
      <c r="A5573" t="s">
        <v>41</v>
      </c>
      <c r="B5573" t="s">
        <v>38</v>
      </c>
      <c r="C5573">
        <v>32</v>
      </c>
      <c r="D5573" t="b">
        <v>1</v>
      </c>
      <c r="E5573" t="b">
        <v>0</v>
      </c>
      <c r="F5573">
        <v>523625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f>IF(Table1[[#This Row],[true_positive]]=Table1[[#This Row],[successful]],1,0)</f>
        <v>0</v>
      </c>
      <c r="O5573" t="e">
        <f>SUMIFS(Table1[num_flows],Table1[apk],Table1[[#This Row],[apk]],#REF!,#REF!)</f>
        <v>#REF!</v>
      </c>
      <c r="P5573">
        <f>IF(AND(Table1[[#This Row],[true_positive]],Table1[[#This Row],[successful]]), 1, 0)</f>
        <v>0</v>
      </c>
      <c r="Q5573">
        <f>IF(AND(NOT(Table1[[#This Row],[true_positive]]),Table1[[#This Row],[successful]]), 1, 0)</f>
        <v>0</v>
      </c>
      <c r="R5573" s="1"/>
    </row>
    <row r="5574" spans="1:18" x14ac:dyDescent="0.2">
      <c r="A5574" t="s">
        <v>42</v>
      </c>
      <c r="B5574" t="s">
        <v>38</v>
      </c>
      <c r="C5574">
        <v>32</v>
      </c>
      <c r="D5574" t="b">
        <v>1</v>
      </c>
      <c r="E5574" t="b">
        <v>0</v>
      </c>
      <c r="F5574">
        <v>521573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f>IF(Table1[[#This Row],[true_positive]]=Table1[[#This Row],[successful]],1,0)</f>
        <v>0</v>
      </c>
      <c r="O5574" t="e">
        <f>SUMIFS(Table1[num_flows],Table1[apk],Table1[[#This Row],[apk]],#REF!,#REF!)</f>
        <v>#REF!</v>
      </c>
      <c r="P5574">
        <f>IF(AND(Table1[[#This Row],[true_positive]],Table1[[#This Row],[successful]]), 1, 0)</f>
        <v>0</v>
      </c>
      <c r="Q5574">
        <f>IF(AND(NOT(Table1[[#This Row],[true_positive]]),Table1[[#This Row],[successful]]), 1, 0)</f>
        <v>0</v>
      </c>
      <c r="R5574" s="1"/>
    </row>
    <row r="5575" spans="1:18" x14ac:dyDescent="0.2">
      <c r="A5575" t="s">
        <v>43</v>
      </c>
      <c r="B5575" t="s">
        <v>38</v>
      </c>
      <c r="C5575">
        <v>32</v>
      </c>
      <c r="D5575" t="b">
        <v>1</v>
      </c>
      <c r="E5575" t="b">
        <v>0</v>
      </c>
      <c r="F5575">
        <v>534645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f>IF(Table1[[#This Row],[true_positive]]=Table1[[#This Row],[successful]],1,0)</f>
        <v>0</v>
      </c>
      <c r="O5575" t="e">
        <f>SUMIFS(Table1[num_flows],Table1[apk],Table1[[#This Row],[apk]],#REF!,#REF!)</f>
        <v>#REF!</v>
      </c>
      <c r="P5575">
        <f>IF(AND(Table1[[#This Row],[true_positive]],Table1[[#This Row],[successful]]), 1, 0)</f>
        <v>0</v>
      </c>
      <c r="Q5575">
        <f>IF(AND(NOT(Table1[[#This Row],[true_positive]]),Table1[[#This Row],[successful]]), 1, 0)</f>
        <v>0</v>
      </c>
      <c r="R5575" s="1"/>
    </row>
    <row r="5576" spans="1:18" x14ac:dyDescent="0.2">
      <c r="A5576" t="s">
        <v>44</v>
      </c>
      <c r="B5576" t="s">
        <v>38</v>
      </c>
      <c r="C5576">
        <v>32</v>
      </c>
      <c r="D5576" t="b">
        <v>1</v>
      </c>
      <c r="E5576" t="b">
        <v>0</v>
      </c>
      <c r="F5576">
        <v>449880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f>IF(Table1[[#This Row],[true_positive]]=Table1[[#This Row],[successful]],1,0)</f>
        <v>0</v>
      </c>
      <c r="O5576" t="e">
        <f>SUMIFS(Table1[num_flows],Table1[apk],Table1[[#This Row],[apk]],#REF!,#REF!)</f>
        <v>#REF!</v>
      </c>
      <c r="P5576">
        <f>IF(AND(Table1[[#This Row],[true_positive]],Table1[[#This Row],[successful]]), 1, 0)</f>
        <v>0</v>
      </c>
      <c r="Q5576">
        <f>IF(AND(NOT(Table1[[#This Row],[true_positive]]),Table1[[#This Row],[successful]]), 1, 0)</f>
        <v>0</v>
      </c>
      <c r="R5576" s="1"/>
    </row>
    <row r="5577" spans="1:18" x14ac:dyDescent="0.2">
      <c r="A5577" t="s">
        <v>45</v>
      </c>
      <c r="B5577" t="s">
        <v>38</v>
      </c>
      <c r="C5577">
        <v>32</v>
      </c>
      <c r="D5577" t="b">
        <v>1</v>
      </c>
      <c r="E5577" t="b">
        <v>0</v>
      </c>
      <c r="F5577">
        <v>529490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f>IF(Table1[[#This Row],[true_positive]]=Table1[[#This Row],[successful]],1,0)</f>
        <v>0</v>
      </c>
      <c r="O5577" t="e">
        <f>SUMIFS(Table1[num_flows],Table1[apk],Table1[[#This Row],[apk]],#REF!,#REF!)</f>
        <v>#REF!</v>
      </c>
      <c r="P5577">
        <f>IF(AND(Table1[[#This Row],[true_positive]],Table1[[#This Row],[successful]]), 1, 0)</f>
        <v>0</v>
      </c>
      <c r="Q5577">
        <f>IF(AND(NOT(Table1[[#This Row],[true_positive]]),Table1[[#This Row],[successful]]), 1, 0)</f>
        <v>0</v>
      </c>
      <c r="R5577" s="1"/>
    </row>
    <row r="5578" spans="1:18" x14ac:dyDescent="0.2">
      <c r="A5578" t="s">
        <v>46</v>
      </c>
      <c r="B5578" t="s">
        <v>38</v>
      </c>
      <c r="C5578">
        <v>32</v>
      </c>
      <c r="D5578" t="b">
        <v>1</v>
      </c>
      <c r="E5578" t="b">
        <v>0</v>
      </c>
      <c r="F5578">
        <v>559559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f>IF(Table1[[#This Row],[true_positive]]=Table1[[#This Row],[successful]],1,0)</f>
        <v>0</v>
      </c>
      <c r="O5578" t="e">
        <f>SUMIFS(Table1[num_flows],Table1[apk],Table1[[#This Row],[apk]],#REF!,#REF!)</f>
        <v>#REF!</v>
      </c>
      <c r="P5578">
        <f>IF(AND(Table1[[#This Row],[true_positive]],Table1[[#This Row],[successful]]), 1, 0)</f>
        <v>0</v>
      </c>
      <c r="Q5578">
        <f>IF(AND(NOT(Table1[[#This Row],[true_positive]]),Table1[[#This Row],[successful]]), 1, 0)</f>
        <v>0</v>
      </c>
      <c r="R5578" s="1"/>
    </row>
    <row r="5579" spans="1:18" x14ac:dyDescent="0.2">
      <c r="A5579" t="s">
        <v>47</v>
      </c>
      <c r="B5579" t="s">
        <v>38</v>
      </c>
      <c r="C5579">
        <v>32</v>
      </c>
      <c r="D5579" t="b">
        <v>1</v>
      </c>
      <c r="E5579" t="b">
        <v>0</v>
      </c>
      <c r="F5579">
        <v>520579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f>IF(Table1[[#This Row],[true_positive]]=Table1[[#This Row],[successful]],1,0)</f>
        <v>0</v>
      </c>
      <c r="O5579" t="e">
        <f>SUMIFS(Table1[num_flows],Table1[apk],Table1[[#This Row],[apk]],#REF!,#REF!)</f>
        <v>#REF!</v>
      </c>
      <c r="P5579">
        <f>IF(AND(Table1[[#This Row],[true_positive]],Table1[[#This Row],[successful]]), 1, 0)</f>
        <v>0</v>
      </c>
      <c r="Q5579">
        <f>IF(AND(NOT(Table1[[#This Row],[true_positive]]),Table1[[#This Row],[successful]]), 1, 0)</f>
        <v>0</v>
      </c>
      <c r="R5579" s="1"/>
    </row>
    <row r="5580" spans="1:18" x14ac:dyDescent="0.2">
      <c r="A5580" t="s">
        <v>48</v>
      </c>
      <c r="B5580" t="s">
        <v>38</v>
      </c>
      <c r="C5580">
        <v>32</v>
      </c>
      <c r="D5580" t="b">
        <v>0</v>
      </c>
      <c r="E5580" t="b">
        <v>1</v>
      </c>
      <c r="F5580">
        <v>570502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f>IF(Table1[[#This Row],[true_positive]]=Table1[[#This Row],[successful]],1,0)</f>
        <v>0</v>
      </c>
      <c r="O5580" t="e">
        <f>SUMIFS(Table1[num_flows],Table1[apk],Table1[[#This Row],[apk]],#REF!,#REF!)</f>
        <v>#REF!</v>
      </c>
      <c r="P5580">
        <f>IF(AND(Table1[[#This Row],[true_positive]],Table1[[#This Row],[successful]]), 1, 0)</f>
        <v>0</v>
      </c>
      <c r="Q5580">
        <f>IF(AND(NOT(Table1[[#This Row],[true_positive]]),Table1[[#This Row],[successful]]), 1, 0)</f>
        <v>1</v>
      </c>
      <c r="R5580" s="1"/>
    </row>
    <row r="5581" spans="1:18" x14ac:dyDescent="0.2">
      <c r="A5581" t="s">
        <v>48</v>
      </c>
      <c r="B5581" t="s">
        <v>38</v>
      </c>
      <c r="C5581">
        <v>32</v>
      </c>
      <c r="D5581" t="b">
        <v>0</v>
      </c>
      <c r="E5581" t="b">
        <v>1</v>
      </c>
      <c r="F5581">
        <v>471072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f>IF(Table1[[#This Row],[true_positive]]=Table1[[#This Row],[successful]],1,0)</f>
        <v>0</v>
      </c>
      <c r="O5581" t="e">
        <f>SUMIFS(Table1[num_flows],Table1[apk],Table1[[#This Row],[apk]],#REF!,#REF!)</f>
        <v>#REF!</v>
      </c>
      <c r="P5581">
        <f>IF(AND(Table1[[#This Row],[true_positive]],Table1[[#This Row],[successful]]), 1, 0)</f>
        <v>0</v>
      </c>
      <c r="Q5581">
        <f>IF(AND(NOT(Table1[[#This Row],[true_positive]]),Table1[[#This Row],[successful]]), 1, 0)</f>
        <v>1</v>
      </c>
      <c r="R5581" s="1"/>
    </row>
    <row r="5582" spans="1:18" x14ac:dyDescent="0.2">
      <c r="A5582" t="s">
        <v>49</v>
      </c>
      <c r="B5582" t="s">
        <v>38</v>
      </c>
      <c r="C5582">
        <v>32</v>
      </c>
      <c r="D5582" t="b">
        <v>0</v>
      </c>
      <c r="E5582" t="b">
        <v>1</v>
      </c>
      <c r="F5582">
        <v>545533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f>IF(Table1[[#This Row],[true_positive]]=Table1[[#This Row],[successful]],1,0)</f>
        <v>0</v>
      </c>
      <c r="O5582" t="e">
        <f>SUMIFS(Table1[num_flows],Table1[apk],Table1[[#This Row],[apk]],#REF!,#REF!)</f>
        <v>#REF!</v>
      </c>
      <c r="P5582">
        <f>IF(AND(Table1[[#This Row],[true_positive]],Table1[[#This Row],[successful]]), 1, 0)</f>
        <v>0</v>
      </c>
      <c r="Q5582">
        <f>IF(AND(NOT(Table1[[#This Row],[true_positive]]),Table1[[#This Row],[successful]]), 1, 0)</f>
        <v>1</v>
      </c>
      <c r="R5582" s="1"/>
    </row>
    <row r="5583" spans="1:18" x14ac:dyDescent="0.2">
      <c r="A5583" t="s">
        <v>50</v>
      </c>
      <c r="B5583" t="s">
        <v>38</v>
      </c>
      <c r="C5583">
        <v>32</v>
      </c>
      <c r="D5583" t="b">
        <v>1</v>
      </c>
      <c r="E5583" t="b">
        <v>0</v>
      </c>
      <c r="F5583">
        <v>452638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f>IF(Table1[[#This Row],[true_positive]]=Table1[[#This Row],[successful]],1,0)</f>
        <v>0</v>
      </c>
      <c r="O5583" t="e">
        <f>SUMIFS(Table1[num_flows],Table1[apk],Table1[[#This Row],[apk]],#REF!,#REF!)</f>
        <v>#REF!</v>
      </c>
      <c r="P5583">
        <f>IF(AND(Table1[[#This Row],[true_positive]],Table1[[#This Row],[successful]]), 1, 0)</f>
        <v>0</v>
      </c>
      <c r="Q5583">
        <f>IF(AND(NOT(Table1[[#This Row],[true_positive]]),Table1[[#This Row],[successful]]), 1, 0)</f>
        <v>0</v>
      </c>
      <c r="R5583" s="1"/>
    </row>
    <row r="5584" spans="1:18" x14ac:dyDescent="0.2">
      <c r="A5584" t="s">
        <v>51</v>
      </c>
      <c r="B5584" t="s">
        <v>38</v>
      </c>
      <c r="C5584">
        <v>32</v>
      </c>
      <c r="D5584" t="b">
        <v>1</v>
      </c>
      <c r="E5584" t="b">
        <v>0</v>
      </c>
      <c r="F5584">
        <v>561538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f>IF(Table1[[#This Row],[true_positive]]=Table1[[#This Row],[successful]],1,0)</f>
        <v>0</v>
      </c>
      <c r="O5584" t="e">
        <f>SUMIFS(Table1[num_flows],Table1[apk],Table1[[#This Row],[apk]],#REF!,#REF!)</f>
        <v>#REF!</v>
      </c>
      <c r="P5584">
        <f>IF(AND(Table1[[#This Row],[true_positive]],Table1[[#This Row],[successful]]), 1, 0)</f>
        <v>0</v>
      </c>
      <c r="Q5584">
        <f>IF(AND(NOT(Table1[[#This Row],[true_positive]]),Table1[[#This Row],[successful]]), 1, 0)</f>
        <v>0</v>
      </c>
      <c r="R5584" s="1"/>
    </row>
    <row r="5585" spans="1:18" x14ac:dyDescent="0.2">
      <c r="A5585" t="s">
        <v>52</v>
      </c>
      <c r="B5585" t="s">
        <v>38</v>
      </c>
      <c r="C5585">
        <v>32</v>
      </c>
      <c r="D5585" t="b">
        <v>0</v>
      </c>
      <c r="E5585" t="b">
        <v>1</v>
      </c>
      <c r="F5585">
        <v>517658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f>IF(Table1[[#This Row],[true_positive]]=Table1[[#This Row],[successful]],1,0)</f>
        <v>0</v>
      </c>
      <c r="O5585" t="e">
        <f>SUMIFS(Table1[num_flows],Table1[apk],Table1[[#This Row],[apk]],#REF!,#REF!)</f>
        <v>#REF!</v>
      </c>
      <c r="P5585">
        <f>IF(AND(Table1[[#This Row],[true_positive]],Table1[[#This Row],[successful]]), 1, 0)</f>
        <v>0</v>
      </c>
      <c r="Q5585">
        <f>IF(AND(NOT(Table1[[#This Row],[true_positive]]),Table1[[#This Row],[successful]]), 1, 0)</f>
        <v>1</v>
      </c>
      <c r="R5585" s="1"/>
    </row>
    <row r="5586" spans="1:18" x14ac:dyDescent="0.2">
      <c r="A5586" t="s">
        <v>53</v>
      </c>
      <c r="B5586" t="s">
        <v>54</v>
      </c>
      <c r="C5586">
        <v>32</v>
      </c>
      <c r="D5586" t="b">
        <v>1</v>
      </c>
      <c r="E5586" t="b">
        <v>0</v>
      </c>
      <c r="F5586">
        <v>555510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f>IF(Table1[[#This Row],[true_positive]]=Table1[[#This Row],[successful]],1,0)</f>
        <v>0</v>
      </c>
      <c r="O5586" t="e">
        <f>SUMIFS(Table1[num_flows],Table1[apk],Table1[[#This Row],[apk]],#REF!,#REF!)</f>
        <v>#REF!</v>
      </c>
      <c r="P5586">
        <f>IF(AND(Table1[[#This Row],[true_positive]],Table1[[#This Row],[successful]]), 1, 0)</f>
        <v>0</v>
      </c>
      <c r="Q5586">
        <f>IF(AND(NOT(Table1[[#This Row],[true_positive]]),Table1[[#This Row],[successful]]), 1, 0)</f>
        <v>0</v>
      </c>
      <c r="R5586" s="1"/>
    </row>
    <row r="5587" spans="1:18" x14ac:dyDescent="0.2">
      <c r="A5587" t="s">
        <v>55</v>
      </c>
      <c r="B5587" t="s">
        <v>54</v>
      </c>
      <c r="C5587">
        <v>32</v>
      </c>
      <c r="D5587" t="b">
        <v>1</v>
      </c>
      <c r="E5587" t="b">
        <v>0</v>
      </c>
      <c r="F5587">
        <v>497531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f>IF(Table1[[#This Row],[true_positive]]=Table1[[#This Row],[successful]],1,0)</f>
        <v>0</v>
      </c>
      <c r="O5587" t="e">
        <f>SUMIFS(Table1[num_flows],Table1[apk],Table1[[#This Row],[apk]],#REF!,#REF!)</f>
        <v>#REF!</v>
      </c>
      <c r="P5587">
        <f>IF(AND(Table1[[#This Row],[true_positive]],Table1[[#This Row],[successful]]), 1, 0)</f>
        <v>0</v>
      </c>
      <c r="Q5587">
        <f>IF(AND(NOT(Table1[[#This Row],[true_positive]]),Table1[[#This Row],[successful]]), 1, 0)</f>
        <v>0</v>
      </c>
      <c r="R5587" s="1"/>
    </row>
    <row r="5588" spans="1:18" x14ac:dyDescent="0.2">
      <c r="A5588" t="s">
        <v>56</v>
      </c>
      <c r="B5588" t="s">
        <v>54</v>
      </c>
      <c r="C5588">
        <v>32</v>
      </c>
      <c r="D5588" t="b">
        <v>1</v>
      </c>
      <c r="E5588" t="b">
        <v>0</v>
      </c>
      <c r="F5588">
        <v>491595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f>IF(Table1[[#This Row],[true_positive]]=Table1[[#This Row],[successful]],1,0)</f>
        <v>0</v>
      </c>
      <c r="O5588" t="e">
        <f>SUMIFS(Table1[num_flows],Table1[apk],Table1[[#This Row],[apk]],#REF!,#REF!)</f>
        <v>#REF!</v>
      </c>
      <c r="P5588">
        <f>IF(AND(Table1[[#This Row],[true_positive]],Table1[[#This Row],[successful]]), 1, 0)</f>
        <v>0</v>
      </c>
      <c r="Q5588">
        <f>IF(AND(NOT(Table1[[#This Row],[true_positive]]),Table1[[#This Row],[successful]]), 1, 0)</f>
        <v>0</v>
      </c>
      <c r="R5588" s="1"/>
    </row>
    <row r="5589" spans="1:18" x14ac:dyDescent="0.2">
      <c r="A5589" t="s">
        <v>57</v>
      </c>
      <c r="B5589" t="s">
        <v>58</v>
      </c>
      <c r="C5589">
        <v>32</v>
      </c>
      <c r="D5589" t="b">
        <v>1</v>
      </c>
      <c r="E5589" t="b">
        <v>0</v>
      </c>
      <c r="F5589">
        <v>518801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f>IF(Table1[[#This Row],[true_positive]]=Table1[[#This Row],[successful]],1,0)</f>
        <v>0</v>
      </c>
      <c r="O5589" t="e">
        <f>SUMIFS(Table1[num_flows],Table1[apk],Table1[[#This Row],[apk]],#REF!,#REF!)</f>
        <v>#REF!</v>
      </c>
      <c r="P5589">
        <f>IF(AND(Table1[[#This Row],[true_positive]],Table1[[#This Row],[successful]]), 1, 0)</f>
        <v>0</v>
      </c>
      <c r="Q5589">
        <f>IF(AND(NOT(Table1[[#This Row],[true_positive]]),Table1[[#This Row],[successful]]), 1, 0)</f>
        <v>0</v>
      </c>
      <c r="R5589" s="1"/>
    </row>
    <row r="5590" spans="1:18" x14ac:dyDescent="0.2">
      <c r="A5590" t="s">
        <v>59</v>
      </c>
      <c r="B5590" t="s">
        <v>58</v>
      </c>
      <c r="C5590">
        <v>32</v>
      </c>
      <c r="D5590" t="b">
        <v>1</v>
      </c>
      <c r="E5590" t="b">
        <v>0</v>
      </c>
      <c r="F5590">
        <v>563571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f>IF(Table1[[#This Row],[true_positive]]=Table1[[#This Row],[successful]],1,0)</f>
        <v>0</v>
      </c>
      <c r="O5590" t="e">
        <f>SUMIFS(Table1[num_flows],Table1[apk],Table1[[#This Row],[apk]],#REF!,#REF!)</f>
        <v>#REF!</v>
      </c>
      <c r="P5590">
        <f>IF(AND(Table1[[#This Row],[true_positive]],Table1[[#This Row],[successful]]), 1, 0)</f>
        <v>0</v>
      </c>
      <c r="Q5590">
        <f>IF(AND(NOT(Table1[[#This Row],[true_positive]]),Table1[[#This Row],[successful]]), 1, 0)</f>
        <v>0</v>
      </c>
      <c r="R5590" s="1"/>
    </row>
    <row r="5591" spans="1:18" x14ac:dyDescent="0.2">
      <c r="A5591" t="s">
        <v>60</v>
      </c>
      <c r="B5591" t="s">
        <v>58</v>
      </c>
      <c r="C5591">
        <v>32</v>
      </c>
      <c r="D5591" t="b">
        <v>1</v>
      </c>
      <c r="E5591" t="b">
        <v>0</v>
      </c>
      <c r="F5591">
        <v>512506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f>IF(Table1[[#This Row],[true_positive]]=Table1[[#This Row],[successful]],1,0)</f>
        <v>0</v>
      </c>
      <c r="O5591" t="e">
        <f>SUMIFS(Table1[num_flows],Table1[apk],Table1[[#This Row],[apk]],#REF!,#REF!)</f>
        <v>#REF!</v>
      </c>
      <c r="P5591">
        <f>IF(AND(Table1[[#This Row],[true_positive]],Table1[[#This Row],[successful]]), 1, 0)</f>
        <v>0</v>
      </c>
      <c r="Q5591">
        <f>IF(AND(NOT(Table1[[#This Row],[true_positive]]),Table1[[#This Row],[successful]]), 1, 0)</f>
        <v>0</v>
      </c>
      <c r="R5591" s="1"/>
    </row>
    <row r="5592" spans="1:18" x14ac:dyDescent="0.2">
      <c r="A5592" t="s">
        <v>61</v>
      </c>
      <c r="B5592" t="s">
        <v>58</v>
      </c>
      <c r="C5592">
        <v>32</v>
      </c>
      <c r="D5592" t="b">
        <v>1</v>
      </c>
      <c r="E5592" t="b">
        <v>0</v>
      </c>
      <c r="F5592">
        <v>557614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f>IF(Table1[[#This Row],[true_positive]]=Table1[[#This Row],[successful]],1,0)</f>
        <v>0</v>
      </c>
      <c r="O5592" t="e">
        <f>SUMIFS(Table1[num_flows],Table1[apk],Table1[[#This Row],[apk]],#REF!,#REF!)</f>
        <v>#REF!</v>
      </c>
      <c r="P5592">
        <f>IF(AND(Table1[[#This Row],[true_positive]],Table1[[#This Row],[successful]]), 1, 0)</f>
        <v>0</v>
      </c>
      <c r="Q5592">
        <f>IF(AND(NOT(Table1[[#This Row],[true_positive]]),Table1[[#This Row],[successful]]), 1, 0)</f>
        <v>0</v>
      </c>
      <c r="R5592" s="1"/>
    </row>
    <row r="5593" spans="1:18" x14ac:dyDescent="0.2">
      <c r="A5593" t="s">
        <v>62</v>
      </c>
      <c r="B5593" t="s">
        <v>58</v>
      </c>
      <c r="C5593">
        <v>32</v>
      </c>
      <c r="D5593" t="b">
        <v>1</v>
      </c>
      <c r="E5593" t="b">
        <v>0</v>
      </c>
      <c r="F5593">
        <v>546565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f>IF(Table1[[#This Row],[true_positive]]=Table1[[#This Row],[successful]],1,0)</f>
        <v>0</v>
      </c>
      <c r="O5593" t="e">
        <f>SUMIFS(Table1[num_flows],Table1[apk],Table1[[#This Row],[apk]],#REF!,#REF!)</f>
        <v>#REF!</v>
      </c>
      <c r="P5593">
        <f>IF(AND(Table1[[#This Row],[true_positive]],Table1[[#This Row],[successful]]), 1, 0)</f>
        <v>0</v>
      </c>
      <c r="Q5593">
        <f>IF(AND(NOT(Table1[[#This Row],[true_positive]]),Table1[[#This Row],[successful]]), 1, 0)</f>
        <v>0</v>
      </c>
      <c r="R5593" s="1"/>
    </row>
    <row r="5594" spans="1:18" x14ac:dyDescent="0.2">
      <c r="A5594" t="s">
        <v>63</v>
      </c>
      <c r="B5594" t="s">
        <v>58</v>
      </c>
      <c r="C5594">
        <v>32</v>
      </c>
      <c r="D5594" t="b">
        <v>1</v>
      </c>
      <c r="E5594" t="b">
        <v>0</v>
      </c>
      <c r="F5594">
        <v>558638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f>IF(Table1[[#This Row],[true_positive]]=Table1[[#This Row],[successful]],1,0)</f>
        <v>0</v>
      </c>
      <c r="O5594" t="e">
        <f>SUMIFS(Table1[num_flows],Table1[apk],Table1[[#This Row],[apk]],#REF!,#REF!)</f>
        <v>#REF!</v>
      </c>
      <c r="P5594">
        <f>IF(AND(Table1[[#This Row],[true_positive]],Table1[[#This Row],[successful]]), 1, 0)</f>
        <v>0</v>
      </c>
      <c r="Q5594">
        <f>IF(AND(NOT(Table1[[#This Row],[true_positive]]),Table1[[#This Row],[successful]]), 1, 0)</f>
        <v>0</v>
      </c>
      <c r="R5594" s="1"/>
    </row>
    <row r="5595" spans="1:18" x14ac:dyDescent="0.2">
      <c r="A5595" t="s">
        <v>64</v>
      </c>
      <c r="B5595" t="s">
        <v>58</v>
      </c>
      <c r="C5595">
        <v>32</v>
      </c>
      <c r="D5595" t="b">
        <v>1</v>
      </c>
      <c r="E5595" t="b">
        <v>0</v>
      </c>
      <c r="F5595">
        <v>569569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f>IF(Table1[[#This Row],[true_positive]]=Table1[[#This Row],[successful]],1,0)</f>
        <v>0</v>
      </c>
      <c r="O5595" t="e">
        <f>SUMIFS(Table1[num_flows],Table1[apk],Table1[[#This Row],[apk]],#REF!,#REF!)</f>
        <v>#REF!</v>
      </c>
      <c r="P5595">
        <f>IF(AND(Table1[[#This Row],[true_positive]],Table1[[#This Row],[successful]]), 1, 0)</f>
        <v>0</v>
      </c>
      <c r="Q5595">
        <f>IF(AND(NOT(Table1[[#This Row],[true_positive]]),Table1[[#This Row],[successful]]), 1, 0)</f>
        <v>0</v>
      </c>
      <c r="R5595" s="1"/>
    </row>
    <row r="5596" spans="1:18" x14ac:dyDescent="0.2">
      <c r="A5596" t="s">
        <v>65</v>
      </c>
      <c r="B5596" t="s">
        <v>58</v>
      </c>
      <c r="C5596">
        <v>32</v>
      </c>
      <c r="D5596" t="b">
        <v>1</v>
      </c>
      <c r="E5596" t="b">
        <v>0</v>
      </c>
      <c r="F5596">
        <v>551621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f>IF(Table1[[#This Row],[true_positive]]=Table1[[#This Row],[successful]],1,0)</f>
        <v>0</v>
      </c>
      <c r="O5596" t="e">
        <f>SUMIFS(Table1[num_flows],Table1[apk],Table1[[#This Row],[apk]],#REF!,#REF!)</f>
        <v>#REF!</v>
      </c>
      <c r="P5596">
        <f>IF(AND(Table1[[#This Row],[true_positive]],Table1[[#This Row],[successful]]), 1, 0)</f>
        <v>0</v>
      </c>
      <c r="Q5596">
        <f>IF(AND(NOT(Table1[[#This Row],[true_positive]]),Table1[[#This Row],[successful]]), 1, 0)</f>
        <v>0</v>
      </c>
      <c r="R5596" s="1"/>
    </row>
    <row r="5597" spans="1:18" x14ac:dyDescent="0.2">
      <c r="A5597" t="s">
        <v>66</v>
      </c>
      <c r="B5597" t="s">
        <v>58</v>
      </c>
      <c r="C5597">
        <v>32</v>
      </c>
      <c r="D5597" t="b">
        <v>1</v>
      </c>
      <c r="E5597" t="b">
        <v>0</v>
      </c>
      <c r="F5597">
        <v>535832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f>IF(Table1[[#This Row],[true_positive]]=Table1[[#This Row],[successful]],1,0)</f>
        <v>0</v>
      </c>
      <c r="O5597" t="e">
        <f>SUMIFS(Table1[num_flows],Table1[apk],Table1[[#This Row],[apk]],#REF!,#REF!)</f>
        <v>#REF!</v>
      </c>
      <c r="P5597">
        <f>IF(AND(Table1[[#This Row],[true_positive]],Table1[[#This Row],[successful]]), 1, 0)</f>
        <v>0</v>
      </c>
      <c r="Q5597">
        <f>IF(AND(NOT(Table1[[#This Row],[true_positive]]),Table1[[#This Row],[successful]]), 1, 0)</f>
        <v>0</v>
      </c>
      <c r="R5597" s="1"/>
    </row>
    <row r="5598" spans="1:18" x14ac:dyDescent="0.2">
      <c r="A5598" t="s">
        <v>67</v>
      </c>
      <c r="B5598" t="s">
        <v>58</v>
      </c>
      <c r="C5598">
        <v>32</v>
      </c>
      <c r="D5598" t="b">
        <v>1</v>
      </c>
      <c r="E5598" t="b">
        <v>0</v>
      </c>
      <c r="F5598">
        <v>518720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f>IF(Table1[[#This Row],[true_positive]]=Table1[[#This Row],[successful]],1,0)</f>
        <v>0</v>
      </c>
      <c r="O5598" t="e">
        <f>SUMIFS(Table1[num_flows],Table1[apk],Table1[[#This Row],[apk]],#REF!,#REF!)</f>
        <v>#REF!</v>
      </c>
      <c r="P5598">
        <f>IF(AND(Table1[[#This Row],[true_positive]],Table1[[#This Row],[successful]]), 1, 0)</f>
        <v>0</v>
      </c>
      <c r="Q5598">
        <f>IF(AND(NOT(Table1[[#This Row],[true_positive]]),Table1[[#This Row],[successful]]), 1, 0)</f>
        <v>0</v>
      </c>
      <c r="R5598" s="1"/>
    </row>
    <row r="5599" spans="1:18" x14ac:dyDescent="0.2">
      <c r="A5599" t="s">
        <v>68</v>
      </c>
      <c r="B5599" t="s">
        <v>58</v>
      </c>
      <c r="C5599">
        <v>32</v>
      </c>
      <c r="D5599" t="b">
        <v>1</v>
      </c>
      <c r="E5599" t="b">
        <v>0</v>
      </c>
      <c r="F5599">
        <v>514791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f>IF(Table1[[#This Row],[true_positive]]=Table1[[#This Row],[successful]],1,0)</f>
        <v>0</v>
      </c>
      <c r="O5599" t="e">
        <f>SUMIFS(Table1[num_flows],Table1[apk],Table1[[#This Row],[apk]],#REF!,#REF!)</f>
        <v>#REF!</v>
      </c>
      <c r="P5599">
        <f>IF(AND(Table1[[#This Row],[true_positive]],Table1[[#This Row],[successful]]), 1, 0)</f>
        <v>0</v>
      </c>
      <c r="Q5599">
        <f>IF(AND(NOT(Table1[[#This Row],[true_positive]]),Table1[[#This Row],[successful]]), 1, 0)</f>
        <v>0</v>
      </c>
      <c r="R5599" s="1"/>
    </row>
    <row r="5600" spans="1:18" x14ac:dyDescent="0.2">
      <c r="A5600" t="s">
        <v>69</v>
      </c>
      <c r="B5600" t="s">
        <v>58</v>
      </c>
      <c r="C5600">
        <v>32</v>
      </c>
      <c r="D5600" t="b">
        <v>1</v>
      </c>
      <c r="E5600" t="b">
        <v>0</v>
      </c>
      <c r="F5600">
        <v>603804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f>IF(Table1[[#This Row],[true_positive]]=Table1[[#This Row],[successful]],1,0)</f>
        <v>0</v>
      </c>
      <c r="O5600" t="e">
        <f>SUMIFS(Table1[num_flows],Table1[apk],Table1[[#This Row],[apk]],#REF!,#REF!)</f>
        <v>#REF!</v>
      </c>
      <c r="P5600">
        <f>IF(AND(Table1[[#This Row],[true_positive]],Table1[[#This Row],[successful]]), 1, 0)</f>
        <v>0</v>
      </c>
      <c r="Q5600">
        <f>IF(AND(NOT(Table1[[#This Row],[true_positive]]),Table1[[#This Row],[successful]]), 1, 0)</f>
        <v>0</v>
      </c>
      <c r="R5600" s="1"/>
    </row>
    <row r="5601" spans="1:18" x14ac:dyDescent="0.2">
      <c r="A5601" t="s">
        <v>70</v>
      </c>
      <c r="B5601" t="s">
        <v>58</v>
      </c>
      <c r="C5601">
        <v>32</v>
      </c>
      <c r="D5601" t="b">
        <v>1</v>
      </c>
      <c r="E5601" t="b">
        <v>0</v>
      </c>
      <c r="F5601">
        <v>476918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f>IF(Table1[[#This Row],[true_positive]]=Table1[[#This Row],[successful]],1,0)</f>
        <v>0</v>
      </c>
      <c r="O5601" t="e">
        <f>SUMIFS(Table1[num_flows],Table1[apk],Table1[[#This Row],[apk]],#REF!,#REF!)</f>
        <v>#REF!</v>
      </c>
      <c r="P5601">
        <f>IF(AND(Table1[[#This Row],[true_positive]],Table1[[#This Row],[successful]]), 1, 0)</f>
        <v>0</v>
      </c>
      <c r="Q5601">
        <f>IF(AND(NOT(Table1[[#This Row],[true_positive]]),Table1[[#This Row],[successful]]), 1, 0)</f>
        <v>0</v>
      </c>
      <c r="R5601" s="1"/>
    </row>
    <row r="5602" spans="1:18" x14ac:dyDescent="0.2">
      <c r="A5602" t="s">
        <v>71</v>
      </c>
      <c r="B5602" t="s">
        <v>58</v>
      </c>
      <c r="C5602">
        <v>32</v>
      </c>
      <c r="D5602" t="b">
        <v>1</v>
      </c>
      <c r="E5602" t="b">
        <v>0</v>
      </c>
      <c r="F5602">
        <v>557629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f>IF(Table1[[#This Row],[true_positive]]=Table1[[#This Row],[successful]],1,0)</f>
        <v>0</v>
      </c>
      <c r="O5602" t="e">
        <f>SUMIFS(Table1[num_flows],Table1[apk],Table1[[#This Row],[apk]],#REF!,#REF!)</f>
        <v>#REF!</v>
      </c>
      <c r="P5602">
        <f>IF(AND(Table1[[#This Row],[true_positive]],Table1[[#This Row],[successful]]), 1, 0)</f>
        <v>0</v>
      </c>
      <c r="Q5602">
        <f>IF(AND(NOT(Table1[[#This Row],[true_positive]]),Table1[[#This Row],[successful]]), 1, 0)</f>
        <v>0</v>
      </c>
      <c r="R5602" s="1"/>
    </row>
    <row r="5603" spans="1:18" x14ac:dyDescent="0.2">
      <c r="A5603" t="s">
        <v>72</v>
      </c>
      <c r="B5603" t="s">
        <v>58</v>
      </c>
      <c r="C5603">
        <v>32</v>
      </c>
      <c r="D5603" t="b">
        <v>1</v>
      </c>
      <c r="E5603" t="b">
        <v>0</v>
      </c>
      <c r="F5603">
        <v>600935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f>IF(Table1[[#This Row],[true_positive]]=Table1[[#This Row],[successful]],1,0)</f>
        <v>0</v>
      </c>
      <c r="O5603" t="e">
        <f>SUMIFS(Table1[num_flows],Table1[apk],Table1[[#This Row],[apk]],#REF!,#REF!)</f>
        <v>#REF!</v>
      </c>
      <c r="P5603">
        <f>IF(AND(Table1[[#This Row],[true_positive]],Table1[[#This Row],[successful]]), 1, 0)</f>
        <v>0</v>
      </c>
      <c r="Q5603">
        <f>IF(AND(NOT(Table1[[#This Row],[true_positive]]),Table1[[#This Row],[successful]]), 1, 0)</f>
        <v>0</v>
      </c>
      <c r="R5603" s="1"/>
    </row>
    <row r="5604" spans="1:18" x14ac:dyDescent="0.2">
      <c r="A5604" t="s">
        <v>73</v>
      </c>
      <c r="B5604" t="s">
        <v>74</v>
      </c>
      <c r="C5604">
        <v>32</v>
      </c>
      <c r="D5604" t="b">
        <v>0</v>
      </c>
      <c r="E5604" t="b">
        <v>1</v>
      </c>
      <c r="F5604">
        <v>353895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f>IF(Table1[[#This Row],[true_positive]]=Table1[[#This Row],[successful]],1,0)</f>
        <v>0</v>
      </c>
      <c r="O5604" t="e">
        <f>SUMIFS(Table1[num_flows],Table1[apk],Table1[[#This Row],[apk]],#REF!,#REF!)</f>
        <v>#REF!</v>
      </c>
      <c r="P5604">
        <f>IF(AND(Table1[[#This Row],[true_positive]],Table1[[#This Row],[successful]]), 1, 0)</f>
        <v>0</v>
      </c>
      <c r="Q5604">
        <f>IF(AND(NOT(Table1[[#This Row],[true_positive]]),Table1[[#This Row],[successful]]), 1, 0)</f>
        <v>1</v>
      </c>
      <c r="R5604" s="1"/>
    </row>
    <row r="5605" spans="1:18" x14ac:dyDescent="0.2">
      <c r="A5605" t="s">
        <v>75</v>
      </c>
      <c r="B5605" t="s">
        <v>74</v>
      </c>
      <c r="C5605">
        <v>32</v>
      </c>
      <c r="D5605" t="b">
        <v>0</v>
      </c>
      <c r="E5605" t="b">
        <v>1</v>
      </c>
      <c r="F5605">
        <v>377932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f>IF(Table1[[#This Row],[true_positive]]=Table1[[#This Row],[successful]],1,0)</f>
        <v>0</v>
      </c>
      <c r="O5605" t="e">
        <f>SUMIFS(Table1[num_flows],Table1[apk],Table1[[#This Row],[apk]],#REF!,#REF!)</f>
        <v>#REF!</v>
      </c>
      <c r="P5605">
        <f>IF(AND(Table1[[#This Row],[true_positive]],Table1[[#This Row],[successful]]), 1, 0)</f>
        <v>0</v>
      </c>
      <c r="Q5605">
        <f>IF(AND(NOT(Table1[[#This Row],[true_positive]]),Table1[[#This Row],[successful]]), 1, 0)</f>
        <v>1</v>
      </c>
      <c r="R5605" s="1"/>
    </row>
    <row r="5606" spans="1:18" x14ac:dyDescent="0.2">
      <c r="A5606" t="s">
        <v>76</v>
      </c>
      <c r="B5606" t="s">
        <v>74</v>
      </c>
      <c r="C5606">
        <v>32</v>
      </c>
      <c r="D5606" t="b">
        <v>1</v>
      </c>
      <c r="E5606" t="b">
        <v>0</v>
      </c>
      <c r="F5606">
        <v>468062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f>IF(Table1[[#This Row],[true_positive]]=Table1[[#This Row],[successful]],1,0)</f>
        <v>0</v>
      </c>
      <c r="O5606" t="e">
        <f>SUMIFS(Table1[num_flows],Table1[apk],Table1[[#This Row],[apk]],#REF!,#REF!)</f>
        <v>#REF!</v>
      </c>
      <c r="P5606">
        <f>IF(AND(Table1[[#This Row],[true_positive]],Table1[[#This Row],[successful]]), 1, 0)</f>
        <v>0</v>
      </c>
      <c r="Q5606">
        <f>IF(AND(NOT(Table1[[#This Row],[true_positive]]),Table1[[#This Row],[successful]]), 1, 0)</f>
        <v>0</v>
      </c>
      <c r="R5606" s="1"/>
    </row>
    <row r="5607" spans="1:18" x14ac:dyDescent="0.2">
      <c r="A5607" t="s">
        <v>77</v>
      </c>
      <c r="B5607" t="s">
        <v>74</v>
      </c>
      <c r="C5607">
        <v>32</v>
      </c>
      <c r="D5607" t="b">
        <v>0</v>
      </c>
      <c r="E5607" t="b">
        <v>1</v>
      </c>
      <c r="F5607">
        <v>531659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f>IF(Table1[[#This Row],[true_positive]]=Table1[[#This Row],[successful]],1,0)</f>
        <v>0</v>
      </c>
      <c r="O5607" t="e">
        <f>SUMIFS(Table1[num_flows],Table1[apk],Table1[[#This Row],[apk]],#REF!,#REF!)</f>
        <v>#REF!</v>
      </c>
      <c r="P5607">
        <f>IF(AND(Table1[[#This Row],[true_positive]],Table1[[#This Row],[successful]]), 1, 0)</f>
        <v>0</v>
      </c>
      <c r="Q5607">
        <f>IF(AND(NOT(Table1[[#This Row],[true_positive]]),Table1[[#This Row],[successful]]), 1, 0)</f>
        <v>1</v>
      </c>
      <c r="R5607" s="1"/>
    </row>
    <row r="5608" spans="1:18" x14ac:dyDescent="0.2">
      <c r="A5608" t="s">
        <v>78</v>
      </c>
      <c r="B5608" t="s">
        <v>74</v>
      </c>
      <c r="C5608">
        <v>32</v>
      </c>
      <c r="D5608" t="b">
        <v>1</v>
      </c>
      <c r="E5608" t="b">
        <v>0</v>
      </c>
      <c r="F5608">
        <v>441334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f>IF(Table1[[#This Row],[true_positive]]=Table1[[#This Row],[successful]],1,0)</f>
        <v>0</v>
      </c>
      <c r="O5608" t="e">
        <f>SUMIFS(Table1[num_flows],Table1[apk],Table1[[#This Row],[apk]],#REF!,#REF!)</f>
        <v>#REF!</v>
      </c>
      <c r="P5608">
        <f>IF(AND(Table1[[#This Row],[true_positive]],Table1[[#This Row],[successful]]), 1, 0)</f>
        <v>0</v>
      </c>
      <c r="Q5608">
        <f>IF(AND(NOT(Table1[[#This Row],[true_positive]]),Table1[[#This Row],[successful]]), 1, 0)</f>
        <v>0</v>
      </c>
      <c r="R5608" s="1"/>
    </row>
    <row r="5609" spans="1:18" x14ac:dyDescent="0.2">
      <c r="A5609" t="s">
        <v>79</v>
      </c>
      <c r="B5609" t="s">
        <v>74</v>
      </c>
      <c r="C5609">
        <v>32</v>
      </c>
      <c r="D5609" t="b">
        <v>0</v>
      </c>
      <c r="E5609" t="b">
        <v>1</v>
      </c>
      <c r="F5609">
        <v>466160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f>IF(Table1[[#This Row],[true_positive]]=Table1[[#This Row],[successful]],1,0)</f>
        <v>0</v>
      </c>
      <c r="O5609" t="e">
        <f>SUMIFS(Table1[num_flows],Table1[apk],Table1[[#This Row],[apk]],#REF!,#REF!)</f>
        <v>#REF!</v>
      </c>
      <c r="P5609">
        <f>IF(AND(Table1[[#This Row],[true_positive]],Table1[[#This Row],[successful]]), 1, 0)</f>
        <v>0</v>
      </c>
      <c r="Q5609">
        <f>IF(AND(NOT(Table1[[#This Row],[true_positive]]),Table1[[#This Row],[successful]]), 1, 0)</f>
        <v>1</v>
      </c>
      <c r="R5609" s="1"/>
    </row>
    <row r="5610" spans="1:18" x14ac:dyDescent="0.2">
      <c r="A5610" t="s">
        <v>80</v>
      </c>
      <c r="B5610" t="s">
        <v>74</v>
      </c>
      <c r="C5610">
        <v>32</v>
      </c>
      <c r="D5610" t="b">
        <v>0</v>
      </c>
      <c r="E5610" t="b">
        <v>1</v>
      </c>
      <c r="F5610">
        <v>495560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f>IF(Table1[[#This Row],[true_positive]]=Table1[[#This Row],[successful]],1,0)</f>
        <v>0</v>
      </c>
      <c r="O5610" t="e">
        <f>SUMIFS(Table1[num_flows],Table1[apk],Table1[[#This Row],[apk]],#REF!,#REF!)</f>
        <v>#REF!</v>
      </c>
      <c r="P5610">
        <f>IF(AND(Table1[[#This Row],[true_positive]],Table1[[#This Row],[successful]]), 1, 0)</f>
        <v>0</v>
      </c>
      <c r="Q5610">
        <f>IF(AND(NOT(Table1[[#This Row],[true_positive]]),Table1[[#This Row],[successful]]), 1, 0)</f>
        <v>1</v>
      </c>
      <c r="R5610" s="1"/>
    </row>
    <row r="5611" spans="1:18" x14ac:dyDescent="0.2">
      <c r="A5611" t="s">
        <v>81</v>
      </c>
      <c r="B5611" t="s">
        <v>82</v>
      </c>
      <c r="C5611">
        <v>32</v>
      </c>
      <c r="D5611" t="b">
        <v>1</v>
      </c>
      <c r="E5611" t="b">
        <v>0</v>
      </c>
      <c r="F5611">
        <v>502655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f>IF(Table1[[#This Row],[true_positive]]=Table1[[#This Row],[successful]],1,0)</f>
        <v>0</v>
      </c>
      <c r="O5611" t="e">
        <f>SUMIFS(Table1[num_flows],Table1[apk],Table1[[#This Row],[apk]],#REF!,#REF!)</f>
        <v>#REF!</v>
      </c>
      <c r="P5611">
        <f>IF(AND(Table1[[#This Row],[true_positive]],Table1[[#This Row],[successful]]), 1, 0)</f>
        <v>0</v>
      </c>
      <c r="Q5611">
        <f>IF(AND(NOT(Table1[[#This Row],[true_positive]]),Table1[[#This Row],[successful]]), 1, 0)</f>
        <v>0</v>
      </c>
      <c r="R5611" s="1"/>
    </row>
    <row r="5612" spans="1:18" x14ac:dyDescent="0.2">
      <c r="A5612" t="s">
        <v>83</v>
      </c>
      <c r="B5612" t="s">
        <v>82</v>
      </c>
      <c r="C5612">
        <v>32</v>
      </c>
      <c r="D5612" t="b">
        <v>1</v>
      </c>
      <c r="E5612" t="b">
        <v>0</v>
      </c>
      <c r="F5612">
        <v>547668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f>IF(Table1[[#This Row],[true_positive]]=Table1[[#This Row],[successful]],1,0)</f>
        <v>0</v>
      </c>
      <c r="O5612" t="e">
        <f>SUMIFS(Table1[num_flows],Table1[apk],Table1[[#This Row],[apk]],#REF!,#REF!)</f>
        <v>#REF!</v>
      </c>
      <c r="P5612">
        <f>IF(AND(Table1[[#This Row],[true_positive]],Table1[[#This Row],[successful]]), 1, 0)</f>
        <v>0</v>
      </c>
      <c r="Q5612">
        <f>IF(AND(NOT(Table1[[#This Row],[true_positive]]),Table1[[#This Row],[successful]]), 1, 0)</f>
        <v>0</v>
      </c>
      <c r="R5612" s="1"/>
    </row>
    <row r="5613" spans="1:18" x14ac:dyDescent="0.2">
      <c r="A5613" t="s">
        <v>84</v>
      </c>
      <c r="B5613" t="s">
        <v>82</v>
      </c>
      <c r="C5613">
        <v>32</v>
      </c>
      <c r="D5613" t="b">
        <v>1</v>
      </c>
      <c r="E5613" t="b">
        <v>0</v>
      </c>
      <c r="F5613">
        <v>545598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f>IF(Table1[[#This Row],[true_positive]]=Table1[[#This Row],[successful]],1,0)</f>
        <v>0</v>
      </c>
      <c r="O5613" t="e">
        <f>SUMIFS(Table1[num_flows],Table1[apk],Table1[[#This Row],[apk]],#REF!,#REF!)</f>
        <v>#REF!</v>
      </c>
      <c r="P5613">
        <f>IF(AND(Table1[[#This Row],[true_positive]],Table1[[#This Row],[successful]]), 1, 0)</f>
        <v>0</v>
      </c>
      <c r="Q5613">
        <f>IF(AND(NOT(Table1[[#This Row],[true_positive]]),Table1[[#This Row],[successful]]), 1, 0)</f>
        <v>0</v>
      </c>
      <c r="R5613" s="1"/>
    </row>
    <row r="5614" spans="1:18" x14ac:dyDescent="0.2">
      <c r="A5614" t="s">
        <v>85</v>
      </c>
      <c r="B5614" t="s">
        <v>82</v>
      </c>
      <c r="C5614">
        <v>32</v>
      </c>
      <c r="D5614" t="b">
        <v>0</v>
      </c>
      <c r="E5614" t="b">
        <v>1</v>
      </c>
      <c r="F5614">
        <v>512861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f>IF(Table1[[#This Row],[true_positive]]=Table1[[#This Row],[successful]],1,0)</f>
        <v>0</v>
      </c>
      <c r="O5614" t="e">
        <f>SUMIFS(Table1[num_flows],Table1[apk],Table1[[#This Row],[apk]],#REF!,#REF!)</f>
        <v>#REF!</v>
      </c>
      <c r="P5614">
        <f>IF(AND(Table1[[#This Row],[true_positive]],Table1[[#This Row],[successful]]), 1, 0)</f>
        <v>0</v>
      </c>
      <c r="Q5614">
        <f>IF(AND(NOT(Table1[[#This Row],[true_positive]]),Table1[[#This Row],[successful]]), 1, 0)</f>
        <v>1</v>
      </c>
      <c r="R5614" s="1"/>
    </row>
    <row r="5615" spans="1:18" x14ac:dyDescent="0.2">
      <c r="A5615" t="s">
        <v>86</v>
      </c>
      <c r="B5615" t="s">
        <v>82</v>
      </c>
      <c r="C5615">
        <v>32</v>
      </c>
      <c r="D5615" t="b">
        <v>1</v>
      </c>
      <c r="E5615" t="b">
        <v>0</v>
      </c>
      <c r="F5615">
        <v>515646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f>IF(Table1[[#This Row],[true_positive]]=Table1[[#This Row],[successful]],1,0)</f>
        <v>0</v>
      </c>
      <c r="O5615" t="e">
        <f>SUMIFS(Table1[num_flows],Table1[apk],Table1[[#This Row],[apk]],#REF!,#REF!)</f>
        <v>#REF!</v>
      </c>
      <c r="P5615">
        <f>IF(AND(Table1[[#This Row],[true_positive]],Table1[[#This Row],[successful]]), 1, 0)</f>
        <v>0</v>
      </c>
      <c r="Q5615">
        <f>IF(AND(NOT(Table1[[#This Row],[true_positive]]),Table1[[#This Row],[successful]]), 1, 0)</f>
        <v>0</v>
      </c>
      <c r="R5615" s="1"/>
    </row>
    <row r="5616" spans="1:18" x14ac:dyDescent="0.2">
      <c r="A5616" t="s">
        <v>87</v>
      </c>
      <c r="B5616" t="s">
        <v>82</v>
      </c>
      <c r="C5616">
        <v>32</v>
      </c>
      <c r="D5616" t="b">
        <v>1</v>
      </c>
      <c r="E5616" t="b">
        <v>0</v>
      </c>
      <c r="F5616">
        <v>563693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f>IF(Table1[[#This Row],[true_positive]]=Table1[[#This Row],[successful]],1,0)</f>
        <v>0</v>
      </c>
      <c r="O5616" t="e">
        <f>SUMIFS(Table1[num_flows],Table1[apk],Table1[[#This Row],[apk]],#REF!,#REF!)</f>
        <v>#REF!</v>
      </c>
      <c r="P5616">
        <f>IF(AND(Table1[[#This Row],[true_positive]],Table1[[#This Row],[successful]]), 1, 0)</f>
        <v>0</v>
      </c>
      <c r="Q5616">
        <f>IF(AND(NOT(Table1[[#This Row],[true_positive]]),Table1[[#This Row],[successful]]), 1, 0)</f>
        <v>0</v>
      </c>
      <c r="R5616" s="1"/>
    </row>
    <row r="5617" spans="1:18" x14ac:dyDescent="0.2">
      <c r="A5617" t="s">
        <v>88</v>
      </c>
      <c r="B5617" t="s">
        <v>82</v>
      </c>
      <c r="C5617">
        <v>32</v>
      </c>
      <c r="D5617" t="b">
        <v>1</v>
      </c>
      <c r="E5617" t="b">
        <v>0</v>
      </c>
      <c r="F5617">
        <v>507535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f>IF(Table1[[#This Row],[true_positive]]=Table1[[#This Row],[successful]],1,0)</f>
        <v>0</v>
      </c>
      <c r="O5617" t="e">
        <f>SUMIFS(Table1[num_flows],Table1[apk],Table1[[#This Row],[apk]],#REF!,#REF!)</f>
        <v>#REF!</v>
      </c>
      <c r="P5617">
        <f>IF(AND(Table1[[#This Row],[true_positive]],Table1[[#This Row],[successful]]), 1, 0)</f>
        <v>0</v>
      </c>
      <c r="Q5617">
        <f>IF(AND(NOT(Table1[[#This Row],[true_positive]]),Table1[[#This Row],[successful]]), 1, 0)</f>
        <v>0</v>
      </c>
      <c r="R5617" s="1"/>
    </row>
    <row r="5618" spans="1:18" x14ac:dyDescent="0.2">
      <c r="A5618" t="s">
        <v>89</v>
      </c>
      <c r="B5618" t="s">
        <v>82</v>
      </c>
      <c r="C5618">
        <v>32</v>
      </c>
      <c r="D5618" t="b">
        <v>0</v>
      </c>
      <c r="E5618" t="b">
        <v>1</v>
      </c>
      <c r="F5618">
        <v>523569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f>IF(Table1[[#This Row],[true_positive]]=Table1[[#This Row],[successful]],1,0)</f>
        <v>0</v>
      </c>
      <c r="O5618" t="e">
        <f>SUMIFS(Table1[num_flows],Table1[apk],Table1[[#This Row],[apk]],#REF!,#REF!)</f>
        <v>#REF!</v>
      </c>
      <c r="P5618">
        <f>IF(AND(Table1[[#This Row],[true_positive]],Table1[[#This Row],[successful]]), 1, 0)</f>
        <v>0</v>
      </c>
      <c r="Q5618">
        <f>IF(AND(NOT(Table1[[#This Row],[true_positive]]),Table1[[#This Row],[successful]]), 1, 0)</f>
        <v>1</v>
      </c>
      <c r="R5618" s="1"/>
    </row>
    <row r="5619" spans="1:18" x14ac:dyDescent="0.2">
      <c r="A5619" t="s">
        <v>90</v>
      </c>
      <c r="B5619" t="s">
        <v>82</v>
      </c>
      <c r="C5619">
        <v>32</v>
      </c>
      <c r="D5619" t="b">
        <v>1</v>
      </c>
      <c r="E5619" t="b">
        <v>0</v>
      </c>
      <c r="F5619">
        <v>536622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f>IF(Table1[[#This Row],[true_positive]]=Table1[[#This Row],[successful]],1,0)</f>
        <v>0</v>
      </c>
      <c r="O5619" t="e">
        <f>SUMIFS(Table1[num_flows],Table1[apk],Table1[[#This Row],[apk]],#REF!,#REF!)</f>
        <v>#REF!</v>
      </c>
      <c r="P5619">
        <f>IF(AND(Table1[[#This Row],[true_positive]],Table1[[#This Row],[successful]]), 1, 0)</f>
        <v>0</v>
      </c>
      <c r="Q5619">
        <f>IF(AND(NOT(Table1[[#This Row],[true_positive]]),Table1[[#This Row],[successful]]), 1, 0)</f>
        <v>0</v>
      </c>
      <c r="R5619" s="1"/>
    </row>
    <row r="5620" spans="1:18" x14ac:dyDescent="0.2">
      <c r="A5620" t="s">
        <v>91</v>
      </c>
      <c r="B5620" t="s">
        <v>82</v>
      </c>
      <c r="C5620">
        <v>32</v>
      </c>
      <c r="D5620" t="b">
        <v>1</v>
      </c>
      <c r="E5620" t="b">
        <v>0</v>
      </c>
      <c r="F5620">
        <v>523640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f>IF(Table1[[#This Row],[true_positive]]=Table1[[#This Row],[successful]],1,0)</f>
        <v>0</v>
      </c>
      <c r="O5620" t="e">
        <f>SUMIFS(Table1[num_flows],Table1[apk],Table1[[#This Row],[apk]],#REF!,#REF!)</f>
        <v>#REF!</v>
      </c>
      <c r="P5620">
        <f>IF(AND(Table1[[#This Row],[true_positive]],Table1[[#This Row],[successful]]), 1, 0)</f>
        <v>0</v>
      </c>
      <c r="Q5620">
        <f>IF(AND(NOT(Table1[[#This Row],[true_positive]]),Table1[[#This Row],[successful]]), 1, 0)</f>
        <v>0</v>
      </c>
      <c r="R5620" s="1"/>
    </row>
    <row r="5621" spans="1:18" x14ac:dyDescent="0.2">
      <c r="A5621" t="s">
        <v>92</v>
      </c>
      <c r="B5621" t="s">
        <v>82</v>
      </c>
      <c r="C5621">
        <v>32</v>
      </c>
      <c r="D5621" t="b">
        <v>1</v>
      </c>
      <c r="E5621" t="b">
        <v>0</v>
      </c>
      <c r="F5621">
        <v>525592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f>IF(Table1[[#This Row],[true_positive]]=Table1[[#This Row],[successful]],1,0)</f>
        <v>0</v>
      </c>
      <c r="O5621" t="e">
        <f>SUMIFS(Table1[num_flows],Table1[apk],Table1[[#This Row],[apk]],#REF!,#REF!)</f>
        <v>#REF!</v>
      </c>
      <c r="P5621">
        <f>IF(AND(Table1[[#This Row],[true_positive]],Table1[[#This Row],[successful]]), 1, 0)</f>
        <v>0</v>
      </c>
      <c r="Q5621">
        <f>IF(AND(NOT(Table1[[#This Row],[true_positive]]),Table1[[#This Row],[successful]]), 1, 0)</f>
        <v>0</v>
      </c>
      <c r="R5621" s="1"/>
    </row>
    <row r="5622" spans="1:18" x14ac:dyDescent="0.2">
      <c r="A5622" t="s">
        <v>93</v>
      </c>
      <c r="B5622" t="s">
        <v>82</v>
      </c>
      <c r="C5622">
        <v>32</v>
      </c>
      <c r="D5622" t="b">
        <v>1</v>
      </c>
      <c r="E5622" t="b">
        <v>0</v>
      </c>
      <c r="F5622">
        <v>524649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f>IF(Table1[[#This Row],[true_positive]]=Table1[[#This Row],[successful]],1,0)</f>
        <v>0</v>
      </c>
      <c r="O5622" t="e">
        <f>SUMIFS(Table1[num_flows],Table1[apk],Table1[[#This Row],[apk]],#REF!,#REF!)</f>
        <v>#REF!</v>
      </c>
      <c r="P5622">
        <f>IF(AND(Table1[[#This Row],[true_positive]],Table1[[#This Row],[successful]]), 1, 0)</f>
        <v>0</v>
      </c>
      <c r="Q5622">
        <f>IF(AND(NOT(Table1[[#This Row],[true_positive]]),Table1[[#This Row],[successful]]), 1, 0)</f>
        <v>0</v>
      </c>
      <c r="R5622" s="1"/>
    </row>
    <row r="5623" spans="1:18" x14ac:dyDescent="0.2">
      <c r="A5623" t="s">
        <v>94</v>
      </c>
      <c r="B5623" t="s">
        <v>82</v>
      </c>
      <c r="C5623">
        <v>32</v>
      </c>
      <c r="D5623" t="b">
        <v>1</v>
      </c>
      <c r="E5623" t="b">
        <v>0</v>
      </c>
      <c r="F5623">
        <v>537659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f>IF(Table1[[#This Row],[true_positive]]=Table1[[#This Row],[successful]],1,0)</f>
        <v>0</v>
      </c>
      <c r="O5623" t="e">
        <f>SUMIFS(Table1[num_flows],Table1[apk],Table1[[#This Row],[apk]],#REF!,#REF!)</f>
        <v>#REF!</v>
      </c>
      <c r="P5623">
        <f>IF(AND(Table1[[#This Row],[true_positive]],Table1[[#This Row],[successful]]), 1, 0)</f>
        <v>0</v>
      </c>
      <c r="Q5623">
        <f>IF(AND(NOT(Table1[[#This Row],[true_positive]]),Table1[[#This Row],[successful]]), 1, 0)</f>
        <v>0</v>
      </c>
      <c r="R5623" s="1"/>
    </row>
    <row r="5624" spans="1:18" x14ac:dyDescent="0.2">
      <c r="A5624" t="s">
        <v>95</v>
      </c>
      <c r="B5624" t="s">
        <v>82</v>
      </c>
      <c r="C5624">
        <v>32</v>
      </c>
      <c r="D5624" t="b">
        <v>1</v>
      </c>
      <c r="E5624" t="b">
        <v>0</v>
      </c>
      <c r="F5624">
        <v>467083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f>IF(Table1[[#This Row],[true_positive]]=Table1[[#This Row],[successful]],1,0)</f>
        <v>0</v>
      </c>
      <c r="O5624" t="e">
        <f>SUMIFS(Table1[num_flows],Table1[apk],Table1[[#This Row],[apk]],#REF!,#REF!)</f>
        <v>#REF!</v>
      </c>
      <c r="P5624">
        <f>IF(AND(Table1[[#This Row],[true_positive]],Table1[[#This Row],[successful]]), 1, 0)</f>
        <v>0</v>
      </c>
      <c r="Q5624">
        <f>IF(AND(NOT(Table1[[#This Row],[true_positive]]),Table1[[#This Row],[successful]]), 1, 0)</f>
        <v>0</v>
      </c>
      <c r="R5624" s="1"/>
    </row>
    <row r="5625" spans="1:18" x14ac:dyDescent="0.2">
      <c r="A5625" t="s">
        <v>96</v>
      </c>
      <c r="B5625" t="s">
        <v>82</v>
      </c>
      <c r="C5625">
        <v>32</v>
      </c>
      <c r="D5625" t="b">
        <v>1</v>
      </c>
      <c r="E5625" t="b">
        <v>0</v>
      </c>
      <c r="F5625">
        <v>515651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f>IF(Table1[[#This Row],[true_positive]]=Table1[[#This Row],[successful]],1,0)</f>
        <v>0</v>
      </c>
      <c r="O5625" t="e">
        <f>SUMIFS(Table1[num_flows],Table1[apk],Table1[[#This Row],[apk]],#REF!,#REF!)</f>
        <v>#REF!</v>
      </c>
      <c r="P5625">
        <f>IF(AND(Table1[[#This Row],[true_positive]],Table1[[#This Row],[successful]]), 1, 0)</f>
        <v>0</v>
      </c>
      <c r="Q5625">
        <f>IF(AND(NOT(Table1[[#This Row],[true_positive]]),Table1[[#This Row],[successful]]), 1, 0)</f>
        <v>0</v>
      </c>
      <c r="R5625" s="1"/>
    </row>
    <row r="5626" spans="1:18" x14ac:dyDescent="0.2">
      <c r="A5626" t="s">
        <v>97</v>
      </c>
      <c r="B5626" t="s">
        <v>82</v>
      </c>
      <c r="C5626">
        <v>32</v>
      </c>
      <c r="D5626" t="b">
        <v>1</v>
      </c>
      <c r="E5626" t="b">
        <v>0</v>
      </c>
      <c r="F5626">
        <v>534611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f>IF(Table1[[#This Row],[true_positive]]=Table1[[#This Row],[successful]],1,0)</f>
        <v>0</v>
      </c>
      <c r="O5626" t="e">
        <f>SUMIFS(Table1[num_flows],Table1[apk],Table1[[#This Row],[apk]],#REF!,#REF!)</f>
        <v>#REF!</v>
      </c>
      <c r="P5626">
        <f>IF(AND(Table1[[#This Row],[true_positive]],Table1[[#This Row],[successful]]), 1, 0)</f>
        <v>0</v>
      </c>
      <c r="Q5626">
        <f>IF(AND(NOT(Table1[[#This Row],[true_positive]]),Table1[[#This Row],[successful]]), 1, 0)</f>
        <v>0</v>
      </c>
      <c r="R5626" s="1"/>
    </row>
    <row r="5627" spans="1:18" x14ac:dyDescent="0.2">
      <c r="A5627" t="s">
        <v>98</v>
      </c>
      <c r="B5627" t="s">
        <v>82</v>
      </c>
      <c r="C5627">
        <v>32</v>
      </c>
      <c r="D5627" t="b">
        <v>1</v>
      </c>
      <c r="E5627" t="b">
        <v>0</v>
      </c>
      <c r="F5627">
        <v>526566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f>IF(Table1[[#This Row],[true_positive]]=Table1[[#This Row],[successful]],1,0)</f>
        <v>0</v>
      </c>
      <c r="O5627" t="e">
        <f>SUMIFS(Table1[num_flows],Table1[apk],Table1[[#This Row],[apk]],#REF!,#REF!)</f>
        <v>#REF!</v>
      </c>
      <c r="P5627">
        <f>IF(AND(Table1[[#This Row],[true_positive]],Table1[[#This Row],[successful]]), 1, 0)</f>
        <v>0</v>
      </c>
      <c r="Q5627">
        <f>IF(AND(NOT(Table1[[#This Row],[true_positive]]),Table1[[#This Row],[successful]]), 1, 0)</f>
        <v>0</v>
      </c>
      <c r="R5627" s="1"/>
    </row>
    <row r="5628" spans="1:18" x14ac:dyDescent="0.2">
      <c r="A5628" t="s">
        <v>99</v>
      </c>
      <c r="B5628" t="s">
        <v>82</v>
      </c>
      <c r="C5628">
        <v>32</v>
      </c>
      <c r="D5628" t="b">
        <v>1</v>
      </c>
      <c r="E5628" t="b">
        <v>0</v>
      </c>
      <c r="F5628">
        <v>481724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f>IF(Table1[[#This Row],[true_positive]]=Table1[[#This Row],[successful]],1,0)</f>
        <v>0</v>
      </c>
      <c r="O5628" t="e">
        <f>SUMIFS(Table1[num_flows],Table1[apk],Table1[[#This Row],[apk]],#REF!,#REF!)</f>
        <v>#REF!</v>
      </c>
      <c r="P5628">
        <f>IF(AND(Table1[[#This Row],[true_positive]],Table1[[#This Row],[successful]]), 1, 0)</f>
        <v>0</v>
      </c>
      <c r="Q5628">
        <f>IF(AND(NOT(Table1[[#This Row],[true_positive]]),Table1[[#This Row],[successful]]), 1, 0)</f>
        <v>0</v>
      </c>
      <c r="R5628" s="1"/>
    </row>
    <row r="5629" spans="1:18" x14ac:dyDescent="0.2">
      <c r="A5629" t="s">
        <v>100</v>
      </c>
      <c r="B5629" t="s">
        <v>82</v>
      </c>
      <c r="C5629">
        <v>32</v>
      </c>
      <c r="D5629" t="b">
        <v>1</v>
      </c>
      <c r="E5629" t="b">
        <v>0</v>
      </c>
      <c r="F5629">
        <v>470210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f>IF(Table1[[#This Row],[true_positive]]=Table1[[#This Row],[successful]],1,0)</f>
        <v>0</v>
      </c>
      <c r="O5629" t="e">
        <f>SUMIFS(Table1[num_flows],Table1[apk],Table1[[#This Row],[apk]],#REF!,#REF!)</f>
        <v>#REF!</v>
      </c>
      <c r="P5629">
        <f>IF(AND(Table1[[#This Row],[true_positive]],Table1[[#This Row],[successful]]), 1, 0)</f>
        <v>0</v>
      </c>
      <c r="Q5629">
        <f>IF(AND(NOT(Table1[[#This Row],[true_positive]]),Table1[[#This Row],[successful]]), 1, 0)</f>
        <v>0</v>
      </c>
      <c r="R5629" s="1"/>
    </row>
    <row r="5630" spans="1:18" x14ac:dyDescent="0.2">
      <c r="A5630" t="s">
        <v>101</v>
      </c>
      <c r="B5630" t="s">
        <v>82</v>
      </c>
      <c r="C5630">
        <v>32</v>
      </c>
      <c r="D5630" t="b">
        <v>1</v>
      </c>
      <c r="E5630" t="b">
        <v>0</v>
      </c>
      <c r="F5630">
        <v>480844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f>IF(Table1[[#This Row],[true_positive]]=Table1[[#This Row],[successful]],1,0)</f>
        <v>0</v>
      </c>
      <c r="O5630" t="e">
        <f>SUMIFS(Table1[num_flows],Table1[apk],Table1[[#This Row],[apk]],#REF!,#REF!)</f>
        <v>#REF!</v>
      </c>
      <c r="P5630">
        <f>IF(AND(Table1[[#This Row],[true_positive]],Table1[[#This Row],[successful]]), 1, 0)</f>
        <v>0</v>
      </c>
      <c r="Q5630">
        <f>IF(AND(NOT(Table1[[#This Row],[true_positive]]),Table1[[#This Row],[successful]]), 1, 0)</f>
        <v>0</v>
      </c>
      <c r="R5630" s="1"/>
    </row>
    <row r="5631" spans="1:18" x14ac:dyDescent="0.2">
      <c r="A5631" t="s">
        <v>102</v>
      </c>
      <c r="B5631" t="s">
        <v>82</v>
      </c>
      <c r="C5631">
        <v>32</v>
      </c>
      <c r="D5631" t="b">
        <v>1</v>
      </c>
      <c r="E5631" t="b">
        <v>0</v>
      </c>
      <c r="F5631">
        <v>501545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f>IF(Table1[[#This Row],[true_positive]]=Table1[[#This Row],[successful]],1,0)</f>
        <v>0</v>
      </c>
      <c r="O5631" t="e">
        <f>SUMIFS(Table1[num_flows],Table1[apk],Table1[[#This Row],[apk]],#REF!,#REF!)</f>
        <v>#REF!</v>
      </c>
      <c r="P5631">
        <f>IF(AND(Table1[[#This Row],[true_positive]],Table1[[#This Row],[successful]]), 1, 0)</f>
        <v>0</v>
      </c>
      <c r="Q5631">
        <f>IF(AND(NOT(Table1[[#This Row],[true_positive]]),Table1[[#This Row],[successful]]), 1, 0)</f>
        <v>0</v>
      </c>
      <c r="R5631" s="1"/>
    </row>
    <row r="5632" spans="1:18" x14ac:dyDescent="0.2">
      <c r="A5632" t="s">
        <v>103</v>
      </c>
      <c r="B5632" t="s">
        <v>82</v>
      </c>
      <c r="C5632">
        <v>32</v>
      </c>
      <c r="D5632" t="b">
        <v>0</v>
      </c>
      <c r="E5632" t="b">
        <v>1</v>
      </c>
      <c r="F5632">
        <v>535555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f>IF(Table1[[#This Row],[true_positive]]=Table1[[#This Row],[successful]],1,0)</f>
        <v>0</v>
      </c>
      <c r="O5632" t="e">
        <f>SUMIFS(Table1[num_flows],Table1[apk],Table1[[#This Row],[apk]],#REF!,#REF!)</f>
        <v>#REF!</v>
      </c>
      <c r="P5632">
        <f>IF(AND(Table1[[#This Row],[true_positive]],Table1[[#This Row],[successful]]), 1, 0)</f>
        <v>0</v>
      </c>
      <c r="Q5632">
        <f>IF(AND(NOT(Table1[[#This Row],[true_positive]]),Table1[[#This Row],[successful]]), 1, 0)</f>
        <v>1</v>
      </c>
      <c r="R5632" s="1"/>
    </row>
    <row r="5633" spans="1:18" x14ac:dyDescent="0.2">
      <c r="A5633" t="s">
        <v>104</v>
      </c>
      <c r="B5633" t="s">
        <v>82</v>
      </c>
      <c r="C5633">
        <v>32</v>
      </c>
      <c r="D5633" t="b">
        <v>1</v>
      </c>
      <c r="E5633" t="b">
        <v>0</v>
      </c>
      <c r="F5633">
        <v>510623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f>IF(Table1[[#This Row],[true_positive]]=Table1[[#This Row],[successful]],1,0)</f>
        <v>0</v>
      </c>
      <c r="O5633" t="e">
        <f>SUMIFS(Table1[num_flows],Table1[apk],Table1[[#This Row],[apk]],#REF!,#REF!)</f>
        <v>#REF!</v>
      </c>
      <c r="P5633">
        <f>IF(AND(Table1[[#This Row],[true_positive]],Table1[[#This Row],[successful]]), 1, 0)</f>
        <v>0</v>
      </c>
      <c r="Q5633">
        <f>IF(AND(NOT(Table1[[#This Row],[true_positive]]),Table1[[#This Row],[successful]]), 1, 0)</f>
        <v>0</v>
      </c>
      <c r="R5633" s="1"/>
    </row>
    <row r="5634" spans="1:18" x14ac:dyDescent="0.2">
      <c r="A5634" t="s">
        <v>104</v>
      </c>
      <c r="B5634" t="s">
        <v>82</v>
      </c>
      <c r="C5634">
        <v>32</v>
      </c>
      <c r="D5634" t="b">
        <v>0</v>
      </c>
      <c r="E5634" t="b">
        <v>1</v>
      </c>
      <c r="F5634">
        <v>548615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f>IF(Table1[[#This Row],[true_positive]]=Table1[[#This Row],[successful]],1,0)</f>
        <v>0</v>
      </c>
      <c r="O5634" t="e">
        <f>SUMIFS(Table1[num_flows],Table1[apk],Table1[[#This Row],[apk]],#REF!,#REF!)</f>
        <v>#REF!</v>
      </c>
      <c r="P5634">
        <f>IF(AND(Table1[[#This Row],[true_positive]],Table1[[#This Row],[successful]]), 1, 0)</f>
        <v>0</v>
      </c>
      <c r="Q5634">
        <f>IF(AND(NOT(Table1[[#This Row],[true_positive]]),Table1[[#This Row],[successful]]), 1, 0)</f>
        <v>1</v>
      </c>
      <c r="R5634" s="1"/>
    </row>
    <row r="5635" spans="1:18" x14ac:dyDescent="0.2">
      <c r="A5635" t="s">
        <v>105</v>
      </c>
      <c r="B5635" t="s">
        <v>82</v>
      </c>
      <c r="C5635">
        <v>32</v>
      </c>
      <c r="D5635" t="b">
        <v>1</v>
      </c>
      <c r="E5635" t="b">
        <v>0</v>
      </c>
      <c r="F5635">
        <v>512626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f>IF(Table1[[#This Row],[true_positive]]=Table1[[#This Row],[successful]],1,0)</f>
        <v>0</v>
      </c>
      <c r="O5635" t="e">
        <f>SUMIFS(Table1[num_flows],Table1[apk],Table1[[#This Row],[apk]],#REF!,#REF!)</f>
        <v>#REF!</v>
      </c>
      <c r="P5635">
        <f>IF(AND(Table1[[#This Row],[true_positive]],Table1[[#This Row],[successful]]), 1, 0)</f>
        <v>0</v>
      </c>
      <c r="Q5635">
        <f>IF(AND(NOT(Table1[[#This Row],[true_positive]]),Table1[[#This Row],[successful]]), 1, 0)</f>
        <v>0</v>
      </c>
      <c r="R5635" s="1"/>
    </row>
    <row r="5636" spans="1:18" x14ac:dyDescent="0.2">
      <c r="A5636" t="s">
        <v>105</v>
      </c>
      <c r="B5636" t="s">
        <v>82</v>
      </c>
      <c r="C5636">
        <v>32</v>
      </c>
      <c r="D5636" t="b">
        <v>0</v>
      </c>
      <c r="E5636" t="b">
        <v>1</v>
      </c>
      <c r="F5636">
        <v>514915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f>IF(Table1[[#This Row],[true_positive]]=Table1[[#This Row],[successful]],1,0)</f>
        <v>0</v>
      </c>
      <c r="O5636" t="e">
        <f>SUMIFS(Table1[num_flows],Table1[apk],Table1[[#This Row],[apk]],#REF!,#REF!)</f>
        <v>#REF!</v>
      </c>
      <c r="P5636">
        <f>IF(AND(Table1[[#This Row],[true_positive]],Table1[[#This Row],[successful]]), 1, 0)</f>
        <v>0</v>
      </c>
      <c r="Q5636">
        <f>IF(AND(NOT(Table1[[#This Row],[true_positive]]),Table1[[#This Row],[successful]]), 1, 0)</f>
        <v>1</v>
      </c>
      <c r="R5636" s="1"/>
    </row>
    <row r="5637" spans="1:18" x14ac:dyDescent="0.2">
      <c r="A5637" t="s">
        <v>106</v>
      </c>
      <c r="B5637" t="s">
        <v>82</v>
      </c>
      <c r="C5637">
        <v>32</v>
      </c>
      <c r="D5637" t="b">
        <v>0</v>
      </c>
      <c r="E5637" t="b">
        <v>1</v>
      </c>
      <c r="F5637">
        <v>603633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f>IF(Table1[[#This Row],[true_positive]]=Table1[[#This Row],[successful]],1,0)</f>
        <v>0</v>
      </c>
      <c r="O5637" t="e">
        <f>SUMIFS(Table1[num_flows],Table1[apk],Table1[[#This Row],[apk]],#REF!,#REF!)</f>
        <v>#REF!</v>
      </c>
      <c r="P5637">
        <f>IF(AND(Table1[[#This Row],[true_positive]],Table1[[#This Row],[successful]]), 1, 0)</f>
        <v>0</v>
      </c>
      <c r="Q5637">
        <f>IF(AND(NOT(Table1[[#This Row],[true_positive]]),Table1[[#This Row],[successful]]), 1, 0)</f>
        <v>1</v>
      </c>
      <c r="R5637" s="1"/>
    </row>
    <row r="5638" spans="1:18" x14ac:dyDescent="0.2">
      <c r="A5638" t="s">
        <v>107</v>
      </c>
      <c r="B5638" t="s">
        <v>82</v>
      </c>
      <c r="C5638">
        <v>32</v>
      </c>
      <c r="D5638" t="b">
        <v>0</v>
      </c>
      <c r="E5638" t="b">
        <v>1</v>
      </c>
      <c r="F5638">
        <v>582627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f>IF(Table1[[#This Row],[true_positive]]=Table1[[#This Row],[successful]],1,0)</f>
        <v>0</v>
      </c>
      <c r="O5638" t="e">
        <f>SUMIFS(Table1[num_flows],Table1[apk],Table1[[#This Row],[apk]],#REF!,#REF!)</f>
        <v>#REF!</v>
      </c>
      <c r="P5638">
        <f>IF(AND(Table1[[#This Row],[true_positive]],Table1[[#This Row],[successful]]), 1, 0)</f>
        <v>0</v>
      </c>
      <c r="Q5638">
        <f>IF(AND(NOT(Table1[[#This Row],[true_positive]]),Table1[[#This Row],[successful]]), 1, 0)</f>
        <v>1</v>
      </c>
      <c r="R5638" s="1"/>
    </row>
    <row r="5639" spans="1:18" x14ac:dyDescent="0.2">
      <c r="A5639" t="s">
        <v>108</v>
      </c>
      <c r="B5639" t="s">
        <v>109</v>
      </c>
      <c r="C5639">
        <v>32</v>
      </c>
      <c r="D5639" t="b">
        <v>1</v>
      </c>
      <c r="E5639" t="b">
        <v>0</v>
      </c>
      <c r="F5639">
        <v>516670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f>IF(Table1[[#This Row],[true_positive]]=Table1[[#This Row],[successful]],1,0)</f>
        <v>0</v>
      </c>
      <c r="O5639" t="e">
        <f>SUMIFS(Table1[num_flows],Table1[apk],Table1[[#This Row],[apk]],#REF!,#REF!)</f>
        <v>#REF!</v>
      </c>
      <c r="P5639">
        <f>IF(AND(Table1[[#This Row],[true_positive]],Table1[[#This Row],[successful]]), 1, 0)</f>
        <v>0</v>
      </c>
      <c r="Q5639">
        <f>IF(AND(NOT(Table1[[#This Row],[true_positive]]),Table1[[#This Row],[successful]]), 1, 0)</f>
        <v>0</v>
      </c>
      <c r="R5639" s="1"/>
    </row>
    <row r="5640" spans="1:18" x14ac:dyDescent="0.2">
      <c r="A5640" t="s">
        <v>110</v>
      </c>
      <c r="B5640" t="s">
        <v>109</v>
      </c>
      <c r="C5640">
        <v>32</v>
      </c>
      <c r="D5640" t="b">
        <v>0</v>
      </c>
      <c r="E5640" t="b">
        <v>1</v>
      </c>
      <c r="F5640">
        <v>515586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f>IF(Table1[[#This Row],[true_positive]]=Table1[[#This Row],[successful]],1,0)</f>
        <v>0</v>
      </c>
      <c r="O5640" t="e">
        <f>SUMIFS(Table1[num_flows],Table1[apk],Table1[[#This Row],[apk]],#REF!,#REF!)</f>
        <v>#REF!</v>
      </c>
      <c r="P5640">
        <f>IF(AND(Table1[[#This Row],[true_positive]],Table1[[#This Row],[successful]]), 1, 0)</f>
        <v>0</v>
      </c>
      <c r="Q5640">
        <f>IF(AND(NOT(Table1[[#This Row],[true_positive]]),Table1[[#This Row],[successful]]), 1, 0)</f>
        <v>1</v>
      </c>
      <c r="R5640" s="1"/>
    </row>
    <row r="5641" spans="1:18" x14ac:dyDescent="0.2">
      <c r="A5641" t="s">
        <v>111</v>
      </c>
      <c r="B5641" t="s">
        <v>112</v>
      </c>
      <c r="C5641">
        <v>32</v>
      </c>
      <c r="D5641" t="b">
        <v>1</v>
      </c>
      <c r="E5641" t="b">
        <v>0</v>
      </c>
      <c r="F5641">
        <v>1670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f>IF(Table1[[#This Row],[true_positive]]=Table1[[#This Row],[successful]],1,0)</f>
        <v>0</v>
      </c>
      <c r="O5641" t="e">
        <f>SUMIFS(Table1[num_flows],Table1[apk],Table1[[#This Row],[apk]],#REF!,#REF!)</f>
        <v>#REF!</v>
      </c>
      <c r="P5641">
        <f>IF(AND(Table1[[#This Row],[true_positive]],Table1[[#This Row],[successful]]), 1, 0)</f>
        <v>0</v>
      </c>
      <c r="Q5641">
        <f>IF(AND(NOT(Table1[[#This Row],[true_positive]]),Table1[[#This Row],[successful]]), 1, 0)</f>
        <v>0</v>
      </c>
      <c r="R5641" s="1"/>
    </row>
    <row r="5642" spans="1:18" x14ac:dyDescent="0.2">
      <c r="A5642" t="s">
        <v>113</v>
      </c>
      <c r="B5642" t="s">
        <v>112</v>
      </c>
      <c r="C5642">
        <v>32</v>
      </c>
      <c r="D5642" t="b">
        <v>1</v>
      </c>
      <c r="E5642" t="b">
        <v>0</v>
      </c>
      <c r="F5642">
        <v>1509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f>IF(Table1[[#This Row],[true_positive]]=Table1[[#This Row],[successful]],1,0)</f>
        <v>0</v>
      </c>
      <c r="O5642" t="e">
        <f>SUMIFS(Table1[num_flows],Table1[apk],Table1[[#This Row],[apk]],#REF!,#REF!)</f>
        <v>#REF!</v>
      </c>
      <c r="P5642">
        <f>IF(AND(Table1[[#This Row],[true_positive]],Table1[[#This Row],[successful]]), 1, 0)</f>
        <v>0</v>
      </c>
      <c r="Q5642">
        <f>IF(AND(NOT(Table1[[#This Row],[true_positive]]),Table1[[#This Row],[successful]]), 1, 0)</f>
        <v>0</v>
      </c>
      <c r="R5642" s="1"/>
    </row>
    <row r="5643" spans="1:18" x14ac:dyDescent="0.2">
      <c r="A5643" t="s">
        <v>114</v>
      </c>
      <c r="B5643" t="s">
        <v>112</v>
      </c>
      <c r="C5643">
        <v>32</v>
      </c>
      <c r="D5643" t="b">
        <v>1</v>
      </c>
      <c r="E5643" t="b">
        <v>0</v>
      </c>
      <c r="F5643">
        <v>1211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f>IF(Table1[[#This Row],[true_positive]]=Table1[[#This Row],[successful]],1,0)</f>
        <v>0</v>
      </c>
      <c r="O5643" t="e">
        <f>SUMIFS(Table1[num_flows],Table1[apk],Table1[[#This Row],[apk]],#REF!,#REF!)</f>
        <v>#REF!</v>
      </c>
      <c r="P5643">
        <f>IF(AND(Table1[[#This Row],[true_positive]],Table1[[#This Row],[successful]]), 1, 0)</f>
        <v>0</v>
      </c>
      <c r="Q5643">
        <f>IF(AND(NOT(Table1[[#This Row],[true_positive]]),Table1[[#This Row],[successful]]), 1, 0)</f>
        <v>0</v>
      </c>
      <c r="R5643" s="1"/>
    </row>
    <row r="5644" spans="1:18" x14ac:dyDescent="0.2">
      <c r="A5644" t="s">
        <v>115</v>
      </c>
      <c r="B5644" t="s">
        <v>112</v>
      </c>
      <c r="C5644">
        <v>32</v>
      </c>
      <c r="D5644" t="b">
        <v>1</v>
      </c>
      <c r="E5644" t="b">
        <v>0</v>
      </c>
      <c r="F5644">
        <v>1887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f>IF(Table1[[#This Row],[true_positive]]=Table1[[#This Row],[successful]],1,0)</f>
        <v>0</v>
      </c>
      <c r="O5644" t="e">
        <f>SUMIFS(Table1[num_flows],Table1[apk],Table1[[#This Row],[apk]],#REF!,#REF!)</f>
        <v>#REF!</v>
      </c>
      <c r="P5644">
        <f>IF(AND(Table1[[#This Row],[true_positive]],Table1[[#This Row],[successful]]), 1, 0)</f>
        <v>0</v>
      </c>
      <c r="Q5644">
        <f>IF(AND(NOT(Table1[[#This Row],[true_positive]]),Table1[[#This Row],[successful]]), 1, 0)</f>
        <v>0</v>
      </c>
      <c r="R5644" s="1"/>
    </row>
    <row r="5645" spans="1:18" x14ac:dyDescent="0.2">
      <c r="A5645" t="s">
        <v>116</v>
      </c>
      <c r="B5645" t="s">
        <v>112</v>
      </c>
      <c r="C5645">
        <v>32</v>
      </c>
      <c r="D5645" t="b">
        <v>1</v>
      </c>
      <c r="E5645" t="b">
        <v>0</v>
      </c>
      <c r="F5645">
        <v>1637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f>IF(Table1[[#This Row],[true_positive]]=Table1[[#This Row],[successful]],1,0)</f>
        <v>0</v>
      </c>
      <c r="O5645" t="e">
        <f>SUMIFS(Table1[num_flows],Table1[apk],Table1[[#This Row],[apk]],#REF!,#REF!)</f>
        <v>#REF!</v>
      </c>
      <c r="P5645">
        <f>IF(AND(Table1[[#This Row],[true_positive]],Table1[[#This Row],[successful]]), 1, 0)</f>
        <v>0</v>
      </c>
      <c r="Q5645">
        <f>IF(AND(NOT(Table1[[#This Row],[true_positive]]),Table1[[#This Row],[successful]]), 1, 0)</f>
        <v>0</v>
      </c>
      <c r="R5645" s="1"/>
    </row>
    <row r="5646" spans="1:18" x14ac:dyDescent="0.2">
      <c r="A5646" t="s">
        <v>117</v>
      </c>
      <c r="B5646" t="s">
        <v>112</v>
      </c>
      <c r="C5646">
        <v>32</v>
      </c>
      <c r="D5646" t="b">
        <v>1</v>
      </c>
      <c r="E5646" t="b">
        <v>0</v>
      </c>
      <c r="F5646">
        <v>1257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f>IF(Table1[[#This Row],[true_positive]]=Table1[[#This Row],[successful]],1,0)</f>
        <v>0</v>
      </c>
      <c r="O5646" t="e">
        <f>SUMIFS(Table1[num_flows],Table1[apk],Table1[[#This Row],[apk]],#REF!,#REF!)</f>
        <v>#REF!</v>
      </c>
      <c r="P5646">
        <f>IF(AND(Table1[[#This Row],[true_positive]],Table1[[#This Row],[successful]]), 1, 0)</f>
        <v>0</v>
      </c>
      <c r="Q5646">
        <f>IF(AND(NOT(Table1[[#This Row],[true_positive]]),Table1[[#This Row],[successful]]), 1, 0)</f>
        <v>0</v>
      </c>
      <c r="R5646" s="1"/>
    </row>
    <row r="5647" spans="1:18" x14ac:dyDescent="0.2">
      <c r="A5647" t="s">
        <v>118</v>
      </c>
      <c r="B5647" t="s">
        <v>112</v>
      </c>
      <c r="C5647">
        <v>32</v>
      </c>
      <c r="D5647" t="b">
        <v>1</v>
      </c>
      <c r="E5647" t="b">
        <v>0</v>
      </c>
      <c r="F5647">
        <v>2385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f>IF(Table1[[#This Row],[true_positive]]=Table1[[#This Row],[successful]],1,0)</f>
        <v>0</v>
      </c>
      <c r="O5647" t="e">
        <f>SUMIFS(Table1[num_flows],Table1[apk],Table1[[#This Row],[apk]],#REF!,#REF!)</f>
        <v>#REF!</v>
      </c>
      <c r="P5647">
        <f>IF(AND(Table1[[#This Row],[true_positive]],Table1[[#This Row],[successful]]), 1, 0)</f>
        <v>0</v>
      </c>
      <c r="Q5647">
        <f>IF(AND(NOT(Table1[[#This Row],[true_positive]]),Table1[[#This Row],[successful]]), 1, 0)</f>
        <v>0</v>
      </c>
      <c r="R5647" s="1"/>
    </row>
    <row r="5648" spans="1:18" x14ac:dyDescent="0.2">
      <c r="A5648" t="s">
        <v>119</v>
      </c>
      <c r="B5648" t="s">
        <v>112</v>
      </c>
      <c r="C5648">
        <v>32</v>
      </c>
      <c r="D5648" t="b">
        <v>1</v>
      </c>
      <c r="E5648" t="b">
        <v>0</v>
      </c>
      <c r="F5648">
        <v>1980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f>IF(Table1[[#This Row],[true_positive]]=Table1[[#This Row],[successful]],1,0)</f>
        <v>0</v>
      </c>
      <c r="O5648" t="e">
        <f>SUMIFS(Table1[num_flows],Table1[apk],Table1[[#This Row],[apk]],#REF!,#REF!)</f>
        <v>#REF!</v>
      </c>
      <c r="P5648">
        <f>IF(AND(Table1[[#This Row],[true_positive]],Table1[[#This Row],[successful]]), 1, 0)</f>
        <v>0</v>
      </c>
      <c r="Q5648">
        <f>IF(AND(NOT(Table1[[#This Row],[true_positive]]),Table1[[#This Row],[successful]]), 1, 0)</f>
        <v>0</v>
      </c>
      <c r="R5648" s="1"/>
    </row>
    <row r="5649" spans="1:18" x14ac:dyDescent="0.2">
      <c r="A5649" t="s">
        <v>119</v>
      </c>
      <c r="B5649" t="s">
        <v>112</v>
      </c>
      <c r="C5649">
        <v>32</v>
      </c>
      <c r="D5649" t="b">
        <v>1</v>
      </c>
      <c r="E5649" t="b">
        <v>0</v>
      </c>
      <c r="F5649">
        <v>1611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f>IF(Table1[[#This Row],[true_positive]]=Table1[[#This Row],[successful]],1,0)</f>
        <v>0</v>
      </c>
      <c r="O5649" t="e">
        <f>SUMIFS(Table1[num_flows],Table1[apk],Table1[[#This Row],[apk]],#REF!,#REF!)</f>
        <v>#REF!</v>
      </c>
      <c r="P5649">
        <f>IF(AND(Table1[[#This Row],[true_positive]],Table1[[#This Row],[successful]]), 1, 0)</f>
        <v>0</v>
      </c>
      <c r="Q5649">
        <f>IF(AND(NOT(Table1[[#This Row],[true_positive]]),Table1[[#This Row],[successful]]), 1, 0)</f>
        <v>0</v>
      </c>
      <c r="R5649" s="1"/>
    </row>
    <row r="5650" spans="1:18" x14ac:dyDescent="0.2">
      <c r="A5650" t="s">
        <v>120</v>
      </c>
      <c r="B5650" t="s">
        <v>112</v>
      </c>
      <c r="C5650">
        <v>32</v>
      </c>
      <c r="D5650" t="b">
        <v>1</v>
      </c>
      <c r="E5650" t="b">
        <v>0</v>
      </c>
      <c r="F5650">
        <v>1758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f>IF(Table1[[#This Row],[true_positive]]=Table1[[#This Row],[successful]],1,0)</f>
        <v>0</v>
      </c>
      <c r="O5650" t="e">
        <f>SUMIFS(Table1[num_flows],Table1[apk],Table1[[#This Row],[apk]],#REF!,#REF!)</f>
        <v>#REF!</v>
      </c>
      <c r="P5650">
        <f>IF(AND(Table1[[#This Row],[true_positive]],Table1[[#This Row],[successful]]), 1, 0)</f>
        <v>0</v>
      </c>
      <c r="Q5650">
        <f>IF(AND(NOT(Table1[[#This Row],[true_positive]]),Table1[[#This Row],[successful]]), 1, 0)</f>
        <v>0</v>
      </c>
      <c r="R5650" s="1"/>
    </row>
    <row r="5651" spans="1:18" x14ac:dyDescent="0.2">
      <c r="A5651" t="s">
        <v>120</v>
      </c>
      <c r="B5651" t="s">
        <v>112</v>
      </c>
      <c r="C5651">
        <v>32</v>
      </c>
      <c r="D5651" t="b">
        <v>1</v>
      </c>
      <c r="E5651" t="b">
        <v>0</v>
      </c>
      <c r="F5651">
        <v>2156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f>IF(Table1[[#This Row],[true_positive]]=Table1[[#This Row],[successful]],1,0)</f>
        <v>0</v>
      </c>
      <c r="O5651" t="e">
        <f>SUMIFS(Table1[num_flows],Table1[apk],Table1[[#This Row],[apk]],#REF!,#REF!)</f>
        <v>#REF!</v>
      </c>
      <c r="P5651">
        <f>IF(AND(Table1[[#This Row],[true_positive]],Table1[[#This Row],[successful]]), 1, 0)</f>
        <v>0</v>
      </c>
      <c r="Q5651">
        <f>IF(AND(NOT(Table1[[#This Row],[true_positive]]),Table1[[#This Row],[successful]]), 1, 0)</f>
        <v>0</v>
      </c>
      <c r="R5651" s="1"/>
    </row>
    <row r="5652" spans="1:18" x14ac:dyDescent="0.2">
      <c r="A5652" t="s">
        <v>121</v>
      </c>
      <c r="B5652" t="s">
        <v>122</v>
      </c>
      <c r="C5652">
        <v>32</v>
      </c>
      <c r="D5652" t="b">
        <v>1</v>
      </c>
      <c r="E5652" t="b">
        <v>0</v>
      </c>
      <c r="F5652">
        <v>525721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f>IF(Table1[[#This Row],[true_positive]]=Table1[[#This Row],[successful]],1,0)</f>
        <v>0</v>
      </c>
      <c r="O5652" t="e">
        <f>SUMIFS(Table1[num_flows],Table1[apk],Table1[[#This Row],[apk]],#REF!,#REF!)</f>
        <v>#REF!</v>
      </c>
      <c r="P5652">
        <f>IF(AND(Table1[[#This Row],[true_positive]],Table1[[#This Row],[successful]]), 1, 0)</f>
        <v>0</v>
      </c>
      <c r="Q5652">
        <f>IF(AND(NOT(Table1[[#This Row],[true_positive]]),Table1[[#This Row],[successful]]), 1, 0)</f>
        <v>0</v>
      </c>
      <c r="R5652" s="1"/>
    </row>
    <row r="5653" spans="1:18" x14ac:dyDescent="0.2">
      <c r="A5653" t="s">
        <v>123</v>
      </c>
      <c r="B5653" t="s">
        <v>122</v>
      </c>
      <c r="C5653">
        <v>32</v>
      </c>
      <c r="D5653" t="b">
        <v>1</v>
      </c>
      <c r="E5653" t="b">
        <v>0</v>
      </c>
      <c r="F5653">
        <v>531528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f>IF(Table1[[#This Row],[true_positive]]=Table1[[#This Row],[successful]],1,0)</f>
        <v>0</v>
      </c>
      <c r="O5653" t="e">
        <f>SUMIFS(Table1[num_flows],Table1[apk],Table1[[#This Row],[apk]],#REF!,#REF!)</f>
        <v>#REF!</v>
      </c>
      <c r="P5653">
        <f>IF(AND(Table1[[#This Row],[true_positive]],Table1[[#This Row],[successful]]), 1, 0)</f>
        <v>0</v>
      </c>
      <c r="Q5653">
        <f>IF(AND(NOT(Table1[[#This Row],[true_positive]]),Table1[[#This Row],[successful]]), 1, 0)</f>
        <v>0</v>
      </c>
      <c r="R5653" s="1"/>
    </row>
    <row r="5654" spans="1:18" x14ac:dyDescent="0.2">
      <c r="A5654" t="s">
        <v>123</v>
      </c>
      <c r="B5654" t="s">
        <v>122</v>
      </c>
      <c r="C5654">
        <v>32</v>
      </c>
      <c r="D5654" t="b">
        <v>0</v>
      </c>
      <c r="E5654" t="b">
        <v>1</v>
      </c>
      <c r="F5654">
        <v>529547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f>IF(Table1[[#This Row],[true_positive]]=Table1[[#This Row],[successful]],1,0)</f>
        <v>0</v>
      </c>
      <c r="O5654" t="e">
        <f>SUMIFS(Table1[num_flows],Table1[apk],Table1[[#This Row],[apk]],#REF!,#REF!)</f>
        <v>#REF!</v>
      </c>
      <c r="P5654">
        <f>IF(AND(Table1[[#This Row],[true_positive]],Table1[[#This Row],[successful]]), 1, 0)</f>
        <v>0</v>
      </c>
      <c r="Q5654">
        <f>IF(AND(NOT(Table1[[#This Row],[true_positive]]),Table1[[#This Row],[successful]]), 1, 0)</f>
        <v>1</v>
      </c>
      <c r="R5654" s="1"/>
    </row>
    <row r="5655" spans="1:18" x14ac:dyDescent="0.2">
      <c r="A5655" t="s">
        <v>124</v>
      </c>
      <c r="B5655" t="s">
        <v>122</v>
      </c>
      <c r="C5655">
        <v>32</v>
      </c>
      <c r="D5655" t="b">
        <v>0</v>
      </c>
      <c r="E5655" t="b">
        <v>1</v>
      </c>
      <c r="F5655">
        <v>518655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f>IF(Table1[[#This Row],[true_positive]]=Table1[[#This Row],[successful]],1,0)</f>
        <v>0</v>
      </c>
      <c r="O5655" t="e">
        <f>SUMIFS(Table1[num_flows],Table1[apk],Table1[[#This Row],[apk]],#REF!,#REF!)</f>
        <v>#REF!</v>
      </c>
      <c r="P5655">
        <f>IF(AND(Table1[[#This Row],[true_positive]],Table1[[#This Row],[successful]]), 1, 0)</f>
        <v>0</v>
      </c>
      <c r="Q5655">
        <f>IF(AND(NOT(Table1[[#This Row],[true_positive]]),Table1[[#This Row],[successful]]), 1, 0)</f>
        <v>1</v>
      </c>
      <c r="R5655" s="1"/>
    </row>
    <row r="5656" spans="1:18" x14ac:dyDescent="0.2">
      <c r="A5656" t="s">
        <v>124</v>
      </c>
      <c r="B5656" t="s">
        <v>122</v>
      </c>
      <c r="C5656">
        <v>32</v>
      </c>
      <c r="D5656" t="b">
        <v>1</v>
      </c>
      <c r="E5656" t="b">
        <v>0</v>
      </c>
      <c r="F5656">
        <v>545512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f>IF(Table1[[#This Row],[true_positive]]=Table1[[#This Row],[successful]],1,0)</f>
        <v>0</v>
      </c>
      <c r="O5656" t="e">
        <f>SUMIFS(Table1[num_flows],Table1[apk],Table1[[#This Row],[apk]],#REF!,#REF!)</f>
        <v>#REF!</v>
      </c>
      <c r="P5656">
        <f>IF(AND(Table1[[#This Row],[true_positive]],Table1[[#This Row],[successful]]), 1, 0)</f>
        <v>0</v>
      </c>
      <c r="Q5656">
        <f>IF(AND(NOT(Table1[[#This Row],[true_positive]]),Table1[[#This Row],[successful]]), 1, 0)</f>
        <v>0</v>
      </c>
      <c r="R5656" s="1"/>
    </row>
    <row r="5657" spans="1:18" x14ac:dyDescent="0.2">
      <c r="A5657" t="s">
        <v>125</v>
      </c>
      <c r="B5657" t="s">
        <v>122</v>
      </c>
      <c r="C5657">
        <v>32</v>
      </c>
      <c r="D5657" t="b">
        <v>1</v>
      </c>
      <c r="E5657" t="b">
        <v>0</v>
      </c>
      <c r="F5657">
        <v>547534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f>IF(Table1[[#This Row],[true_positive]]=Table1[[#This Row],[successful]],1,0)</f>
        <v>0</v>
      </c>
      <c r="O5657" t="e">
        <f>SUMIFS(Table1[num_flows],Table1[apk],Table1[[#This Row],[apk]],#REF!,#REF!)</f>
        <v>#REF!</v>
      </c>
      <c r="P5657">
        <f>IF(AND(Table1[[#This Row],[true_positive]],Table1[[#This Row],[successful]]), 1, 0)</f>
        <v>0</v>
      </c>
      <c r="Q5657">
        <f>IF(AND(NOT(Table1[[#This Row],[true_positive]]),Table1[[#This Row],[successful]]), 1, 0)</f>
        <v>0</v>
      </c>
      <c r="R5657" s="1"/>
    </row>
    <row r="5658" spans="1:18" x14ac:dyDescent="0.2">
      <c r="A5658" t="s">
        <v>125</v>
      </c>
      <c r="B5658" t="s">
        <v>122</v>
      </c>
      <c r="C5658">
        <v>32</v>
      </c>
      <c r="D5658" t="b">
        <v>0</v>
      </c>
      <c r="E5658" t="b">
        <v>1</v>
      </c>
      <c r="F5658">
        <v>570565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f>IF(Table1[[#This Row],[true_positive]]=Table1[[#This Row],[successful]],1,0)</f>
        <v>0</v>
      </c>
      <c r="O5658" t="e">
        <f>SUMIFS(Table1[num_flows],Table1[apk],Table1[[#This Row],[apk]],#REF!,#REF!)</f>
        <v>#REF!</v>
      </c>
      <c r="P5658">
        <f>IF(AND(Table1[[#This Row],[true_positive]],Table1[[#This Row],[successful]]), 1, 0)</f>
        <v>0</v>
      </c>
      <c r="Q5658">
        <f>IF(AND(NOT(Table1[[#This Row],[true_positive]]),Table1[[#This Row],[successful]]), 1, 0)</f>
        <v>1</v>
      </c>
      <c r="R5658" s="1"/>
    </row>
    <row r="5659" spans="1:18" x14ac:dyDescent="0.2">
      <c r="A5659" t="s">
        <v>126</v>
      </c>
      <c r="B5659" t="s">
        <v>122</v>
      </c>
      <c r="C5659">
        <v>32</v>
      </c>
      <c r="D5659" t="b">
        <v>0</v>
      </c>
      <c r="E5659" t="b">
        <v>1</v>
      </c>
      <c r="F5659">
        <v>531583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f>IF(Table1[[#This Row],[true_positive]]=Table1[[#This Row],[successful]],1,0)</f>
        <v>0</v>
      </c>
      <c r="O5659" t="e">
        <f>SUMIFS(Table1[num_flows],Table1[apk],Table1[[#This Row],[apk]],#REF!,#REF!)</f>
        <v>#REF!</v>
      </c>
      <c r="P5659">
        <f>IF(AND(Table1[[#This Row],[true_positive]],Table1[[#This Row],[successful]]), 1, 0)</f>
        <v>0</v>
      </c>
      <c r="Q5659">
        <f>IF(AND(NOT(Table1[[#This Row],[true_positive]]),Table1[[#This Row],[successful]]), 1, 0)</f>
        <v>1</v>
      </c>
      <c r="R5659" s="1"/>
    </row>
    <row r="5660" spans="1:18" x14ac:dyDescent="0.2">
      <c r="A5660" t="s">
        <v>126</v>
      </c>
      <c r="B5660" t="s">
        <v>122</v>
      </c>
      <c r="C5660">
        <v>32</v>
      </c>
      <c r="D5660" t="b">
        <v>1</v>
      </c>
      <c r="E5660" t="b">
        <v>0</v>
      </c>
      <c r="F5660">
        <v>534545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f>IF(Table1[[#This Row],[true_positive]]=Table1[[#This Row],[successful]],1,0)</f>
        <v>0</v>
      </c>
      <c r="O5660" t="e">
        <f>SUMIFS(Table1[num_flows],Table1[apk],Table1[[#This Row],[apk]],#REF!,#REF!)</f>
        <v>#REF!</v>
      </c>
      <c r="P5660">
        <f>IF(AND(Table1[[#This Row],[true_positive]],Table1[[#This Row],[successful]]), 1, 0)</f>
        <v>0</v>
      </c>
      <c r="Q5660">
        <f>IF(AND(NOT(Table1[[#This Row],[true_positive]]),Table1[[#This Row],[successful]]), 1, 0)</f>
        <v>0</v>
      </c>
      <c r="R5660" s="1"/>
    </row>
    <row r="5661" spans="1:18" x14ac:dyDescent="0.2">
      <c r="A5661" t="s">
        <v>127</v>
      </c>
      <c r="B5661" t="s">
        <v>122</v>
      </c>
      <c r="C5661">
        <v>32</v>
      </c>
      <c r="D5661" t="b">
        <v>0</v>
      </c>
      <c r="E5661" t="b">
        <v>1</v>
      </c>
      <c r="F5661">
        <v>552530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f>IF(Table1[[#This Row],[true_positive]]=Table1[[#This Row],[successful]],1,0)</f>
        <v>0</v>
      </c>
      <c r="O5661" t="e">
        <f>SUMIFS(Table1[num_flows],Table1[apk],Table1[[#This Row],[apk]],#REF!,#REF!)</f>
        <v>#REF!</v>
      </c>
      <c r="P5661">
        <f>IF(AND(Table1[[#This Row],[true_positive]],Table1[[#This Row],[successful]]), 1, 0)</f>
        <v>0</v>
      </c>
      <c r="Q5661">
        <f>IF(AND(NOT(Table1[[#This Row],[true_positive]]),Table1[[#This Row],[successful]]), 1, 0)</f>
        <v>1</v>
      </c>
      <c r="R5661" s="1"/>
    </row>
    <row r="5662" spans="1:18" x14ac:dyDescent="0.2">
      <c r="A5662" t="s">
        <v>127</v>
      </c>
      <c r="B5662" t="s">
        <v>122</v>
      </c>
      <c r="C5662">
        <v>32</v>
      </c>
      <c r="D5662" t="b">
        <v>1</v>
      </c>
      <c r="E5662" t="b">
        <v>0</v>
      </c>
      <c r="F5662">
        <v>529741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f>IF(Table1[[#This Row],[true_positive]]=Table1[[#This Row],[successful]],1,0)</f>
        <v>0</v>
      </c>
      <c r="O5662" t="e">
        <f>SUMIFS(Table1[num_flows],Table1[apk],Table1[[#This Row],[apk]],#REF!,#REF!)</f>
        <v>#REF!</v>
      </c>
      <c r="P5662">
        <f>IF(AND(Table1[[#This Row],[true_positive]],Table1[[#This Row],[successful]]), 1, 0)</f>
        <v>0</v>
      </c>
      <c r="Q5662">
        <f>IF(AND(NOT(Table1[[#This Row],[true_positive]]),Table1[[#This Row],[successful]]), 1, 0)</f>
        <v>0</v>
      </c>
      <c r="R5662" s="1"/>
    </row>
    <row r="5663" spans="1:18" x14ac:dyDescent="0.2">
      <c r="A5663" t="s">
        <v>128</v>
      </c>
      <c r="B5663" t="s">
        <v>122</v>
      </c>
      <c r="C5663">
        <v>32</v>
      </c>
      <c r="D5663" t="b">
        <v>1</v>
      </c>
      <c r="E5663" t="b">
        <v>0</v>
      </c>
      <c r="F5663">
        <v>587582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f>IF(Table1[[#This Row],[true_positive]]=Table1[[#This Row],[successful]],1,0)</f>
        <v>0</v>
      </c>
      <c r="O5663" t="e">
        <f>SUMIFS(Table1[num_flows],Table1[apk],Table1[[#This Row],[apk]],#REF!,#REF!)</f>
        <v>#REF!</v>
      </c>
      <c r="P5663">
        <f>IF(AND(Table1[[#This Row],[true_positive]],Table1[[#This Row],[successful]]), 1, 0)</f>
        <v>0</v>
      </c>
      <c r="Q5663">
        <f>IF(AND(NOT(Table1[[#This Row],[true_positive]]),Table1[[#This Row],[successful]]), 1, 0)</f>
        <v>0</v>
      </c>
      <c r="R5663" s="1"/>
    </row>
    <row r="5664" spans="1:18" x14ac:dyDescent="0.2">
      <c r="A5664" t="s">
        <v>128</v>
      </c>
      <c r="B5664" t="s">
        <v>122</v>
      </c>
      <c r="C5664">
        <v>32</v>
      </c>
      <c r="D5664" t="b">
        <v>0</v>
      </c>
      <c r="E5664" t="b">
        <v>1</v>
      </c>
      <c r="F5664">
        <v>579496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f>IF(Table1[[#This Row],[true_positive]]=Table1[[#This Row],[successful]],1,0)</f>
        <v>0</v>
      </c>
      <c r="O5664" t="e">
        <f>SUMIFS(Table1[num_flows],Table1[apk],Table1[[#This Row],[apk]],#REF!,#REF!)</f>
        <v>#REF!</v>
      </c>
      <c r="P5664">
        <f>IF(AND(Table1[[#This Row],[true_positive]],Table1[[#This Row],[successful]]), 1, 0)</f>
        <v>0</v>
      </c>
      <c r="Q5664">
        <f>IF(AND(NOT(Table1[[#This Row],[true_positive]]),Table1[[#This Row],[successful]]), 1, 0)</f>
        <v>1</v>
      </c>
      <c r="R5664" s="1"/>
    </row>
    <row r="5665" spans="1:18" x14ac:dyDescent="0.2">
      <c r="A5665" t="s">
        <v>129</v>
      </c>
      <c r="B5665" t="s">
        <v>122</v>
      </c>
      <c r="C5665">
        <v>32</v>
      </c>
      <c r="D5665" t="b">
        <v>1</v>
      </c>
      <c r="E5665" t="b">
        <v>0</v>
      </c>
      <c r="F5665">
        <v>576626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f>IF(Table1[[#This Row],[true_positive]]=Table1[[#This Row],[successful]],1,0)</f>
        <v>0</v>
      </c>
      <c r="O5665" t="e">
        <f>SUMIFS(Table1[num_flows],Table1[apk],Table1[[#This Row],[apk]],#REF!,#REF!)</f>
        <v>#REF!</v>
      </c>
      <c r="P5665">
        <f>IF(AND(Table1[[#This Row],[true_positive]],Table1[[#This Row],[successful]]), 1, 0)</f>
        <v>0</v>
      </c>
      <c r="Q5665">
        <f>IF(AND(NOT(Table1[[#This Row],[true_positive]]),Table1[[#This Row],[successful]]), 1, 0)</f>
        <v>0</v>
      </c>
      <c r="R5665" s="1"/>
    </row>
    <row r="5666" spans="1:18" x14ac:dyDescent="0.2">
      <c r="A5666" t="s">
        <v>129</v>
      </c>
      <c r="B5666" t="s">
        <v>122</v>
      </c>
      <c r="C5666">
        <v>32</v>
      </c>
      <c r="D5666" t="b">
        <v>0</v>
      </c>
      <c r="E5666" t="b">
        <v>1</v>
      </c>
      <c r="F5666">
        <v>530630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f>IF(Table1[[#This Row],[true_positive]]=Table1[[#This Row],[successful]],1,0)</f>
        <v>0</v>
      </c>
      <c r="O5666" t="e">
        <f>SUMIFS(Table1[num_flows],Table1[apk],Table1[[#This Row],[apk]],#REF!,#REF!)</f>
        <v>#REF!</v>
      </c>
      <c r="P5666">
        <f>IF(AND(Table1[[#This Row],[true_positive]],Table1[[#This Row],[successful]]), 1, 0)</f>
        <v>0</v>
      </c>
      <c r="Q5666">
        <f>IF(AND(NOT(Table1[[#This Row],[true_positive]]),Table1[[#This Row],[successful]]), 1, 0)</f>
        <v>1</v>
      </c>
      <c r="R5666" s="1"/>
    </row>
    <row r="5667" spans="1:18" x14ac:dyDescent="0.2">
      <c r="A5667" t="s">
        <v>130</v>
      </c>
      <c r="B5667" t="s">
        <v>122</v>
      </c>
      <c r="C5667">
        <v>32</v>
      </c>
      <c r="D5667" t="b">
        <v>1</v>
      </c>
      <c r="E5667" t="b">
        <v>0</v>
      </c>
      <c r="F5667">
        <v>431967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f>IF(Table1[[#This Row],[true_positive]]=Table1[[#This Row],[successful]],1,0)</f>
        <v>0</v>
      </c>
      <c r="O5667" t="e">
        <f>SUMIFS(Table1[num_flows],Table1[apk],Table1[[#This Row],[apk]],#REF!,#REF!)</f>
        <v>#REF!</v>
      </c>
      <c r="P5667">
        <f>IF(AND(Table1[[#This Row],[true_positive]],Table1[[#This Row],[successful]]), 1, 0)</f>
        <v>0</v>
      </c>
      <c r="Q5667">
        <f>IF(AND(NOT(Table1[[#This Row],[true_positive]]),Table1[[#This Row],[successful]]), 1, 0)</f>
        <v>0</v>
      </c>
      <c r="R5667" s="1"/>
    </row>
    <row r="5668" spans="1:18" x14ac:dyDescent="0.2">
      <c r="A5668" t="s">
        <v>131</v>
      </c>
      <c r="B5668" t="s">
        <v>122</v>
      </c>
      <c r="C5668">
        <v>32</v>
      </c>
      <c r="D5668" t="b">
        <v>0</v>
      </c>
      <c r="E5668" t="b">
        <v>1</v>
      </c>
      <c r="F5668">
        <v>578529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f>IF(Table1[[#This Row],[true_positive]]=Table1[[#This Row],[successful]],1,0)</f>
        <v>0</v>
      </c>
      <c r="O5668" t="e">
        <f>SUMIFS(Table1[num_flows],Table1[apk],Table1[[#This Row],[apk]],#REF!,#REF!)</f>
        <v>#REF!</v>
      </c>
      <c r="P5668">
        <f>IF(AND(Table1[[#This Row],[true_positive]],Table1[[#This Row],[successful]]), 1, 0)</f>
        <v>0</v>
      </c>
      <c r="Q5668">
        <f>IF(AND(NOT(Table1[[#This Row],[true_positive]]),Table1[[#This Row],[successful]]), 1, 0)</f>
        <v>1</v>
      </c>
      <c r="R5668" s="1"/>
    </row>
    <row r="5669" spans="1:18" x14ac:dyDescent="0.2">
      <c r="A5669" t="s">
        <v>131</v>
      </c>
      <c r="B5669" t="s">
        <v>122</v>
      </c>
      <c r="C5669">
        <v>32</v>
      </c>
      <c r="D5669" t="b">
        <v>1</v>
      </c>
      <c r="E5669" t="b">
        <v>0</v>
      </c>
      <c r="F5669">
        <v>509488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f>IF(Table1[[#This Row],[true_positive]]=Table1[[#This Row],[successful]],1,0)</f>
        <v>0</v>
      </c>
      <c r="O5669" t="e">
        <f>SUMIFS(Table1[num_flows],Table1[apk],Table1[[#This Row],[apk]],#REF!,#REF!)</f>
        <v>#REF!</v>
      </c>
      <c r="P5669">
        <f>IF(AND(Table1[[#This Row],[true_positive]],Table1[[#This Row],[successful]]), 1, 0)</f>
        <v>0</v>
      </c>
      <c r="Q5669">
        <f>IF(AND(NOT(Table1[[#This Row],[true_positive]]),Table1[[#This Row],[successful]]), 1, 0)</f>
        <v>0</v>
      </c>
      <c r="R5669" s="1"/>
    </row>
    <row r="5670" spans="1:18" x14ac:dyDescent="0.2">
      <c r="A5670" t="s">
        <v>132</v>
      </c>
      <c r="B5670" t="s">
        <v>122</v>
      </c>
      <c r="C5670">
        <v>32</v>
      </c>
      <c r="D5670" t="b">
        <v>0</v>
      </c>
      <c r="E5670" t="b">
        <v>1</v>
      </c>
      <c r="F5670">
        <v>511655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f>IF(Table1[[#This Row],[true_positive]]=Table1[[#This Row],[successful]],1,0)</f>
        <v>0</v>
      </c>
      <c r="O5670" t="e">
        <f>SUMIFS(Table1[num_flows],Table1[apk],Table1[[#This Row],[apk]],#REF!,#REF!)</f>
        <v>#REF!</v>
      </c>
      <c r="P5670">
        <f>IF(AND(Table1[[#This Row],[true_positive]],Table1[[#This Row],[successful]]), 1, 0)</f>
        <v>0</v>
      </c>
      <c r="Q5670">
        <f>IF(AND(NOT(Table1[[#This Row],[true_positive]]),Table1[[#This Row],[successful]]), 1, 0)</f>
        <v>1</v>
      </c>
      <c r="R5670" s="1"/>
    </row>
    <row r="5671" spans="1:18" x14ac:dyDescent="0.2">
      <c r="A5671" t="s">
        <v>132</v>
      </c>
      <c r="B5671" t="s">
        <v>122</v>
      </c>
      <c r="C5671">
        <v>32</v>
      </c>
      <c r="D5671" t="b">
        <v>1</v>
      </c>
      <c r="E5671" t="b">
        <v>0</v>
      </c>
      <c r="F5671">
        <v>571588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f>IF(Table1[[#This Row],[true_positive]]=Table1[[#This Row],[successful]],1,0)</f>
        <v>0</v>
      </c>
      <c r="O5671" t="e">
        <f>SUMIFS(Table1[num_flows],Table1[apk],Table1[[#This Row],[apk]],#REF!,#REF!)</f>
        <v>#REF!</v>
      </c>
      <c r="P5671">
        <f>IF(AND(Table1[[#This Row],[true_positive]],Table1[[#This Row],[successful]]), 1, 0)</f>
        <v>0</v>
      </c>
      <c r="Q5671">
        <f>IF(AND(NOT(Table1[[#This Row],[true_positive]]),Table1[[#This Row],[successful]]), 1, 0)</f>
        <v>0</v>
      </c>
      <c r="R5671" s="1"/>
    </row>
    <row r="5672" spans="1:18" x14ac:dyDescent="0.2">
      <c r="A5672" t="s">
        <v>133</v>
      </c>
      <c r="B5672" t="s">
        <v>122</v>
      </c>
      <c r="C5672">
        <v>32</v>
      </c>
      <c r="D5672" t="b">
        <v>1</v>
      </c>
      <c r="E5672" t="b">
        <v>0</v>
      </c>
      <c r="F5672">
        <v>514673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f>IF(Table1[[#This Row],[true_positive]]=Table1[[#This Row],[successful]],1,0)</f>
        <v>0</v>
      </c>
      <c r="O5672" t="e">
        <f>SUMIFS(Table1[num_flows],Table1[apk],Table1[[#This Row],[apk]],#REF!,#REF!)</f>
        <v>#REF!</v>
      </c>
      <c r="P5672">
        <f>IF(AND(Table1[[#This Row],[true_positive]],Table1[[#This Row],[successful]]), 1, 0)</f>
        <v>0</v>
      </c>
      <c r="Q5672">
        <f>IF(AND(NOT(Table1[[#This Row],[true_positive]]),Table1[[#This Row],[successful]]), 1, 0)</f>
        <v>0</v>
      </c>
      <c r="R5672" s="1"/>
    </row>
    <row r="5673" spans="1:18" x14ac:dyDescent="0.2">
      <c r="A5673" t="s">
        <v>134</v>
      </c>
      <c r="B5673" t="s">
        <v>122</v>
      </c>
      <c r="C5673">
        <v>32</v>
      </c>
      <c r="D5673" t="b">
        <v>1</v>
      </c>
      <c r="E5673" t="b">
        <v>0</v>
      </c>
      <c r="F5673">
        <v>542599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f>IF(Table1[[#This Row],[true_positive]]=Table1[[#This Row],[successful]],1,0)</f>
        <v>0</v>
      </c>
      <c r="O5673" t="e">
        <f>SUMIFS(Table1[num_flows],Table1[apk],Table1[[#This Row],[apk]],#REF!,#REF!)</f>
        <v>#REF!</v>
      </c>
      <c r="P5673">
        <f>IF(AND(Table1[[#This Row],[true_positive]],Table1[[#This Row],[successful]]), 1, 0)</f>
        <v>0</v>
      </c>
      <c r="Q5673">
        <f>IF(AND(NOT(Table1[[#This Row],[true_positive]]),Table1[[#This Row],[successful]]), 1, 0)</f>
        <v>0</v>
      </c>
      <c r="R5673" s="1"/>
    </row>
    <row r="5674" spans="1:18" x14ac:dyDescent="0.2">
      <c r="A5674" t="s">
        <v>135</v>
      </c>
      <c r="B5674" t="s">
        <v>122</v>
      </c>
      <c r="C5674">
        <v>32</v>
      </c>
      <c r="D5674" t="b">
        <v>1</v>
      </c>
      <c r="E5674" t="b">
        <v>0</v>
      </c>
      <c r="F5674">
        <v>535620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f>IF(Table1[[#This Row],[true_positive]]=Table1[[#This Row],[successful]],1,0)</f>
        <v>0</v>
      </c>
      <c r="O5674" t="e">
        <f>SUMIFS(Table1[num_flows],Table1[apk],Table1[[#This Row],[apk]],#REF!,#REF!)</f>
        <v>#REF!</v>
      </c>
      <c r="P5674">
        <f>IF(AND(Table1[[#This Row],[true_positive]],Table1[[#This Row],[successful]]), 1, 0)</f>
        <v>0</v>
      </c>
      <c r="Q5674">
        <f>IF(AND(NOT(Table1[[#This Row],[true_positive]]),Table1[[#This Row],[successful]]), 1, 0)</f>
        <v>0</v>
      </c>
      <c r="R5674" s="1"/>
    </row>
    <row r="5675" spans="1:18" x14ac:dyDescent="0.2">
      <c r="A5675" t="s">
        <v>136</v>
      </c>
      <c r="B5675" t="s">
        <v>122</v>
      </c>
      <c r="C5675">
        <v>32</v>
      </c>
      <c r="D5675" t="b">
        <v>1</v>
      </c>
      <c r="E5675" t="b">
        <v>0</v>
      </c>
      <c r="F5675">
        <v>496764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f>IF(Table1[[#This Row],[true_positive]]=Table1[[#This Row],[successful]],1,0)</f>
        <v>0</v>
      </c>
      <c r="O5675" t="e">
        <f>SUMIFS(Table1[num_flows],Table1[apk],Table1[[#This Row],[apk]],#REF!,#REF!)</f>
        <v>#REF!</v>
      </c>
      <c r="P5675">
        <f>IF(AND(Table1[[#This Row],[true_positive]],Table1[[#This Row],[successful]]), 1, 0)</f>
        <v>0</v>
      </c>
      <c r="Q5675">
        <f>IF(AND(NOT(Table1[[#This Row],[true_positive]]),Table1[[#This Row],[successful]]), 1, 0)</f>
        <v>0</v>
      </c>
      <c r="R5675" s="1"/>
    </row>
    <row r="5676" spans="1:18" x14ac:dyDescent="0.2">
      <c r="A5676" t="s">
        <v>137</v>
      </c>
      <c r="B5676" t="s">
        <v>122</v>
      </c>
      <c r="C5676">
        <v>32</v>
      </c>
      <c r="D5676" t="b">
        <v>1</v>
      </c>
      <c r="E5676" t="b">
        <v>0</v>
      </c>
      <c r="F5676">
        <v>531512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f>IF(Table1[[#This Row],[true_positive]]=Table1[[#This Row],[successful]],1,0)</f>
        <v>0</v>
      </c>
      <c r="O5676" t="e">
        <f>SUMIFS(Table1[num_flows],Table1[apk],Table1[[#This Row],[apk]],#REF!,#REF!)</f>
        <v>#REF!</v>
      </c>
      <c r="P5676">
        <f>IF(AND(Table1[[#This Row],[true_positive]],Table1[[#This Row],[successful]]), 1, 0)</f>
        <v>0</v>
      </c>
      <c r="Q5676">
        <f>IF(AND(NOT(Table1[[#This Row],[true_positive]]),Table1[[#This Row],[successful]]), 1, 0)</f>
        <v>0</v>
      </c>
      <c r="R5676" s="1"/>
    </row>
    <row r="5677" spans="1:18" x14ac:dyDescent="0.2">
      <c r="A5677" t="s">
        <v>138</v>
      </c>
      <c r="B5677" t="s">
        <v>122</v>
      </c>
      <c r="C5677">
        <v>32</v>
      </c>
      <c r="D5677" t="b">
        <v>1</v>
      </c>
      <c r="E5677" t="b">
        <v>0</v>
      </c>
      <c r="F5677">
        <v>499533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f>IF(Table1[[#This Row],[true_positive]]=Table1[[#This Row],[successful]],1,0)</f>
        <v>0</v>
      </c>
      <c r="O5677" t="e">
        <f>SUMIFS(Table1[num_flows],Table1[apk],Table1[[#This Row],[apk]],#REF!,#REF!)</f>
        <v>#REF!</v>
      </c>
      <c r="P5677">
        <f>IF(AND(Table1[[#This Row],[true_positive]],Table1[[#This Row],[successful]]), 1, 0)</f>
        <v>0</v>
      </c>
      <c r="Q5677">
        <f>IF(AND(NOT(Table1[[#This Row],[true_positive]]),Table1[[#This Row],[successful]]), 1, 0)</f>
        <v>0</v>
      </c>
      <c r="R5677" s="1"/>
    </row>
    <row r="5678" spans="1:18" x14ac:dyDescent="0.2">
      <c r="A5678" t="s">
        <v>139</v>
      </c>
      <c r="B5678" t="s">
        <v>122</v>
      </c>
      <c r="C5678">
        <v>32</v>
      </c>
      <c r="D5678" t="b">
        <v>1</v>
      </c>
      <c r="E5678" t="b">
        <v>0</v>
      </c>
      <c r="F5678">
        <v>514585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f>IF(Table1[[#This Row],[true_positive]]=Table1[[#This Row],[successful]],1,0)</f>
        <v>0</v>
      </c>
      <c r="O5678" t="e">
        <f>SUMIFS(Table1[num_flows],Table1[apk],Table1[[#This Row],[apk]],#REF!,#REF!)</f>
        <v>#REF!</v>
      </c>
      <c r="P5678">
        <f>IF(AND(Table1[[#This Row],[true_positive]],Table1[[#This Row],[successful]]), 1, 0)</f>
        <v>0</v>
      </c>
      <c r="Q5678">
        <f>IF(AND(NOT(Table1[[#This Row],[true_positive]]),Table1[[#This Row],[successful]]), 1, 0)</f>
        <v>0</v>
      </c>
      <c r="R5678" s="1"/>
    </row>
    <row r="5679" spans="1:18" x14ac:dyDescent="0.2">
      <c r="A5679" t="s">
        <v>139</v>
      </c>
      <c r="B5679" t="s">
        <v>122</v>
      </c>
      <c r="C5679">
        <v>32</v>
      </c>
      <c r="D5679" t="b">
        <v>1</v>
      </c>
      <c r="E5679" t="b">
        <v>0</v>
      </c>
      <c r="F5679">
        <v>590515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f>IF(Table1[[#This Row],[true_positive]]=Table1[[#This Row],[successful]],1,0)</f>
        <v>0</v>
      </c>
      <c r="O5679" t="e">
        <f>SUMIFS(Table1[num_flows],Table1[apk],Table1[[#This Row],[apk]],#REF!,#REF!)</f>
        <v>#REF!</v>
      </c>
      <c r="P5679">
        <f>IF(AND(Table1[[#This Row],[true_positive]],Table1[[#This Row],[successful]]), 1, 0)</f>
        <v>0</v>
      </c>
      <c r="Q5679">
        <f>IF(AND(NOT(Table1[[#This Row],[true_positive]]),Table1[[#This Row],[successful]]), 1, 0)</f>
        <v>0</v>
      </c>
      <c r="R5679" s="1"/>
    </row>
    <row r="5680" spans="1:18" x14ac:dyDescent="0.2">
      <c r="A5680" t="s">
        <v>140</v>
      </c>
      <c r="B5680" t="s">
        <v>141</v>
      </c>
      <c r="C5680">
        <v>32</v>
      </c>
      <c r="D5680" t="b">
        <v>1</v>
      </c>
      <c r="E5680" t="b">
        <v>0</v>
      </c>
      <c r="F5680">
        <v>496568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f>IF(Table1[[#This Row],[true_positive]]=Table1[[#This Row],[successful]],1,0)</f>
        <v>0</v>
      </c>
      <c r="O5680" t="e">
        <f>SUMIFS(Table1[num_flows],Table1[apk],Table1[[#This Row],[apk]],#REF!,#REF!)</f>
        <v>#REF!</v>
      </c>
      <c r="P5680">
        <f>IF(AND(Table1[[#This Row],[true_positive]],Table1[[#This Row],[successful]]), 1, 0)</f>
        <v>0</v>
      </c>
      <c r="Q5680">
        <f>IF(AND(NOT(Table1[[#This Row],[true_positive]]),Table1[[#This Row],[successful]]), 1, 0)</f>
        <v>0</v>
      </c>
      <c r="R5680" s="1"/>
    </row>
    <row r="5681" spans="1:18" x14ac:dyDescent="0.2">
      <c r="A5681" t="s">
        <v>142</v>
      </c>
      <c r="B5681" t="s">
        <v>141</v>
      </c>
      <c r="C5681">
        <v>32</v>
      </c>
      <c r="D5681" t="b">
        <v>1</v>
      </c>
      <c r="E5681" t="b">
        <v>0</v>
      </c>
      <c r="F5681">
        <v>566517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f>IF(Table1[[#This Row],[true_positive]]=Table1[[#This Row],[successful]],1,0)</f>
        <v>0</v>
      </c>
      <c r="O5681" t="e">
        <f>SUMIFS(Table1[num_flows],Table1[apk],Table1[[#This Row],[apk]],#REF!,#REF!)</f>
        <v>#REF!</v>
      </c>
      <c r="P5681">
        <f>IF(AND(Table1[[#This Row],[true_positive]],Table1[[#This Row],[successful]]), 1, 0)</f>
        <v>0</v>
      </c>
      <c r="Q5681">
        <f>IF(AND(NOT(Table1[[#This Row],[true_positive]]),Table1[[#This Row],[successful]]), 1, 0)</f>
        <v>0</v>
      </c>
      <c r="R5681" s="1"/>
    </row>
    <row r="5682" spans="1:18" x14ac:dyDescent="0.2">
      <c r="A5682" t="s">
        <v>143</v>
      </c>
      <c r="B5682" t="s">
        <v>141</v>
      </c>
      <c r="C5682">
        <v>32</v>
      </c>
      <c r="D5682" t="b">
        <v>1</v>
      </c>
      <c r="E5682" t="b">
        <v>0</v>
      </c>
      <c r="F5682">
        <v>586649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f>IF(Table1[[#This Row],[true_positive]]=Table1[[#This Row],[successful]],1,0)</f>
        <v>0</v>
      </c>
      <c r="O5682" t="e">
        <f>SUMIFS(Table1[num_flows],Table1[apk],Table1[[#This Row],[apk]],#REF!,#REF!)</f>
        <v>#REF!</v>
      </c>
      <c r="P5682">
        <f>IF(AND(Table1[[#This Row],[true_positive]],Table1[[#This Row],[successful]]), 1, 0)</f>
        <v>0</v>
      </c>
      <c r="Q5682">
        <f>IF(AND(NOT(Table1[[#This Row],[true_positive]]),Table1[[#This Row],[successful]]), 1, 0)</f>
        <v>0</v>
      </c>
      <c r="R5682" s="1"/>
    </row>
    <row r="5683" spans="1:18" x14ac:dyDescent="0.2">
      <c r="A5683" t="s">
        <v>144</v>
      </c>
      <c r="B5683" t="s">
        <v>141</v>
      </c>
      <c r="C5683">
        <v>32</v>
      </c>
      <c r="D5683" t="b">
        <v>1</v>
      </c>
      <c r="E5683" t="b">
        <v>0</v>
      </c>
      <c r="F5683">
        <v>569713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f>IF(Table1[[#This Row],[true_positive]]=Table1[[#This Row],[successful]],1,0)</f>
        <v>0</v>
      </c>
      <c r="O5683" t="e">
        <f>SUMIFS(Table1[num_flows],Table1[apk],Table1[[#This Row],[apk]],#REF!,#REF!)</f>
        <v>#REF!</v>
      </c>
      <c r="P5683">
        <f>IF(AND(Table1[[#This Row],[true_positive]],Table1[[#This Row],[successful]]), 1, 0)</f>
        <v>0</v>
      </c>
      <c r="Q5683">
        <f>IF(AND(NOT(Table1[[#This Row],[true_positive]]),Table1[[#This Row],[successful]]), 1, 0)</f>
        <v>0</v>
      </c>
      <c r="R5683" s="1"/>
    </row>
    <row r="5684" spans="1:18" x14ac:dyDescent="0.2">
      <c r="A5684" t="s">
        <v>145</v>
      </c>
      <c r="B5684" t="s">
        <v>141</v>
      </c>
      <c r="C5684">
        <v>32</v>
      </c>
      <c r="D5684" t="b">
        <v>1</v>
      </c>
      <c r="E5684" t="b">
        <v>0</v>
      </c>
      <c r="F5684">
        <v>490716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f>IF(Table1[[#This Row],[true_positive]]=Table1[[#This Row],[successful]],1,0)</f>
        <v>0</v>
      </c>
      <c r="O5684" t="e">
        <f>SUMIFS(Table1[num_flows],Table1[apk],Table1[[#This Row],[apk]],#REF!,#REF!)</f>
        <v>#REF!</v>
      </c>
      <c r="P5684">
        <f>IF(AND(Table1[[#This Row],[true_positive]],Table1[[#This Row],[successful]]), 1, 0)</f>
        <v>0</v>
      </c>
      <c r="Q5684">
        <f>IF(AND(NOT(Table1[[#This Row],[true_positive]]),Table1[[#This Row],[successful]]), 1, 0)</f>
        <v>0</v>
      </c>
      <c r="R5684" s="1"/>
    </row>
    <row r="5685" spans="1:18" x14ac:dyDescent="0.2">
      <c r="A5685" t="s">
        <v>146</v>
      </c>
      <c r="B5685" t="s">
        <v>141</v>
      </c>
      <c r="C5685">
        <v>32</v>
      </c>
      <c r="D5685" t="b">
        <v>1</v>
      </c>
      <c r="E5685" t="b">
        <v>0</v>
      </c>
      <c r="F5685">
        <v>508559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f>IF(Table1[[#This Row],[true_positive]]=Table1[[#This Row],[successful]],1,0)</f>
        <v>0</v>
      </c>
      <c r="O5685" t="e">
        <f>SUMIFS(Table1[num_flows],Table1[apk],Table1[[#This Row],[apk]],#REF!,#REF!)</f>
        <v>#REF!</v>
      </c>
      <c r="P5685">
        <f>IF(AND(Table1[[#This Row],[true_positive]],Table1[[#This Row],[successful]]), 1, 0)</f>
        <v>0</v>
      </c>
      <c r="Q5685">
        <f>IF(AND(NOT(Table1[[#This Row],[true_positive]]),Table1[[#This Row],[successful]]), 1, 0)</f>
        <v>0</v>
      </c>
      <c r="R5685" s="1"/>
    </row>
    <row r="5686" spans="1:18" x14ac:dyDescent="0.2">
      <c r="A5686" t="s">
        <v>147</v>
      </c>
      <c r="B5686" t="s">
        <v>141</v>
      </c>
      <c r="C5686">
        <v>32</v>
      </c>
      <c r="D5686" t="b">
        <v>1</v>
      </c>
      <c r="E5686" t="b">
        <v>0</v>
      </c>
      <c r="F5686">
        <v>502654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f>IF(Table1[[#This Row],[true_positive]]=Table1[[#This Row],[successful]],1,0)</f>
        <v>0</v>
      </c>
      <c r="O5686" t="e">
        <f>SUMIFS(Table1[num_flows],Table1[apk],Table1[[#This Row],[apk]],#REF!,#REF!)</f>
        <v>#REF!</v>
      </c>
      <c r="P5686">
        <f>IF(AND(Table1[[#This Row],[true_positive]],Table1[[#This Row],[successful]]), 1, 0)</f>
        <v>0</v>
      </c>
      <c r="Q5686">
        <f>IF(AND(NOT(Table1[[#This Row],[true_positive]]),Table1[[#This Row],[successful]]), 1, 0)</f>
        <v>0</v>
      </c>
      <c r="R5686" s="1"/>
    </row>
    <row r="5687" spans="1:18" x14ac:dyDescent="0.2">
      <c r="A5687" t="s">
        <v>148</v>
      </c>
      <c r="B5687" t="s">
        <v>141</v>
      </c>
      <c r="C5687">
        <v>32</v>
      </c>
      <c r="D5687" t="b">
        <v>1</v>
      </c>
      <c r="E5687" t="b">
        <v>0</v>
      </c>
      <c r="F5687">
        <v>506659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f>IF(Table1[[#This Row],[true_positive]]=Table1[[#This Row],[successful]],1,0)</f>
        <v>0</v>
      </c>
      <c r="O5687" t="e">
        <f>SUMIFS(Table1[num_flows],Table1[apk],Table1[[#This Row],[apk]],#REF!,#REF!)</f>
        <v>#REF!</v>
      </c>
      <c r="P5687">
        <f>IF(AND(Table1[[#This Row],[true_positive]],Table1[[#This Row],[successful]]), 1, 0)</f>
        <v>0</v>
      </c>
      <c r="Q5687">
        <f>IF(AND(NOT(Table1[[#This Row],[true_positive]]),Table1[[#This Row],[successful]]), 1, 0)</f>
        <v>0</v>
      </c>
      <c r="R5687" s="1"/>
    </row>
    <row r="5688" spans="1:18" x14ac:dyDescent="0.2">
      <c r="A5688" t="s">
        <v>149</v>
      </c>
      <c r="B5688" t="s">
        <v>141</v>
      </c>
      <c r="C5688">
        <v>32</v>
      </c>
      <c r="D5688" t="b">
        <v>1</v>
      </c>
      <c r="E5688" t="b">
        <v>0</v>
      </c>
      <c r="F5688">
        <v>525683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f>IF(Table1[[#This Row],[true_positive]]=Table1[[#This Row],[successful]],1,0)</f>
        <v>0</v>
      </c>
      <c r="O5688" t="e">
        <f>SUMIFS(Table1[num_flows],Table1[apk],Table1[[#This Row],[apk]],#REF!,#REF!)</f>
        <v>#REF!</v>
      </c>
      <c r="P5688">
        <f>IF(AND(Table1[[#This Row],[true_positive]],Table1[[#This Row],[successful]]), 1, 0)</f>
        <v>0</v>
      </c>
      <c r="Q5688">
        <f>IF(AND(NOT(Table1[[#This Row],[true_positive]]),Table1[[#This Row],[successful]]), 1, 0)</f>
        <v>0</v>
      </c>
      <c r="R5688" s="1"/>
    </row>
    <row r="5689" spans="1:18" x14ac:dyDescent="0.2">
      <c r="A5689" t="s">
        <v>150</v>
      </c>
      <c r="B5689" t="s">
        <v>141</v>
      </c>
      <c r="C5689">
        <v>32</v>
      </c>
      <c r="D5689" t="b">
        <v>1</v>
      </c>
      <c r="E5689" t="b">
        <v>0</v>
      </c>
      <c r="F5689">
        <v>526607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f>IF(Table1[[#This Row],[true_positive]]=Table1[[#This Row],[successful]],1,0)</f>
        <v>0</v>
      </c>
      <c r="O5689" t="e">
        <f>SUMIFS(Table1[num_flows],Table1[apk],Table1[[#This Row],[apk]],#REF!,#REF!)</f>
        <v>#REF!</v>
      </c>
      <c r="P5689">
        <f>IF(AND(Table1[[#This Row],[true_positive]],Table1[[#This Row],[successful]]), 1, 0)</f>
        <v>0</v>
      </c>
      <c r="Q5689">
        <f>IF(AND(NOT(Table1[[#This Row],[true_positive]]),Table1[[#This Row],[successful]]), 1, 0)</f>
        <v>0</v>
      </c>
      <c r="R5689" s="1"/>
    </row>
    <row r="5690" spans="1:18" x14ac:dyDescent="0.2">
      <c r="A5690" t="s">
        <v>151</v>
      </c>
      <c r="B5690" t="s">
        <v>141</v>
      </c>
      <c r="C5690">
        <v>32</v>
      </c>
      <c r="D5690" t="b">
        <v>1</v>
      </c>
      <c r="E5690" t="b">
        <v>0</v>
      </c>
      <c r="F5690">
        <v>490630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f>IF(Table1[[#This Row],[true_positive]]=Table1[[#This Row],[successful]],1,0)</f>
        <v>0</v>
      </c>
      <c r="O5690" t="e">
        <f>SUMIFS(Table1[num_flows],Table1[apk],Table1[[#This Row],[apk]],#REF!,#REF!)</f>
        <v>#REF!</v>
      </c>
      <c r="P5690">
        <f>IF(AND(Table1[[#This Row],[true_positive]],Table1[[#This Row],[successful]]), 1, 0)</f>
        <v>0</v>
      </c>
      <c r="Q5690">
        <f>IF(AND(NOT(Table1[[#This Row],[true_positive]]),Table1[[#This Row],[successful]]), 1, 0)</f>
        <v>0</v>
      </c>
      <c r="R5690" s="1"/>
    </row>
    <row r="5691" spans="1:18" x14ac:dyDescent="0.2">
      <c r="A5691" t="s">
        <v>152</v>
      </c>
      <c r="B5691" t="s">
        <v>141</v>
      </c>
      <c r="C5691">
        <v>32</v>
      </c>
      <c r="D5691" t="b">
        <v>1</v>
      </c>
      <c r="E5691" t="b">
        <v>0</v>
      </c>
      <c r="F5691">
        <v>492594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f>IF(Table1[[#This Row],[true_positive]]=Table1[[#This Row],[successful]],1,0)</f>
        <v>0</v>
      </c>
      <c r="O5691" t="e">
        <f>SUMIFS(Table1[num_flows],Table1[apk],Table1[[#This Row],[apk]],#REF!,#REF!)</f>
        <v>#REF!</v>
      </c>
      <c r="P5691">
        <f>IF(AND(Table1[[#This Row],[true_positive]],Table1[[#This Row],[successful]]), 1, 0)</f>
        <v>0</v>
      </c>
      <c r="Q5691">
        <f>IF(AND(NOT(Table1[[#This Row],[true_positive]]),Table1[[#This Row],[successful]]), 1, 0)</f>
        <v>0</v>
      </c>
      <c r="R5691" s="1"/>
    </row>
    <row r="5692" spans="1:18" x14ac:dyDescent="0.2">
      <c r="A5692" t="s">
        <v>153</v>
      </c>
      <c r="B5692" t="s">
        <v>141</v>
      </c>
      <c r="C5692">
        <v>32</v>
      </c>
      <c r="D5692" t="b">
        <v>1</v>
      </c>
      <c r="E5692" t="b">
        <v>0</v>
      </c>
      <c r="F5692">
        <v>462363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f>IF(Table1[[#This Row],[true_positive]]=Table1[[#This Row],[successful]],1,0)</f>
        <v>0</v>
      </c>
      <c r="O5692" t="e">
        <f>SUMIFS(Table1[num_flows],Table1[apk],Table1[[#This Row],[apk]],#REF!,#REF!)</f>
        <v>#REF!</v>
      </c>
      <c r="P5692">
        <f>IF(AND(Table1[[#This Row],[true_positive]],Table1[[#This Row],[successful]]), 1, 0)</f>
        <v>0</v>
      </c>
      <c r="Q5692">
        <f>IF(AND(NOT(Table1[[#This Row],[true_positive]]),Table1[[#This Row],[successful]]), 1, 0)</f>
        <v>0</v>
      </c>
      <c r="R5692" s="1"/>
    </row>
    <row r="5693" spans="1:18" x14ac:dyDescent="0.2">
      <c r="A5693" t="s">
        <v>154</v>
      </c>
      <c r="B5693" t="s">
        <v>141</v>
      </c>
      <c r="C5693">
        <v>32</v>
      </c>
      <c r="D5693" t="b">
        <v>1</v>
      </c>
      <c r="E5693" t="b">
        <v>0</v>
      </c>
      <c r="F5693">
        <v>528645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f>IF(Table1[[#This Row],[true_positive]]=Table1[[#This Row],[successful]],1,0)</f>
        <v>0</v>
      </c>
      <c r="O5693" t="e">
        <f>SUMIFS(Table1[num_flows],Table1[apk],Table1[[#This Row],[apk]],#REF!,#REF!)</f>
        <v>#REF!</v>
      </c>
      <c r="P5693">
        <f>IF(AND(Table1[[#This Row],[true_positive]],Table1[[#This Row],[successful]]), 1, 0)</f>
        <v>0</v>
      </c>
      <c r="Q5693">
        <f>IF(AND(NOT(Table1[[#This Row],[true_positive]]),Table1[[#This Row],[successful]]), 1, 0)</f>
        <v>0</v>
      </c>
      <c r="R5693" s="1"/>
    </row>
    <row r="5694" spans="1:18" x14ac:dyDescent="0.2">
      <c r="A5694" t="s">
        <v>155</v>
      </c>
      <c r="B5694" t="s">
        <v>141</v>
      </c>
      <c r="C5694">
        <v>32</v>
      </c>
      <c r="D5694" t="b">
        <v>1</v>
      </c>
      <c r="E5694" t="b">
        <v>0</v>
      </c>
      <c r="F5694">
        <v>474893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f>IF(Table1[[#This Row],[true_positive]]=Table1[[#This Row],[successful]],1,0)</f>
        <v>0</v>
      </c>
      <c r="O5694" t="e">
        <f>SUMIFS(Table1[num_flows],Table1[apk],Table1[[#This Row],[apk]],#REF!,#REF!)</f>
        <v>#REF!</v>
      </c>
      <c r="P5694">
        <f>IF(AND(Table1[[#This Row],[true_positive]],Table1[[#This Row],[successful]]), 1, 0)</f>
        <v>0</v>
      </c>
      <c r="Q5694">
        <f>IF(AND(NOT(Table1[[#This Row],[true_positive]]),Table1[[#This Row],[successful]]), 1, 0)</f>
        <v>0</v>
      </c>
      <c r="R5694" s="1"/>
    </row>
    <row r="5695" spans="1:18" x14ac:dyDescent="0.2">
      <c r="A5695" t="s">
        <v>156</v>
      </c>
      <c r="B5695" t="s">
        <v>141</v>
      </c>
      <c r="C5695">
        <v>32</v>
      </c>
      <c r="D5695" t="b">
        <v>1</v>
      </c>
      <c r="E5695" t="b">
        <v>0</v>
      </c>
      <c r="F5695">
        <v>371008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f>IF(Table1[[#This Row],[true_positive]]=Table1[[#This Row],[successful]],1,0)</f>
        <v>0</v>
      </c>
      <c r="O5695" t="e">
        <f>SUMIFS(Table1[num_flows],Table1[apk],Table1[[#This Row],[apk]],#REF!,#REF!)</f>
        <v>#REF!</v>
      </c>
      <c r="P5695">
        <f>IF(AND(Table1[[#This Row],[true_positive]],Table1[[#This Row],[successful]]), 1, 0)</f>
        <v>0</v>
      </c>
      <c r="Q5695">
        <f>IF(AND(NOT(Table1[[#This Row],[true_positive]]),Table1[[#This Row],[successful]]), 1, 0)</f>
        <v>0</v>
      </c>
      <c r="R5695" s="1"/>
    </row>
    <row r="5696" spans="1:18" x14ac:dyDescent="0.2">
      <c r="A5696" t="s">
        <v>157</v>
      </c>
      <c r="B5696" t="s">
        <v>141</v>
      </c>
      <c r="C5696">
        <v>32</v>
      </c>
      <c r="D5696" t="b">
        <v>1</v>
      </c>
      <c r="E5696" t="b">
        <v>0</v>
      </c>
      <c r="F5696">
        <v>383312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f>IF(Table1[[#This Row],[true_positive]]=Table1[[#This Row],[successful]],1,0)</f>
        <v>0</v>
      </c>
      <c r="O5696" t="e">
        <f>SUMIFS(Table1[num_flows],Table1[apk],Table1[[#This Row],[apk]],#REF!,#REF!)</f>
        <v>#REF!</v>
      </c>
      <c r="P5696">
        <f>IF(AND(Table1[[#This Row],[true_positive]],Table1[[#This Row],[successful]]), 1, 0)</f>
        <v>0</v>
      </c>
      <c r="Q5696">
        <f>IF(AND(NOT(Table1[[#This Row],[true_positive]]),Table1[[#This Row],[successful]]), 1, 0)</f>
        <v>0</v>
      </c>
      <c r="R5696" s="1"/>
    </row>
    <row r="5697" spans="1:18" x14ac:dyDescent="0.2">
      <c r="A5697" t="s">
        <v>158</v>
      </c>
      <c r="B5697" t="s">
        <v>141</v>
      </c>
      <c r="C5697">
        <v>32</v>
      </c>
      <c r="D5697" t="b">
        <v>1</v>
      </c>
      <c r="E5697" t="b">
        <v>0</v>
      </c>
      <c r="F5697">
        <v>487627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f>IF(Table1[[#This Row],[true_positive]]=Table1[[#This Row],[successful]],1,0)</f>
        <v>0</v>
      </c>
      <c r="O5697" t="e">
        <f>SUMIFS(Table1[num_flows],Table1[apk],Table1[[#This Row],[apk]],#REF!,#REF!)</f>
        <v>#REF!</v>
      </c>
      <c r="P5697">
        <f>IF(AND(Table1[[#This Row],[true_positive]],Table1[[#This Row],[successful]]), 1, 0)</f>
        <v>0</v>
      </c>
      <c r="Q5697">
        <f>IF(AND(NOT(Table1[[#This Row],[true_positive]]),Table1[[#This Row],[successful]]), 1, 0)</f>
        <v>0</v>
      </c>
      <c r="R5697" s="1"/>
    </row>
    <row r="5698" spans="1:18" x14ac:dyDescent="0.2">
      <c r="A5698" t="s">
        <v>159</v>
      </c>
      <c r="B5698" t="s">
        <v>141</v>
      </c>
      <c r="C5698">
        <v>32</v>
      </c>
      <c r="D5698" t="b">
        <v>1</v>
      </c>
      <c r="E5698" t="b">
        <v>0</v>
      </c>
      <c r="F5698">
        <v>482693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f>IF(Table1[[#This Row],[true_positive]]=Table1[[#This Row],[successful]],1,0)</f>
        <v>0</v>
      </c>
      <c r="O5698" t="e">
        <f>SUMIFS(Table1[num_flows],Table1[apk],Table1[[#This Row],[apk]],#REF!,#REF!)</f>
        <v>#REF!</v>
      </c>
      <c r="P5698">
        <f>IF(AND(Table1[[#This Row],[true_positive]],Table1[[#This Row],[successful]]), 1, 0)</f>
        <v>0</v>
      </c>
      <c r="Q5698">
        <f>IF(AND(NOT(Table1[[#This Row],[true_positive]]),Table1[[#This Row],[successful]]), 1, 0)</f>
        <v>0</v>
      </c>
      <c r="R5698" s="1"/>
    </row>
    <row r="5699" spans="1:18" x14ac:dyDescent="0.2">
      <c r="A5699" t="s">
        <v>160</v>
      </c>
      <c r="B5699" t="s">
        <v>141</v>
      </c>
      <c r="C5699">
        <v>32</v>
      </c>
      <c r="D5699" t="b">
        <v>1</v>
      </c>
      <c r="E5699" t="b">
        <v>0</v>
      </c>
      <c r="F5699">
        <v>484715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f>IF(Table1[[#This Row],[true_positive]]=Table1[[#This Row],[successful]],1,0)</f>
        <v>0</v>
      </c>
      <c r="O5699" t="e">
        <f>SUMIFS(Table1[num_flows],Table1[apk],Table1[[#This Row],[apk]],#REF!,#REF!)</f>
        <v>#REF!</v>
      </c>
      <c r="P5699">
        <f>IF(AND(Table1[[#This Row],[true_positive]],Table1[[#This Row],[successful]]), 1, 0)</f>
        <v>0</v>
      </c>
      <c r="Q5699">
        <f>IF(AND(NOT(Table1[[#This Row],[true_positive]]),Table1[[#This Row],[successful]]), 1, 0)</f>
        <v>0</v>
      </c>
      <c r="R5699" s="1"/>
    </row>
    <row r="5700" spans="1:18" x14ac:dyDescent="0.2">
      <c r="A5700" t="s">
        <v>161</v>
      </c>
      <c r="B5700" t="s">
        <v>141</v>
      </c>
      <c r="C5700">
        <v>32</v>
      </c>
      <c r="D5700" t="b">
        <v>1</v>
      </c>
      <c r="E5700" t="b">
        <v>0</v>
      </c>
      <c r="F5700">
        <v>404516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f>IF(Table1[[#This Row],[true_positive]]=Table1[[#This Row],[successful]],1,0)</f>
        <v>0</v>
      </c>
      <c r="O5700" t="e">
        <f>SUMIFS(Table1[num_flows],Table1[apk],Table1[[#This Row],[apk]],#REF!,#REF!)</f>
        <v>#REF!</v>
      </c>
      <c r="P5700">
        <f>IF(AND(Table1[[#This Row],[true_positive]],Table1[[#This Row],[successful]]), 1, 0)</f>
        <v>0</v>
      </c>
      <c r="Q5700">
        <f>IF(AND(NOT(Table1[[#This Row],[true_positive]]),Table1[[#This Row],[successful]]), 1, 0)</f>
        <v>0</v>
      </c>
      <c r="R5700" s="1"/>
    </row>
    <row r="5701" spans="1:18" x14ac:dyDescent="0.2">
      <c r="A5701" t="s">
        <v>162</v>
      </c>
      <c r="B5701" t="s">
        <v>141</v>
      </c>
      <c r="C5701">
        <v>32</v>
      </c>
      <c r="D5701" t="b">
        <v>1</v>
      </c>
      <c r="E5701" t="b">
        <v>0</v>
      </c>
      <c r="F5701">
        <v>431025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f>IF(Table1[[#This Row],[true_positive]]=Table1[[#This Row],[successful]],1,0)</f>
        <v>0</v>
      </c>
      <c r="O5701" t="e">
        <f>SUMIFS(Table1[num_flows],Table1[apk],Table1[[#This Row],[apk]],#REF!,#REF!)</f>
        <v>#REF!</v>
      </c>
      <c r="P5701">
        <f>IF(AND(Table1[[#This Row],[true_positive]],Table1[[#This Row],[successful]]), 1, 0)</f>
        <v>0</v>
      </c>
      <c r="Q5701">
        <f>IF(AND(NOT(Table1[[#This Row],[true_positive]]),Table1[[#This Row],[successful]]), 1, 0)</f>
        <v>0</v>
      </c>
      <c r="R5701" s="1"/>
    </row>
    <row r="5702" spans="1:18" x14ac:dyDescent="0.2">
      <c r="A5702" t="s">
        <v>163</v>
      </c>
      <c r="B5702" t="s">
        <v>141</v>
      </c>
      <c r="C5702">
        <v>32</v>
      </c>
      <c r="D5702" t="b">
        <v>1</v>
      </c>
      <c r="E5702" t="b">
        <v>0</v>
      </c>
      <c r="F5702">
        <v>439440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f>IF(Table1[[#This Row],[true_positive]]=Table1[[#This Row],[successful]],1,0)</f>
        <v>0</v>
      </c>
      <c r="O5702" t="e">
        <f>SUMIFS(Table1[num_flows],Table1[apk],Table1[[#This Row],[apk]],#REF!,#REF!)</f>
        <v>#REF!</v>
      </c>
      <c r="P5702">
        <f>IF(AND(Table1[[#This Row],[true_positive]],Table1[[#This Row],[successful]]), 1, 0)</f>
        <v>0</v>
      </c>
      <c r="Q5702">
        <f>IF(AND(NOT(Table1[[#This Row],[true_positive]]),Table1[[#This Row],[successful]]), 1, 0)</f>
        <v>0</v>
      </c>
      <c r="R5702" s="1"/>
    </row>
    <row r="5703" spans="1:18" x14ac:dyDescent="0.2">
      <c r="A5703" t="s">
        <v>164</v>
      </c>
      <c r="B5703" t="s">
        <v>141</v>
      </c>
      <c r="C5703">
        <v>32</v>
      </c>
      <c r="D5703" t="b">
        <v>1</v>
      </c>
      <c r="E5703" t="b">
        <v>0</v>
      </c>
      <c r="F5703">
        <v>375363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f>IF(Table1[[#This Row],[true_positive]]=Table1[[#This Row],[successful]],1,0)</f>
        <v>0</v>
      </c>
      <c r="O5703" t="e">
        <f>SUMIFS(Table1[num_flows],Table1[apk],Table1[[#This Row],[apk]],#REF!,#REF!)</f>
        <v>#REF!</v>
      </c>
      <c r="P5703">
        <f>IF(AND(Table1[[#This Row],[true_positive]],Table1[[#This Row],[successful]]), 1, 0)</f>
        <v>0</v>
      </c>
      <c r="Q5703">
        <f>IF(AND(NOT(Table1[[#This Row],[true_positive]]),Table1[[#This Row],[successful]]), 1, 0)</f>
        <v>0</v>
      </c>
      <c r="R5703" s="1"/>
    </row>
    <row r="5704" spans="1:18" x14ac:dyDescent="0.2">
      <c r="A5704" t="s">
        <v>165</v>
      </c>
      <c r="B5704" t="s">
        <v>166</v>
      </c>
      <c r="C5704">
        <v>32</v>
      </c>
      <c r="D5704" t="b">
        <v>1</v>
      </c>
      <c r="E5704" t="b">
        <v>0</v>
      </c>
      <c r="F5704">
        <v>425372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f>IF(Table1[[#This Row],[true_positive]]=Table1[[#This Row],[successful]],1,0)</f>
        <v>0</v>
      </c>
      <c r="O5704" t="e">
        <f>SUMIFS(Table1[num_flows],Table1[apk],Table1[[#This Row],[apk]],#REF!,#REF!)</f>
        <v>#REF!</v>
      </c>
      <c r="P5704">
        <f>IF(AND(Table1[[#This Row],[true_positive]],Table1[[#This Row],[successful]]), 1, 0)</f>
        <v>0</v>
      </c>
      <c r="Q5704">
        <f>IF(AND(NOT(Table1[[#This Row],[true_positive]]),Table1[[#This Row],[successful]]), 1, 0)</f>
        <v>0</v>
      </c>
      <c r="R5704" s="1"/>
    </row>
    <row r="5705" spans="1:18" x14ac:dyDescent="0.2">
      <c r="A5705" t="s">
        <v>167</v>
      </c>
      <c r="B5705" t="s">
        <v>166</v>
      </c>
      <c r="C5705">
        <v>32</v>
      </c>
      <c r="D5705" t="b">
        <v>1</v>
      </c>
      <c r="E5705" t="b">
        <v>0</v>
      </c>
      <c r="F5705">
        <v>509586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f>IF(Table1[[#This Row],[true_positive]]=Table1[[#This Row],[successful]],1,0)</f>
        <v>0</v>
      </c>
      <c r="O5705" t="e">
        <f>SUMIFS(Table1[num_flows],Table1[apk],Table1[[#This Row],[apk]],#REF!,#REF!)</f>
        <v>#REF!</v>
      </c>
      <c r="P5705">
        <f>IF(AND(Table1[[#This Row],[true_positive]],Table1[[#This Row],[successful]]), 1, 0)</f>
        <v>0</v>
      </c>
      <c r="Q5705">
        <f>IF(AND(NOT(Table1[[#This Row],[true_positive]]),Table1[[#This Row],[successful]]), 1, 0)</f>
        <v>0</v>
      </c>
      <c r="R5705" s="1"/>
    </row>
    <row r="5706" spans="1:18" x14ac:dyDescent="0.2">
      <c r="A5706" t="s">
        <v>168</v>
      </c>
      <c r="B5706" t="s">
        <v>166</v>
      </c>
      <c r="C5706">
        <v>32</v>
      </c>
      <c r="D5706" t="b">
        <v>1</v>
      </c>
      <c r="E5706" t="b">
        <v>0</v>
      </c>
      <c r="F5706">
        <v>410952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f>IF(Table1[[#This Row],[true_positive]]=Table1[[#This Row],[successful]],1,0)</f>
        <v>0</v>
      </c>
      <c r="O5706" t="e">
        <f>SUMIFS(Table1[num_flows],Table1[apk],Table1[[#This Row],[apk]],#REF!,#REF!)</f>
        <v>#REF!</v>
      </c>
      <c r="P5706">
        <f>IF(AND(Table1[[#This Row],[true_positive]],Table1[[#This Row],[successful]]), 1, 0)</f>
        <v>0</v>
      </c>
      <c r="Q5706">
        <f>IF(AND(NOT(Table1[[#This Row],[true_positive]]),Table1[[#This Row],[successful]]), 1, 0)</f>
        <v>0</v>
      </c>
      <c r="R5706" s="1"/>
    </row>
    <row r="5707" spans="1:18" x14ac:dyDescent="0.2">
      <c r="A5707" t="s">
        <v>169</v>
      </c>
      <c r="B5707" t="s">
        <v>166</v>
      </c>
      <c r="C5707">
        <v>32</v>
      </c>
      <c r="D5707" t="b">
        <v>1</v>
      </c>
      <c r="E5707" t="b">
        <v>0</v>
      </c>
      <c r="F5707">
        <v>394642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f>IF(Table1[[#This Row],[true_positive]]=Table1[[#This Row],[successful]],1,0)</f>
        <v>0</v>
      </c>
      <c r="O5707" t="e">
        <f>SUMIFS(Table1[num_flows],Table1[apk],Table1[[#This Row],[apk]],#REF!,#REF!)</f>
        <v>#REF!</v>
      </c>
      <c r="P5707">
        <f>IF(AND(Table1[[#This Row],[true_positive]],Table1[[#This Row],[successful]]), 1, 0)</f>
        <v>0</v>
      </c>
      <c r="Q5707">
        <f>IF(AND(NOT(Table1[[#This Row],[true_positive]]),Table1[[#This Row],[successful]]), 1, 0)</f>
        <v>0</v>
      </c>
      <c r="R5707" s="1"/>
    </row>
    <row r="5708" spans="1:18" x14ac:dyDescent="0.2">
      <c r="A5708" t="s">
        <v>170</v>
      </c>
      <c r="B5708" t="s">
        <v>166</v>
      </c>
      <c r="C5708">
        <v>32</v>
      </c>
      <c r="D5708" t="b">
        <v>1</v>
      </c>
      <c r="E5708" t="b">
        <v>0</v>
      </c>
      <c r="F5708">
        <v>439459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f>IF(Table1[[#This Row],[true_positive]]=Table1[[#This Row],[successful]],1,0)</f>
        <v>0</v>
      </c>
      <c r="O5708" t="e">
        <f>SUMIFS(Table1[num_flows],Table1[apk],Table1[[#This Row],[apk]],#REF!,#REF!)</f>
        <v>#REF!</v>
      </c>
      <c r="P5708">
        <f>IF(AND(Table1[[#This Row],[true_positive]],Table1[[#This Row],[successful]]), 1, 0)</f>
        <v>0</v>
      </c>
      <c r="Q5708">
        <f>IF(AND(NOT(Table1[[#This Row],[true_positive]]),Table1[[#This Row],[successful]]), 1, 0)</f>
        <v>0</v>
      </c>
      <c r="R5708" s="1"/>
    </row>
    <row r="5709" spans="1:18" x14ac:dyDescent="0.2">
      <c r="A5709" t="s">
        <v>171</v>
      </c>
      <c r="B5709" t="s">
        <v>172</v>
      </c>
      <c r="C5709">
        <v>32</v>
      </c>
      <c r="D5709" t="b">
        <v>1</v>
      </c>
      <c r="E5709" t="b">
        <v>0</v>
      </c>
      <c r="F5709">
        <v>478710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f>IF(Table1[[#This Row],[true_positive]]=Table1[[#This Row],[successful]],1,0)</f>
        <v>0</v>
      </c>
      <c r="O5709" t="e">
        <f>SUMIFS(Table1[num_flows],Table1[apk],Table1[[#This Row],[apk]],#REF!,#REF!)</f>
        <v>#REF!</v>
      </c>
      <c r="P5709">
        <f>IF(AND(Table1[[#This Row],[true_positive]],Table1[[#This Row],[successful]]), 1, 0)</f>
        <v>0</v>
      </c>
      <c r="Q5709">
        <f>IF(AND(NOT(Table1[[#This Row],[true_positive]]),Table1[[#This Row],[successful]]), 1, 0)</f>
        <v>0</v>
      </c>
      <c r="R5709" s="1"/>
    </row>
    <row r="5710" spans="1:18" x14ac:dyDescent="0.2">
      <c r="A5710" t="s">
        <v>173</v>
      </c>
      <c r="B5710" t="s">
        <v>172</v>
      </c>
      <c r="C5710">
        <v>32</v>
      </c>
      <c r="D5710" t="b">
        <v>1</v>
      </c>
      <c r="E5710" t="b">
        <v>0</v>
      </c>
      <c r="F5710">
        <v>407135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f>IF(Table1[[#This Row],[true_positive]]=Table1[[#This Row],[successful]],1,0)</f>
        <v>0</v>
      </c>
      <c r="O5710" t="e">
        <f>SUMIFS(Table1[num_flows],Table1[apk],Table1[[#This Row],[apk]],#REF!,#REF!)</f>
        <v>#REF!</v>
      </c>
      <c r="P5710">
        <f>IF(AND(Table1[[#This Row],[true_positive]],Table1[[#This Row],[successful]]), 1, 0)</f>
        <v>0</v>
      </c>
      <c r="Q5710">
        <f>IF(AND(NOT(Table1[[#This Row],[true_positive]]),Table1[[#This Row],[successful]]), 1, 0)</f>
        <v>0</v>
      </c>
      <c r="R5710" s="1"/>
    </row>
    <row r="5711" spans="1:18" x14ac:dyDescent="0.2">
      <c r="A5711" t="s">
        <v>174</v>
      </c>
      <c r="B5711" t="s">
        <v>172</v>
      </c>
      <c r="C5711">
        <v>32</v>
      </c>
      <c r="D5711" t="b">
        <v>1</v>
      </c>
      <c r="E5711" t="b">
        <v>0</v>
      </c>
      <c r="F5711">
        <v>414469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f>IF(Table1[[#This Row],[true_positive]]=Table1[[#This Row],[successful]],1,0)</f>
        <v>0</v>
      </c>
      <c r="O5711" t="e">
        <f>SUMIFS(Table1[num_flows],Table1[apk],Table1[[#This Row],[apk]],#REF!,#REF!)</f>
        <v>#REF!</v>
      </c>
      <c r="P5711">
        <f>IF(AND(Table1[[#This Row],[true_positive]],Table1[[#This Row],[successful]]), 1, 0)</f>
        <v>0</v>
      </c>
      <c r="Q5711">
        <f>IF(AND(NOT(Table1[[#This Row],[true_positive]]),Table1[[#This Row],[successful]]), 1, 0)</f>
        <v>0</v>
      </c>
      <c r="R5711" s="1"/>
    </row>
    <row r="5712" spans="1:18" x14ac:dyDescent="0.2">
      <c r="A5712" t="s">
        <v>175</v>
      </c>
      <c r="B5712" t="s">
        <v>172</v>
      </c>
      <c r="C5712">
        <v>32</v>
      </c>
      <c r="D5712" t="b">
        <v>1</v>
      </c>
      <c r="E5712" t="b">
        <v>0</v>
      </c>
      <c r="F5712">
        <v>497529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f>IF(Table1[[#This Row],[true_positive]]=Table1[[#This Row],[successful]],1,0)</f>
        <v>0</v>
      </c>
      <c r="O5712" t="e">
        <f>SUMIFS(Table1[num_flows],Table1[apk],Table1[[#This Row],[apk]],#REF!,#REF!)</f>
        <v>#REF!</v>
      </c>
      <c r="P5712">
        <f>IF(AND(Table1[[#This Row],[true_positive]],Table1[[#This Row],[successful]]), 1, 0)</f>
        <v>0</v>
      </c>
      <c r="Q5712">
        <f>IF(AND(NOT(Table1[[#This Row],[true_positive]]),Table1[[#This Row],[successful]]), 1, 0)</f>
        <v>0</v>
      </c>
      <c r="R5712" s="1"/>
    </row>
    <row r="5713" spans="1:18" x14ac:dyDescent="0.2">
      <c r="A5713" t="s">
        <v>176</v>
      </c>
      <c r="B5713" t="s">
        <v>172</v>
      </c>
      <c r="C5713">
        <v>32</v>
      </c>
      <c r="D5713" t="b">
        <v>1</v>
      </c>
      <c r="E5713" t="b">
        <v>0</v>
      </c>
      <c r="F5713">
        <v>420808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f>IF(Table1[[#This Row],[true_positive]]=Table1[[#This Row],[successful]],1,0)</f>
        <v>0</v>
      </c>
      <c r="O5713" t="e">
        <f>SUMIFS(Table1[num_flows],Table1[apk],Table1[[#This Row],[apk]],#REF!,#REF!)</f>
        <v>#REF!</v>
      </c>
      <c r="P5713">
        <f>IF(AND(Table1[[#This Row],[true_positive]],Table1[[#This Row],[successful]]), 1, 0)</f>
        <v>0</v>
      </c>
      <c r="Q5713">
        <f>IF(AND(NOT(Table1[[#This Row],[true_positive]]),Table1[[#This Row],[successful]]), 1, 0)</f>
        <v>0</v>
      </c>
      <c r="R5713" s="1"/>
    </row>
    <row r="5714" spans="1:18" x14ac:dyDescent="0.2">
      <c r="A5714" t="s">
        <v>177</v>
      </c>
      <c r="B5714" t="s">
        <v>172</v>
      </c>
      <c r="C5714">
        <v>32</v>
      </c>
      <c r="D5714" t="b">
        <v>1</v>
      </c>
      <c r="E5714" t="b">
        <v>0</v>
      </c>
      <c r="F5714">
        <v>426306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f>IF(Table1[[#This Row],[true_positive]]=Table1[[#This Row],[successful]],1,0)</f>
        <v>0</v>
      </c>
      <c r="O5714" t="e">
        <f>SUMIFS(Table1[num_flows],Table1[apk],Table1[[#This Row],[apk]],#REF!,#REF!)</f>
        <v>#REF!</v>
      </c>
      <c r="P5714">
        <f>IF(AND(Table1[[#This Row],[true_positive]],Table1[[#This Row],[successful]]), 1, 0)</f>
        <v>0</v>
      </c>
      <c r="Q5714">
        <f>IF(AND(NOT(Table1[[#This Row],[true_positive]]),Table1[[#This Row],[successful]]), 1, 0)</f>
        <v>0</v>
      </c>
      <c r="R5714" s="1"/>
    </row>
    <row r="5715" spans="1:18" x14ac:dyDescent="0.2">
      <c r="A5715" t="s">
        <v>178</v>
      </c>
      <c r="B5715" t="s">
        <v>172</v>
      </c>
      <c r="C5715">
        <v>32</v>
      </c>
      <c r="D5715" t="b">
        <v>1</v>
      </c>
      <c r="E5715" t="b">
        <v>0</v>
      </c>
      <c r="F5715">
        <v>468077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f>IF(Table1[[#This Row],[true_positive]]=Table1[[#This Row],[successful]],1,0)</f>
        <v>0</v>
      </c>
      <c r="O5715" t="e">
        <f>SUMIFS(Table1[num_flows],Table1[apk],Table1[[#This Row],[apk]],#REF!,#REF!)</f>
        <v>#REF!</v>
      </c>
      <c r="P5715">
        <f>IF(AND(Table1[[#This Row],[true_positive]],Table1[[#This Row],[successful]]), 1, 0)</f>
        <v>0</v>
      </c>
      <c r="Q5715">
        <f>IF(AND(NOT(Table1[[#This Row],[true_positive]]),Table1[[#This Row],[successful]]), 1, 0)</f>
        <v>0</v>
      </c>
      <c r="R5715" s="1"/>
    </row>
    <row r="5716" spans="1:18" x14ac:dyDescent="0.2">
      <c r="A5716" t="s">
        <v>179</v>
      </c>
      <c r="B5716" t="s">
        <v>172</v>
      </c>
      <c r="C5716">
        <v>32</v>
      </c>
      <c r="D5716" t="b">
        <v>1</v>
      </c>
      <c r="E5716" t="b">
        <v>0</v>
      </c>
      <c r="F5716">
        <v>477721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f>IF(Table1[[#This Row],[true_positive]]=Table1[[#This Row],[successful]],1,0)</f>
        <v>0</v>
      </c>
      <c r="O5716" t="e">
        <f>SUMIFS(Table1[num_flows],Table1[apk],Table1[[#This Row],[apk]],#REF!,#REF!)</f>
        <v>#REF!</v>
      </c>
      <c r="P5716">
        <f>IF(AND(Table1[[#This Row],[true_positive]],Table1[[#This Row],[successful]]), 1, 0)</f>
        <v>0</v>
      </c>
      <c r="Q5716">
        <f>IF(AND(NOT(Table1[[#This Row],[true_positive]]),Table1[[#This Row],[successful]]), 1, 0)</f>
        <v>0</v>
      </c>
      <c r="R5716" s="1"/>
    </row>
    <row r="5717" spans="1:18" x14ac:dyDescent="0.2">
      <c r="A5717" t="s">
        <v>180</v>
      </c>
      <c r="B5717" t="s">
        <v>172</v>
      </c>
      <c r="C5717">
        <v>32</v>
      </c>
      <c r="D5717" t="b">
        <v>1</v>
      </c>
      <c r="E5717" t="b">
        <v>0</v>
      </c>
      <c r="F5717">
        <v>474928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f>IF(Table1[[#This Row],[true_positive]]=Table1[[#This Row],[successful]],1,0)</f>
        <v>0</v>
      </c>
      <c r="O5717" t="e">
        <f>SUMIFS(Table1[num_flows],Table1[apk],Table1[[#This Row],[apk]],#REF!,#REF!)</f>
        <v>#REF!</v>
      </c>
      <c r="P5717">
        <f>IF(AND(Table1[[#This Row],[true_positive]],Table1[[#This Row],[successful]]), 1, 0)</f>
        <v>0</v>
      </c>
      <c r="Q5717">
        <f>IF(AND(NOT(Table1[[#This Row],[true_positive]]),Table1[[#This Row],[successful]]), 1, 0)</f>
        <v>0</v>
      </c>
      <c r="R5717" s="1"/>
    </row>
    <row r="5718" spans="1:18" x14ac:dyDescent="0.2">
      <c r="A5718" t="s">
        <v>181</v>
      </c>
      <c r="B5718" t="s">
        <v>182</v>
      </c>
      <c r="C5718">
        <v>32</v>
      </c>
      <c r="D5718" t="b">
        <v>1</v>
      </c>
      <c r="E5718" t="b">
        <v>0</v>
      </c>
      <c r="F5718">
        <v>437522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f>IF(Table1[[#This Row],[true_positive]]=Table1[[#This Row],[successful]],1,0)</f>
        <v>0</v>
      </c>
      <c r="O5718" t="e">
        <f>SUMIFS(Table1[num_flows],Table1[apk],Table1[[#This Row],[apk]],#REF!,#REF!)</f>
        <v>#REF!</v>
      </c>
      <c r="P5718">
        <f>IF(AND(Table1[[#This Row],[true_positive]],Table1[[#This Row],[successful]]), 1, 0)</f>
        <v>0</v>
      </c>
      <c r="Q5718">
        <f>IF(AND(NOT(Table1[[#This Row],[true_positive]]),Table1[[#This Row],[successful]]), 1, 0)</f>
        <v>0</v>
      </c>
      <c r="R5718" s="1"/>
    </row>
    <row r="5719" spans="1:18" x14ac:dyDescent="0.2">
      <c r="A5719" t="s">
        <v>181</v>
      </c>
      <c r="B5719" t="s">
        <v>182</v>
      </c>
      <c r="C5719">
        <v>32</v>
      </c>
      <c r="D5719" t="b">
        <v>0</v>
      </c>
      <c r="E5719" t="b">
        <v>1</v>
      </c>
      <c r="F5719">
        <v>491620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f>IF(Table1[[#This Row],[true_positive]]=Table1[[#This Row],[successful]],1,0)</f>
        <v>0</v>
      </c>
      <c r="O5719" t="e">
        <f>SUMIFS(Table1[num_flows],Table1[apk],Table1[[#This Row],[apk]],#REF!,#REF!)</f>
        <v>#REF!</v>
      </c>
      <c r="P5719">
        <f>IF(AND(Table1[[#This Row],[true_positive]],Table1[[#This Row],[successful]]), 1, 0)</f>
        <v>0</v>
      </c>
      <c r="Q5719">
        <f>IF(AND(NOT(Table1[[#This Row],[true_positive]]),Table1[[#This Row],[successful]]), 1, 0)</f>
        <v>1</v>
      </c>
      <c r="R5719" s="1"/>
    </row>
    <row r="5720" spans="1:18" x14ac:dyDescent="0.2">
      <c r="A5720" t="s">
        <v>183</v>
      </c>
      <c r="B5720" t="s">
        <v>182</v>
      </c>
      <c r="C5720">
        <v>32</v>
      </c>
      <c r="D5720" t="b">
        <v>1</v>
      </c>
      <c r="E5720" t="b">
        <v>0</v>
      </c>
      <c r="F5720">
        <v>432837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f>IF(Table1[[#This Row],[true_positive]]=Table1[[#This Row],[successful]],1,0)</f>
        <v>0</v>
      </c>
      <c r="O5720" t="e">
        <f>SUMIFS(Table1[num_flows],Table1[apk],Table1[[#This Row],[apk]],#REF!,#REF!)</f>
        <v>#REF!</v>
      </c>
      <c r="P5720">
        <f>IF(AND(Table1[[#This Row],[true_positive]],Table1[[#This Row],[successful]]), 1, 0)</f>
        <v>0</v>
      </c>
      <c r="Q5720">
        <f>IF(AND(NOT(Table1[[#This Row],[true_positive]]),Table1[[#This Row],[successful]]), 1, 0)</f>
        <v>0</v>
      </c>
      <c r="R5720" s="1"/>
    </row>
    <row r="5721" spans="1:18" x14ac:dyDescent="0.2">
      <c r="A5721" t="s">
        <v>184</v>
      </c>
      <c r="B5721" t="s">
        <v>182</v>
      </c>
      <c r="C5721">
        <v>32</v>
      </c>
      <c r="D5721" t="b">
        <v>1</v>
      </c>
      <c r="E5721" t="b">
        <v>0</v>
      </c>
      <c r="F5721">
        <v>458349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f>IF(Table1[[#This Row],[true_positive]]=Table1[[#This Row],[successful]],1,0)</f>
        <v>0</v>
      </c>
      <c r="O5721" t="e">
        <f>SUMIFS(Table1[num_flows],Table1[apk],Table1[[#This Row],[apk]],#REF!,#REF!)</f>
        <v>#REF!</v>
      </c>
      <c r="P5721">
        <f>IF(AND(Table1[[#This Row],[true_positive]],Table1[[#This Row],[successful]]), 1, 0)</f>
        <v>0</v>
      </c>
      <c r="Q5721">
        <f>IF(AND(NOT(Table1[[#This Row],[true_positive]]),Table1[[#This Row],[successful]]), 1, 0)</f>
        <v>0</v>
      </c>
      <c r="R5721" s="1"/>
    </row>
    <row r="5722" spans="1:18" x14ac:dyDescent="0.2">
      <c r="A5722" t="s">
        <v>185</v>
      </c>
      <c r="B5722" t="s">
        <v>182</v>
      </c>
      <c r="C5722">
        <v>32</v>
      </c>
      <c r="D5722" t="b">
        <v>1</v>
      </c>
      <c r="E5722" t="b">
        <v>0</v>
      </c>
      <c r="F5722">
        <v>448918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f>IF(Table1[[#This Row],[true_positive]]=Table1[[#This Row],[successful]],1,0)</f>
        <v>0</v>
      </c>
      <c r="O5722" t="e">
        <f>SUMIFS(Table1[num_flows],Table1[apk],Table1[[#This Row],[apk]],#REF!,#REF!)</f>
        <v>#REF!</v>
      </c>
      <c r="P5722">
        <f>IF(AND(Table1[[#This Row],[true_positive]],Table1[[#This Row],[successful]]), 1, 0)</f>
        <v>0</v>
      </c>
      <c r="Q5722">
        <f>IF(AND(NOT(Table1[[#This Row],[true_positive]]),Table1[[#This Row],[successful]]), 1, 0)</f>
        <v>0</v>
      </c>
      <c r="R5722" s="1"/>
    </row>
    <row r="5723" spans="1:18" x14ac:dyDescent="0.2">
      <c r="A5723" t="s">
        <v>186</v>
      </c>
      <c r="B5723" t="s">
        <v>182</v>
      </c>
      <c r="C5723">
        <v>32</v>
      </c>
      <c r="D5723" t="b">
        <v>1</v>
      </c>
      <c r="E5723" t="b">
        <v>0</v>
      </c>
      <c r="F5723">
        <v>414382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f>IF(Table1[[#This Row],[true_positive]]=Table1[[#This Row],[successful]],1,0)</f>
        <v>0</v>
      </c>
      <c r="O5723" t="e">
        <f>SUMIFS(Table1[num_flows],Table1[apk],Table1[[#This Row],[apk]],#REF!,#REF!)</f>
        <v>#REF!</v>
      </c>
      <c r="P5723">
        <f>IF(AND(Table1[[#This Row],[true_positive]],Table1[[#This Row],[successful]]), 1, 0)</f>
        <v>0</v>
      </c>
      <c r="Q5723">
        <f>IF(AND(NOT(Table1[[#This Row],[true_positive]]),Table1[[#This Row],[successful]]), 1, 0)</f>
        <v>0</v>
      </c>
      <c r="R5723" s="1"/>
    </row>
    <row r="5724" spans="1:18" x14ac:dyDescent="0.2">
      <c r="A5724" t="s">
        <v>187</v>
      </c>
      <c r="B5724" t="s">
        <v>182</v>
      </c>
      <c r="C5724">
        <v>32</v>
      </c>
      <c r="D5724" t="b">
        <v>1</v>
      </c>
      <c r="E5724" t="b">
        <v>0</v>
      </c>
      <c r="F5724">
        <v>501554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f>IF(Table1[[#This Row],[true_positive]]=Table1[[#This Row],[successful]],1,0)</f>
        <v>0</v>
      </c>
      <c r="O5724" t="e">
        <f>SUMIFS(Table1[num_flows],Table1[apk],Table1[[#This Row],[apk]],#REF!,#REF!)</f>
        <v>#REF!</v>
      </c>
      <c r="P5724">
        <f>IF(AND(Table1[[#This Row],[true_positive]],Table1[[#This Row],[successful]]), 1, 0)</f>
        <v>0</v>
      </c>
      <c r="Q5724">
        <f>IF(AND(NOT(Table1[[#This Row],[true_positive]]),Table1[[#This Row],[successful]]), 1, 0)</f>
        <v>0</v>
      </c>
      <c r="R5724" s="1"/>
    </row>
    <row r="5725" spans="1:18" x14ac:dyDescent="0.2">
      <c r="A5725" t="s">
        <v>188</v>
      </c>
      <c r="B5725" t="s">
        <v>182</v>
      </c>
      <c r="C5725">
        <v>32</v>
      </c>
      <c r="D5725" t="b">
        <v>1</v>
      </c>
      <c r="E5725" t="b">
        <v>0</v>
      </c>
      <c r="F5725">
        <v>473211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f>IF(Table1[[#This Row],[true_positive]]=Table1[[#This Row],[successful]],1,0)</f>
        <v>0</v>
      </c>
      <c r="O5725" t="e">
        <f>SUMIFS(Table1[num_flows],Table1[apk],Table1[[#This Row],[apk]],#REF!,#REF!)</f>
        <v>#REF!</v>
      </c>
      <c r="P5725">
        <f>IF(AND(Table1[[#This Row],[true_positive]],Table1[[#This Row],[successful]]), 1, 0)</f>
        <v>0</v>
      </c>
      <c r="Q5725">
        <f>IF(AND(NOT(Table1[[#This Row],[true_positive]]),Table1[[#This Row],[successful]]), 1, 0)</f>
        <v>0</v>
      </c>
      <c r="R5725" s="1"/>
    </row>
    <row r="5726" spans="1:18" x14ac:dyDescent="0.2">
      <c r="A5726" t="s">
        <v>189</v>
      </c>
      <c r="B5726" t="s">
        <v>182</v>
      </c>
      <c r="C5726">
        <v>32</v>
      </c>
      <c r="D5726" t="b">
        <v>1</v>
      </c>
      <c r="E5726" t="b">
        <v>0</v>
      </c>
      <c r="F5726">
        <v>479730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f>IF(Table1[[#This Row],[true_positive]]=Table1[[#This Row],[successful]],1,0)</f>
        <v>0</v>
      </c>
      <c r="O5726" t="e">
        <f>SUMIFS(Table1[num_flows],Table1[apk],Table1[[#This Row],[apk]],#REF!,#REF!)</f>
        <v>#REF!</v>
      </c>
      <c r="P5726">
        <f>IF(AND(Table1[[#This Row],[true_positive]],Table1[[#This Row],[successful]]), 1, 0)</f>
        <v>0</v>
      </c>
      <c r="Q5726">
        <f>IF(AND(NOT(Table1[[#This Row],[true_positive]]),Table1[[#This Row],[successful]]), 1, 0)</f>
        <v>0</v>
      </c>
      <c r="R5726" s="1"/>
    </row>
    <row r="5727" spans="1:18" x14ac:dyDescent="0.2">
      <c r="A5727" t="s">
        <v>190</v>
      </c>
      <c r="B5727" t="s">
        <v>182</v>
      </c>
      <c r="C5727">
        <v>32</v>
      </c>
      <c r="D5727" t="b">
        <v>1</v>
      </c>
      <c r="E5727" t="b">
        <v>0</v>
      </c>
      <c r="F5727">
        <v>390996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f>IF(Table1[[#This Row],[true_positive]]=Table1[[#This Row],[successful]],1,0)</f>
        <v>0</v>
      </c>
      <c r="O5727" t="e">
        <f>SUMIFS(Table1[num_flows],Table1[apk],Table1[[#This Row],[apk]],#REF!,#REF!)</f>
        <v>#REF!</v>
      </c>
      <c r="P5727">
        <f>IF(AND(Table1[[#This Row],[true_positive]],Table1[[#This Row],[successful]]), 1, 0)</f>
        <v>0</v>
      </c>
      <c r="Q5727">
        <f>IF(AND(NOT(Table1[[#This Row],[true_positive]]),Table1[[#This Row],[successful]]), 1, 0)</f>
        <v>0</v>
      </c>
      <c r="R5727" s="1"/>
    </row>
    <row r="5728" spans="1:18" x14ac:dyDescent="0.2">
      <c r="A5728" t="s">
        <v>191</v>
      </c>
      <c r="B5728" t="s">
        <v>182</v>
      </c>
      <c r="C5728">
        <v>32</v>
      </c>
      <c r="D5728" t="b">
        <v>1</v>
      </c>
      <c r="E5728" t="b">
        <v>0</v>
      </c>
      <c r="F5728">
        <v>472811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f>IF(Table1[[#This Row],[true_positive]]=Table1[[#This Row],[successful]],1,0)</f>
        <v>0</v>
      </c>
      <c r="O5728" t="e">
        <f>SUMIFS(Table1[num_flows],Table1[apk],Table1[[#This Row],[apk]],#REF!,#REF!)</f>
        <v>#REF!</v>
      </c>
      <c r="P5728">
        <f>IF(AND(Table1[[#This Row],[true_positive]],Table1[[#This Row],[successful]]), 1, 0)</f>
        <v>0</v>
      </c>
      <c r="Q5728">
        <f>IF(AND(NOT(Table1[[#This Row],[true_positive]]),Table1[[#This Row],[successful]]), 1, 0)</f>
        <v>0</v>
      </c>
      <c r="R5728" s="1"/>
    </row>
    <row r="5729" spans="1:18" x14ac:dyDescent="0.2">
      <c r="A5729" t="s">
        <v>191</v>
      </c>
      <c r="B5729" t="s">
        <v>182</v>
      </c>
      <c r="C5729">
        <v>32</v>
      </c>
      <c r="D5729" t="b">
        <v>1</v>
      </c>
      <c r="E5729" t="b">
        <v>0</v>
      </c>
      <c r="F5729">
        <v>508587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f>IF(Table1[[#This Row],[true_positive]]=Table1[[#This Row],[successful]],1,0)</f>
        <v>0</v>
      </c>
      <c r="O5729" t="e">
        <f>SUMIFS(Table1[num_flows],Table1[apk],Table1[[#This Row],[apk]],#REF!,#REF!)</f>
        <v>#REF!</v>
      </c>
      <c r="P5729">
        <f>IF(AND(Table1[[#This Row],[true_positive]],Table1[[#This Row],[successful]]), 1, 0)</f>
        <v>0</v>
      </c>
      <c r="Q5729">
        <f>IF(AND(NOT(Table1[[#This Row],[true_positive]]),Table1[[#This Row],[successful]]), 1, 0)</f>
        <v>0</v>
      </c>
      <c r="R5729" s="1"/>
    </row>
    <row r="5730" spans="1:18" x14ac:dyDescent="0.2">
      <c r="A5730" t="s">
        <v>192</v>
      </c>
      <c r="B5730" t="s">
        <v>193</v>
      </c>
      <c r="C5730">
        <v>32</v>
      </c>
      <c r="D5730" t="b">
        <v>0</v>
      </c>
      <c r="E5730" t="b">
        <v>1</v>
      </c>
      <c r="F5730">
        <v>449874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f>IF(Table1[[#This Row],[true_positive]]=Table1[[#This Row],[successful]],1,0)</f>
        <v>0</v>
      </c>
      <c r="O5730" t="e">
        <f>SUMIFS(Table1[num_flows],Table1[apk],Table1[[#This Row],[apk]],#REF!,#REF!)</f>
        <v>#REF!</v>
      </c>
      <c r="P5730">
        <f>IF(AND(Table1[[#This Row],[true_positive]],Table1[[#This Row],[successful]]), 1, 0)</f>
        <v>0</v>
      </c>
      <c r="Q5730">
        <f>IF(AND(NOT(Table1[[#This Row],[true_positive]]),Table1[[#This Row],[successful]]), 1, 0)</f>
        <v>1</v>
      </c>
      <c r="R5730" s="1"/>
    </row>
    <row r="5731" spans="1:18" x14ac:dyDescent="0.2">
      <c r="A5731" t="s">
        <v>192</v>
      </c>
      <c r="B5731" t="s">
        <v>193</v>
      </c>
      <c r="C5731">
        <v>32</v>
      </c>
      <c r="D5731" t="b">
        <v>1</v>
      </c>
      <c r="E5731" t="b">
        <v>0</v>
      </c>
      <c r="F5731">
        <v>397239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f>IF(Table1[[#This Row],[true_positive]]=Table1[[#This Row],[successful]],1,0)</f>
        <v>0</v>
      </c>
      <c r="O5731" t="e">
        <f>SUMIFS(Table1[num_flows],Table1[apk],Table1[[#This Row],[apk]],#REF!,#REF!)</f>
        <v>#REF!</v>
      </c>
      <c r="P5731">
        <f>IF(AND(Table1[[#This Row],[true_positive]],Table1[[#This Row],[successful]]), 1, 0)</f>
        <v>0</v>
      </c>
      <c r="Q5731">
        <f>IF(AND(NOT(Table1[[#This Row],[true_positive]]),Table1[[#This Row],[successful]]), 1, 0)</f>
        <v>0</v>
      </c>
      <c r="R5731" s="1"/>
    </row>
    <row r="5732" spans="1:18" x14ac:dyDescent="0.2">
      <c r="A5732" t="s">
        <v>194</v>
      </c>
      <c r="B5732" t="s">
        <v>193</v>
      </c>
      <c r="C5732">
        <v>32</v>
      </c>
      <c r="D5732" t="b">
        <v>1</v>
      </c>
      <c r="E5732" t="b">
        <v>0</v>
      </c>
      <c r="F5732">
        <v>458420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f>IF(Table1[[#This Row],[true_positive]]=Table1[[#This Row],[successful]],1,0)</f>
        <v>0</v>
      </c>
      <c r="O5732" t="e">
        <f>SUMIFS(Table1[num_flows],Table1[apk],Table1[[#This Row],[apk]],#REF!,#REF!)</f>
        <v>#REF!</v>
      </c>
      <c r="P5732">
        <f>IF(AND(Table1[[#This Row],[true_positive]],Table1[[#This Row],[successful]]), 1, 0)</f>
        <v>0</v>
      </c>
      <c r="Q5732">
        <f>IF(AND(NOT(Table1[[#This Row],[true_positive]]),Table1[[#This Row],[successful]]), 1, 0)</f>
        <v>0</v>
      </c>
      <c r="R5732" s="1"/>
    </row>
    <row r="5733" spans="1:18" x14ac:dyDescent="0.2">
      <c r="A5733" t="s">
        <v>195</v>
      </c>
      <c r="B5733" t="s">
        <v>193</v>
      </c>
      <c r="C5733">
        <v>32</v>
      </c>
      <c r="D5733" t="b">
        <v>0</v>
      </c>
      <c r="E5733" t="b">
        <v>1</v>
      </c>
      <c r="F5733">
        <v>405293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f>IF(Table1[[#This Row],[true_positive]]=Table1[[#This Row],[successful]],1,0)</f>
        <v>0</v>
      </c>
      <c r="O5733" t="e">
        <f>SUMIFS(Table1[num_flows],Table1[apk],Table1[[#This Row],[apk]],#REF!,#REF!)</f>
        <v>#REF!</v>
      </c>
      <c r="P5733">
        <f>IF(AND(Table1[[#This Row],[true_positive]],Table1[[#This Row],[successful]]), 1, 0)</f>
        <v>0</v>
      </c>
      <c r="Q5733">
        <f>IF(AND(NOT(Table1[[#This Row],[true_positive]]),Table1[[#This Row],[successful]]), 1, 0)</f>
        <v>1</v>
      </c>
      <c r="R5733" s="1"/>
    </row>
    <row r="5734" spans="1:18" x14ac:dyDescent="0.2">
      <c r="A5734" t="s">
        <v>195</v>
      </c>
      <c r="B5734" t="s">
        <v>193</v>
      </c>
      <c r="C5734">
        <v>32</v>
      </c>
      <c r="D5734" t="b">
        <v>1</v>
      </c>
      <c r="E5734" t="b">
        <v>0</v>
      </c>
      <c r="F5734">
        <v>383102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f>IF(Table1[[#This Row],[true_positive]]=Table1[[#This Row],[successful]],1,0)</f>
        <v>0</v>
      </c>
      <c r="O5734" t="e">
        <f>SUMIFS(Table1[num_flows],Table1[apk],Table1[[#This Row],[apk]],#REF!,#REF!)</f>
        <v>#REF!</v>
      </c>
      <c r="P5734">
        <f>IF(AND(Table1[[#This Row],[true_positive]],Table1[[#This Row],[successful]]), 1, 0)</f>
        <v>0</v>
      </c>
      <c r="Q5734">
        <f>IF(AND(NOT(Table1[[#This Row],[true_positive]]),Table1[[#This Row],[successful]]), 1, 0)</f>
        <v>0</v>
      </c>
      <c r="R5734" s="1"/>
    </row>
    <row r="5735" spans="1:18" x14ac:dyDescent="0.2">
      <c r="A5735" t="s">
        <v>196</v>
      </c>
      <c r="B5735" t="s">
        <v>197</v>
      </c>
      <c r="C5735">
        <v>32</v>
      </c>
      <c r="D5735" t="b">
        <v>1</v>
      </c>
      <c r="E5735" t="b">
        <v>0</v>
      </c>
      <c r="F5735">
        <v>440323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f>IF(Table1[[#This Row],[true_positive]]=Table1[[#This Row],[successful]],1,0)</f>
        <v>0</v>
      </c>
      <c r="O5735" t="e">
        <f>SUMIFS(Table1[num_flows],Table1[apk],Table1[[#This Row],[apk]],#REF!,#REF!)</f>
        <v>#REF!</v>
      </c>
      <c r="P5735">
        <f>IF(AND(Table1[[#This Row],[true_positive]],Table1[[#This Row],[successful]]), 1, 0)</f>
        <v>0</v>
      </c>
      <c r="Q5735">
        <f>IF(AND(NOT(Table1[[#This Row],[true_positive]]),Table1[[#This Row],[successful]]), 1, 0)</f>
        <v>0</v>
      </c>
      <c r="R5735" s="1"/>
    </row>
    <row r="5736" spans="1:18" x14ac:dyDescent="0.2">
      <c r="A5736" t="s">
        <v>198</v>
      </c>
      <c r="B5736" t="s">
        <v>197</v>
      </c>
      <c r="C5736">
        <v>32</v>
      </c>
      <c r="D5736" t="b">
        <v>1</v>
      </c>
      <c r="E5736" t="b">
        <v>0</v>
      </c>
      <c r="F5736">
        <v>493543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f>IF(Table1[[#This Row],[true_positive]]=Table1[[#This Row],[successful]],1,0)</f>
        <v>0</v>
      </c>
      <c r="O5736" t="e">
        <f>SUMIFS(Table1[num_flows],Table1[apk],Table1[[#This Row],[apk]],#REF!,#REF!)</f>
        <v>#REF!</v>
      </c>
      <c r="P5736">
        <f>IF(AND(Table1[[#This Row],[true_positive]],Table1[[#This Row],[successful]]), 1, 0)</f>
        <v>0</v>
      </c>
      <c r="Q5736">
        <f>IF(AND(NOT(Table1[[#This Row],[true_positive]]),Table1[[#This Row],[successful]]), 1, 0)</f>
        <v>0</v>
      </c>
      <c r="R5736" s="1"/>
    </row>
    <row r="5737" spans="1:18" x14ac:dyDescent="0.2">
      <c r="A5737" t="s">
        <v>199</v>
      </c>
      <c r="B5737" t="s">
        <v>197</v>
      </c>
      <c r="C5737">
        <v>32</v>
      </c>
      <c r="D5737" t="b">
        <v>1</v>
      </c>
      <c r="E5737" t="b">
        <v>0</v>
      </c>
      <c r="F5737">
        <v>449743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f>IF(Table1[[#This Row],[true_positive]]=Table1[[#This Row],[successful]],1,0)</f>
        <v>0</v>
      </c>
      <c r="O5737" t="e">
        <f>SUMIFS(Table1[num_flows],Table1[apk],Table1[[#This Row],[apk]],#REF!,#REF!)</f>
        <v>#REF!</v>
      </c>
      <c r="P5737">
        <f>IF(AND(Table1[[#This Row],[true_positive]],Table1[[#This Row],[successful]]), 1, 0)</f>
        <v>0</v>
      </c>
      <c r="Q5737">
        <f>IF(AND(NOT(Table1[[#This Row],[true_positive]]),Table1[[#This Row],[successful]]), 1, 0)</f>
        <v>0</v>
      </c>
      <c r="R5737" s="1"/>
    </row>
    <row r="5738" spans="1:18" x14ac:dyDescent="0.2">
      <c r="A5738" t="s">
        <v>200</v>
      </c>
      <c r="B5738" t="s">
        <v>197</v>
      </c>
      <c r="C5738">
        <v>32</v>
      </c>
      <c r="D5738" t="b">
        <v>1</v>
      </c>
      <c r="E5738" t="b">
        <v>0</v>
      </c>
      <c r="F5738">
        <v>460293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f>IF(Table1[[#This Row],[true_positive]]=Table1[[#This Row],[successful]],1,0)</f>
        <v>0</v>
      </c>
      <c r="O5738" t="e">
        <f>SUMIFS(Table1[num_flows],Table1[apk],Table1[[#This Row],[apk]],#REF!,#REF!)</f>
        <v>#REF!</v>
      </c>
      <c r="P5738">
        <f>IF(AND(Table1[[#This Row],[true_positive]],Table1[[#This Row],[successful]]), 1, 0)</f>
        <v>0</v>
      </c>
      <c r="Q5738">
        <f>IF(AND(NOT(Table1[[#This Row],[true_positive]]),Table1[[#This Row],[successful]]), 1, 0)</f>
        <v>0</v>
      </c>
      <c r="R5738" s="1"/>
    </row>
    <row r="5739" spans="1:18" x14ac:dyDescent="0.2">
      <c r="A5739" t="s">
        <v>201</v>
      </c>
      <c r="B5739" t="s">
        <v>197</v>
      </c>
      <c r="C5739">
        <v>32</v>
      </c>
      <c r="D5739" t="b">
        <v>1</v>
      </c>
      <c r="E5739" t="b">
        <v>0</v>
      </c>
      <c r="F5739">
        <v>447137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f>IF(Table1[[#This Row],[true_positive]]=Table1[[#This Row],[successful]],1,0)</f>
        <v>0</v>
      </c>
      <c r="O5739" t="e">
        <f>SUMIFS(Table1[num_flows],Table1[apk],Table1[[#This Row],[apk]],#REF!,#REF!)</f>
        <v>#REF!</v>
      </c>
      <c r="P5739">
        <f>IF(AND(Table1[[#This Row],[true_positive]],Table1[[#This Row],[successful]]), 1, 0)</f>
        <v>0</v>
      </c>
      <c r="Q5739">
        <f>IF(AND(NOT(Table1[[#This Row],[true_positive]]),Table1[[#This Row],[successful]]), 1, 0)</f>
        <v>0</v>
      </c>
      <c r="R5739" s="1"/>
    </row>
    <row r="5740" spans="1:18" x14ac:dyDescent="0.2">
      <c r="A5740" t="s">
        <v>202</v>
      </c>
      <c r="B5740" t="s">
        <v>197</v>
      </c>
      <c r="C5740">
        <v>32</v>
      </c>
      <c r="D5740" t="b">
        <v>1</v>
      </c>
      <c r="E5740" t="b">
        <v>0</v>
      </c>
      <c r="F5740">
        <v>511556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f>IF(Table1[[#This Row],[true_positive]]=Table1[[#This Row],[successful]],1,0)</f>
        <v>0</v>
      </c>
      <c r="O5740" t="e">
        <f>SUMIFS(Table1[num_flows],Table1[apk],Table1[[#This Row],[apk]],#REF!,#REF!)</f>
        <v>#REF!</v>
      </c>
      <c r="P5740">
        <f>IF(AND(Table1[[#This Row],[true_positive]],Table1[[#This Row],[successful]]), 1, 0)</f>
        <v>0</v>
      </c>
      <c r="Q5740">
        <f>IF(AND(NOT(Table1[[#This Row],[true_positive]]),Table1[[#This Row],[successful]]), 1, 0)</f>
        <v>0</v>
      </c>
      <c r="R5740" s="1"/>
    </row>
    <row r="5741" spans="1:18" x14ac:dyDescent="0.2">
      <c r="A5741" t="s">
        <v>203</v>
      </c>
      <c r="B5741" t="s">
        <v>204</v>
      </c>
      <c r="C5741">
        <v>32</v>
      </c>
      <c r="D5741" t="b">
        <v>0</v>
      </c>
      <c r="E5741" t="b">
        <v>1</v>
      </c>
      <c r="F5741">
        <v>284537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f>IF(Table1[[#This Row],[true_positive]]=Table1[[#This Row],[successful]],1,0)</f>
        <v>0</v>
      </c>
      <c r="O5741" t="e">
        <f>SUMIFS(Table1[num_flows],Table1[apk],Table1[[#This Row],[apk]],#REF!,#REF!)</f>
        <v>#REF!</v>
      </c>
      <c r="P5741">
        <f>IF(AND(Table1[[#This Row],[true_positive]],Table1[[#This Row],[successful]]), 1, 0)</f>
        <v>0</v>
      </c>
      <c r="Q5741">
        <f>IF(AND(NOT(Table1[[#This Row],[true_positive]]),Table1[[#This Row],[successful]]), 1, 0)</f>
        <v>1</v>
      </c>
      <c r="R5741" s="1"/>
    </row>
    <row r="5742" spans="1:18" x14ac:dyDescent="0.2">
      <c r="A5742" t="s">
        <v>205</v>
      </c>
      <c r="B5742" t="s">
        <v>204</v>
      </c>
      <c r="C5742">
        <v>32</v>
      </c>
      <c r="D5742" t="b">
        <v>1</v>
      </c>
      <c r="E5742" t="b">
        <v>0</v>
      </c>
      <c r="F5742">
        <v>406426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f>IF(Table1[[#This Row],[true_positive]]=Table1[[#This Row],[successful]],1,0)</f>
        <v>0</v>
      </c>
      <c r="O5742" t="e">
        <f>SUMIFS(Table1[num_flows],Table1[apk],Table1[[#This Row],[apk]],#REF!,#REF!)</f>
        <v>#REF!</v>
      </c>
      <c r="P5742">
        <f>IF(AND(Table1[[#This Row],[true_positive]],Table1[[#This Row],[successful]]), 1, 0)</f>
        <v>0</v>
      </c>
      <c r="Q5742">
        <f>IF(AND(NOT(Table1[[#This Row],[true_positive]]),Table1[[#This Row],[successful]]), 1, 0)</f>
        <v>0</v>
      </c>
      <c r="R5742" s="1"/>
    </row>
    <row r="5743" spans="1:18" x14ac:dyDescent="0.2">
      <c r="A5743" t="s">
        <v>206</v>
      </c>
      <c r="B5743" t="s">
        <v>204</v>
      </c>
      <c r="C5743">
        <v>32</v>
      </c>
      <c r="D5743" t="b">
        <v>1</v>
      </c>
      <c r="E5743" t="b">
        <v>0</v>
      </c>
      <c r="F5743">
        <v>457470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f>IF(Table1[[#This Row],[true_positive]]=Table1[[#This Row],[successful]],1,0)</f>
        <v>0</v>
      </c>
      <c r="O5743" t="e">
        <f>SUMIFS(Table1[num_flows],Table1[apk],Table1[[#This Row],[apk]],#REF!,#REF!)</f>
        <v>#REF!</v>
      </c>
      <c r="P5743">
        <f>IF(AND(Table1[[#This Row],[true_positive]],Table1[[#This Row],[successful]]), 1, 0)</f>
        <v>0</v>
      </c>
      <c r="Q5743">
        <f>IF(AND(NOT(Table1[[#This Row],[true_positive]]),Table1[[#This Row],[successful]]), 1, 0)</f>
        <v>0</v>
      </c>
      <c r="R5743" s="1"/>
    </row>
    <row r="5744" spans="1:18" x14ac:dyDescent="0.2">
      <c r="A5744" t="s">
        <v>14</v>
      </c>
      <c r="B5744" t="s">
        <v>15</v>
      </c>
      <c r="C5744">
        <v>33</v>
      </c>
      <c r="D5744" t="b">
        <v>1</v>
      </c>
      <c r="E5744" t="b">
        <v>0</v>
      </c>
      <c r="F5744">
        <v>261795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f>IF(Table1[[#This Row],[true_positive]]=Table1[[#This Row],[successful]],1,0)</f>
        <v>0</v>
      </c>
      <c r="O5744" t="e">
        <f>SUMIFS(Table1[num_flows],Table1[apk],Table1[[#This Row],[apk]],#REF!,#REF!)</f>
        <v>#REF!</v>
      </c>
      <c r="P5744">
        <f>IF(AND(Table1[[#This Row],[true_positive]],Table1[[#This Row],[successful]]), 1, 0)</f>
        <v>0</v>
      </c>
      <c r="Q5744">
        <f>IF(AND(NOT(Table1[[#This Row],[true_positive]]),Table1[[#This Row],[successful]]), 1, 0)</f>
        <v>0</v>
      </c>
      <c r="R5744" s="1"/>
    </row>
    <row r="5745" spans="1:18" x14ac:dyDescent="0.2">
      <c r="A5745" t="s">
        <v>16</v>
      </c>
      <c r="B5745" t="s">
        <v>15</v>
      </c>
      <c r="C5745">
        <v>33</v>
      </c>
      <c r="D5745" t="b">
        <v>0</v>
      </c>
      <c r="E5745" t="b">
        <v>1</v>
      </c>
      <c r="F5745">
        <v>479920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f>IF(Table1[[#This Row],[true_positive]]=Table1[[#This Row],[successful]],1,0)</f>
        <v>0</v>
      </c>
      <c r="O5745" t="e">
        <f>SUMIFS(Table1[num_flows],Table1[apk],Table1[[#This Row],[apk]],#REF!,#REF!)</f>
        <v>#REF!</v>
      </c>
      <c r="P5745">
        <f>IF(AND(Table1[[#This Row],[true_positive]],Table1[[#This Row],[successful]]), 1, 0)</f>
        <v>0</v>
      </c>
      <c r="Q5745">
        <f>IF(AND(NOT(Table1[[#This Row],[true_positive]]),Table1[[#This Row],[successful]]), 1, 0)</f>
        <v>1</v>
      </c>
      <c r="R5745" s="1"/>
    </row>
    <row r="5746" spans="1:18" x14ac:dyDescent="0.2">
      <c r="A5746" t="s">
        <v>17</v>
      </c>
      <c r="B5746" t="s">
        <v>15</v>
      </c>
      <c r="C5746">
        <v>33</v>
      </c>
      <c r="D5746" t="b">
        <v>1</v>
      </c>
      <c r="E5746" t="b">
        <v>0</v>
      </c>
      <c r="F5746">
        <v>446115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f>IF(Table1[[#This Row],[true_positive]]=Table1[[#This Row],[successful]],1,0)</f>
        <v>0</v>
      </c>
      <c r="O5746" t="e">
        <f>SUMIFS(Table1[num_flows],Table1[apk],Table1[[#This Row],[apk]],#REF!,#REF!)</f>
        <v>#REF!</v>
      </c>
      <c r="P5746">
        <f>IF(AND(Table1[[#This Row],[true_positive]],Table1[[#This Row],[successful]]), 1, 0)</f>
        <v>0</v>
      </c>
      <c r="Q5746">
        <f>IF(AND(NOT(Table1[[#This Row],[true_positive]]),Table1[[#This Row],[successful]]), 1, 0)</f>
        <v>0</v>
      </c>
      <c r="R5746" s="1"/>
    </row>
    <row r="5747" spans="1:18" x14ac:dyDescent="0.2">
      <c r="A5747" t="s">
        <v>18</v>
      </c>
      <c r="B5747" t="s">
        <v>15</v>
      </c>
      <c r="C5747">
        <v>33</v>
      </c>
      <c r="D5747" t="b">
        <v>1</v>
      </c>
      <c r="E5747" t="b">
        <v>0</v>
      </c>
      <c r="F5747">
        <v>302152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f>IF(Table1[[#This Row],[true_positive]]=Table1[[#This Row],[successful]],1,0)</f>
        <v>0</v>
      </c>
      <c r="O5747" t="e">
        <f>SUMIFS(Table1[num_flows],Table1[apk],Table1[[#This Row],[apk]],#REF!,#REF!)</f>
        <v>#REF!</v>
      </c>
      <c r="P5747">
        <f>IF(AND(Table1[[#This Row],[true_positive]],Table1[[#This Row],[successful]]), 1, 0)</f>
        <v>0</v>
      </c>
      <c r="Q5747">
        <f>IF(AND(NOT(Table1[[#This Row],[true_positive]]),Table1[[#This Row],[successful]]), 1, 0)</f>
        <v>0</v>
      </c>
      <c r="R5747" s="1"/>
    </row>
    <row r="5748" spans="1:18" x14ac:dyDescent="0.2">
      <c r="A5748" t="s">
        <v>19</v>
      </c>
      <c r="B5748" t="s">
        <v>15</v>
      </c>
      <c r="C5748">
        <v>33</v>
      </c>
      <c r="D5748" t="b">
        <v>1</v>
      </c>
      <c r="E5748" t="b">
        <v>0</v>
      </c>
      <c r="F5748">
        <v>449961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f>IF(Table1[[#This Row],[true_positive]]=Table1[[#This Row],[successful]],1,0)</f>
        <v>0</v>
      </c>
      <c r="O5748" t="e">
        <f>SUMIFS(Table1[num_flows],Table1[apk],Table1[[#This Row],[apk]],#REF!,#REF!)</f>
        <v>#REF!</v>
      </c>
      <c r="P5748">
        <f>IF(AND(Table1[[#This Row],[true_positive]],Table1[[#This Row],[successful]]), 1, 0)</f>
        <v>0</v>
      </c>
      <c r="Q5748">
        <f>IF(AND(NOT(Table1[[#This Row],[true_positive]]),Table1[[#This Row],[successful]]), 1, 0)</f>
        <v>0</v>
      </c>
      <c r="R5748" s="1"/>
    </row>
    <row r="5749" spans="1:18" x14ac:dyDescent="0.2">
      <c r="A5749" t="s">
        <v>20</v>
      </c>
      <c r="B5749" t="s">
        <v>15</v>
      </c>
      <c r="C5749">
        <v>33</v>
      </c>
      <c r="D5749" t="b">
        <v>1</v>
      </c>
      <c r="E5749" t="b">
        <v>0</v>
      </c>
      <c r="F5749">
        <v>434025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f>IF(Table1[[#This Row],[true_positive]]=Table1[[#This Row],[successful]],1,0)</f>
        <v>0</v>
      </c>
      <c r="O5749" t="e">
        <f>SUMIFS(Table1[num_flows],Table1[apk],Table1[[#This Row],[apk]],#REF!,#REF!)</f>
        <v>#REF!</v>
      </c>
      <c r="P5749">
        <f>IF(AND(Table1[[#This Row],[true_positive]],Table1[[#This Row],[successful]]), 1, 0)</f>
        <v>0</v>
      </c>
      <c r="Q5749">
        <f>IF(AND(NOT(Table1[[#This Row],[true_positive]]),Table1[[#This Row],[successful]]), 1, 0)</f>
        <v>0</v>
      </c>
      <c r="R5749" s="1"/>
    </row>
    <row r="5750" spans="1:18" x14ac:dyDescent="0.2">
      <c r="A5750" t="s">
        <v>21</v>
      </c>
      <c r="B5750" t="s">
        <v>15</v>
      </c>
      <c r="C5750">
        <v>33</v>
      </c>
      <c r="D5750" t="b">
        <v>1</v>
      </c>
      <c r="E5750" t="b">
        <v>0</v>
      </c>
      <c r="F5750">
        <v>292922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f>IF(Table1[[#This Row],[true_positive]]=Table1[[#This Row],[successful]],1,0)</f>
        <v>0</v>
      </c>
      <c r="O5750" t="e">
        <f>SUMIFS(Table1[num_flows],Table1[apk],Table1[[#This Row],[apk]],#REF!,#REF!)</f>
        <v>#REF!</v>
      </c>
      <c r="P5750">
        <f>IF(AND(Table1[[#This Row],[true_positive]],Table1[[#This Row],[successful]]), 1, 0)</f>
        <v>0</v>
      </c>
      <c r="Q5750">
        <f>IF(AND(NOT(Table1[[#This Row],[true_positive]]),Table1[[#This Row],[successful]]), 1, 0)</f>
        <v>0</v>
      </c>
      <c r="R5750" s="1"/>
    </row>
    <row r="5751" spans="1:18" x14ac:dyDescent="0.2">
      <c r="A5751" t="s">
        <v>22</v>
      </c>
      <c r="B5751" t="s">
        <v>15</v>
      </c>
      <c r="C5751">
        <v>33</v>
      </c>
      <c r="D5751" t="b">
        <v>1</v>
      </c>
      <c r="E5751" t="b">
        <v>0</v>
      </c>
      <c r="F5751">
        <v>504496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f>IF(Table1[[#This Row],[true_positive]]=Table1[[#This Row],[successful]],1,0)</f>
        <v>0</v>
      </c>
      <c r="O5751" t="e">
        <f>SUMIFS(Table1[num_flows],Table1[apk],Table1[[#This Row],[apk]],#REF!,#REF!)</f>
        <v>#REF!</v>
      </c>
      <c r="P5751">
        <f>IF(AND(Table1[[#This Row],[true_positive]],Table1[[#This Row],[successful]]), 1, 0)</f>
        <v>0</v>
      </c>
      <c r="Q5751">
        <f>IF(AND(NOT(Table1[[#This Row],[true_positive]]),Table1[[#This Row],[successful]]), 1, 0)</f>
        <v>0</v>
      </c>
      <c r="R5751" s="1"/>
    </row>
    <row r="5752" spans="1:18" x14ac:dyDescent="0.2">
      <c r="A5752" t="s">
        <v>23</v>
      </c>
      <c r="B5752" t="s">
        <v>15</v>
      </c>
      <c r="C5752">
        <v>33</v>
      </c>
      <c r="D5752" t="b">
        <v>1</v>
      </c>
      <c r="E5752" t="b">
        <v>0</v>
      </c>
      <c r="F5752">
        <v>435726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f>IF(Table1[[#This Row],[true_positive]]=Table1[[#This Row],[successful]],1,0)</f>
        <v>0</v>
      </c>
      <c r="O5752" t="e">
        <f>SUMIFS(Table1[num_flows],Table1[apk],Table1[[#This Row],[apk]],#REF!,#REF!)</f>
        <v>#REF!</v>
      </c>
      <c r="P5752">
        <f>IF(AND(Table1[[#This Row],[true_positive]],Table1[[#This Row],[successful]]), 1, 0)</f>
        <v>0</v>
      </c>
      <c r="Q5752">
        <f>IF(AND(NOT(Table1[[#This Row],[true_positive]]),Table1[[#This Row],[successful]]), 1, 0)</f>
        <v>0</v>
      </c>
      <c r="R5752" s="1"/>
    </row>
    <row r="5753" spans="1:18" x14ac:dyDescent="0.2">
      <c r="A5753" t="s">
        <v>24</v>
      </c>
      <c r="B5753" t="s">
        <v>15</v>
      </c>
      <c r="C5753">
        <v>33</v>
      </c>
      <c r="D5753" t="b">
        <v>1</v>
      </c>
      <c r="E5753" t="b">
        <v>0</v>
      </c>
      <c r="F5753">
        <v>220427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f>IF(Table1[[#This Row],[true_positive]]=Table1[[#This Row],[successful]],1,0)</f>
        <v>0</v>
      </c>
      <c r="O5753" t="e">
        <f>SUMIFS(Table1[num_flows],Table1[apk],Table1[[#This Row],[apk]],#REF!,#REF!)</f>
        <v>#REF!</v>
      </c>
      <c r="P5753">
        <f>IF(AND(Table1[[#This Row],[true_positive]],Table1[[#This Row],[successful]]), 1, 0)</f>
        <v>0</v>
      </c>
      <c r="Q5753">
        <f>IF(AND(NOT(Table1[[#This Row],[true_positive]]),Table1[[#This Row],[successful]]), 1, 0)</f>
        <v>0</v>
      </c>
      <c r="R5753" s="1"/>
    </row>
    <row r="5754" spans="1:18" x14ac:dyDescent="0.2">
      <c r="A5754" t="s">
        <v>25</v>
      </c>
      <c r="B5754" t="s">
        <v>15</v>
      </c>
      <c r="C5754">
        <v>33</v>
      </c>
      <c r="D5754" t="b">
        <v>1</v>
      </c>
      <c r="E5754" t="b">
        <v>0</v>
      </c>
      <c r="F5754">
        <v>464285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f>IF(Table1[[#This Row],[true_positive]]=Table1[[#This Row],[successful]],1,0)</f>
        <v>0</v>
      </c>
      <c r="O5754" t="e">
        <f>SUMIFS(Table1[num_flows],Table1[apk],Table1[[#This Row],[apk]],#REF!,#REF!)</f>
        <v>#REF!</v>
      </c>
      <c r="P5754">
        <f>IF(AND(Table1[[#This Row],[true_positive]],Table1[[#This Row],[successful]]), 1, 0)</f>
        <v>0</v>
      </c>
      <c r="Q5754">
        <f>IF(AND(NOT(Table1[[#This Row],[true_positive]]),Table1[[#This Row],[successful]]), 1, 0)</f>
        <v>0</v>
      </c>
      <c r="R5754" s="1"/>
    </row>
    <row r="5755" spans="1:18" x14ac:dyDescent="0.2">
      <c r="A5755" t="s">
        <v>26</v>
      </c>
      <c r="B5755" t="s">
        <v>27</v>
      </c>
      <c r="C5755">
        <v>33</v>
      </c>
      <c r="D5755" t="b">
        <v>0</v>
      </c>
      <c r="E5755" t="b">
        <v>1</v>
      </c>
      <c r="F5755">
        <v>392055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f>IF(Table1[[#This Row],[true_positive]]=Table1[[#This Row],[successful]],1,0)</f>
        <v>0</v>
      </c>
      <c r="O5755" t="e">
        <f>SUMIFS(Table1[num_flows],Table1[apk],Table1[[#This Row],[apk]],#REF!,#REF!)</f>
        <v>#REF!</v>
      </c>
      <c r="P5755">
        <f>IF(AND(Table1[[#This Row],[true_positive]],Table1[[#This Row],[successful]]), 1, 0)</f>
        <v>0</v>
      </c>
      <c r="Q5755">
        <f>IF(AND(NOT(Table1[[#This Row],[true_positive]]),Table1[[#This Row],[successful]]), 1, 0)</f>
        <v>1</v>
      </c>
      <c r="R5755" s="1"/>
    </row>
    <row r="5756" spans="1:18" x14ac:dyDescent="0.2">
      <c r="A5756" t="s">
        <v>28</v>
      </c>
      <c r="B5756" t="s">
        <v>27</v>
      </c>
      <c r="C5756">
        <v>33</v>
      </c>
      <c r="D5756" t="b">
        <v>0</v>
      </c>
      <c r="E5756" t="b">
        <v>1</v>
      </c>
      <c r="F5756">
        <v>310705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f>IF(Table1[[#This Row],[true_positive]]=Table1[[#This Row],[successful]],1,0)</f>
        <v>0</v>
      </c>
      <c r="O5756" t="e">
        <f>SUMIFS(Table1[num_flows],Table1[apk],Table1[[#This Row],[apk]],#REF!,#REF!)</f>
        <v>#REF!</v>
      </c>
      <c r="P5756">
        <f>IF(AND(Table1[[#This Row],[true_positive]],Table1[[#This Row],[successful]]), 1, 0)</f>
        <v>0</v>
      </c>
      <c r="Q5756">
        <f>IF(AND(NOT(Table1[[#This Row],[true_positive]]),Table1[[#This Row],[successful]]), 1, 0)</f>
        <v>1</v>
      </c>
      <c r="R5756" s="1"/>
    </row>
    <row r="5757" spans="1:18" x14ac:dyDescent="0.2">
      <c r="A5757" t="s">
        <v>29</v>
      </c>
      <c r="B5757" t="s">
        <v>27</v>
      </c>
      <c r="C5757">
        <v>33</v>
      </c>
      <c r="D5757" t="b">
        <v>1</v>
      </c>
      <c r="E5757" t="b">
        <v>0</v>
      </c>
      <c r="F5757">
        <v>448785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f>IF(Table1[[#This Row],[true_positive]]=Table1[[#This Row],[successful]],1,0)</f>
        <v>0</v>
      </c>
      <c r="O5757" t="e">
        <f>SUMIFS(Table1[num_flows],Table1[apk],Table1[[#This Row],[apk]],#REF!,#REF!)</f>
        <v>#REF!</v>
      </c>
      <c r="P5757">
        <f>IF(AND(Table1[[#This Row],[true_positive]],Table1[[#This Row],[successful]]), 1, 0)</f>
        <v>0</v>
      </c>
      <c r="Q5757">
        <f>IF(AND(NOT(Table1[[#This Row],[true_positive]]),Table1[[#This Row],[successful]]), 1, 0)</f>
        <v>0</v>
      </c>
      <c r="R5757" s="1"/>
    </row>
    <row r="5758" spans="1:18" x14ac:dyDescent="0.2">
      <c r="A5758" t="s">
        <v>30</v>
      </c>
      <c r="B5758" t="s">
        <v>27</v>
      </c>
      <c r="C5758">
        <v>33</v>
      </c>
      <c r="D5758" t="b">
        <v>0</v>
      </c>
      <c r="E5758" t="b">
        <v>1</v>
      </c>
      <c r="F5758">
        <v>302797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f>IF(Table1[[#This Row],[true_positive]]=Table1[[#This Row],[successful]],1,0)</f>
        <v>0</v>
      </c>
      <c r="O5758" t="e">
        <f>SUMIFS(Table1[num_flows],Table1[apk],Table1[[#This Row],[apk]],#REF!,#REF!)</f>
        <v>#REF!</v>
      </c>
      <c r="P5758">
        <f>IF(AND(Table1[[#This Row],[true_positive]],Table1[[#This Row],[successful]]), 1, 0)</f>
        <v>0</v>
      </c>
      <c r="Q5758">
        <f>IF(AND(NOT(Table1[[#This Row],[true_positive]]),Table1[[#This Row],[successful]]), 1, 0)</f>
        <v>1</v>
      </c>
      <c r="R5758" s="1"/>
    </row>
    <row r="5759" spans="1:18" x14ac:dyDescent="0.2">
      <c r="A5759" t="s">
        <v>31</v>
      </c>
      <c r="B5759" t="s">
        <v>27</v>
      </c>
      <c r="C5759">
        <v>33</v>
      </c>
      <c r="D5759" t="b">
        <v>0</v>
      </c>
      <c r="E5759" t="b">
        <v>1</v>
      </c>
      <c r="F5759">
        <v>409860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f>IF(Table1[[#This Row],[true_positive]]=Table1[[#This Row],[successful]],1,0)</f>
        <v>0</v>
      </c>
      <c r="O5759" t="e">
        <f>SUMIFS(Table1[num_flows],Table1[apk],Table1[[#This Row],[apk]],#REF!,#REF!)</f>
        <v>#REF!</v>
      </c>
      <c r="P5759">
        <f>IF(AND(Table1[[#This Row],[true_positive]],Table1[[#This Row],[successful]]), 1, 0)</f>
        <v>0</v>
      </c>
      <c r="Q5759">
        <f>IF(AND(NOT(Table1[[#This Row],[true_positive]]),Table1[[#This Row],[successful]]), 1, 0)</f>
        <v>1</v>
      </c>
      <c r="R5759" s="1"/>
    </row>
    <row r="5760" spans="1:18" x14ac:dyDescent="0.2">
      <c r="A5760" t="s">
        <v>32</v>
      </c>
      <c r="B5760" t="s">
        <v>27</v>
      </c>
      <c r="C5760">
        <v>33</v>
      </c>
      <c r="D5760" t="b">
        <v>1</v>
      </c>
      <c r="E5760" t="b">
        <v>0</v>
      </c>
      <c r="F5760">
        <v>355558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f>IF(Table1[[#This Row],[true_positive]]=Table1[[#This Row],[successful]],1,0)</f>
        <v>0</v>
      </c>
      <c r="O5760" t="e">
        <f>SUMIFS(Table1[num_flows],Table1[apk],Table1[[#This Row],[apk]],#REF!,#REF!)</f>
        <v>#REF!</v>
      </c>
      <c r="P5760">
        <f>IF(AND(Table1[[#This Row],[true_positive]],Table1[[#This Row],[successful]]), 1, 0)</f>
        <v>0</v>
      </c>
      <c r="Q5760">
        <f>IF(AND(NOT(Table1[[#This Row],[true_positive]]),Table1[[#This Row],[successful]]), 1, 0)</f>
        <v>0</v>
      </c>
      <c r="R5760" s="1"/>
    </row>
    <row r="5761" spans="1:18" x14ac:dyDescent="0.2">
      <c r="A5761" t="s">
        <v>33</v>
      </c>
      <c r="B5761" t="s">
        <v>27</v>
      </c>
      <c r="C5761">
        <v>33</v>
      </c>
      <c r="D5761" t="b">
        <v>1</v>
      </c>
      <c r="E5761" t="b">
        <v>0</v>
      </c>
      <c r="F5761">
        <v>301215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f>IF(Table1[[#This Row],[true_positive]]=Table1[[#This Row],[successful]],1,0)</f>
        <v>0</v>
      </c>
      <c r="O5761" t="e">
        <f>SUMIFS(Table1[num_flows],Table1[apk],Table1[[#This Row],[apk]],#REF!,#REF!)</f>
        <v>#REF!</v>
      </c>
      <c r="P5761">
        <f>IF(AND(Table1[[#This Row],[true_positive]],Table1[[#This Row],[successful]]), 1, 0)</f>
        <v>0</v>
      </c>
      <c r="Q5761">
        <f>IF(AND(NOT(Table1[[#This Row],[true_positive]]),Table1[[#This Row],[successful]]), 1, 0)</f>
        <v>0</v>
      </c>
      <c r="R5761" s="1"/>
    </row>
    <row r="5762" spans="1:18" x14ac:dyDescent="0.2">
      <c r="A5762" t="s">
        <v>34</v>
      </c>
      <c r="B5762" t="s">
        <v>27</v>
      </c>
      <c r="C5762">
        <v>33</v>
      </c>
      <c r="D5762" t="b">
        <v>0</v>
      </c>
      <c r="E5762" t="b">
        <v>1</v>
      </c>
      <c r="F5762">
        <v>468112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f>IF(Table1[[#This Row],[true_positive]]=Table1[[#This Row],[successful]],1,0)</f>
        <v>0</v>
      </c>
      <c r="O5762" t="e">
        <f>SUMIFS(Table1[num_flows],Table1[apk],Table1[[#This Row],[apk]],#REF!,#REF!)</f>
        <v>#REF!</v>
      </c>
      <c r="P5762">
        <f>IF(AND(Table1[[#This Row],[true_positive]],Table1[[#This Row],[successful]]), 1, 0)</f>
        <v>0</v>
      </c>
      <c r="Q5762">
        <f>IF(AND(NOT(Table1[[#This Row],[true_positive]]),Table1[[#This Row],[successful]]), 1, 0)</f>
        <v>1</v>
      </c>
      <c r="R5762" s="1"/>
    </row>
    <row r="5763" spans="1:18" x14ac:dyDescent="0.2">
      <c r="A5763" t="s">
        <v>35</v>
      </c>
      <c r="B5763" t="s">
        <v>27</v>
      </c>
      <c r="C5763">
        <v>33</v>
      </c>
      <c r="D5763" t="b">
        <v>0</v>
      </c>
      <c r="E5763" t="b">
        <v>1</v>
      </c>
      <c r="F5763">
        <v>299710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f>IF(Table1[[#This Row],[true_positive]]=Table1[[#This Row],[successful]],1,0)</f>
        <v>0</v>
      </c>
      <c r="O5763" t="e">
        <f>SUMIFS(Table1[num_flows],Table1[apk],Table1[[#This Row],[apk]],#REF!,#REF!)</f>
        <v>#REF!</v>
      </c>
      <c r="P5763">
        <f>IF(AND(Table1[[#This Row],[true_positive]],Table1[[#This Row],[successful]]), 1, 0)</f>
        <v>0</v>
      </c>
      <c r="Q5763">
        <f>IF(AND(NOT(Table1[[#This Row],[true_positive]]),Table1[[#This Row],[successful]]), 1, 0)</f>
        <v>1</v>
      </c>
      <c r="R5763" s="1"/>
    </row>
    <row r="5764" spans="1:18" x14ac:dyDescent="0.2">
      <c r="A5764" t="s">
        <v>36</v>
      </c>
      <c r="B5764" t="s">
        <v>27</v>
      </c>
      <c r="C5764">
        <v>33</v>
      </c>
      <c r="D5764" t="b">
        <v>1</v>
      </c>
      <c r="E5764" t="b">
        <v>0</v>
      </c>
      <c r="F5764">
        <v>380563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f>IF(Table1[[#This Row],[true_positive]]=Table1[[#This Row],[successful]],1,0)</f>
        <v>0</v>
      </c>
      <c r="O5764" t="e">
        <f>SUMIFS(Table1[num_flows],Table1[apk],Table1[[#This Row],[apk]],#REF!,#REF!)</f>
        <v>#REF!</v>
      </c>
      <c r="P5764">
        <f>IF(AND(Table1[[#This Row],[true_positive]],Table1[[#This Row],[successful]]), 1, 0)</f>
        <v>0</v>
      </c>
      <c r="Q5764">
        <f>IF(AND(NOT(Table1[[#This Row],[true_positive]]),Table1[[#This Row],[successful]]), 1, 0)</f>
        <v>0</v>
      </c>
      <c r="R5764" s="1"/>
    </row>
    <row r="5765" spans="1:18" x14ac:dyDescent="0.2">
      <c r="A5765" t="s">
        <v>37</v>
      </c>
      <c r="B5765" t="s">
        <v>38</v>
      </c>
      <c r="C5765">
        <v>33</v>
      </c>
      <c r="D5765" t="b">
        <v>1</v>
      </c>
      <c r="E5765" t="b">
        <v>0</v>
      </c>
      <c r="F5765">
        <v>452701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f>IF(Table1[[#This Row],[true_positive]]=Table1[[#This Row],[successful]],1,0)</f>
        <v>0</v>
      </c>
      <c r="O5765" t="e">
        <f>SUMIFS(Table1[num_flows],Table1[apk],Table1[[#This Row],[apk]],#REF!,#REF!)</f>
        <v>#REF!</v>
      </c>
      <c r="P5765">
        <f>IF(AND(Table1[[#This Row],[true_positive]],Table1[[#This Row],[successful]]), 1, 0)</f>
        <v>0</v>
      </c>
      <c r="Q5765">
        <f>IF(AND(NOT(Table1[[#This Row],[true_positive]]),Table1[[#This Row],[successful]]), 1, 0)</f>
        <v>0</v>
      </c>
      <c r="R5765" s="1"/>
    </row>
    <row r="5766" spans="1:18" x14ac:dyDescent="0.2">
      <c r="A5766" t="s">
        <v>39</v>
      </c>
      <c r="B5766" t="s">
        <v>38</v>
      </c>
      <c r="C5766">
        <v>33</v>
      </c>
      <c r="D5766" t="b">
        <v>1</v>
      </c>
      <c r="E5766" t="b">
        <v>0</v>
      </c>
      <c r="F5766">
        <v>298963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f>IF(Table1[[#This Row],[true_positive]]=Table1[[#This Row],[successful]],1,0)</f>
        <v>0</v>
      </c>
      <c r="O5766" t="e">
        <f>SUMIFS(Table1[num_flows],Table1[apk],Table1[[#This Row],[apk]],#REF!,#REF!)</f>
        <v>#REF!</v>
      </c>
      <c r="P5766">
        <f>IF(AND(Table1[[#This Row],[true_positive]],Table1[[#This Row],[successful]]), 1, 0)</f>
        <v>0</v>
      </c>
      <c r="Q5766">
        <f>IF(AND(NOT(Table1[[#This Row],[true_positive]]),Table1[[#This Row],[successful]]), 1, 0)</f>
        <v>0</v>
      </c>
      <c r="R5766" s="1"/>
    </row>
    <row r="5767" spans="1:18" x14ac:dyDescent="0.2">
      <c r="A5767" t="s">
        <v>40</v>
      </c>
      <c r="B5767" t="s">
        <v>38</v>
      </c>
      <c r="C5767">
        <v>33</v>
      </c>
      <c r="D5767" t="b">
        <v>1</v>
      </c>
      <c r="E5767" t="b">
        <v>0</v>
      </c>
      <c r="F5767">
        <v>446991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f>IF(Table1[[#This Row],[true_positive]]=Table1[[#This Row],[successful]],1,0)</f>
        <v>0</v>
      </c>
      <c r="O5767" t="e">
        <f>SUMIFS(Table1[num_flows],Table1[apk],Table1[[#This Row],[apk]],#REF!,#REF!)</f>
        <v>#REF!</v>
      </c>
      <c r="P5767">
        <f>IF(AND(Table1[[#This Row],[true_positive]],Table1[[#This Row],[successful]]), 1, 0)</f>
        <v>0</v>
      </c>
      <c r="Q5767">
        <f>IF(AND(NOT(Table1[[#This Row],[true_positive]]),Table1[[#This Row],[successful]]), 1, 0)</f>
        <v>0</v>
      </c>
      <c r="R5767" s="1"/>
    </row>
    <row r="5768" spans="1:18" x14ac:dyDescent="0.2">
      <c r="A5768" t="s">
        <v>40</v>
      </c>
      <c r="B5768" t="s">
        <v>38</v>
      </c>
      <c r="C5768">
        <v>33</v>
      </c>
      <c r="D5768" t="b">
        <v>1</v>
      </c>
      <c r="E5768" t="b">
        <v>0</v>
      </c>
      <c r="F5768">
        <v>426418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f>IF(Table1[[#This Row],[true_positive]]=Table1[[#This Row],[successful]],1,0)</f>
        <v>0</v>
      </c>
      <c r="O5768" t="e">
        <f>SUMIFS(Table1[num_flows],Table1[apk],Table1[[#This Row],[apk]],#REF!,#REF!)</f>
        <v>#REF!</v>
      </c>
      <c r="P5768">
        <f>IF(AND(Table1[[#This Row],[true_positive]],Table1[[#This Row],[successful]]), 1, 0)</f>
        <v>0</v>
      </c>
      <c r="Q5768">
        <f>IF(AND(NOT(Table1[[#This Row],[true_positive]]),Table1[[#This Row],[successful]]), 1, 0)</f>
        <v>0</v>
      </c>
      <c r="R5768" s="1"/>
    </row>
    <row r="5769" spans="1:18" x14ac:dyDescent="0.2">
      <c r="A5769" t="s">
        <v>40</v>
      </c>
      <c r="B5769" t="s">
        <v>38</v>
      </c>
      <c r="C5769">
        <v>33</v>
      </c>
      <c r="D5769" t="b">
        <v>1</v>
      </c>
      <c r="E5769" t="b">
        <v>0</v>
      </c>
      <c r="F5769">
        <v>311566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f>IF(Table1[[#This Row],[true_positive]]=Table1[[#This Row],[successful]],1,0)</f>
        <v>0</v>
      </c>
      <c r="O5769" t="e">
        <f>SUMIFS(Table1[num_flows],Table1[apk],Table1[[#This Row],[apk]],#REF!,#REF!)</f>
        <v>#REF!</v>
      </c>
      <c r="P5769">
        <f>IF(AND(Table1[[#This Row],[true_positive]],Table1[[#This Row],[successful]]), 1, 0)</f>
        <v>0</v>
      </c>
      <c r="Q5769">
        <f>IF(AND(NOT(Table1[[#This Row],[true_positive]]),Table1[[#This Row],[successful]]), 1, 0)</f>
        <v>0</v>
      </c>
      <c r="R5769" s="1"/>
    </row>
    <row r="5770" spans="1:18" x14ac:dyDescent="0.2">
      <c r="A5770" t="s">
        <v>40</v>
      </c>
      <c r="B5770" t="s">
        <v>38</v>
      </c>
      <c r="C5770">
        <v>33</v>
      </c>
      <c r="D5770" t="b">
        <v>0</v>
      </c>
      <c r="E5770" t="b">
        <v>1</v>
      </c>
      <c r="F5770">
        <v>468046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f>IF(Table1[[#This Row],[true_positive]]=Table1[[#This Row],[successful]],1,0)</f>
        <v>0</v>
      </c>
      <c r="O5770" t="e">
        <f>SUMIFS(Table1[num_flows],Table1[apk],Table1[[#This Row],[apk]],#REF!,#REF!)</f>
        <v>#REF!</v>
      </c>
      <c r="P5770">
        <f>IF(AND(Table1[[#This Row],[true_positive]],Table1[[#This Row],[successful]]), 1, 0)</f>
        <v>0</v>
      </c>
      <c r="Q5770">
        <f>IF(AND(NOT(Table1[[#This Row],[true_positive]]),Table1[[#This Row],[successful]]), 1, 0)</f>
        <v>1</v>
      </c>
      <c r="R5770" s="1"/>
    </row>
    <row r="5771" spans="1:18" x14ac:dyDescent="0.2">
      <c r="A5771" t="s">
        <v>41</v>
      </c>
      <c r="B5771" t="s">
        <v>38</v>
      </c>
      <c r="C5771">
        <v>33</v>
      </c>
      <c r="D5771" t="b">
        <v>1</v>
      </c>
      <c r="E5771" t="b">
        <v>0</v>
      </c>
      <c r="F5771">
        <v>466170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f>IF(Table1[[#This Row],[true_positive]]=Table1[[#This Row],[successful]],1,0)</f>
        <v>0</v>
      </c>
      <c r="O5771" t="e">
        <f>SUMIFS(Table1[num_flows],Table1[apk],Table1[[#This Row],[apk]],#REF!,#REF!)</f>
        <v>#REF!</v>
      </c>
      <c r="P5771">
        <f>IF(AND(Table1[[#This Row],[true_positive]],Table1[[#This Row],[successful]]), 1, 0)</f>
        <v>0</v>
      </c>
      <c r="Q5771">
        <f>IF(AND(NOT(Table1[[#This Row],[true_positive]]),Table1[[#This Row],[successful]]), 1, 0)</f>
        <v>0</v>
      </c>
      <c r="R5771" s="1"/>
    </row>
    <row r="5772" spans="1:18" x14ac:dyDescent="0.2">
      <c r="A5772" t="s">
        <v>42</v>
      </c>
      <c r="B5772" t="s">
        <v>38</v>
      </c>
      <c r="C5772">
        <v>33</v>
      </c>
      <c r="D5772" t="b">
        <v>1</v>
      </c>
      <c r="E5772" t="b">
        <v>0</v>
      </c>
      <c r="F5772">
        <v>313110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f>IF(Table1[[#This Row],[true_positive]]=Table1[[#This Row],[successful]],1,0)</f>
        <v>0</v>
      </c>
      <c r="O5772" t="e">
        <f>SUMIFS(Table1[num_flows],Table1[apk],Table1[[#This Row],[apk]],#REF!,#REF!)</f>
        <v>#REF!</v>
      </c>
      <c r="P5772">
        <f>IF(AND(Table1[[#This Row],[true_positive]],Table1[[#This Row],[successful]]), 1, 0)</f>
        <v>0</v>
      </c>
      <c r="Q5772">
        <f>IF(AND(NOT(Table1[[#This Row],[true_positive]]),Table1[[#This Row],[successful]]), 1, 0)</f>
        <v>0</v>
      </c>
      <c r="R5772" s="1"/>
    </row>
    <row r="5773" spans="1:18" x14ac:dyDescent="0.2">
      <c r="A5773" t="s">
        <v>43</v>
      </c>
      <c r="B5773" t="s">
        <v>38</v>
      </c>
      <c r="C5773">
        <v>33</v>
      </c>
      <c r="D5773" t="b">
        <v>1</v>
      </c>
      <c r="E5773" t="b">
        <v>0</v>
      </c>
      <c r="F5773">
        <v>429242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f>IF(Table1[[#This Row],[true_positive]]=Table1[[#This Row],[successful]],1,0)</f>
        <v>0</v>
      </c>
      <c r="O5773" t="e">
        <f>SUMIFS(Table1[num_flows],Table1[apk],Table1[[#This Row],[apk]],#REF!,#REF!)</f>
        <v>#REF!</v>
      </c>
      <c r="P5773">
        <f>IF(AND(Table1[[#This Row],[true_positive]],Table1[[#This Row],[successful]]), 1, 0)</f>
        <v>0</v>
      </c>
      <c r="Q5773">
        <f>IF(AND(NOT(Table1[[#This Row],[true_positive]]),Table1[[#This Row],[successful]]), 1, 0)</f>
        <v>0</v>
      </c>
      <c r="R5773" s="1"/>
    </row>
    <row r="5774" spans="1:18" x14ac:dyDescent="0.2">
      <c r="A5774" t="s">
        <v>44</v>
      </c>
      <c r="B5774" t="s">
        <v>38</v>
      </c>
      <c r="C5774">
        <v>33</v>
      </c>
      <c r="D5774" t="b">
        <v>1</v>
      </c>
      <c r="E5774" t="b">
        <v>0</v>
      </c>
      <c r="F5774">
        <v>439593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f>IF(Table1[[#This Row],[true_positive]]=Table1[[#This Row],[successful]],1,0)</f>
        <v>0</v>
      </c>
      <c r="O5774" t="e">
        <f>SUMIFS(Table1[num_flows],Table1[apk],Table1[[#This Row],[apk]],#REF!,#REF!)</f>
        <v>#REF!</v>
      </c>
      <c r="P5774">
        <f>IF(AND(Table1[[#This Row],[true_positive]],Table1[[#This Row],[successful]]), 1, 0)</f>
        <v>0</v>
      </c>
      <c r="Q5774">
        <f>IF(AND(NOT(Table1[[#This Row],[true_positive]]),Table1[[#This Row],[successful]]), 1, 0)</f>
        <v>0</v>
      </c>
      <c r="R5774" s="1"/>
    </row>
    <row r="5775" spans="1:18" x14ac:dyDescent="0.2">
      <c r="A5775" t="s">
        <v>45</v>
      </c>
      <c r="B5775" t="s">
        <v>38</v>
      </c>
      <c r="C5775">
        <v>33</v>
      </c>
      <c r="D5775" t="b">
        <v>1</v>
      </c>
      <c r="E5775" t="b">
        <v>0</v>
      </c>
      <c r="F5775">
        <v>285177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f>IF(Table1[[#This Row],[true_positive]]=Table1[[#This Row],[successful]],1,0)</f>
        <v>0</v>
      </c>
      <c r="O5775" t="e">
        <f>SUMIFS(Table1[num_flows],Table1[apk],Table1[[#This Row],[apk]],#REF!,#REF!)</f>
        <v>#REF!</v>
      </c>
      <c r="P5775">
        <f>IF(AND(Table1[[#This Row],[true_positive]],Table1[[#This Row],[successful]]), 1, 0)</f>
        <v>0</v>
      </c>
      <c r="Q5775">
        <f>IF(AND(NOT(Table1[[#This Row],[true_positive]]),Table1[[#This Row],[successful]]), 1, 0)</f>
        <v>0</v>
      </c>
      <c r="R5775" s="1"/>
    </row>
    <row r="5776" spans="1:18" x14ac:dyDescent="0.2">
      <c r="A5776" t="s">
        <v>46</v>
      </c>
      <c r="B5776" t="s">
        <v>38</v>
      </c>
      <c r="C5776">
        <v>33</v>
      </c>
      <c r="D5776" t="b">
        <v>1</v>
      </c>
      <c r="E5776" t="b">
        <v>0</v>
      </c>
      <c r="F5776">
        <v>440462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f>IF(Table1[[#This Row],[true_positive]]=Table1[[#This Row],[successful]],1,0)</f>
        <v>0</v>
      </c>
      <c r="O5776" t="e">
        <f>SUMIFS(Table1[num_flows],Table1[apk],Table1[[#This Row],[apk]],#REF!,#REF!)</f>
        <v>#REF!</v>
      </c>
      <c r="P5776">
        <f>IF(AND(Table1[[#This Row],[true_positive]],Table1[[#This Row],[successful]]), 1, 0)</f>
        <v>0</v>
      </c>
      <c r="Q5776">
        <f>IF(AND(NOT(Table1[[#This Row],[true_positive]]),Table1[[#This Row],[successful]]), 1, 0)</f>
        <v>0</v>
      </c>
      <c r="R5776" s="1"/>
    </row>
    <row r="5777" spans="1:18" x14ac:dyDescent="0.2">
      <c r="A5777" t="s">
        <v>47</v>
      </c>
      <c r="B5777" t="s">
        <v>38</v>
      </c>
      <c r="C5777">
        <v>33</v>
      </c>
      <c r="D5777" t="b">
        <v>1</v>
      </c>
      <c r="E5777" t="b">
        <v>0</v>
      </c>
      <c r="F5777">
        <v>367651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f>IF(Table1[[#This Row],[true_positive]]=Table1[[#This Row],[successful]],1,0)</f>
        <v>0</v>
      </c>
      <c r="O5777" t="e">
        <f>SUMIFS(Table1[num_flows],Table1[apk],Table1[[#This Row],[apk]],#REF!,#REF!)</f>
        <v>#REF!</v>
      </c>
      <c r="P5777">
        <f>IF(AND(Table1[[#This Row],[true_positive]],Table1[[#This Row],[successful]]), 1, 0)</f>
        <v>0</v>
      </c>
      <c r="Q5777">
        <f>IF(AND(NOT(Table1[[#This Row],[true_positive]]),Table1[[#This Row],[successful]]), 1, 0)</f>
        <v>0</v>
      </c>
      <c r="R5777" s="1"/>
    </row>
    <row r="5778" spans="1:18" x14ac:dyDescent="0.2">
      <c r="A5778" t="s">
        <v>48</v>
      </c>
      <c r="B5778" t="s">
        <v>38</v>
      </c>
      <c r="C5778">
        <v>33</v>
      </c>
      <c r="D5778" t="b">
        <v>0</v>
      </c>
      <c r="E5778" t="b">
        <v>1</v>
      </c>
      <c r="F5778">
        <v>354840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f>IF(Table1[[#This Row],[true_positive]]=Table1[[#This Row],[successful]],1,0)</f>
        <v>0</v>
      </c>
      <c r="O5778" t="e">
        <f>SUMIFS(Table1[num_flows],Table1[apk],Table1[[#This Row],[apk]],#REF!,#REF!)</f>
        <v>#REF!</v>
      </c>
      <c r="P5778">
        <f>IF(AND(Table1[[#This Row],[true_positive]],Table1[[#This Row],[successful]]), 1, 0)</f>
        <v>0</v>
      </c>
      <c r="Q5778">
        <f>IF(AND(NOT(Table1[[#This Row],[true_positive]]),Table1[[#This Row],[successful]]), 1, 0)</f>
        <v>1</v>
      </c>
      <c r="R5778" s="1"/>
    </row>
    <row r="5779" spans="1:18" x14ac:dyDescent="0.2">
      <c r="A5779" t="s">
        <v>48</v>
      </c>
      <c r="B5779" t="s">
        <v>38</v>
      </c>
      <c r="C5779">
        <v>33</v>
      </c>
      <c r="D5779" t="b">
        <v>0</v>
      </c>
      <c r="E5779" t="b">
        <v>1</v>
      </c>
      <c r="F5779">
        <v>457489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f>IF(Table1[[#This Row],[true_positive]]=Table1[[#This Row],[successful]],1,0)</f>
        <v>0</v>
      </c>
      <c r="O5779" t="e">
        <f>SUMIFS(Table1[num_flows],Table1[apk],Table1[[#This Row],[apk]],#REF!,#REF!)</f>
        <v>#REF!</v>
      </c>
      <c r="P5779">
        <f>IF(AND(Table1[[#This Row],[true_positive]],Table1[[#This Row],[successful]]), 1, 0)</f>
        <v>0</v>
      </c>
      <c r="Q5779">
        <f>IF(AND(NOT(Table1[[#This Row],[true_positive]]),Table1[[#This Row],[successful]]), 1, 0)</f>
        <v>1</v>
      </c>
      <c r="R5779" s="1"/>
    </row>
    <row r="5780" spans="1:18" x14ac:dyDescent="0.2">
      <c r="A5780" t="s">
        <v>49</v>
      </c>
      <c r="B5780" t="s">
        <v>38</v>
      </c>
      <c r="C5780">
        <v>33</v>
      </c>
      <c r="D5780" t="b">
        <v>0</v>
      </c>
      <c r="E5780" t="b">
        <v>1</v>
      </c>
      <c r="F5780">
        <v>306376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f>IF(Table1[[#This Row],[true_positive]]=Table1[[#This Row],[successful]],1,0)</f>
        <v>0</v>
      </c>
      <c r="O5780" t="e">
        <f>SUMIFS(Table1[num_flows],Table1[apk],Table1[[#This Row],[apk]],#REF!,#REF!)</f>
        <v>#REF!</v>
      </c>
      <c r="P5780">
        <f>IF(AND(Table1[[#This Row],[true_positive]],Table1[[#This Row],[successful]]), 1, 0)</f>
        <v>0</v>
      </c>
      <c r="Q5780">
        <f>IF(AND(NOT(Table1[[#This Row],[true_positive]]),Table1[[#This Row],[successful]]), 1, 0)</f>
        <v>1</v>
      </c>
      <c r="R5780" s="1"/>
    </row>
    <row r="5781" spans="1:18" x14ac:dyDescent="0.2">
      <c r="A5781" t="s">
        <v>50</v>
      </c>
      <c r="B5781" t="s">
        <v>38</v>
      </c>
      <c r="C5781">
        <v>33</v>
      </c>
      <c r="D5781" t="b">
        <v>1</v>
      </c>
      <c r="E5781" t="b">
        <v>0</v>
      </c>
      <c r="F5781">
        <v>413522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f>IF(Table1[[#This Row],[true_positive]]=Table1[[#This Row],[successful]],1,0)</f>
        <v>0</v>
      </c>
      <c r="O5781" t="e">
        <f>SUMIFS(Table1[num_flows],Table1[apk],Table1[[#This Row],[apk]],#REF!,#REF!)</f>
        <v>#REF!</v>
      </c>
      <c r="P5781">
        <f>IF(AND(Table1[[#This Row],[true_positive]],Table1[[#This Row],[successful]]), 1, 0)</f>
        <v>0</v>
      </c>
      <c r="Q5781">
        <f>IF(AND(NOT(Table1[[#This Row],[true_positive]]),Table1[[#This Row],[successful]]), 1, 0)</f>
        <v>0</v>
      </c>
      <c r="R5781" s="1"/>
    </row>
    <row r="5782" spans="1:18" x14ac:dyDescent="0.2">
      <c r="A5782" t="s">
        <v>51</v>
      </c>
      <c r="B5782" t="s">
        <v>38</v>
      </c>
      <c r="C5782">
        <v>33</v>
      </c>
      <c r="D5782" t="b">
        <v>1</v>
      </c>
      <c r="E5782" t="b">
        <v>0</v>
      </c>
      <c r="F5782">
        <v>379719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f>IF(Table1[[#This Row],[true_positive]]=Table1[[#This Row],[successful]],1,0)</f>
        <v>0</v>
      </c>
      <c r="O5782" t="e">
        <f>SUMIFS(Table1[num_flows],Table1[apk],Table1[[#This Row],[apk]],#REF!,#REF!)</f>
        <v>#REF!</v>
      </c>
      <c r="P5782">
        <f>IF(AND(Table1[[#This Row],[true_positive]],Table1[[#This Row],[successful]]), 1, 0)</f>
        <v>0</v>
      </c>
      <c r="Q5782">
        <f>IF(AND(NOT(Table1[[#This Row],[true_positive]]),Table1[[#This Row],[successful]]), 1, 0)</f>
        <v>0</v>
      </c>
      <c r="R5782" s="1"/>
    </row>
    <row r="5783" spans="1:18" x14ac:dyDescent="0.2">
      <c r="A5783" t="s">
        <v>52</v>
      </c>
      <c r="B5783" t="s">
        <v>38</v>
      </c>
      <c r="C5783">
        <v>33</v>
      </c>
      <c r="D5783" t="b">
        <v>0</v>
      </c>
      <c r="E5783" t="b">
        <v>1</v>
      </c>
      <c r="F5783">
        <v>306768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f>IF(Table1[[#This Row],[true_positive]]=Table1[[#This Row],[successful]],1,0)</f>
        <v>0</v>
      </c>
      <c r="O5783" t="e">
        <f>SUMIFS(Table1[num_flows],Table1[apk],Table1[[#This Row],[apk]],#REF!,#REF!)</f>
        <v>#REF!</v>
      </c>
      <c r="P5783">
        <f>IF(AND(Table1[[#This Row],[true_positive]],Table1[[#This Row],[successful]]), 1, 0)</f>
        <v>0</v>
      </c>
      <c r="Q5783">
        <f>IF(AND(NOT(Table1[[#This Row],[true_positive]]),Table1[[#This Row],[successful]]), 1, 0)</f>
        <v>1</v>
      </c>
      <c r="R5783" s="1"/>
    </row>
    <row r="5784" spans="1:18" x14ac:dyDescent="0.2">
      <c r="A5784" t="s">
        <v>53</v>
      </c>
      <c r="B5784" t="s">
        <v>54</v>
      </c>
      <c r="C5784">
        <v>33</v>
      </c>
      <c r="D5784" t="b">
        <v>1</v>
      </c>
      <c r="E5784" t="b">
        <v>0</v>
      </c>
      <c r="F5784">
        <v>408922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f>IF(Table1[[#This Row],[true_positive]]=Table1[[#This Row],[successful]],1,0)</f>
        <v>0</v>
      </c>
      <c r="O5784" t="e">
        <f>SUMIFS(Table1[num_flows],Table1[apk],Table1[[#This Row],[apk]],#REF!,#REF!)</f>
        <v>#REF!</v>
      </c>
      <c r="P5784">
        <f>IF(AND(Table1[[#This Row],[true_positive]],Table1[[#This Row],[successful]]), 1, 0)</f>
        <v>0</v>
      </c>
      <c r="Q5784">
        <f>IF(AND(NOT(Table1[[#This Row],[true_positive]]),Table1[[#This Row],[successful]]), 1, 0)</f>
        <v>0</v>
      </c>
      <c r="R5784" s="1"/>
    </row>
    <row r="5785" spans="1:18" x14ac:dyDescent="0.2">
      <c r="A5785" t="s">
        <v>55</v>
      </c>
      <c r="B5785" t="s">
        <v>54</v>
      </c>
      <c r="C5785">
        <v>33</v>
      </c>
      <c r="D5785" t="b">
        <v>1</v>
      </c>
      <c r="E5785" t="b">
        <v>0</v>
      </c>
      <c r="F5785">
        <v>307771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f>IF(Table1[[#This Row],[true_positive]]=Table1[[#This Row],[successful]],1,0)</f>
        <v>0</v>
      </c>
      <c r="O5785" t="e">
        <f>SUMIFS(Table1[num_flows],Table1[apk],Table1[[#This Row],[apk]],#REF!,#REF!)</f>
        <v>#REF!</v>
      </c>
      <c r="P5785">
        <f>IF(AND(Table1[[#This Row],[true_positive]],Table1[[#This Row],[successful]]), 1, 0)</f>
        <v>0</v>
      </c>
      <c r="Q5785">
        <f>IF(AND(NOT(Table1[[#This Row],[true_positive]]),Table1[[#This Row],[successful]]), 1, 0)</f>
        <v>0</v>
      </c>
      <c r="R5785" s="1"/>
    </row>
    <row r="5786" spans="1:18" x14ac:dyDescent="0.2">
      <c r="A5786" t="s">
        <v>56</v>
      </c>
      <c r="B5786" t="s">
        <v>54</v>
      </c>
      <c r="C5786">
        <v>33</v>
      </c>
      <c r="D5786" t="b">
        <v>1</v>
      </c>
      <c r="E5786" t="b">
        <v>0</v>
      </c>
      <c r="F5786">
        <v>378778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f>IF(Table1[[#This Row],[true_positive]]=Table1[[#This Row],[successful]],1,0)</f>
        <v>0</v>
      </c>
      <c r="O5786" t="e">
        <f>SUMIFS(Table1[num_flows],Table1[apk],Table1[[#This Row],[apk]],#REF!,#REF!)</f>
        <v>#REF!</v>
      </c>
      <c r="P5786">
        <f>IF(AND(Table1[[#This Row],[true_positive]],Table1[[#This Row],[successful]]), 1, 0)</f>
        <v>0</v>
      </c>
      <c r="Q5786">
        <f>IF(AND(NOT(Table1[[#This Row],[true_positive]]),Table1[[#This Row],[successful]]), 1, 0)</f>
        <v>0</v>
      </c>
      <c r="R5786" s="1"/>
    </row>
    <row r="5787" spans="1:18" x14ac:dyDescent="0.2">
      <c r="A5787" t="s">
        <v>57</v>
      </c>
      <c r="B5787" t="s">
        <v>58</v>
      </c>
      <c r="C5787">
        <v>33</v>
      </c>
      <c r="D5787" t="b">
        <v>1</v>
      </c>
      <c r="E5787" t="b">
        <v>0</v>
      </c>
      <c r="F5787">
        <v>422608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f>IF(Table1[[#This Row],[true_positive]]=Table1[[#This Row],[successful]],1,0)</f>
        <v>0</v>
      </c>
      <c r="O5787" t="e">
        <f>SUMIFS(Table1[num_flows],Table1[apk],Table1[[#This Row],[apk]],#REF!,#REF!)</f>
        <v>#REF!</v>
      </c>
      <c r="P5787">
        <f>IF(AND(Table1[[#This Row],[true_positive]],Table1[[#This Row],[successful]]), 1, 0)</f>
        <v>0</v>
      </c>
      <c r="Q5787">
        <f>IF(AND(NOT(Table1[[#This Row],[true_positive]]),Table1[[#This Row],[successful]]), 1, 0)</f>
        <v>0</v>
      </c>
      <c r="R5787" s="1"/>
    </row>
    <row r="5788" spans="1:18" x14ac:dyDescent="0.2">
      <c r="A5788" t="s">
        <v>59</v>
      </c>
      <c r="B5788" t="s">
        <v>58</v>
      </c>
      <c r="C5788">
        <v>33</v>
      </c>
      <c r="D5788" t="b">
        <v>1</v>
      </c>
      <c r="E5788" t="b">
        <v>0</v>
      </c>
      <c r="F5788">
        <v>375507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f>IF(Table1[[#This Row],[true_positive]]=Table1[[#This Row],[successful]],1,0)</f>
        <v>0</v>
      </c>
      <c r="O5788" t="e">
        <f>SUMIFS(Table1[num_flows],Table1[apk],Table1[[#This Row],[apk]],#REF!,#REF!)</f>
        <v>#REF!</v>
      </c>
      <c r="P5788">
        <f>IF(AND(Table1[[#This Row],[true_positive]],Table1[[#This Row],[successful]]), 1, 0)</f>
        <v>0</v>
      </c>
      <c r="Q5788">
        <f>IF(AND(NOT(Table1[[#This Row],[true_positive]]),Table1[[#This Row],[successful]]), 1, 0)</f>
        <v>0</v>
      </c>
      <c r="R5788" s="1"/>
    </row>
    <row r="5789" spans="1:18" x14ac:dyDescent="0.2">
      <c r="A5789" t="s">
        <v>60</v>
      </c>
      <c r="B5789" t="s">
        <v>58</v>
      </c>
      <c r="C5789">
        <v>33</v>
      </c>
      <c r="D5789" t="b">
        <v>1</v>
      </c>
      <c r="E5789" t="b">
        <v>0</v>
      </c>
      <c r="F5789">
        <v>419148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f>IF(Table1[[#This Row],[true_positive]]=Table1[[#This Row],[successful]],1,0)</f>
        <v>0</v>
      </c>
      <c r="O5789" t="e">
        <f>SUMIFS(Table1[num_flows],Table1[apk],Table1[[#This Row],[apk]],#REF!,#REF!)</f>
        <v>#REF!</v>
      </c>
      <c r="P5789">
        <f>IF(AND(Table1[[#This Row],[true_positive]],Table1[[#This Row],[successful]]), 1, 0)</f>
        <v>0</v>
      </c>
      <c r="Q5789">
        <f>IF(AND(NOT(Table1[[#This Row],[true_positive]]),Table1[[#This Row],[successful]]), 1, 0)</f>
        <v>0</v>
      </c>
      <c r="R5789" s="1"/>
    </row>
    <row r="5790" spans="1:18" x14ac:dyDescent="0.2">
      <c r="A5790" t="s">
        <v>61</v>
      </c>
      <c r="B5790" t="s">
        <v>58</v>
      </c>
      <c r="C5790">
        <v>33</v>
      </c>
      <c r="D5790" t="b">
        <v>1</v>
      </c>
      <c r="E5790" t="b">
        <v>0</v>
      </c>
      <c r="F5790">
        <v>482753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f>IF(Table1[[#This Row],[true_positive]]=Table1[[#This Row],[successful]],1,0)</f>
        <v>0</v>
      </c>
      <c r="O5790" t="e">
        <f>SUMIFS(Table1[num_flows],Table1[apk],Table1[[#This Row],[apk]],#REF!,#REF!)</f>
        <v>#REF!</v>
      </c>
      <c r="P5790">
        <f>IF(AND(Table1[[#This Row],[true_positive]],Table1[[#This Row],[successful]]), 1, 0)</f>
        <v>0</v>
      </c>
      <c r="Q5790">
        <f>IF(AND(NOT(Table1[[#This Row],[true_positive]]),Table1[[#This Row],[successful]]), 1, 0)</f>
        <v>0</v>
      </c>
      <c r="R5790" s="1"/>
    </row>
    <row r="5791" spans="1:18" x14ac:dyDescent="0.2">
      <c r="A5791" t="s">
        <v>62</v>
      </c>
      <c r="B5791" t="s">
        <v>58</v>
      </c>
      <c r="C5791">
        <v>33</v>
      </c>
      <c r="D5791" t="b">
        <v>1</v>
      </c>
      <c r="E5791" t="b">
        <v>0</v>
      </c>
      <c r="F5791">
        <v>291214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f>IF(Table1[[#This Row],[true_positive]]=Table1[[#This Row],[successful]],1,0)</f>
        <v>0</v>
      </c>
      <c r="O5791" t="e">
        <f>SUMIFS(Table1[num_flows],Table1[apk],Table1[[#This Row],[apk]],#REF!,#REF!)</f>
        <v>#REF!</v>
      </c>
      <c r="P5791">
        <f>IF(AND(Table1[[#This Row],[true_positive]],Table1[[#This Row],[successful]]), 1, 0)</f>
        <v>0</v>
      </c>
      <c r="Q5791">
        <f>IF(AND(NOT(Table1[[#This Row],[true_positive]]),Table1[[#This Row],[successful]]), 1, 0)</f>
        <v>0</v>
      </c>
      <c r="R5791" s="1"/>
    </row>
    <row r="5792" spans="1:18" x14ac:dyDescent="0.2">
      <c r="A5792" t="s">
        <v>63</v>
      </c>
      <c r="B5792" t="s">
        <v>58</v>
      </c>
      <c r="C5792">
        <v>33</v>
      </c>
      <c r="D5792" t="b">
        <v>1</v>
      </c>
      <c r="E5792" t="b">
        <v>0</v>
      </c>
      <c r="F5792">
        <v>461272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f>IF(Table1[[#This Row],[true_positive]]=Table1[[#This Row],[successful]],1,0)</f>
        <v>0</v>
      </c>
      <c r="O5792" t="e">
        <f>SUMIFS(Table1[num_flows],Table1[apk],Table1[[#This Row],[apk]],#REF!,#REF!)</f>
        <v>#REF!</v>
      </c>
      <c r="P5792">
        <f>IF(AND(Table1[[#This Row],[true_positive]],Table1[[#This Row],[successful]]), 1, 0)</f>
        <v>0</v>
      </c>
      <c r="Q5792">
        <f>IF(AND(NOT(Table1[[#This Row],[true_positive]]),Table1[[#This Row],[successful]]), 1, 0)</f>
        <v>0</v>
      </c>
      <c r="R5792" s="1"/>
    </row>
    <row r="5793" spans="1:18" x14ac:dyDescent="0.2">
      <c r="A5793" t="s">
        <v>64</v>
      </c>
      <c r="B5793" t="s">
        <v>58</v>
      </c>
      <c r="C5793">
        <v>33</v>
      </c>
      <c r="D5793" t="b">
        <v>1</v>
      </c>
      <c r="E5793" t="b">
        <v>0</v>
      </c>
      <c r="F5793">
        <v>438530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f>IF(Table1[[#This Row],[true_positive]]=Table1[[#This Row],[successful]],1,0)</f>
        <v>0</v>
      </c>
      <c r="O5793" t="e">
        <f>SUMIFS(Table1[num_flows],Table1[apk],Table1[[#This Row],[apk]],#REF!,#REF!)</f>
        <v>#REF!</v>
      </c>
      <c r="P5793">
        <f>IF(AND(Table1[[#This Row],[true_positive]],Table1[[#This Row],[successful]]), 1, 0)</f>
        <v>0</v>
      </c>
      <c r="Q5793">
        <f>IF(AND(NOT(Table1[[#This Row],[true_positive]]),Table1[[#This Row],[successful]]), 1, 0)</f>
        <v>0</v>
      </c>
      <c r="R5793" s="1"/>
    </row>
    <row r="5794" spans="1:18" x14ac:dyDescent="0.2">
      <c r="A5794" t="s">
        <v>65</v>
      </c>
      <c r="B5794" t="s">
        <v>58</v>
      </c>
      <c r="C5794">
        <v>33</v>
      </c>
      <c r="D5794" t="b">
        <v>1</v>
      </c>
      <c r="E5794" t="b">
        <v>0</v>
      </c>
      <c r="F5794">
        <v>317011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f>IF(Table1[[#This Row],[true_positive]]=Table1[[#This Row],[successful]],1,0)</f>
        <v>0</v>
      </c>
      <c r="O5794" t="e">
        <f>SUMIFS(Table1[num_flows],Table1[apk],Table1[[#This Row],[apk]],#REF!,#REF!)</f>
        <v>#REF!</v>
      </c>
      <c r="P5794">
        <f>IF(AND(Table1[[#This Row],[true_positive]],Table1[[#This Row],[successful]]), 1, 0)</f>
        <v>0</v>
      </c>
      <c r="Q5794">
        <f>IF(AND(NOT(Table1[[#This Row],[true_positive]]),Table1[[#This Row],[successful]]), 1, 0)</f>
        <v>0</v>
      </c>
      <c r="R5794" s="1"/>
    </row>
    <row r="5795" spans="1:18" x14ac:dyDescent="0.2">
      <c r="A5795" t="s">
        <v>66</v>
      </c>
      <c r="B5795" t="s">
        <v>58</v>
      </c>
      <c r="C5795">
        <v>33</v>
      </c>
      <c r="D5795" t="b">
        <v>1</v>
      </c>
      <c r="E5795" t="b">
        <v>0</v>
      </c>
      <c r="F5795">
        <v>455758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f>IF(Table1[[#This Row],[true_positive]]=Table1[[#This Row],[successful]],1,0)</f>
        <v>0</v>
      </c>
      <c r="O5795" t="e">
        <f>SUMIFS(Table1[num_flows],Table1[apk],Table1[[#This Row],[apk]],#REF!,#REF!)</f>
        <v>#REF!</v>
      </c>
      <c r="P5795">
        <f>IF(AND(Table1[[#This Row],[true_positive]],Table1[[#This Row],[successful]]), 1, 0)</f>
        <v>0</v>
      </c>
      <c r="Q5795">
        <f>IF(AND(NOT(Table1[[#This Row],[true_positive]]),Table1[[#This Row],[successful]]), 1, 0)</f>
        <v>0</v>
      </c>
      <c r="R5795" s="1"/>
    </row>
    <row r="5796" spans="1:18" x14ac:dyDescent="0.2">
      <c r="A5796" t="s">
        <v>67</v>
      </c>
      <c r="B5796" t="s">
        <v>58</v>
      </c>
      <c r="C5796">
        <v>33</v>
      </c>
      <c r="D5796" t="b">
        <v>1</v>
      </c>
      <c r="E5796" t="b">
        <v>0</v>
      </c>
      <c r="F5796">
        <v>498568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f>IF(Table1[[#This Row],[true_positive]]=Table1[[#This Row],[successful]],1,0)</f>
        <v>0</v>
      </c>
      <c r="O5796" t="e">
        <f>SUMIFS(Table1[num_flows],Table1[apk],Table1[[#This Row],[apk]],#REF!,#REF!)</f>
        <v>#REF!</v>
      </c>
      <c r="P5796">
        <f>IF(AND(Table1[[#This Row],[true_positive]],Table1[[#This Row],[successful]]), 1, 0)</f>
        <v>0</v>
      </c>
      <c r="Q5796">
        <f>IF(AND(NOT(Table1[[#This Row],[true_positive]]),Table1[[#This Row],[successful]]), 1, 0)</f>
        <v>0</v>
      </c>
      <c r="R5796" s="1"/>
    </row>
    <row r="5797" spans="1:18" x14ac:dyDescent="0.2">
      <c r="A5797" t="s">
        <v>68</v>
      </c>
      <c r="B5797" t="s">
        <v>58</v>
      </c>
      <c r="C5797">
        <v>33</v>
      </c>
      <c r="D5797" t="b">
        <v>1</v>
      </c>
      <c r="E5797" t="b">
        <v>0</v>
      </c>
      <c r="F5797">
        <v>347225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f>IF(Table1[[#This Row],[true_positive]]=Table1[[#This Row],[successful]],1,0)</f>
        <v>0</v>
      </c>
      <c r="O5797" t="e">
        <f>SUMIFS(Table1[num_flows],Table1[apk],Table1[[#This Row],[apk]],#REF!,#REF!)</f>
        <v>#REF!</v>
      </c>
      <c r="P5797">
        <f>IF(AND(Table1[[#This Row],[true_positive]],Table1[[#This Row],[successful]]), 1, 0)</f>
        <v>0</v>
      </c>
      <c r="Q5797">
        <f>IF(AND(NOT(Table1[[#This Row],[true_positive]]),Table1[[#This Row],[successful]]), 1, 0)</f>
        <v>0</v>
      </c>
      <c r="R5797" s="1"/>
    </row>
    <row r="5798" spans="1:18" x14ac:dyDescent="0.2">
      <c r="A5798" t="s">
        <v>69</v>
      </c>
      <c r="B5798" t="s">
        <v>58</v>
      </c>
      <c r="C5798">
        <v>33</v>
      </c>
      <c r="D5798" t="b">
        <v>1</v>
      </c>
      <c r="E5798" t="b">
        <v>0</v>
      </c>
      <c r="F5798">
        <v>606964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f>IF(Table1[[#This Row],[true_positive]]=Table1[[#This Row],[successful]],1,0)</f>
        <v>0</v>
      </c>
      <c r="O5798" t="e">
        <f>SUMIFS(Table1[num_flows],Table1[apk],Table1[[#This Row],[apk]],#REF!,#REF!)</f>
        <v>#REF!</v>
      </c>
      <c r="P5798">
        <f>IF(AND(Table1[[#This Row],[true_positive]],Table1[[#This Row],[successful]]), 1, 0)</f>
        <v>0</v>
      </c>
      <c r="Q5798">
        <f>IF(AND(NOT(Table1[[#This Row],[true_positive]]),Table1[[#This Row],[successful]]), 1, 0)</f>
        <v>0</v>
      </c>
      <c r="R5798" s="1"/>
    </row>
    <row r="5799" spans="1:18" x14ac:dyDescent="0.2">
      <c r="A5799" t="s">
        <v>70</v>
      </c>
      <c r="B5799" t="s">
        <v>58</v>
      </c>
      <c r="C5799">
        <v>33</v>
      </c>
      <c r="D5799" t="b">
        <v>1</v>
      </c>
      <c r="E5799" t="b">
        <v>0</v>
      </c>
      <c r="F5799">
        <v>390268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f>IF(Table1[[#This Row],[true_positive]]=Table1[[#This Row],[successful]],1,0)</f>
        <v>0</v>
      </c>
      <c r="O5799" t="e">
        <f>SUMIFS(Table1[num_flows],Table1[apk],Table1[[#This Row],[apk]],#REF!,#REF!)</f>
        <v>#REF!</v>
      </c>
      <c r="P5799">
        <f>IF(AND(Table1[[#This Row],[true_positive]],Table1[[#This Row],[successful]]), 1, 0)</f>
        <v>0</v>
      </c>
      <c r="Q5799">
        <f>IF(AND(NOT(Table1[[#This Row],[true_positive]]),Table1[[#This Row],[successful]]), 1, 0)</f>
        <v>0</v>
      </c>
      <c r="R5799" s="1"/>
    </row>
    <row r="5800" spans="1:18" x14ac:dyDescent="0.2">
      <c r="A5800" t="s">
        <v>71</v>
      </c>
      <c r="B5800" t="s">
        <v>58</v>
      </c>
      <c r="C5800">
        <v>33</v>
      </c>
      <c r="D5800" t="b">
        <v>1</v>
      </c>
      <c r="E5800" t="b">
        <v>0</v>
      </c>
      <c r="F5800">
        <v>507581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f>IF(Table1[[#This Row],[true_positive]]=Table1[[#This Row],[successful]],1,0)</f>
        <v>0</v>
      </c>
      <c r="O5800" t="e">
        <f>SUMIFS(Table1[num_flows],Table1[apk],Table1[[#This Row],[apk]],#REF!,#REF!)</f>
        <v>#REF!</v>
      </c>
      <c r="P5800">
        <f>IF(AND(Table1[[#This Row],[true_positive]],Table1[[#This Row],[successful]]), 1, 0)</f>
        <v>0</v>
      </c>
      <c r="Q5800">
        <f>IF(AND(NOT(Table1[[#This Row],[true_positive]]),Table1[[#This Row],[successful]]), 1, 0)</f>
        <v>0</v>
      </c>
      <c r="R5800" s="1"/>
    </row>
    <row r="5801" spans="1:18" x14ac:dyDescent="0.2">
      <c r="A5801" t="s">
        <v>72</v>
      </c>
      <c r="B5801" t="s">
        <v>58</v>
      </c>
      <c r="C5801">
        <v>33</v>
      </c>
      <c r="D5801" t="b">
        <v>1</v>
      </c>
      <c r="E5801" t="b">
        <v>0</v>
      </c>
      <c r="F5801">
        <v>366918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f>IF(Table1[[#This Row],[true_positive]]=Table1[[#This Row],[successful]],1,0)</f>
        <v>0</v>
      </c>
      <c r="O5801" t="e">
        <f>SUMIFS(Table1[num_flows],Table1[apk],Table1[[#This Row],[apk]],#REF!,#REF!)</f>
        <v>#REF!</v>
      </c>
      <c r="P5801">
        <f>IF(AND(Table1[[#This Row],[true_positive]],Table1[[#This Row],[successful]]), 1, 0)</f>
        <v>0</v>
      </c>
      <c r="Q5801">
        <f>IF(AND(NOT(Table1[[#This Row],[true_positive]]),Table1[[#This Row],[successful]]), 1, 0)</f>
        <v>0</v>
      </c>
      <c r="R5801" s="1"/>
    </row>
    <row r="5802" spans="1:18" x14ac:dyDescent="0.2">
      <c r="A5802" t="s">
        <v>73</v>
      </c>
      <c r="B5802" t="s">
        <v>74</v>
      </c>
      <c r="C5802">
        <v>33</v>
      </c>
      <c r="D5802" t="b">
        <v>0</v>
      </c>
      <c r="E5802" t="b">
        <v>1</v>
      </c>
      <c r="F5802">
        <v>326557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f>IF(Table1[[#This Row],[true_positive]]=Table1[[#This Row],[successful]],1,0)</f>
        <v>0</v>
      </c>
      <c r="O5802" t="e">
        <f>SUMIFS(Table1[num_flows],Table1[apk],Table1[[#This Row],[apk]],#REF!,#REF!)</f>
        <v>#REF!</v>
      </c>
      <c r="P5802">
        <f>IF(AND(Table1[[#This Row],[true_positive]],Table1[[#This Row],[successful]]), 1, 0)</f>
        <v>0</v>
      </c>
      <c r="Q5802">
        <f>IF(AND(NOT(Table1[[#This Row],[true_positive]]),Table1[[#This Row],[successful]]), 1, 0)</f>
        <v>1</v>
      </c>
      <c r="R5802" s="1"/>
    </row>
    <row r="5803" spans="1:18" x14ac:dyDescent="0.2">
      <c r="A5803" t="s">
        <v>75</v>
      </c>
      <c r="B5803" t="s">
        <v>74</v>
      </c>
      <c r="C5803">
        <v>33</v>
      </c>
      <c r="D5803" t="b">
        <v>0</v>
      </c>
      <c r="E5803" t="b">
        <v>1</v>
      </c>
      <c r="F5803">
        <v>391196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f>IF(Table1[[#This Row],[true_positive]]=Table1[[#This Row],[successful]],1,0)</f>
        <v>0</v>
      </c>
      <c r="O5803" t="e">
        <f>SUMIFS(Table1[num_flows],Table1[apk],Table1[[#This Row],[apk]],#REF!,#REF!)</f>
        <v>#REF!</v>
      </c>
      <c r="P5803">
        <f>IF(AND(Table1[[#This Row],[true_positive]],Table1[[#This Row],[successful]]), 1, 0)</f>
        <v>0</v>
      </c>
      <c r="Q5803">
        <f>IF(AND(NOT(Table1[[#This Row],[true_positive]]),Table1[[#This Row],[successful]]), 1, 0)</f>
        <v>1</v>
      </c>
      <c r="R5803" s="1"/>
    </row>
    <row r="5804" spans="1:18" x14ac:dyDescent="0.2">
      <c r="A5804" t="s">
        <v>76</v>
      </c>
      <c r="B5804" t="s">
        <v>74</v>
      </c>
      <c r="C5804">
        <v>33</v>
      </c>
      <c r="D5804" t="b">
        <v>1</v>
      </c>
      <c r="E5804" t="b">
        <v>0</v>
      </c>
      <c r="F5804">
        <v>320953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f>IF(Table1[[#This Row],[true_positive]]=Table1[[#This Row],[successful]],1,0)</f>
        <v>0</v>
      </c>
      <c r="O5804" t="e">
        <f>SUMIFS(Table1[num_flows],Table1[apk],Table1[[#This Row],[apk]],#REF!,#REF!)</f>
        <v>#REF!</v>
      </c>
      <c r="P5804">
        <f>IF(AND(Table1[[#This Row],[true_positive]],Table1[[#This Row],[successful]]), 1, 0)</f>
        <v>0</v>
      </c>
      <c r="Q5804">
        <f>IF(AND(NOT(Table1[[#This Row],[true_positive]]),Table1[[#This Row],[successful]]), 1, 0)</f>
        <v>0</v>
      </c>
      <c r="R5804" s="1"/>
    </row>
    <row r="5805" spans="1:18" x14ac:dyDescent="0.2">
      <c r="A5805" t="s">
        <v>77</v>
      </c>
      <c r="B5805" t="s">
        <v>74</v>
      </c>
      <c r="C5805">
        <v>33</v>
      </c>
      <c r="D5805" t="b">
        <v>0</v>
      </c>
      <c r="E5805" t="b">
        <v>1</v>
      </c>
      <c r="F5805">
        <v>429076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f>IF(Table1[[#This Row],[true_positive]]=Table1[[#This Row],[successful]],1,0)</f>
        <v>0</v>
      </c>
      <c r="O5805" t="e">
        <f>SUMIFS(Table1[num_flows],Table1[apk],Table1[[#This Row],[apk]],#REF!,#REF!)</f>
        <v>#REF!</v>
      </c>
      <c r="P5805">
        <f>IF(AND(Table1[[#This Row],[true_positive]],Table1[[#This Row],[successful]]), 1, 0)</f>
        <v>0</v>
      </c>
      <c r="Q5805">
        <f>IF(AND(NOT(Table1[[#This Row],[true_positive]]),Table1[[#This Row],[successful]]), 1, 0)</f>
        <v>1</v>
      </c>
      <c r="R5805" s="1"/>
    </row>
    <row r="5806" spans="1:18" x14ac:dyDescent="0.2">
      <c r="A5806" t="s">
        <v>78</v>
      </c>
      <c r="B5806" t="s">
        <v>74</v>
      </c>
      <c r="C5806">
        <v>33</v>
      </c>
      <c r="D5806" t="b">
        <v>1</v>
      </c>
      <c r="E5806" t="b">
        <v>0</v>
      </c>
      <c r="F5806">
        <v>312184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f>IF(Table1[[#This Row],[true_positive]]=Table1[[#This Row],[successful]],1,0)</f>
        <v>0</v>
      </c>
      <c r="O5806" t="e">
        <f>SUMIFS(Table1[num_flows],Table1[apk],Table1[[#This Row],[apk]],#REF!,#REF!)</f>
        <v>#REF!</v>
      </c>
      <c r="P5806">
        <f>IF(AND(Table1[[#This Row],[true_positive]],Table1[[#This Row],[successful]]), 1, 0)</f>
        <v>0</v>
      </c>
      <c r="Q5806">
        <f>IF(AND(NOT(Table1[[#This Row],[true_positive]]),Table1[[#This Row],[successful]]), 1, 0)</f>
        <v>0</v>
      </c>
      <c r="R5806" s="1"/>
    </row>
    <row r="5807" spans="1:18" x14ac:dyDescent="0.2">
      <c r="A5807" t="s">
        <v>79</v>
      </c>
      <c r="B5807" t="s">
        <v>74</v>
      </c>
      <c r="C5807">
        <v>33</v>
      </c>
      <c r="D5807" t="b">
        <v>0</v>
      </c>
      <c r="E5807" t="b">
        <v>1</v>
      </c>
      <c r="F5807">
        <v>364121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f>IF(Table1[[#This Row],[true_positive]]=Table1[[#This Row],[successful]],1,0)</f>
        <v>0</v>
      </c>
      <c r="O5807" t="e">
        <f>SUMIFS(Table1[num_flows],Table1[apk],Table1[[#This Row],[apk]],#REF!,#REF!)</f>
        <v>#REF!</v>
      </c>
      <c r="P5807">
        <f>IF(AND(Table1[[#This Row],[true_positive]],Table1[[#This Row],[successful]]), 1, 0)</f>
        <v>0</v>
      </c>
      <c r="Q5807">
        <f>IF(AND(NOT(Table1[[#This Row],[true_positive]]),Table1[[#This Row],[successful]]), 1, 0)</f>
        <v>1</v>
      </c>
      <c r="R5807" s="1"/>
    </row>
    <row r="5808" spans="1:18" x14ac:dyDescent="0.2">
      <c r="A5808" t="s">
        <v>80</v>
      </c>
      <c r="B5808" t="s">
        <v>74</v>
      </c>
      <c r="C5808">
        <v>33</v>
      </c>
      <c r="D5808" t="b">
        <v>0</v>
      </c>
      <c r="E5808" t="b">
        <v>1</v>
      </c>
      <c r="F5808">
        <v>451656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f>IF(Table1[[#This Row],[true_positive]]=Table1[[#This Row],[successful]],1,0)</f>
        <v>0</v>
      </c>
      <c r="O5808" t="e">
        <f>SUMIFS(Table1[num_flows],Table1[apk],Table1[[#This Row],[apk]],#REF!,#REF!)</f>
        <v>#REF!</v>
      </c>
      <c r="P5808">
        <f>IF(AND(Table1[[#This Row],[true_positive]],Table1[[#This Row],[successful]]), 1, 0)</f>
        <v>0</v>
      </c>
      <c r="Q5808">
        <f>IF(AND(NOT(Table1[[#This Row],[true_positive]]),Table1[[#This Row],[successful]]), 1, 0)</f>
        <v>1</v>
      </c>
      <c r="R5808" s="1"/>
    </row>
    <row r="5809" spans="1:18" x14ac:dyDescent="0.2">
      <c r="A5809" t="s">
        <v>81</v>
      </c>
      <c r="B5809" t="s">
        <v>82</v>
      </c>
      <c r="C5809">
        <v>33</v>
      </c>
      <c r="D5809" t="b">
        <v>1</v>
      </c>
      <c r="E5809" t="b">
        <v>0</v>
      </c>
      <c r="F5809">
        <v>275856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f>IF(Table1[[#This Row],[true_positive]]=Table1[[#This Row],[successful]],1,0)</f>
        <v>0</v>
      </c>
      <c r="O5809" t="e">
        <f>SUMIFS(Table1[num_flows],Table1[apk],Table1[[#This Row],[apk]],#REF!,#REF!)</f>
        <v>#REF!</v>
      </c>
      <c r="P5809">
        <f>IF(AND(Table1[[#This Row],[true_positive]],Table1[[#This Row],[successful]]), 1, 0)</f>
        <v>0</v>
      </c>
      <c r="Q5809">
        <f>IF(AND(NOT(Table1[[#This Row],[true_positive]]),Table1[[#This Row],[successful]]), 1, 0)</f>
        <v>0</v>
      </c>
      <c r="R5809" s="1"/>
    </row>
    <row r="5810" spans="1:18" x14ac:dyDescent="0.2">
      <c r="A5810" t="s">
        <v>83</v>
      </c>
      <c r="B5810" t="s">
        <v>82</v>
      </c>
      <c r="C5810">
        <v>33</v>
      </c>
      <c r="D5810" t="b">
        <v>1</v>
      </c>
      <c r="E5810" t="b">
        <v>0</v>
      </c>
      <c r="F5810">
        <v>446219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f>IF(Table1[[#This Row],[true_positive]]=Table1[[#This Row],[successful]],1,0)</f>
        <v>0</v>
      </c>
      <c r="O5810" t="e">
        <f>SUMIFS(Table1[num_flows],Table1[apk],Table1[[#This Row],[apk]],#REF!,#REF!)</f>
        <v>#REF!</v>
      </c>
      <c r="P5810">
        <f>IF(AND(Table1[[#This Row],[true_positive]],Table1[[#This Row],[successful]]), 1, 0)</f>
        <v>0</v>
      </c>
      <c r="Q5810">
        <f>IF(AND(NOT(Table1[[#This Row],[true_positive]]),Table1[[#This Row],[successful]]), 1, 0)</f>
        <v>0</v>
      </c>
      <c r="R5810" s="1"/>
    </row>
    <row r="5811" spans="1:18" x14ac:dyDescent="0.2">
      <c r="A5811" t="s">
        <v>84</v>
      </c>
      <c r="B5811" t="s">
        <v>82</v>
      </c>
      <c r="C5811">
        <v>33</v>
      </c>
      <c r="D5811" t="b">
        <v>1</v>
      </c>
      <c r="E5811" t="b">
        <v>0</v>
      </c>
      <c r="F5811">
        <v>338062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f>IF(Table1[[#This Row],[true_positive]]=Table1[[#This Row],[successful]],1,0)</f>
        <v>0</v>
      </c>
      <c r="O5811" t="e">
        <f>SUMIFS(Table1[num_flows],Table1[apk],Table1[[#This Row],[apk]],#REF!,#REF!)</f>
        <v>#REF!</v>
      </c>
      <c r="P5811">
        <f>IF(AND(Table1[[#This Row],[true_positive]],Table1[[#This Row],[successful]]), 1, 0)</f>
        <v>0</v>
      </c>
      <c r="Q5811">
        <f>IF(AND(NOT(Table1[[#This Row],[true_positive]]),Table1[[#This Row],[successful]]), 1, 0)</f>
        <v>0</v>
      </c>
      <c r="R5811" s="1"/>
    </row>
    <row r="5812" spans="1:18" x14ac:dyDescent="0.2">
      <c r="A5812" t="s">
        <v>85</v>
      </c>
      <c r="B5812" t="s">
        <v>82</v>
      </c>
      <c r="C5812">
        <v>33</v>
      </c>
      <c r="D5812" t="b">
        <v>0</v>
      </c>
      <c r="E5812" t="b">
        <v>1</v>
      </c>
      <c r="F5812">
        <v>333963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f>IF(Table1[[#This Row],[true_positive]]=Table1[[#This Row],[successful]],1,0)</f>
        <v>0</v>
      </c>
      <c r="O5812" t="e">
        <f>SUMIFS(Table1[num_flows],Table1[apk],Table1[[#This Row],[apk]],#REF!,#REF!)</f>
        <v>#REF!</v>
      </c>
      <c r="P5812">
        <f>IF(AND(Table1[[#This Row],[true_positive]],Table1[[#This Row],[successful]]), 1, 0)</f>
        <v>0</v>
      </c>
      <c r="Q5812">
        <f>IF(AND(NOT(Table1[[#This Row],[true_positive]]),Table1[[#This Row],[successful]]), 1, 0)</f>
        <v>1</v>
      </c>
      <c r="R5812" s="1"/>
    </row>
    <row r="5813" spans="1:18" x14ac:dyDescent="0.2">
      <c r="A5813" t="s">
        <v>86</v>
      </c>
      <c r="B5813" t="s">
        <v>82</v>
      </c>
      <c r="C5813">
        <v>33</v>
      </c>
      <c r="D5813" t="b">
        <v>1</v>
      </c>
      <c r="E5813" t="b">
        <v>0</v>
      </c>
      <c r="F5813">
        <v>432034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f>IF(Table1[[#This Row],[true_positive]]=Table1[[#This Row],[successful]],1,0)</f>
        <v>0</v>
      </c>
      <c r="O5813" t="e">
        <f>SUMIFS(Table1[num_flows],Table1[apk],Table1[[#This Row],[apk]],#REF!,#REF!)</f>
        <v>#REF!</v>
      </c>
      <c r="P5813">
        <f>IF(AND(Table1[[#This Row],[true_positive]],Table1[[#This Row],[successful]]), 1, 0)</f>
        <v>0</v>
      </c>
      <c r="Q5813">
        <f>IF(AND(NOT(Table1[[#This Row],[true_positive]]),Table1[[#This Row],[successful]]), 1, 0)</f>
        <v>0</v>
      </c>
      <c r="R5813" s="1"/>
    </row>
    <row r="5814" spans="1:18" x14ac:dyDescent="0.2">
      <c r="A5814" t="s">
        <v>87</v>
      </c>
      <c r="B5814" t="s">
        <v>82</v>
      </c>
      <c r="C5814">
        <v>33</v>
      </c>
      <c r="D5814" t="b">
        <v>1</v>
      </c>
      <c r="E5814" t="b">
        <v>0</v>
      </c>
      <c r="F5814">
        <v>338933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f>IF(Table1[[#This Row],[true_positive]]=Table1[[#This Row],[successful]],1,0)</f>
        <v>0</v>
      </c>
      <c r="O5814" t="e">
        <f>SUMIFS(Table1[num_flows],Table1[apk],Table1[[#This Row],[apk]],#REF!,#REF!)</f>
        <v>#REF!</v>
      </c>
      <c r="P5814">
        <f>IF(AND(Table1[[#This Row],[true_positive]],Table1[[#This Row],[successful]]), 1, 0)</f>
        <v>0</v>
      </c>
      <c r="Q5814">
        <f>IF(AND(NOT(Table1[[#This Row],[true_positive]]),Table1[[#This Row],[successful]]), 1, 0)</f>
        <v>0</v>
      </c>
      <c r="R5814" s="1"/>
    </row>
    <row r="5815" spans="1:18" x14ac:dyDescent="0.2">
      <c r="A5815" t="s">
        <v>88</v>
      </c>
      <c r="B5815" t="s">
        <v>82</v>
      </c>
      <c r="C5815">
        <v>33</v>
      </c>
      <c r="D5815" t="b">
        <v>1</v>
      </c>
      <c r="E5815" t="b">
        <v>0</v>
      </c>
      <c r="F5815">
        <v>445169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f>IF(Table1[[#This Row],[true_positive]]=Table1[[#This Row],[successful]],1,0)</f>
        <v>0</v>
      </c>
      <c r="O5815" t="e">
        <f>SUMIFS(Table1[num_flows],Table1[apk],Table1[[#This Row],[apk]],#REF!,#REF!)</f>
        <v>#REF!</v>
      </c>
      <c r="P5815">
        <f>IF(AND(Table1[[#This Row],[true_positive]],Table1[[#This Row],[successful]]), 1, 0)</f>
        <v>0</v>
      </c>
      <c r="Q5815">
        <f>IF(AND(NOT(Table1[[#This Row],[true_positive]]),Table1[[#This Row],[successful]]), 1, 0)</f>
        <v>0</v>
      </c>
      <c r="R5815" s="1"/>
    </row>
    <row r="5816" spans="1:18" x14ac:dyDescent="0.2">
      <c r="A5816" t="s">
        <v>89</v>
      </c>
      <c r="B5816" t="s">
        <v>82</v>
      </c>
      <c r="C5816">
        <v>33</v>
      </c>
      <c r="D5816" t="b">
        <v>0</v>
      </c>
      <c r="E5816" t="b">
        <v>1</v>
      </c>
      <c r="F5816">
        <v>360661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f>IF(Table1[[#This Row],[true_positive]]=Table1[[#This Row],[successful]],1,0)</f>
        <v>0</v>
      </c>
      <c r="O5816" t="e">
        <f>SUMIFS(Table1[num_flows],Table1[apk],Table1[[#This Row],[apk]],#REF!,#REF!)</f>
        <v>#REF!</v>
      </c>
      <c r="P5816">
        <f>IF(AND(Table1[[#This Row],[true_positive]],Table1[[#This Row],[successful]]), 1, 0)</f>
        <v>0</v>
      </c>
      <c r="Q5816">
        <f>IF(AND(NOT(Table1[[#This Row],[true_positive]]),Table1[[#This Row],[successful]]), 1, 0)</f>
        <v>1</v>
      </c>
      <c r="R5816" s="1"/>
    </row>
    <row r="5817" spans="1:18" x14ac:dyDescent="0.2">
      <c r="A5817" t="s">
        <v>90</v>
      </c>
      <c r="B5817" t="s">
        <v>82</v>
      </c>
      <c r="C5817">
        <v>33</v>
      </c>
      <c r="D5817" t="b">
        <v>1</v>
      </c>
      <c r="E5817" t="b">
        <v>0</v>
      </c>
      <c r="F5817">
        <v>307761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f>IF(Table1[[#This Row],[true_positive]]=Table1[[#This Row],[successful]],1,0)</f>
        <v>0</v>
      </c>
      <c r="O5817" t="e">
        <f>SUMIFS(Table1[num_flows],Table1[apk],Table1[[#This Row],[apk]],#REF!,#REF!)</f>
        <v>#REF!</v>
      </c>
      <c r="P5817">
        <f>IF(AND(Table1[[#This Row],[true_positive]],Table1[[#This Row],[successful]]), 1, 0)</f>
        <v>0</v>
      </c>
      <c r="Q5817">
        <f>IF(AND(NOT(Table1[[#This Row],[true_positive]]),Table1[[#This Row],[successful]]), 1, 0)</f>
        <v>0</v>
      </c>
      <c r="R5817" s="1"/>
    </row>
    <row r="5818" spans="1:18" x14ac:dyDescent="0.2">
      <c r="A5818" t="s">
        <v>91</v>
      </c>
      <c r="B5818" t="s">
        <v>82</v>
      </c>
      <c r="C5818">
        <v>33</v>
      </c>
      <c r="D5818" t="b">
        <v>1</v>
      </c>
      <c r="E5818" t="b">
        <v>0</v>
      </c>
      <c r="F5818">
        <v>375240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f>IF(Table1[[#This Row],[true_positive]]=Table1[[#This Row],[successful]],1,0)</f>
        <v>0</v>
      </c>
      <c r="O5818" t="e">
        <f>SUMIFS(Table1[num_flows],Table1[apk],Table1[[#This Row],[apk]],#REF!,#REF!)</f>
        <v>#REF!</v>
      </c>
      <c r="P5818">
        <f>IF(AND(Table1[[#This Row],[true_positive]],Table1[[#This Row],[successful]]), 1, 0)</f>
        <v>0</v>
      </c>
      <c r="Q5818">
        <f>IF(AND(NOT(Table1[[#This Row],[true_positive]]),Table1[[#This Row],[successful]]), 1, 0)</f>
        <v>0</v>
      </c>
      <c r="R5818" s="1"/>
    </row>
    <row r="5819" spans="1:18" x14ac:dyDescent="0.2">
      <c r="A5819" t="s">
        <v>92</v>
      </c>
      <c r="B5819" t="s">
        <v>82</v>
      </c>
      <c r="C5819">
        <v>33</v>
      </c>
      <c r="D5819" t="b">
        <v>1</v>
      </c>
      <c r="E5819" t="b">
        <v>0</v>
      </c>
      <c r="F5819">
        <v>289102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f>IF(Table1[[#This Row],[true_positive]]=Table1[[#This Row],[successful]],1,0)</f>
        <v>0</v>
      </c>
      <c r="O5819" t="e">
        <f>SUMIFS(Table1[num_flows],Table1[apk],Table1[[#This Row],[apk]],#REF!,#REF!)</f>
        <v>#REF!</v>
      </c>
      <c r="P5819">
        <f>IF(AND(Table1[[#This Row],[true_positive]],Table1[[#This Row],[successful]]), 1, 0)</f>
        <v>0</v>
      </c>
      <c r="Q5819">
        <f>IF(AND(NOT(Table1[[#This Row],[true_positive]]),Table1[[#This Row],[successful]]), 1, 0)</f>
        <v>0</v>
      </c>
      <c r="R5819" s="1"/>
    </row>
    <row r="5820" spans="1:18" x14ac:dyDescent="0.2">
      <c r="A5820" t="s">
        <v>93</v>
      </c>
      <c r="B5820" t="s">
        <v>82</v>
      </c>
      <c r="C5820">
        <v>33</v>
      </c>
      <c r="D5820" t="b">
        <v>1</v>
      </c>
      <c r="E5820" t="b">
        <v>0</v>
      </c>
      <c r="F5820">
        <v>406410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f>IF(Table1[[#This Row],[true_positive]]=Table1[[#This Row],[successful]],1,0)</f>
        <v>0</v>
      </c>
      <c r="O5820" t="e">
        <f>SUMIFS(Table1[num_flows],Table1[apk],Table1[[#This Row],[apk]],#REF!,#REF!)</f>
        <v>#REF!</v>
      </c>
      <c r="P5820">
        <f>IF(AND(Table1[[#This Row],[true_positive]],Table1[[#This Row],[successful]]), 1, 0)</f>
        <v>0</v>
      </c>
      <c r="Q5820">
        <f>IF(AND(NOT(Table1[[#This Row],[true_positive]]),Table1[[#This Row],[successful]]), 1, 0)</f>
        <v>0</v>
      </c>
      <c r="R5820" s="1"/>
    </row>
    <row r="5821" spans="1:18" x14ac:dyDescent="0.2">
      <c r="A5821" t="s">
        <v>94</v>
      </c>
      <c r="B5821" t="s">
        <v>82</v>
      </c>
      <c r="C5821">
        <v>33</v>
      </c>
      <c r="D5821" t="b">
        <v>1</v>
      </c>
      <c r="E5821" t="b">
        <v>0</v>
      </c>
      <c r="F5821">
        <v>349786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f>IF(Table1[[#This Row],[true_positive]]=Table1[[#This Row],[successful]],1,0)</f>
        <v>0</v>
      </c>
      <c r="O5821" t="e">
        <f>SUMIFS(Table1[num_flows],Table1[apk],Table1[[#This Row],[apk]],#REF!,#REF!)</f>
        <v>#REF!</v>
      </c>
      <c r="P5821">
        <f>IF(AND(Table1[[#This Row],[true_positive]],Table1[[#This Row],[successful]]), 1, 0)</f>
        <v>0</v>
      </c>
      <c r="Q5821">
        <f>IF(AND(NOT(Table1[[#This Row],[true_positive]]),Table1[[#This Row],[successful]]), 1, 0)</f>
        <v>0</v>
      </c>
      <c r="R5821" s="1"/>
    </row>
    <row r="5822" spans="1:18" x14ac:dyDescent="0.2">
      <c r="A5822" t="s">
        <v>95</v>
      </c>
      <c r="B5822" t="s">
        <v>82</v>
      </c>
      <c r="C5822">
        <v>33</v>
      </c>
      <c r="D5822" t="b">
        <v>1</v>
      </c>
      <c r="E5822" t="b">
        <v>0</v>
      </c>
      <c r="F5822">
        <v>317041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f>IF(Table1[[#This Row],[true_positive]]=Table1[[#This Row],[successful]],1,0)</f>
        <v>0</v>
      </c>
      <c r="O5822" t="e">
        <f>SUMIFS(Table1[num_flows],Table1[apk],Table1[[#This Row],[apk]],#REF!,#REF!)</f>
        <v>#REF!</v>
      </c>
      <c r="P5822">
        <f>IF(AND(Table1[[#This Row],[true_positive]],Table1[[#This Row],[successful]]), 1, 0)</f>
        <v>0</v>
      </c>
      <c r="Q5822">
        <f>IF(AND(NOT(Table1[[#This Row],[true_positive]]),Table1[[#This Row],[successful]]), 1, 0)</f>
        <v>0</v>
      </c>
      <c r="R5822" s="1"/>
    </row>
    <row r="5823" spans="1:18" x14ac:dyDescent="0.2">
      <c r="A5823" t="s">
        <v>96</v>
      </c>
      <c r="B5823" t="s">
        <v>82</v>
      </c>
      <c r="C5823">
        <v>33</v>
      </c>
      <c r="D5823" t="b">
        <v>1</v>
      </c>
      <c r="E5823" t="b">
        <v>0</v>
      </c>
      <c r="F5823">
        <v>229984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f>IF(Table1[[#This Row],[true_positive]]=Table1[[#This Row],[successful]],1,0)</f>
        <v>0</v>
      </c>
      <c r="O5823" t="e">
        <f>SUMIFS(Table1[num_flows],Table1[apk],Table1[[#This Row],[apk]],#REF!,#REF!)</f>
        <v>#REF!</v>
      </c>
      <c r="P5823">
        <f>IF(AND(Table1[[#This Row],[true_positive]],Table1[[#This Row],[successful]]), 1, 0)</f>
        <v>0</v>
      </c>
      <c r="Q5823">
        <f>IF(AND(NOT(Table1[[#This Row],[true_positive]]),Table1[[#This Row],[successful]]), 1, 0)</f>
        <v>0</v>
      </c>
      <c r="R5823" s="1"/>
    </row>
    <row r="5824" spans="1:18" x14ac:dyDescent="0.2">
      <c r="A5824" t="s">
        <v>97</v>
      </c>
      <c r="B5824" t="s">
        <v>82</v>
      </c>
      <c r="C5824">
        <v>33</v>
      </c>
      <c r="D5824" t="b">
        <v>1</v>
      </c>
      <c r="E5824" t="b">
        <v>0</v>
      </c>
      <c r="F5824">
        <v>281328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f>IF(Table1[[#This Row],[true_positive]]=Table1[[#This Row],[successful]],1,0)</f>
        <v>0</v>
      </c>
      <c r="O5824" t="e">
        <f>SUMIFS(Table1[num_flows],Table1[apk],Table1[[#This Row],[apk]],#REF!,#REF!)</f>
        <v>#REF!</v>
      </c>
      <c r="P5824">
        <f>IF(AND(Table1[[#This Row],[true_positive]],Table1[[#This Row],[successful]]), 1, 0)</f>
        <v>0</v>
      </c>
      <c r="Q5824">
        <f>IF(AND(NOT(Table1[[#This Row],[true_positive]]),Table1[[#This Row],[successful]]), 1, 0)</f>
        <v>0</v>
      </c>
      <c r="R5824" s="1"/>
    </row>
    <row r="5825" spans="1:18" x14ac:dyDescent="0.2">
      <c r="A5825" t="s">
        <v>98</v>
      </c>
      <c r="B5825" t="s">
        <v>82</v>
      </c>
      <c r="C5825">
        <v>33</v>
      </c>
      <c r="D5825" t="b">
        <v>1</v>
      </c>
      <c r="E5825" t="b">
        <v>0</v>
      </c>
      <c r="F5825">
        <v>326946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f>IF(Table1[[#This Row],[true_positive]]=Table1[[#This Row],[successful]],1,0)</f>
        <v>0</v>
      </c>
      <c r="O5825" t="e">
        <f>SUMIFS(Table1[num_flows],Table1[apk],Table1[[#This Row],[apk]],#REF!,#REF!)</f>
        <v>#REF!</v>
      </c>
      <c r="P5825">
        <f>IF(AND(Table1[[#This Row],[true_positive]],Table1[[#This Row],[successful]]), 1, 0)</f>
        <v>0</v>
      </c>
      <c r="Q5825">
        <f>IF(AND(NOT(Table1[[#This Row],[true_positive]]),Table1[[#This Row],[successful]]), 1, 0)</f>
        <v>0</v>
      </c>
      <c r="R5825" s="1"/>
    </row>
    <row r="5826" spans="1:18" x14ac:dyDescent="0.2">
      <c r="A5826" t="s">
        <v>99</v>
      </c>
      <c r="B5826" t="s">
        <v>82</v>
      </c>
      <c r="C5826">
        <v>33</v>
      </c>
      <c r="D5826" t="b">
        <v>1</v>
      </c>
      <c r="E5826" t="b">
        <v>0</v>
      </c>
      <c r="F5826">
        <v>392940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f>IF(Table1[[#This Row],[true_positive]]=Table1[[#This Row],[successful]],1,0)</f>
        <v>0</v>
      </c>
      <c r="O5826" t="e">
        <f>SUMIFS(Table1[num_flows],Table1[apk],Table1[[#This Row],[apk]],#REF!,#REF!)</f>
        <v>#REF!</v>
      </c>
      <c r="P5826">
        <f>IF(AND(Table1[[#This Row],[true_positive]],Table1[[#This Row],[successful]]), 1, 0)</f>
        <v>0</v>
      </c>
      <c r="Q5826">
        <f>IF(AND(NOT(Table1[[#This Row],[true_positive]]),Table1[[#This Row],[successful]]), 1, 0)</f>
        <v>0</v>
      </c>
      <c r="R5826" s="1"/>
    </row>
    <row r="5827" spans="1:18" x14ac:dyDescent="0.2">
      <c r="A5827" t="s">
        <v>100</v>
      </c>
      <c r="B5827" t="s">
        <v>82</v>
      </c>
      <c r="C5827">
        <v>33</v>
      </c>
      <c r="D5827" t="b">
        <v>1</v>
      </c>
      <c r="E5827" t="b">
        <v>0</v>
      </c>
      <c r="F5827">
        <v>360621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f>IF(Table1[[#This Row],[true_positive]]=Table1[[#This Row],[successful]],1,0)</f>
        <v>0</v>
      </c>
      <c r="O5827" t="e">
        <f>SUMIFS(Table1[num_flows],Table1[apk],Table1[[#This Row],[apk]],#REF!,#REF!)</f>
        <v>#REF!</v>
      </c>
      <c r="P5827">
        <f>IF(AND(Table1[[#This Row],[true_positive]],Table1[[#This Row],[successful]]), 1, 0)</f>
        <v>0</v>
      </c>
      <c r="Q5827">
        <f>IF(AND(NOT(Table1[[#This Row],[true_positive]]),Table1[[#This Row],[successful]]), 1, 0)</f>
        <v>0</v>
      </c>
      <c r="R5827" s="1"/>
    </row>
    <row r="5828" spans="1:18" x14ac:dyDescent="0.2">
      <c r="A5828" t="s">
        <v>101</v>
      </c>
      <c r="B5828" t="s">
        <v>82</v>
      </c>
      <c r="C5828">
        <v>33</v>
      </c>
      <c r="D5828" t="b">
        <v>1</v>
      </c>
      <c r="E5828" t="b">
        <v>0</v>
      </c>
      <c r="F5828">
        <v>337978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f>IF(Table1[[#This Row],[true_positive]]=Table1[[#This Row],[successful]],1,0)</f>
        <v>0</v>
      </c>
      <c r="O5828" t="e">
        <f>SUMIFS(Table1[num_flows],Table1[apk],Table1[[#This Row],[apk]],#REF!,#REF!)</f>
        <v>#REF!</v>
      </c>
      <c r="P5828">
        <f>IF(AND(Table1[[#This Row],[true_positive]],Table1[[#This Row],[successful]]), 1, 0)</f>
        <v>0</v>
      </c>
      <c r="Q5828">
        <f>IF(AND(NOT(Table1[[#This Row],[true_positive]]),Table1[[#This Row],[successful]]), 1, 0)</f>
        <v>0</v>
      </c>
      <c r="R5828" s="1"/>
    </row>
    <row r="5829" spans="1:18" x14ac:dyDescent="0.2">
      <c r="A5829" t="s">
        <v>102</v>
      </c>
      <c r="B5829" t="s">
        <v>82</v>
      </c>
      <c r="C5829">
        <v>33</v>
      </c>
      <c r="D5829" t="b">
        <v>1</v>
      </c>
      <c r="E5829" t="b">
        <v>0</v>
      </c>
      <c r="F5829">
        <v>430176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f>IF(Table1[[#This Row],[true_positive]]=Table1[[#This Row],[successful]],1,0)</f>
        <v>0</v>
      </c>
      <c r="O5829" t="e">
        <f>SUMIFS(Table1[num_flows],Table1[apk],Table1[[#This Row],[apk]],#REF!,#REF!)</f>
        <v>#REF!</v>
      </c>
      <c r="P5829">
        <f>IF(AND(Table1[[#This Row],[true_positive]],Table1[[#This Row],[successful]]), 1, 0)</f>
        <v>0</v>
      </c>
      <c r="Q5829">
        <f>IF(AND(NOT(Table1[[#This Row],[true_positive]]),Table1[[#This Row],[successful]]), 1, 0)</f>
        <v>0</v>
      </c>
      <c r="R5829" s="1"/>
    </row>
    <row r="5830" spans="1:18" x14ac:dyDescent="0.2">
      <c r="A5830" t="s">
        <v>103</v>
      </c>
      <c r="B5830" t="s">
        <v>82</v>
      </c>
      <c r="C5830">
        <v>33</v>
      </c>
      <c r="D5830" t="b">
        <v>0</v>
      </c>
      <c r="E5830" t="b">
        <v>1</v>
      </c>
      <c r="F5830">
        <v>455526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f>IF(Table1[[#This Row],[true_positive]]=Table1[[#This Row],[successful]],1,0)</f>
        <v>0</v>
      </c>
      <c r="O5830" t="e">
        <f>SUMIFS(Table1[num_flows],Table1[apk],Table1[[#This Row],[apk]],#REF!,#REF!)</f>
        <v>#REF!</v>
      </c>
      <c r="P5830">
        <f>IF(AND(Table1[[#This Row],[true_positive]],Table1[[#This Row],[successful]]), 1, 0)</f>
        <v>0</v>
      </c>
      <c r="Q5830">
        <f>IF(AND(NOT(Table1[[#This Row],[true_positive]]),Table1[[#This Row],[successful]]), 1, 0)</f>
        <v>1</v>
      </c>
      <c r="R5830" s="1"/>
    </row>
    <row r="5831" spans="1:18" x14ac:dyDescent="0.2">
      <c r="A5831" t="s">
        <v>104</v>
      </c>
      <c r="B5831" t="s">
        <v>82</v>
      </c>
      <c r="C5831">
        <v>33</v>
      </c>
      <c r="D5831" t="b">
        <v>1</v>
      </c>
      <c r="E5831" t="b">
        <v>0</v>
      </c>
      <c r="F5831">
        <v>333220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f>IF(Table1[[#This Row],[true_positive]]=Table1[[#This Row],[successful]],1,0)</f>
        <v>0</v>
      </c>
      <c r="O5831" t="e">
        <f>SUMIFS(Table1[num_flows],Table1[apk],Table1[[#This Row],[apk]],#REF!,#REF!)</f>
        <v>#REF!</v>
      </c>
      <c r="P5831">
        <f>IF(AND(Table1[[#This Row],[true_positive]],Table1[[#This Row],[successful]]), 1, 0)</f>
        <v>0</v>
      </c>
      <c r="Q5831">
        <f>IF(AND(NOT(Table1[[#This Row],[true_positive]]),Table1[[#This Row],[successful]]), 1, 0)</f>
        <v>0</v>
      </c>
      <c r="R5831" s="1"/>
    </row>
    <row r="5832" spans="1:18" x14ac:dyDescent="0.2">
      <c r="A5832" t="s">
        <v>104</v>
      </c>
      <c r="B5832" t="s">
        <v>82</v>
      </c>
      <c r="C5832">
        <v>33</v>
      </c>
      <c r="D5832" t="b">
        <v>0</v>
      </c>
      <c r="E5832" t="b">
        <v>1</v>
      </c>
      <c r="F5832">
        <v>401094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f>IF(Table1[[#This Row],[true_positive]]=Table1[[#This Row],[successful]],1,0)</f>
        <v>0</v>
      </c>
      <c r="O5832" t="e">
        <f>SUMIFS(Table1[num_flows],Table1[apk],Table1[[#This Row],[apk]],#REF!,#REF!)</f>
        <v>#REF!</v>
      </c>
      <c r="P5832">
        <f>IF(AND(Table1[[#This Row],[true_positive]],Table1[[#This Row],[successful]]), 1, 0)</f>
        <v>0</v>
      </c>
      <c r="Q5832">
        <f>IF(AND(NOT(Table1[[#This Row],[true_positive]]),Table1[[#This Row],[successful]]), 1, 0)</f>
        <v>1</v>
      </c>
      <c r="R5832" s="1"/>
    </row>
    <row r="5833" spans="1:18" x14ac:dyDescent="0.2">
      <c r="A5833" t="s">
        <v>105</v>
      </c>
      <c r="B5833" t="s">
        <v>82</v>
      </c>
      <c r="C5833">
        <v>33</v>
      </c>
      <c r="D5833" t="b">
        <v>1</v>
      </c>
      <c r="E5833" t="b">
        <v>0</v>
      </c>
      <c r="F5833">
        <v>345821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f>IF(Table1[[#This Row],[true_positive]]=Table1[[#This Row],[successful]],1,0)</f>
        <v>0</v>
      </c>
      <c r="O5833" t="e">
        <f>SUMIFS(Table1[num_flows],Table1[apk],Table1[[#This Row],[apk]],#REF!,#REF!)</f>
        <v>#REF!</v>
      </c>
      <c r="P5833">
        <f>IF(AND(Table1[[#This Row],[true_positive]],Table1[[#This Row],[successful]]), 1, 0)</f>
        <v>0</v>
      </c>
      <c r="Q5833">
        <f>IF(AND(NOT(Table1[[#This Row],[true_positive]]),Table1[[#This Row],[successful]]), 1, 0)</f>
        <v>0</v>
      </c>
      <c r="R5833" s="1"/>
    </row>
    <row r="5834" spans="1:18" x14ac:dyDescent="0.2">
      <c r="A5834" t="s">
        <v>105</v>
      </c>
      <c r="B5834" t="s">
        <v>82</v>
      </c>
      <c r="C5834">
        <v>33</v>
      </c>
      <c r="D5834" t="b">
        <v>0</v>
      </c>
      <c r="E5834" t="b">
        <v>1</v>
      </c>
      <c r="F5834">
        <v>378016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f>IF(Table1[[#This Row],[true_positive]]=Table1[[#This Row],[successful]],1,0)</f>
        <v>0</v>
      </c>
      <c r="O5834" t="e">
        <f>SUMIFS(Table1[num_flows],Table1[apk],Table1[[#This Row],[apk]],#REF!,#REF!)</f>
        <v>#REF!</v>
      </c>
      <c r="P5834">
        <f>IF(AND(Table1[[#This Row],[true_positive]],Table1[[#This Row],[successful]]), 1, 0)</f>
        <v>0</v>
      </c>
      <c r="Q5834">
        <f>IF(AND(NOT(Table1[[#This Row],[true_positive]]),Table1[[#This Row],[successful]]), 1, 0)</f>
        <v>1</v>
      </c>
      <c r="R5834" s="1"/>
    </row>
    <row r="5835" spans="1:18" x14ac:dyDescent="0.2">
      <c r="A5835" t="s">
        <v>106</v>
      </c>
      <c r="B5835" t="s">
        <v>82</v>
      </c>
      <c r="C5835">
        <v>33</v>
      </c>
      <c r="D5835" t="b">
        <v>0</v>
      </c>
      <c r="E5835" t="b">
        <v>1</v>
      </c>
      <c r="F5835">
        <v>399944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f>IF(Table1[[#This Row],[true_positive]]=Table1[[#This Row],[successful]],1,0)</f>
        <v>0</v>
      </c>
      <c r="O5835" t="e">
        <f>SUMIFS(Table1[num_flows],Table1[apk],Table1[[#This Row],[apk]],#REF!,#REF!)</f>
        <v>#REF!</v>
      </c>
      <c r="P5835">
        <f>IF(AND(Table1[[#This Row],[true_positive]],Table1[[#This Row],[successful]]), 1, 0)</f>
        <v>0</v>
      </c>
      <c r="Q5835">
        <f>IF(AND(NOT(Table1[[#This Row],[true_positive]]),Table1[[#This Row],[successful]]), 1, 0)</f>
        <v>1</v>
      </c>
      <c r="R5835" s="1"/>
    </row>
    <row r="5836" spans="1:18" x14ac:dyDescent="0.2">
      <c r="A5836" t="s">
        <v>107</v>
      </c>
      <c r="B5836" t="s">
        <v>82</v>
      </c>
      <c r="C5836">
        <v>33</v>
      </c>
      <c r="D5836" t="b">
        <v>0</v>
      </c>
      <c r="E5836" t="b">
        <v>1</v>
      </c>
      <c r="F5836">
        <v>365831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f>IF(Table1[[#This Row],[true_positive]]=Table1[[#This Row],[successful]],1,0)</f>
        <v>0</v>
      </c>
      <c r="O5836" t="e">
        <f>SUMIFS(Table1[num_flows],Table1[apk],Table1[[#This Row],[apk]],#REF!,#REF!)</f>
        <v>#REF!</v>
      </c>
      <c r="P5836">
        <f>IF(AND(Table1[[#This Row],[true_positive]],Table1[[#This Row],[successful]]), 1, 0)</f>
        <v>0</v>
      </c>
      <c r="Q5836">
        <f>IF(AND(NOT(Table1[[#This Row],[true_positive]]),Table1[[#This Row],[successful]]), 1, 0)</f>
        <v>1</v>
      </c>
      <c r="R5836" s="1"/>
    </row>
    <row r="5837" spans="1:18" x14ac:dyDescent="0.2">
      <c r="A5837" t="s">
        <v>108</v>
      </c>
      <c r="B5837" t="s">
        <v>109</v>
      </c>
      <c r="C5837">
        <v>33</v>
      </c>
      <c r="D5837" t="b">
        <v>1</v>
      </c>
      <c r="E5837" t="b">
        <v>0</v>
      </c>
      <c r="F5837">
        <v>408932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f>IF(Table1[[#This Row],[true_positive]]=Table1[[#This Row],[successful]],1,0)</f>
        <v>0</v>
      </c>
      <c r="O5837" t="e">
        <f>SUMIFS(Table1[num_flows],Table1[apk],Table1[[#This Row],[apk]],#REF!,#REF!)</f>
        <v>#REF!</v>
      </c>
      <c r="P5837">
        <f>IF(AND(Table1[[#This Row],[true_positive]],Table1[[#This Row],[successful]]), 1, 0)</f>
        <v>0</v>
      </c>
      <c r="Q5837">
        <f>IF(AND(NOT(Table1[[#This Row],[true_positive]]),Table1[[#This Row],[successful]]), 1, 0)</f>
        <v>0</v>
      </c>
      <c r="R5837" s="1"/>
    </row>
    <row r="5838" spans="1:18" x14ac:dyDescent="0.2">
      <c r="A5838" t="s">
        <v>110</v>
      </c>
      <c r="B5838" t="s">
        <v>109</v>
      </c>
      <c r="C5838">
        <v>33</v>
      </c>
      <c r="D5838" t="b">
        <v>0</v>
      </c>
      <c r="E5838" t="b">
        <v>1</v>
      </c>
      <c r="F5838">
        <v>360785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f>IF(Table1[[#This Row],[true_positive]]=Table1[[#This Row],[successful]],1,0)</f>
        <v>0</v>
      </c>
      <c r="O5838" t="e">
        <f>SUMIFS(Table1[num_flows],Table1[apk],Table1[[#This Row],[apk]],#REF!,#REF!)</f>
        <v>#REF!</v>
      </c>
      <c r="P5838">
        <f>IF(AND(Table1[[#This Row],[true_positive]],Table1[[#This Row],[successful]]), 1, 0)</f>
        <v>0</v>
      </c>
      <c r="Q5838">
        <f>IF(AND(NOT(Table1[[#This Row],[true_positive]]),Table1[[#This Row],[successful]]), 1, 0)</f>
        <v>1</v>
      </c>
      <c r="R5838" s="1"/>
    </row>
    <row r="5839" spans="1:18" x14ac:dyDescent="0.2">
      <c r="A5839" t="s">
        <v>111</v>
      </c>
      <c r="B5839" t="s">
        <v>112</v>
      </c>
      <c r="C5839">
        <v>33</v>
      </c>
      <c r="D5839" t="b">
        <v>1</v>
      </c>
      <c r="E5839" t="b">
        <v>0</v>
      </c>
      <c r="F5839">
        <v>3748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f>IF(Table1[[#This Row],[true_positive]]=Table1[[#This Row],[successful]],1,0)</f>
        <v>0</v>
      </c>
      <c r="O5839" t="e">
        <f>SUMIFS(Table1[num_flows],Table1[apk],Table1[[#This Row],[apk]],#REF!,#REF!)</f>
        <v>#REF!</v>
      </c>
      <c r="P5839">
        <f>IF(AND(Table1[[#This Row],[true_positive]],Table1[[#This Row],[successful]]), 1, 0)</f>
        <v>0</v>
      </c>
      <c r="Q5839">
        <f>IF(AND(NOT(Table1[[#This Row],[true_positive]]),Table1[[#This Row],[successful]]), 1, 0)</f>
        <v>0</v>
      </c>
      <c r="R5839" s="1"/>
    </row>
    <row r="5840" spans="1:18" x14ac:dyDescent="0.2">
      <c r="A5840" t="s">
        <v>113</v>
      </c>
      <c r="B5840" t="s">
        <v>112</v>
      </c>
      <c r="C5840">
        <v>33</v>
      </c>
      <c r="D5840" t="b">
        <v>1</v>
      </c>
      <c r="E5840" t="b">
        <v>0</v>
      </c>
      <c r="F5840">
        <v>2780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f>IF(Table1[[#This Row],[true_positive]]=Table1[[#This Row],[successful]],1,0)</f>
        <v>0</v>
      </c>
      <c r="O5840" t="e">
        <f>SUMIFS(Table1[num_flows],Table1[apk],Table1[[#This Row],[apk]],#REF!,#REF!)</f>
        <v>#REF!</v>
      </c>
      <c r="P5840">
        <f>IF(AND(Table1[[#This Row],[true_positive]],Table1[[#This Row],[successful]]), 1, 0)</f>
        <v>0</v>
      </c>
      <c r="Q5840">
        <f>IF(AND(NOT(Table1[[#This Row],[true_positive]]),Table1[[#This Row],[successful]]), 1, 0)</f>
        <v>0</v>
      </c>
      <c r="R5840" s="1"/>
    </row>
    <row r="5841" spans="1:18" x14ac:dyDescent="0.2">
      <c r="A5841" t="s">
        <v>114</v>
      </c>
      <c r="B5841" t="s">
        <v>112</v>
      </c>
      <c r="C5841">
        <v>33</v>
      </c>
      <c r="D5841" t="b">
        <v>1</v>
      </c>
      <c r="E5841" t="b">
        <v>0</v>
      </c>
      <c r="F5841">
        <v>2768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f>IF(Table1[[#This Row],[true_positive]]=Table1[[#This Row],[successful]],1,0)</f>
        <v>0</v>
      </c>
      <c r="O5841" t="e">
        <f>SUMIFS(Table1[num_flows],Table1[apk],Table1[[#This Row],[apk]],#REF!,#REF!)</f>
        <v>#REF!</v>
      </c>
      <c r="P5841">
        <f>IF(AND(Table1[[#This Row],[true_positive]],Table1[[#This Row],[successful]]), 1, 0)</f>
        <v>0</v>
      </c>
      <c r="Q5841">
        <f>IF(AND(NOT(Table1[[#This Row],[true_positive]]),Table1[[#This Row],[successful]]), 1, 0)</f>
        <v>0</v>
      </c>
      <c r="R5841" s="1"/>
    </row>
    <row r="5842" spans="1:18" x14ac:dyDescent="0.2">
      <c r="A5842" t="s">
        <v>115</v>
      </c>
      <c r="B5842" t="s">
        <v>112</v>
      </c>
      <c r="C5842">
        <v>33</v>
      </c>
      <c r="D5842" t="b">
        <v>1</v>
      </c>
      <c r="E5842" t="b">
        <v>0</v>
      </c>
      <c r="F5842">
        <v>6973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f>IF(Table1[[#This Row],[true_positive]]=Table1[[#This Row],[successful]],1,0)</f>
        <v>0</v>
      </c>
      <c r="O5842" t="e">
        <f>SUMIFS(Table1[num_flows],Table1[apk],Table1[[#This Row],[apk]],#REF!,#REF!)</f>
        <v>#REF!</v>
      </c>
      <c r="P5842">
        <f>IF(AND(Table1[[#This Row],[true_positive]],Table1[[#This Row],[successful]]), 1, 0)</f>
        <v>0</v>
      </c>
      <c r="Q5842">
        <f>IF(AND(NOT(Table1[[#This Row],[true_positive]]),Table1[[#This Row],[successful]]), 1, 0)</f>
        <v>0</v>
      </c>
      <c r="R5842" s="1"/>
    </row>
    <row r="5843" spans="1:18" x14ac:dyDescent="0.2">
      <c r="A5843" t="s">
        <v>116</v>
      </c>
      <c r="B5843" t="s">
        <v>112</v>
      </c>
      <c r="C5843">
        <v>33</v>
      </c>
      <c r="D5843" t="b">
        <v>1</v>
      </c>
      <c r="E5843" t="b">
        <v>0</v>
      </c>
      <c r="F5843">
        <v>2290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f>IF(Table1[[#This Row],[true_positive]]=Table1[[#This Row],[successful]],1,0)</f>
        <v>0</v>
      </c>
      <c r="O5843" t="e">
        <f>SUMIFS(Table1[num_flows],Table1[apk],Table1[[#This Row],[apk]],#REF!,#REF!)</f>
        <v>#REF!</v>
      </c>
      <c r="P5843">
        <f>IF(AND(Table1[[#This Row],[true_positive]],Table1[[#This Row],[successful]]), 1, 0)</f>
        <v>0</v>
      </c>
      <c r="Q5843">
        <f>IF(AND(NOT(Table1[[#This Row],[true_positive]]),Table1[[#This Row],[successful]]), 1, 0)</f>
        <v>0</v>
      </c>
      <c r="R5843" s="1"/>
    </row>
    <row r="5844" spans="1:18" x14ac:dyDescent="0.2">
      <c r="A5844" t="s">
        <v>117</v>
      </c>
      <c r="B5844" t="s">
        <v>112</v>
      </c>
      <c r="C5844">
        <v>33</v>
      </c>
      <c r="D5844" t="b">
        <v>1</v>
      </c>
      <c r="E5844" t="b">
        <v>0</v>
      </c>
      <c r="F5844">
        <v>2062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f>IF(Table1[[#This Row],[true_positive]]=Table1[[#This Row],[successful]],1,0)</f>
        <v>0</v>
      </c>
      <c r="O5844" t="e">
        <f>SUMIFS(Table1[num_flows],Table1[apk],Table1[[#This Row],[apk]],#REF!,#REF!)</f>
        <v>#REF!</v>
      </c>
      <c r="P5844">
        <f>IF(AND(Table1[[#This Row],[true_positive]],Table1[[#This Row],[successful]]), 1, 0)</f>
        <v>0</v>
      </c>
      <c r="Q5844">
        <f>IF(AND(NOT(Table1[[#This Row],[true_positive]]),Table1[[#This Row],[successful]]), 1, 0)</f>
        <v>0</v>
      </c>
      <c r="R5844" s="1"/>
    </row>
    <row r="5845" spans="1:18" x14ac:dyDescent="0.2">
      <c r="A5845" t="s">
        <v>118</v>
      </c>
      <c r="B5845" t="s">
        <v>112</v>
      </c>
      <c r="C5845">
        <v>33</v>
      </c>
      <c r="D5845" t="b">
        <v>1</v>
      </c>
      <c r="E5845" t="b">
        <v>0</v>
      </c>
      <c r="F5845">
        <v>2446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f>IF(Table1[[#This Row],[true_positive]]=Table1[[#This Row],[successful]],1,0)</f>
        <v>0</v>
      </c>
      <c r="O5845" t="e">
        <f>SUMIFS(Table1[num_flows],Table1[apk],Table1[[#This Row],[apk]],#REF!,#REF!)</f>
        <v>#REF!</v>
      </c>
      <c r="P5845">
        <f>IF(AND(Table1[[#This Row],[true_positive]],Table1[[#This Row],[successful]]), 1, 0)</f>
        <v>0</v>
      </c>
      <c r="Q5845">
        <f>IF(AND(NOT(Table1[[#This Row],[true_positive]]),Table1[[#This Row],[successful]]), 1, 0)</f>
        <v>0</v>
      </c>
      <c r="R5845" s="1"/>
    </row>
    <row r="5846" spans="1:18" x14ac:dyDescent="0.2">
      <c r="A5846" t="s">
        <v>119</v>
      </c>
      <c r="B5846" t="s">
        <v>112</v>
      </c>
      <c r="C5846">
        <v>33</v>
      </c>
      <c r="D5846" t="b">
        <v>1</v>
      </c>
      <c r="E5846" t="b">
        <v>0</v>
      </c>
      <c r="F5846">
        <v>3752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f>IF(Table1[[#This Row],[true_positive]]=Table1[[#This Row],[successful]],1,0)</f>
        <v>0</v>
      </c>
      <c r="O5846" t="e">
        <f>SUMIFS(Table1[num_flows],Table1[apk],Table1[[#This Row],[apk]],#REF!,#REF!)</f>
        <v>#REF!</v>
      </c>
      <c r="P5846">
        <f>IF(AND(Table1[[#This Row],[true_positive]],Table1[[#This Row],[successful]]), 1, 0)</f>
        <v>0</v>
      </c>
      <c r="Q5846">
        <f>IF(AND(NOT(Table1[[#This Row],[true_positive]]),Table1[[#This Row],[successful]]), 1, 0)</f>
        <v>0</v>
      </c>
      <c r="R5846" s="1"/>
    </row>
    <row r="5847" spans="1:18" x14ac:dyDescent="0.2">
      <c r="A5847" t="s">
        <v>119</v>
      </c>
      <c r="B5847" t="s">
        <v>112</v>
      </c>
      <c r="C5847">
        <v>33</v>
      </c>
      <c r="D5847" t="b">
        <v>1</v>
      </c>
      <c r="E5847" t="b">
        <v>0</v>
      </c>
      <c r="F5847">
        <v>2174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f>IF(Table1[[#This Row],[true_positive]]=Table1[[#This Row],[successful]],1,0)</f>
        <v>0</v>
      </c>
      <c r="O5847" t="e">
        <f>SUMIFS(Table1[num_flows],Table1[apk],Table1[[#This Row],[apk]],#REF!,#REF!)</f>
        <v>#REF!</v>
      </c>
      <c r="P5847">
        <f>IF(AND(Table1[[#This Row],[true_positive]],Table1[[#This Row],[successful]]), 1, 0)</f>
        <v>0</v>
      </c>
      <c r="Q5847">
        <f>IF(AND(NOT(Table1[[#This Row],[true_positive]]),Table1[[#This Row],[successful]]), 1, 0)</f>
        <v>0</v>
      </c>
      <c r="R5847" s="1"/>
    </row>
    <row r="5848" spans="1:18" x14ac:dyDescent="0.2">
      <c r="A5848" t="s">
        <v>120</v>
      </c>
      <c r="B5848" t="s">
        <v>112</v>
      </c>
      <c r="C5848">
        <v>33</v>
      </c>
      <c r="D5848" t="b">
        <v>1</v>
      </c>
      <c r="E5848" t="b">
        <v>0</v>
      </c>
      <c r="F5848">
        <v>2994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f>IF(Table1[[#This Row],[true_positive]]=Table1[[#This Row],[successful]],1,0)</f>
        <v>0</v>
      </c>
      <c r="O5848" t="e">
        <f>SUMIFS(Table1[num_flows],Table1[apk],Table1[[#This Row],[apk]],#REF!,#REF!)</f>
        <v>#REF!</v>
      </c>
      <c r="P5848">
        <f>IF(AND(Table1[[#This Row],[true_positive]],Table1[[#This Row],[successful]]), 1, 0)</f>
        <v>0</v>
      </c>
      <c r="Q5848">
        <f>IF(AND(NOT(Table1[[#This Row],[true_positive]]),Table1[[#This Row],[successful]]), 1, 0)</f>
        <v>0</v>
      </c>
      <c r="R5848" s="1"/>
    </row>
    <row r="5849" spans="1:18" x14ac:dyDescent="0.2">
      <c r="A5849" t="s">
        <v>120</v>
      </c>
      <c r="B5849" t="s">
        <v>112</v>
      </c>
      <c r="C5849">
        <v>33</v>
      </c>
      <c r="D5849" t="b">
        <v>1</v>
      </c>
      <c r="E5849" t="b">
        <v>0</v>
      </c>
      <c r="F5849">
        <v>15389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f>IF(Table1[[#This Row],[true_positive]]=Table1[[#This Row],[successful]],1,0)</f>
        <v>0</v>
      </c>
      <c r="O5849" t="e">
        <f>SUMIFS(Table1[num_flows],Table1[apk],Table1[[#This Row],[apk]],#REF!,#REF!)</f>
        <v>#REF!</v>
      </c>
      <c r="P5849">
        <f>IF(AND(Table1[[#This Row],[true_positive]],Table1[[#This Row],[successful]]), 1, 0)</f>
        <v>0</v>
      </c>
      <c r="Q5849">
        <f>IF(AND(NOT(Table1[[#This Row],[true_positive]]),Table1[[#This Row],[successful]]), 1, 0)</f>
        <v>0</v>
      </c>
      <c r="R5849" s="1"/>
    </row>
    <row r="5850" spans="1:18" x14ac:dyDescent="0.2">
      <c r="A5850" t="s">
        <v>121</v>
      </c>
      <c r="B5850" t="s">
        <v>122</v>
      </c>
      <c r="C5850">
        <v>33</v>
      </c>
      <c r="D5850" t="b">
        <v>1</v>
      </c>
      <c r="E5850" t="b">
        <v>0</v>
      </c>
      <c r="F5850">
        <v>337314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f>IF(Table1[[#This Row],[true_positive]]=Table1[[#This Row],[successful]],1,0)</f>
        <v>0</v>
      </c>
      <c r="O5850" t="e">
        <f>SUMIFS(Table1[num_flows],Table1[apk],Table1[[#This Row],[apk]],#REF!,#REF!)</f>
        <v>#REF!</v>
      </c>
      <c r="P5850">
        <f>IF(AND(Table1[[#This Row],[true_positive]],Table1[[#This Row],[successful]]), 1, 0)</f>
        <v>0</v>
      </c>
      <c r="Q5850">
        <f>IF(AND(NOT(Table1[[#This Row],[true_positive]]),Table1[[#This Row],[successful]]), 1, 0)</f>
        <v>0</v>
      </c>
      <c r="R5850" s="1"/>
    </row>
    <row r="5851" spans="1:18" x14ac:dyDescent="0.2">
      <c r="A5851" t="s">
        <v>123</v>
      </c>
      <c r="B5851" t="s">
        <v>122</v>
      </c>
      <c r="C5851">
        <v>33</v>
      </c>
      <c r="D5851" t="b">
        <v>1</v>
      </c>
      <c r="E5851" t="b">
        <v>0</v>
      </c>
      <c r="F5851">
        <v>438528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f>IF(Table1[[#This Row],[true_positive]]=Table1[[#This Row],[successful]],1,0)</f>
        <v>0</v>
      </c>
      <c r="O5851" t="e">
        <f>SUMIFS(Table1[num_flows],Table1[apk],Table1[[#This Row],[apk]],#REF!,#REF!)</f>
        <v>#REF!</v>
      </c>
      <c r="P5851">
        <f>IF(AND(Table1[[#This Row],[true_positive]],Table1[[#This Row],[successful]]), 1, 0)</f>
        <v>0</v>
      </c>
      <c r="Q5851">
        <f>IF(AND(NOT(Table1[[#This Row],[true_positive]]),Table1[[#This Row],[successful]]), 1, 0)</f>
        <v>0</v>
      </c>
      <c r="R5851" s="1"/>
    </row>
    <row r="5852" spans="1:18" x14ac:dyDescent="0.2">
      <c r="A5852" t="s">
        <v>123</v>
      </c>
      <c r="B5852" t="s">
        <v>122</v>
      </c>
      <c r="C5852">
        <v>33</v>
      </c>
      <c r="D5852" t="b">
        <v>0</v>
      </c>
      <c r="E5852" t="b">
        <v>1</v>
      </c>
      <c r="F5852">
        <v>369250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f>IF(Table1[[#This Row],[true_positive]]=Table1[[#This Row],[successful]],1,0)</f>
        <v>0</v>
      </c>
      <c r="O5852" t="e">
        <f>SUMIFS(Table1[num_flows],Table1[apk],Table1[[#This Row],[apk]],#REF!,#REF!)</f>
        <v>#REF!</v>
      </c>
      <c r="P5852">
        <f>IF(AND(Table1[[#This Row],[true_positive]],Table1[[#This Row],[successful]]), 1, 0)</f>
        <v>0</v>
      </c>
      <c r="Q5852">
        <f>IF(AND(NOT(Table1[[#This Row],[true_positive]]),Table1[[#This Row],[successful]]), 1, 0)</f>
        <v>1</v>
      </c>
      <c r="R5852" s="1"/>
    </row>
    <row r="5853" spans="1:18" x14ac:dyDescent="0.2">
      <c r="A5853" t="s">
        <v>124</v>
      </c>
      <c r="B5853" t="s">
        <v>122</v>
      </c>
      <c r="C5853">
        <v>33</v>
      </c>
      <c r="D5853" t="b">
        <v>0</v>
      </c>
      <c r="E5853" t="b">
        <v>1</v>
      </c>
      <c r="F5853">
        <v>324438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f>IF(Table1[[#This Row],[true_positive]]=Table1[[#This Row],[successful]],1,0)</f>
        <v>0</v>
      </c>
      <c r="O5853" t="e">
        <f>SUMIFS(Table1[num_flows],Table1[apk],Table1[[#This Row],[apk]],#REF!,#REF!)</f>
        <v>#REF!</v>
      </c>
      <c r="P5853">
        <f>IF(AND(Table1[[#This Row],[true_positive]],Table1[[#This Row],[successful]]), 1, 0)</f>
        <v>0</v>
      </c>
      <c r="Q5853">
        <f>IF(AND(NOT(Table1[[#This Row],[true_positive]]),Table1[[#This Row],[successful]]), 1, 0)</f>
        <v>1</v>
      </c>
      <c r="R5853" s="1"/>
    </row>
    <row r="5854" spans="1:18" x14ac:dyDescent="0.2">
      <c r="A5854" t="s">
        <v>124</v>
      </c>
      <c r="B5854" t="s">
        <v>122</v>
      </c>
      <c r="C5854">
        <v>33</v>
      </c>
      <c r="D5854" t="b">
        <v>1</v>
      </c>
      <c r="E5854" t="b">
        <v>0</v>
      </c>
      <c r="F5854">
        <v>411794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f>IF(Table1[[#This Row],[true_positive]]=Table1[[#This Row],[successful]],1,0)</f>
        <v>0</v>
      </c>
      <c r="O5854" t="e">
        <f>SUMIFS(Table1[num_flows],Table1[apk],Table1[[#This Row],[apk]],#REF!,#REF!)</f>
        <v>#REF!</v>
      </c>
      <c r="P5854">
        <f>IF(AND(Table1[[#This Row],[true_positive]],Table1[[#This Row],[successful]]), 1, 0)</f>
        <v>0</v>
      </c>
      <c r="Q5854">
        <f>IF(AND(NOT(Table1[[#This Row],[true_positive]]),Table1[[#This Row],[successful]]), 1, 0)</f>
        <v>0</v>
      </c>
      <c r="R5854" s="1"/>
    </row>
    <row r="5855" spans="1:18" x14ac:dyDescent="0.2">
      <c r="A5855" t="s">
        <v>125</v>
      </c>
      <c r="B5855" t="s">
        <v>122</v>
      </c>
      <c r="C5855">
        <v>33</v>
      </c>
      <c r="D5855" t="b">
        <v>1</v>
      </c>
      <c r="E5855" t="b">
        <v>0</v>
      </c>
      <c r="F5855">
        <v>314072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f>IF(Table1[[#This Row],[true_positive]]=Table1[[#This Row],[successful]],1,0)</f>
        <v>0</v>
      </c>
      <c r="O5855" t="e">
        <f>SUMIFS(Table1[num_flows],Table1[apk],Table1[[#This Row],[apk]],#REF!,#REF!)</f>
        <v>#REF!</v>
      </c>
      <c r="P5855">
        <f>IF(AND(Table1[[#This Row],[true_positive]],Table1[[#This Row],[successful]]), 1, 0)</f>
        <v>0</v>
      </c>
      <c r="Q5855">
        <f>IF(AND(NOT(Table1[[#This Row],[true_positive]]),Table1[[#This Row],[successful]]), 1, 0)</f>
        <v>0</v>
      </c>
      <c r="R5855" s="1"/>
    </row>
    <row r="5856" spans="1:18" x14ac:dyDescent="0.2">
      <c r="A5856" t="s">
        <v>125</v>
      </c>
      <c r="B5856" t="s">
        <v>122</v>
      </c>
      <c r="C5856">
        <v>33</v>
      </c>
      <c r="D5856" t="b">
        <v>0</v>
      </c>
      <c r="E5856" t="b">
        <v>1</v>
      </c>
      <c r="F5856">
        <v>405405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f>IF(Table1[[#This Row],[true_positive]]=Table1[[#This Row],[successful]],1,0)</f>
        <v>0</v>
      </c>
      <c r="O5856" t="e">
        <f>SUMIFS(Table1[num_flows],Table1[apk],Table1[[#This Row],[apk]],#REF!,#REF!)</f>
        <v>#REF!</v>
      </c>
      <c r="P5856">
        <f>IF(AND(Table1[[#This Row],[true_positive]],Table1[[#This Row],[successful]]), 1, 0)</f>
        <v>0</v>
      </c>
      <c r="Q5856">
        <f>IF(AND(NOT(Table1[[#This Row],[true_positive]]),Table1[[#This Row],[successful]]), 1, 0)</f>
        <v>1</v>
      </c>
      <c r="R5856" s="1"/>
    </row>
    <row r="5857" spans="1:18" x14ac:dyDescent="0.2">
      <c r="A5857" t="s">
        <v>126</v>
      </c>
      <c r="B5857" t="s">
        <v>122</v>
      </c>
      <c r="C5857">
        <v>33</v>
      </c>
      <c r="D5857" t="b">
        <v>0</v>
      </c>
      <c r="E5857" t="b">
        <v>1</v>
      </c>
      <c r="F5857">
        <v>427417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f>IF(Table1[[#This Row],[true_positive]]=Table1[[#This Row],[successful]],1,0)</f>
        <v>0</v>
      </c>
      <c r="O5857" t="e">
        <f>SUMIFS(Table1[num_flows],Table1[apk],Table1[[#This Row],[apk]],#REF!,#REF!)</f>
        <v>#REF!</v>
      </c>
      <c r="P5857">
        <f>IF(AND(Table1[[#This Row],[true_positive]],Table1[[#This Row],[successful]]), 1, 0)</f>
        <v>0</v>
      </c>
      <c r="Q5857">
        <f>IF(AND(NOT(Table1[[#This Row],[true_positive]]),Table1[[#This Row],[successful]]), 1, 0)</f>
        <v>1</v>
      </c>
      <c r="R5857" s="1"/>
    </row>
    <row r="5858" spans="1:18" x14ac:dyDescent="0.2">
      <c r="A5858" t="s">
        <v>126</v>
      </c>
      <c r="B5858" t="s">
        <v>122</v>
      </c>
      <c r="C5858">
        <v>33</v>
      </c>
      <c r="D5858" t="b">
        <v>1</v>
      </c>
      <c r="E5858" t="b">
        <v>0</v>
      </c>
      <c r="F5858">
        <v>402767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f>IF(Table1[[#This Row],[true_positive]]=Table1[[#This Row],[successful]],1,0)</f>
        <v>0</v>
      </c>
      <c r="O5858" t="e">
        <f>SUMIFS(Table1[num_flows],Table1[apk],Table1[[#This Row],[apk]],#REF!,#REF!)</f>
        <v>#REF!</v>
      </c>
      <c r="P5858">
        <f>IF(AND(Table1[[#This Row],[true_positive]],Table1[[#This Row],[successful]]), 1, 0)</f>
        <v>0</v>
      </c>
      <c r="Q5858">
        <f>IF(AND(NOT(Table1[[#This Row],[true_positive]]),Table1[[#This Row],[successful]]), 1, 0)</f>
        <v>0</v>
      </c>
      <c r="R5858" s="1"/>
    </row>
    <row r="5859" spans="1:18" x14ac:dyDescent="0.2">
      <c r="A5859" t="s">
        <v>127</v>
      </c>
      <c r="B5859" t="s">
        <v>122</v>
      </c>
      <c r="C5859">
        <v>33</v>
      </c>
      <c r="D5859" t="b">
        <v>0</v>
      </c>
      <c r="E5859" t="b">
        <v>1</v>
      </c>
      <c r="F5859">
        <v>409903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f>IF(Table1[[#This Row],[true_positive]]=Table1[[#This Row],[successful]],1,0)</f>
        <v>0</v>
      </c>
      <c r="O5859" t="e">
        <f>SUMIFS(Table1[num_flows],Table1[apk],Table1[[#This Row],[apk]],#REF!,#REF!)</f>
        <v>#REF!</v>
      </c>
      <c r="P5859">
        <f>IF(AND(Table1[[#This Row],[true_positive]],Table1[[#This Row],[successful]]), 1, 0)</f>
        <v>0</v>
      </c>
      <c r="Q5859">
        <f>IF(AND(NOT(Table1[[#This Row],[true_positive]]),Table1[[#This Row],[successful]]), 1, 0)</f>
        <v>1</v>
      </c>
      <c r="R5859" s="1"/>
    </row>
    <row r="5860" spans="1:18" x14ac:dyDescent="0.2">
      <c r="A5860" t="s">
        <v>127</v>
      </c>
      <c r="B5860" t="s">
        <v>122</v>
      </c>
      <c r="C5860">
        <v>33</v>
      </c>
      <c r="D5860" t="b">
        <v>1</v>
      </c>
      <c r="E5860" t="b">
        <v>0</v>
      </c>
      <c r="F5860">
        <v>373588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f>IF(Table1[[#This Row],[true_positive]]=Table1[[#This Row],[successful]],1,0)</f>
        <v>0</v>
      </c>
      <c r="O5860" t="e">
        <f>SUMIFS(Table1[num_flows],Table1[apk],Table1[[#This Row],[apk]],#REF!,#REF!)</f>
        <v>#REF!</v>
      </c>
      <c r="P5860">
        <f>IF(AND(Table1[[#This Row],[true_positive]],Table1[[#This Row],[successful]]), 1, 0)</f>
        <v>0</v>
      </c>
      <c r="Q5860">
        <f>IF(AND(NOT(Table1[[#This Row],[true_positive]]),Table1[[#This Row],[successful]]), 1, 0)</f>
        <v>0</v>
      </c>
      <c r="R5860" s="1"/>
    </row>
    <row r="5861" spans="1:18" x14ac:dyDescent="0.2">
      <c r="A5861" t="s">
        <v>128</v>
      </c>
      <c r="B5861" t="s">
        <v>122</v>
      </c>
      <c r="C5861">
        <v>33</v>
      </c>
      <c r="D5861" t="b">
        <v>1</v>
      </c>
      <c r="E5861" t="b">
        <v>0</v>
      </c>
      <c r="F5861">
        <v>358305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f>IF(Table1[[#This Row],[true_positive]]=Table1[[#This Row],[successful]],1,0)</f>
        <v>0</v>
      </c>
      <c r="O5861" t="e">
        <f>SUMIFS(Table1[num_flows],Table1[apk],Table1[[#This Row],[apk]],#REF!,#REF!)</f>
        <v>#REF!</v>
      </c>
      <c r="P5861">
        <f>IF(AND(Table1[[#This Row],[true_positive]],Table1[[#This Row],[successful]]), 1, 0)</f>
        <v>0</v>
      </c>
      <c r="Q5861">
        <f>IF(AND(NOT(Table1[[#This Row],[true_positive]]),Table1[[#This Row],[successful]]), 1, 0)</f>
        <v>0</v>
      </c>
      <c r="R5861" s="1"/>
    </row>
    <row r="5862" spans="1:18" x14ac:dyDescent="0.2">
      <c r="A5862" t="s">
        <v>128</v>
      </c>
      <c r="B5862" t="s">
        <v>122</v>
      </c>
      <c r="C5862">
        <v>33</v>
      </c>
      <c r="D5862" t="b">
        <v>0</v>
      </c>
      <c r="E5862" t="b">
        <v>1</v>
      </c>
      <c r="F5862">
        <v>439410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f>IF(Table1[[#This Row],[true_positive]]=Table1[[#This Row],[successful]],1,0)</f>
        <v>0</v>
      </c>
      <c r="O5862" t="e">
        <f>SUMIFS(Table1[num_flows],Table1[apk],Table1[[#This Row],[apk]],#REF!,#REF!)</f>
        <v>#REF!</v>
      </c>
      <c r="P5862">
        <f>IF(AND(Table1[[#This Row],[true_positive]],Table1[[#This Row],[successful]]), 1, 0)</f>
        <v>0</v>
      </c>
      <c r="Q5862">
        <f>IF(AND(NOT(Table1[[#This Row],[true_positive]]),Table1[[#This Row],[successful]]), 1, 0)</f>
        <v>1</v>
      </c>
      <c r="R5862" s="1"/>
    </row>
    <row r="5863" spans="1:18" x14ac:dyDescent="0.2">
      <c r="A5863" t="s">
        <v>129</v>
      </c>
      <c r="B5863" t="s">
        <v>122</v>
      </c>
      <c r="C5863">
        <v>33</v>
      </c>
      <c r="D5863" t="b">
        <v>1</v>
      </c>
      <c r="E5863" t="b">
        <v>0</v>
      </c>
      <c r="F5863">
        <v>423650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f>IF(Table1[[#This Row],[true_positive]]=Table1[[#This Row],[successful]],1,0)</f>
        <v>0</v>
      </c>
      <c r="O5863" t="e">
        <f>SUMIFS(Table1[num_flows],Table1[apk],Table1[[#This Row],[apk]],#REF!,#REF!)</f>
        <v>#REF!</v>
      </c>
      <c r="P5863">
        <f>IF(AND(Table1[[#This Row],[true_positive]],Table1[[#This Row],[successful]]), 1, 0)</f>
        <v>0</v>
      </c>
      <c r="Q5863">
        <f>IF(AND(NOT(Table1[[#This Row],[true_positive]]),Table1[[#This Row],[successful]]), 1, 0)</f>
        <v>0</v>
      </c>
      <c r="R5863" s="1"/>
    </row>
    <row r="5864" spans="1:18" x14ac:dyDescent="0.2">
      <c r="A5864" t="s">
        <v>129</v>
      </c>
      <c r="B5864" t="s">
        <v>122</v>
      </c>
      <c r="C5864">
        <v>33</v>
      </c>
      <c r="D5864" t="b">
        <v>0</v>
      </c>
      <c r="E5864" t="b">
        <v>1</v>
      </c>
      <c r="F5864">
        <v>364956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f>IF(Table1[[#This Row],[true_positive]]=Table1[[#This Row],[successful]],1,0)</f>
        <v>0</v>
      </c>
      <c r="O5864" t="e">
        <f>SUMIFS(Table1[num_flows],Table1[apk],Table1[[#This Row],[apk]],#REF!,#REF!)</f>
        <v>#REF!</v>
      </c>
      <c r="P5864">
        <f>IF(AND(Table1[[#This Row],[true_positive]],Table1[[#This Row],[successful]]), 1, 0)</f>
        <v>0</v>
      </c>
      <c r="Q5864">
        <f>IF(AND(NOT(Table1[[#This Row],[true_positive]]),Table1[[#This Row],[successful]]), 1, 0)</f>
        <v>1</v>
      </c>
      <c r="R5864" s="1"/>
    </row>
    <row r="5865" spans="1:18" x14ac:dyDescent="0.2">
      <c r="A5865" t="s">
        <v>130</v>
      </c>
      <c r="B5865" t="s">
        <v>122</v>
      </c>
      <c r="C5865">
        <v>33</v>
      </c>
      <c r="D5865" t="b">
        <v>1</v>
      </c>
      <c r="E5865" t="b">
        <v>0</v>
      </c>
      <c r="F5865">
        <v>393770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f>IF(Table1[[#This Row],[true_positive]]=Table1[[#This Row],[successful]],1,0)</f>
        <v>0</v>
      </c>
      <c r="O5865" t="e">
        <f>SUMIFS(Table1[num_flows],Table1[apk],Table1[[#This Row],[apk]],#REF!,#REF!)</f>
        <v>#REF!</v>
      </c>
      <c r="P5865">
        <f>IF(AND(Table1[[#This Row],[true_positive]],Table1[[#This Row],[successful]]), 1, 0)</f>
        <v>0</v>
      </c>
      <c r="Q5865">
        <f>IF(AND(NOT(Table1[[#This Row],[true_positive]]),Table1[[#This Row],[successful]]), 1, 0)</f>
        <v>0</v>
      </c>
      <c r="R5865" s="1"/>
    </row>
    <row r="5866" spans="1:18" x14ac:dyDescent="0.2">
      <c r="A5866" t="s">
        <v>131</v>
      </c>
      <c r="B5866" t="s">
        <v>122</v>
      </c>
      <c r="C5866">
        <v>33</v>
      </c>
      <c r="D5866" t="b">
        <v>0</v>
      </c>
      <c r="E5866" t="b">
        <v>1</v>
      </c>
      <c r="F5866">
        <v>366669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f>IF(Table1[[#This Row],[true_positive]]=Table1[[#This Row],[successful]],1,0)</f>
        <v>0</v>
      </c>
      <c r="O5866" t="e">
        <f>SUMIFS(Table1[num_flows],Table1[apk],Table1[[#This Row],[apk]],#REF!,#REF!)</f>
        <v>#REF!</v>
      </c>
      <c r="P5866">
        <f>IF(AND(Table1[[#This Row],[true_positive]],Table1[[#This Row],[successful]]), 1, 0)</f>
        <v>0</v>
      </c>
      <c r="Q5866">
        <f>IF(AND(NOT(Table1[[#This Row],[true_positive]]),Table1[[#This Row],[successful]]), 1, 0)</f>
        <v>1</v>
      </c>
      <c r="R5866" s="1"/>
    </row>
    <row r="5867" spans="1:18" x14ac:dyDescent="0.2">
      <c r="A5867" t="s">
        <v>131</v>
      </c>
      <c r="B5867" t="s">
        <v>122</v>
      </c>
      <c r="C5867">
        <v>33</v>
      </c>
      <c r="D5867" t="b">
        <v>1</v>
      </c>
      <c r="E5867" t="b">
        <v>0</v>
      </c>
      <c r="F5867">
        <v>376232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f>IF(Table1[[#This Row],[true_positive]]=Table1[[#This Row],[successful]],1,0)</f>
        <v>0</v>
      </c>
      <c r="O5867" t="e">
        <f>SUMIFS(Table1[num_flows],Table1[apk],Table1[[#This Row],[apk]],#REF!,#REF!)</f>
        <v>#REF!</v>
      </c>
      <c r="P5867">
        <f>IF(AND(Table1[[#This Row],[true_positive]],Table1[[#This Row],[successful]]), 1, 0)</f>
        <v>0</v>
      </c>
      <c r="Q5867">
        <f>IF(AND(NOT(Table1[[#This Row],[true_positive]]),Table1[[#This Row],[successful]]), 1, 0)</f>
        <v>0</v>
      </c>
      <c r="R5867" s="1"/>
    </row>
    <row r="5868" spans="1:18" x14ac:dyDescent="0.2">
      <c r="A5868" t="s">
        <v>132</v>
      </c>
      <c r="B5868" t="s">
        <v>122</v>
      </c>
      <c r="C5868">
        <v>33</v>
      </c>
      <c r="D5868" t="b">
        <v>0</v>
      </c>
      <c r="E5868" t="b">
        <v>1</v>
      </c>
      <c r="F5868">
        <v>413470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f>IF(Table1[[#This Row],[true_positive]]=Table1[[#This Row],[successful]],1,0)</f>
        <v>0</v>
      </c>
      <c r="O5868" t="e">
        <f>SUMIFS(Table1[num_flows],Table1[apk],Table1[[#This Row],[apk]],#REF!,#REF!)</f>
        <v>#REF!</v>
      </c>
      <c r="P5868">
        <f>IF(AND(Table1[[#This Row],[true_positive]],Table1[[#This Row],[successful]]), 1, 0)</f>
        <v>0</v>
      </c>
      <c r="Q5868">
        <f>IF(AND(NOT(Table1[[#This Row],[true_positive]]),Table1[[#This Row],[successful]]), 1, 0)</f>
        <v>1</v>
      </c>
      <c r="R5868" s="1"/>
    </row>
    <row r="5869" spans="1:18" x14ac:dyDescent="0.2">
      <c r="A5869" t="s">
        <v>132</v>
      </c>
      <c r="B5869" t="s">
        <v>122</v>
      </c>
      <c r="C5869">
        <v>33</v>
      </c>
      <c r="D5869" t="b">
        <v>1</v>
      </c>
      <c r="E5869" t="b">
        <v>0</v>
      </c>
      <c r="F5869">
        <v>438411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f>IF(Table1[[#This Row],[true_positive]]=Table1[[#This Row],[successful]],1,0)</f>
        <v>0</v>
      </c>
      <c r="O5869" t="e">
        <f>SUMIFS(Table1[num_flows],Table1[apk],Table1[[#This Row],[apk]],#REF!,#REF!)</f>
        <v>#REF!</v>
      </c>
      <c r="P5869">
        <f>IF(AND(Table1[[#This Row],[true_positive]],Table1[[#This Row],[successful]]), 1, 0)</f>
        <v>0</v>
      </c>
      <c r="Q5869">
        <f>IF(AND(NOT(Table1[[#This Row],[true_positive]]),Table1[[#This Row],[successful]]), 1, 0)</f>
        <v>0</v>
      </c>
      <c r="R5869" s="1"/>
    </row>
    <row r="5870" spans="1:18" x14ac:dyDescent="0.2">
      <c r="A5870" t="s">
        <v>133</v>
      </c>
      <c r="B5870" t="s">
        <v>122</v>
      </c>
      <c r="C5870">
        <v>33</v>
      </c>
      <c r="D5870" t="b">
        <v>1</v>
      </c>
      <c r="E5870" t="b">
        <v>0</v>
      </c>
      <c r="F5870">
        <v>334026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f>IF(Table1[[#This Row],[true_positive]]=Table1[[#This Row],[successful]],1,0)</f>
        <v>0</v>
      </c>
      <c r="O5870" t="e">
        <f>SUMIFS(Table1[num_flows],Table1[apk],Table1[[#This Row],[apk]],#REF!,#REF!)</f>
        <v>#REF!</v>
      </c>
      <c r="P5870">
        <f>IF(AND(Table1[[#This Row],[true_positive]],Table1[[#This Row],[successful]]), 1, 0)</f>
        <v>0</v>
      </c>
      <c r="Q5870">
        <f>IF(AND(NOT(Table1[[#This Row],[true_positive]]),Table1[[#This Row],[successful]]), 1, 0)</f>
        <v>0</v>
      </c>
      <c r="R5870" s="1"/>
    </row>
    <row r="5871" spans="1:18" x14ac:dyDescent="0.2">
      <c r="A5871" t="s">
        <v>134</v>
      </c>
      <c r="B5871" t="s">
        <v>122</v>
      </c>
      <c r="C5871">
        <v>33</v>
      </c>
      <c r="D5871" t="b">
        <v>1</v>
      </c>
      <c r="E5871" t="b">
        <v>0</v>
      </c>
      <c r="F5871">
        <v>442160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f>IF(Table1[[#This Row],[true_positive]]=Table1[[#This Row],[successful]],1,0)</f>
        <v>0</v>
      </c>
      <c r="O5871" t="e">
        <f>SUMIFS(Table1[num_flows],Table1[apk],Table1[[#This Row],[apk]],#REF!,#REF!)</f>
        <v>#REF!</v>
      </c>
      <c r="P5871">
        <f>IF(AND(Table1[[#This Row],[true_positive]],Table1[[#This Row],[successful]]), 1, 0)</f>
        <v>0</v>
      </c>
      <c r="Q5871">
        <f>IF(AND(NOT(Table1[[#This Row],[true_positive]]),Table1[[#This Row],[successful]]), 1, 0)</f>
        <v>0</v>
      </c>
      <c r="R5871" s="1"/>
    </row>
    <row r="5872" spans="1:18" x14ac:dyDescent="0.2">
      <c r="A5872" t="s">
        <v>135</v>
      </c>
      <c r="B5872" t="s">
        <v>122</v>
      </c>
      <c r="C5872">
        <v>33</v>
      </c>
      <c r="D5872" t="b">
        <v>1</v>
      </c>
      <c r="E5872" t="b">
        <v>0</v>
      </c>
      <c r="F5872">
        <v>327634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f>IF(Table1[[#This Row],[true_positive]]=Table1[[#This Row],[successful]],1,0)</f>
        <v>0</v>
      </c>
      <c r="O5872" t="e">
        <f>SUMIFS(Table1[num_flows],Table1[apk],Table1[[#This Row],[apk]],#REF!,#REF!)</f>
        <v>#REF!</v>
      </c>
      <c r="P5872">
        <f>IF(AND(Table1[[#This Row],[true_positive]],Table1[[#This Row],[successful]]), 1, 0)</f>
        <v>0</v>
      </c>
      <c r="Q5872">
        <f>IF(AND(NOT(Table1[[#This Row],[true_positive]]),Table1[[#This Row],[successful]]), 1, 0)</f>
        <v>0</v>
      </c>
      <c r="R5872" s="1"/>
    </row>
    <row r="5873" spans="1:18" x14ac:dyDescent="0.2">
      <c r="A5873" t="s">
        <v>136</v>
      </c>
      <c r="B5873" t="s">
        <v>122</v>
      </c>
      <c r="C5873">
        <v>33</v>
      </c>
      <c r="D5873" t="b">
        <v>1</v>
      </c>
      <c r="E5873" t="b">
        <v>0</v>
      </c>
      <c r="F5873">
        <v>353086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f>IF(Table1[[#This Row],[true_positive]]=Table1[[#This Row],[successful]],1,0)</f>
        <v>0</v>
      </c>
      <c r="O5873" t="e">
        <f>SUMIFS(Table1[num_flows],Table1[apk],Table1[[#This Row],[apk]],#REF!,#REF!)</f>
        <v>#REF!</v>
      </c>
      <c r="P5873">
        <f>IF(AND(Table1[[#This Row],[true_positive]],Table1[[#This Row],[successful]]), 1, 0)</f>
        <v>0</v>
      </c>
      <c r="Q5873">
        <f>IF(AND(NOT(Table1[[#This Row],[true_positive]]),Table1[[#This Row],[successful]]), 1, 0)</f>
        <v>0</v>
      </c>
      <c r="R5873" s="1"/>
    </row>
    <row r="5874" spans="1:18" x14ac:dyDescent="0.2">
      <c r="A5874" t="s">
        <v>137</v>
      </c>
      <c r="B5874" t="s">
        <v>122</v>
      </c>
      <c r="C5874">
        <v>33</v>
      </c>
      <c r="D5874" t="b">
        <v>1</v>
      </c>
      <c r="E5874" t="b">
        <v>0</v>
      </c>
      <c r="F5874">
        <v>361664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f>IF(Table1[[#This Row],[true_positive]]=Table1[[#This Row],[successful]],1,0)</f>
        <v>0</v>
      </c>
      <c r="O5874" t="e">
        <f>SUMIFS(Table1[num_flows],Table1[apk],Table1[[#This Row],[apk]],#REF!,#REF!)</f>
        <v>#REF!</v>
      </c>
      <c r="P5874">
        <f>IF(AND(Table1[[#This Row],[true_positive]],Table1[[#This Row],[successful]]), 1, 0)</f>
        <v>0</v>
      </c>
      <c r="Q5874">
        <f>IF(AND(NOT(Table1[[#This Row],[true_positive]]),Table1[[#This Row],[successful]]), 1, 0)</f>
        <v>0</v>
      </c>
      <c r="R5874" s="1"/>
    </row>
    <row r="5875" spans="1:18" x14ac:dyDescent="0.2">
      <c r="A5875" t="s">
        <v>138</v>
      </c>
      <c r="B5875" t="s">
        <v>122</v>
      </c>
      <c r="C5875">
        <v>33</v>
      </c>
      <c r="D5875" t="b">
        <v>1</v>
      </c>
      <c r="E5875" t="b">
        <v>0</v>
      </c>
      <c r="F5875">
        <v>317773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f>IF(Table1[[#This Row],[true_positive]]=Table1[[#This Row],[successful]],1,0)</f>
        <v>0</v>
      </c>
      <c r="O5875" t="e">
        <f>SUMIFS(Table1[num_flows],Table1[apk],Table1[[#This Row],[apk]],#REF!,#REF!)</f>
        <v>#REF!</v>
      </c>
      <c r="P5875">
        <f>IF(AND(Table1[[#This Row],[true_positive]],Table1[[#This Row],[successful]]), 1, 0)</f>
        <v>0</v>
      </c>
      <c r="Q5875">
        <f>IF(AND(NOT(Table1[[#This Row],[true_positive]]),Table1[[#This Row],[successful]]), 1, 0)</f>
        <v>0</v>
      </c>
      <c r="R5875" s="1"/>
    </row>
    <row r="5876" spans="1:18" x14ac:dyDescent="0.2">
      <c r="A5876" t="s">
        <v>139</v>
      </c>
      <c r="B5876" t="s">
        <v>122</v>
      </c>
      <c r="C5876">
        <v>33</v>
      </c>
      <c r="D5876" t="b">
        <v>1</v>
      </c>
      <c r="E5876" t="b">
        <v>0</v>
      </c>
      <c r="F5876">
        <v>421707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f>IF(Table1[[#This Row],[true_positive]]=Table1[[#This Row],[successful]],1,0)</f>
        <v>0</v>
      </c>
      <c r="O5876" t="e">
        <f>SUMIFS(Table1[num_flows],Table1[apk],Table1[[#This Row],[apk]],#REF!,#REF!)</f>
        <v>#REF!</v>
      </c>
      <c r="P5876">
        <f>IF(AND(Table1[[#This Row],[true_positive]],Table1[[#This Row],[successful]]), 1, 0)</f>
        <v>0</v>
      </c>
      <c r="Q5876">
        <f>IF(AND(NOT(Table1[[#This Row],[true_positive]]),Table1[[#This Row],[successful]]), 1, 0)</f>
        <v>0</v>
      </c>
      <c r="R5876" s="1"/>
    </row>
    <row r="5877" spans="1:18" x14ac:dyDescent="0.2">
      <c r="A5877" t="s">
        <v>139</v>
      </c>
      <c r="B5877" t="s">
        <v>122</v>
      </c>
      <c r="C5877">
        <v>33</v>
      </c>
      <c r="D5877" t="b">
        <v>1</v>
      </c>
      <c r="E5877" t="b">
        <v>0</v>
      </c>
      <c r="F5877">
        <v>395644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f>IF(Table1[[#This Row],[true_positive]]=Table1[[#This Row],[successful]],1,0)</f>
        <v>0</v>
      </c>
      <c r="O5877" t="e">
        <f>SUMIFS(Table1[num_flows],Table1[apk],Table1[[#This Row],[apk]],#REF!,#REF!)</f>
        <v>#REF!</v>
      </c>
      <c r="P5877">
        <f>IF(AND(Table1[[#This Row],[true_positive]],Table1[[#This Row],[successful]]), 1, 0)</f>
        <v>0</v>
      </c>
      <c r="Q5877">
        <f>IF(AND(NOT(Table1[[#This Row],[true_positive]]),Table1[[#This Row],[successful]]), 1, 0)</f>
        <v>0</v>
      </c>
      <c r="R5877" s="1"/>
    </row>
    <row r="5878" spans="1:18" x14ac:dyDescent="0.2">
      <c r="A5878" t="s">
        <v>140</v>
      </c>
      <c r="B5878" t="s">
        <v>141</v>
      </c>
      <c r="C5878">
        <v>33</v>
      </c>
      <c r="D5878" t="b">
        <v>1</v>
      </c>
      <c r="E5878" t="b">
        <v>0</v>
      </c>
      <c r="F5878">
        <v>350536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f>IF(Table1[[#This Row],[true_positive]]=Table1[[#This Row],[successful]],1,0)</f>
        <v>0</v>
      </c>
      <c r="O5878" t="e">
        <f>SUMIFS(Table1[num_flows],Table1[apk],Table1[[#This Row],[apk]],#REF!,#REF!)</f>
        <v>#REF!</v>
      </c>
      <c r="P5878">
        <f>IF(AND(Table1[[#This Row],[true_positive]],Table1[[#This Row],[successful]]), 1, 0)</f>
        <v>0</v>
      </c>
      <c r="Q5878">
        <f>IF(AND(NOT(Table1[[#This Row],[true_positive]]),Table1[[#This Row],[successful]]), 1, 0)</f>
        <v>0</v>
      </c>
      <c r="R5878" s="1"/>
    </row>
    <row r="5879" spans="1:18" x14ac:dyDescent="0.2">
      <c r="A5879" t="s">
        <v>142</v>
      </c>
      <c r="B5879" t="s">
        <v>141</v>
      </c>
      <c r="C5879">
        <v>33</v>
      </c>
      <c r="D5879" t="b">
        <v>1</v>
      </c>
      <c r="E5879" t="b">
        <v>0</v>
      </c>
      <c r="F5879">
        <v>421850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f>IF(Table1[[#This Row],[true_positive]]=Table1[[#This Row],[successful]],1,0)</f>
        <v>0</v>
      </c>
      <c r="O5879" t="e">
        <f>SUMIFS(Table1[num_flows],Table1[apk],Table1[[#This Row],[apk]],#REF!,#REF!)</f>
        <v>#REF!</v>
      </c>
      <c r="P5879">
        <f>IF(AND(Table1[[#This Row],[true_positive]],Table1[[#This Row],[successful]]), 1, 0)</f>
        <v>0</v>
      </c>
      <c r="Q5879">
        <f>IF(AND(NOT(Table1[[#This Row],[true_positive]]),Table1[[#This Row],[successful]]), 1, 0)</f>
        <v>0</v>
      </c>
      <c r="R5879" s="1"/>
    </row>
    <row r="5880" spans="1:18" x14ac:dyDescent="0.2">
      <c r="A5880" t="s">
        <v>143</v>
      </c>
      <c r="B5880" t="s">
        <v>141</v>
      </c>
      <c r="C5880">
        <v>33</v>
      </c>
      <c r="D5880" t="b">
        <v>1</v>
      </c>
      <c r="E5880" t="b">
        <v>0</v>
      </c>
      <c r="F5880">
        <v>298453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f>IF(Table1[[#This Row],[true_positive]]=Table1[[#This Row],[successful]],1,0)</f>
        <v>0</v>
      </c>
      <c r="O5880" t="e">
        <f>SUMIFS(Table1[num_flows],Table1[apk],Table1[[#This Row],[apk]],#REF!,#REF!)</f>
        <v>#REF!</v>
      </c>
      <c r="P5880">
        <f>IF(AND(Table1[[#This Row],[true_positive]],Table1[[#This Row],[successful]]), 1, 0)</f>
        <v>0</v>
      </c>
      <c r="Q5880">
        <f>IF(AND(NOT(Table1[[#This Row],[true_positive]]),Table1[[#This Row],[successful]]), 1, 0)</f>
        <v>0</v>
      </c>
      <c r="R5880" s="1"/>
    </row>
    <row r="5881" spans="1:18" x14ac:dyDescent="0.2">
      <c r="A5881" t="s">
        <v>144</v>
      </c>
      <c r="B5881" t="s">
        <v>141</v>
      </c>
      <c r="C5881">
        <v>33</v>
      </c>
      <c r="D5881" t="b">
        <v>1</v>
      </c>
      <c r="E5881" t="b">
        <v>0</v>
      </c>
      <c r="F5881">
        <v>430150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f>IF(Table1[[#This Row],[true_positive]]=Table1[[#This Row],[successful]],1,0)</f>
        <v>0</v>
      </c>
      <c r="O5881" t="e">
        <f>SUMIFS(Table1[num_flows],Table1[apk],Table1[[#This Row],[apk]],#REF!,#REF!)</f>
        <v>#REF!</v>
      </c>
      <c r="P5881">
        <f>IF(AND(Table1[[#This Row],[true_positive]],Table1[[#This Row],[successful]]), 1, 0)</f>
        <v>0</v>
      </c>
      <c r="Q5881">
        <f>IF(AND(NOT(Table1[[#This Row],[true_positive]]),Table1[[#This Row],[successful]]), 1, 0)</f>
        <v>0</v>
      </c>
      <c r="R5881" s="1"/>
    </row>
    <row r="5882" spans="1:18" x14ac:dyDescent="0.2">
      <c r="A5882" t="s">
        <v>145</v>
      </c>
      <c r="B5882" t="s">
        <v>141</v>
      </c>
      <c r="C5882">
        <v>33</v>
      </c>
      <c r="D5882" t="b">
        <v>1</v>
      </c>
      <c r="E5882" t="b">
        <v>0</v>
      </c>
      <c r="F5882">
        <v>396434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f>IF(Table1[[#This Row],[true_positive]]=Table1[[#This Row],[successful]],1,0)</f>
        <v>0</v>
      </c>
      <c r="O5882" t="e">
        <f>SUMIFS(Table1[num_flows],Table1[apk],Table1[[#This Row],[apk]],#REF!,#REF!)</f>
        <v>#REF!</v>
      </c>
      <c r="P5882">
        <f>IF(AND(Table1[[#This Row],[true_positive]],Table1[[#This Row],[successful]]), 1, 0)</f>
        <v>0</v>
      </c>
      <c r="Q5882">
        <f>IF(AND(NOT(Table1[[#This Row],[true_positive]]),Table1[[#This Row],[successful]]), 1, 0)</f>
        <v>0</v>
      </c>
      <c r="R5882" s="1"/>
    </row>
    <row r="5883" spans="1:18" x14ac:dyDescent="0.2">
      <c r="A5883" t="s">
        <v>146</v>
      </c>
      <c r="B5883" t="s">
        <v>141</v>
      </c>
      <c r="C5883">
        <v>33</v>
      </c>
      <c r="D5883" t="b">
        <v>1</v>
      </c>
      <c r="E5883" t="b">
        <v>0</v>
      </c>
      <c r="F5883">
        <v>338111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f>IF(Table1[[#This Row],[true_positive]]=Table1[[#This Row],[successful]],1,0)</f>
        <v>0</v>
      </c>
      <c r="O5883" t="e">
        <f>SUMIFS(Table1[num_flows],Table1[apk],Table1[[#This Row],[apk]],#REF!,#REF!)</f>
        <v>#REF!</v>
      </c>
      <c r="P5883">
        <f>IF(AND(Table1[[#This Row],[true_positive]],Table1[[#This Row],[successful]]), 1, 0)</f>
        <v>0</v>
      </c>
      <c r="Q5883">
        <f>IF(AND(NOT(Table1[[#This Row],[true_positive]]),Table1[[#This Row],[successful]]), 1, 0)</f>
        <v>0</v>
      </c>
      <c r="R5883" s="1"/>
    </row>
    <row r="5884" spans="1:18" x14ac:dyDescent="0.2">
      <c r="A5884" t="s">
        <v>147</v>
      </c>
      <c r="B5884" t="s">
        <v>141</v>
      </c>
      <c r="C5884">
        <v>33</v>
      </c>
      <c r="D5884" t="b">
        <v>1</v>
      </c>
      <c r="E5884" t="b">
        <v>0</v>
      </c>
      <c r="F5884">
        <v>394682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f>IF(Table1[[#This Row],[true_positive]]=Table1[[#This Row],[successful]],1,0)</f>
        <v>0</v>
      </c>
      <c r="O5884" t="e">
        <f>SUMIFS(Table1[num_flows],Table1[apk],Table1[[#This Row],[apk]],#REF!,#REF!)</f>
        <v>#REF!</v>
      </c>
      <c r="P5884">
        <f>IF(AND(Table1[[#This Row],[true_positive]],Table1[[#This Row],[successful]]), 1, 0)</f>
        <v>0</v>
      </c>
      <c r="Q5884">
        <f>IF(AND(NOT(Table1[[#This Row],[true_positive]]),Table1[[#This Row],[successful]]), 1, 0)</f>
        <v>0</v>
      </c>
      <c r="R5884" s="1"/>
    </row>
    <row r="5885" spans="1:18" x14ac:dyDescent="0.2">
      <c r="A5885" t="s">
        <v>148</v>
      </c>
      <c r="B5885" t="s">
        <v>141</v>
      </c>
      <c r="C5885">
        <v>33</v>
      </c>
      <c r="D5885" t="b">
        <v>1</v>
      </c>
      <c r="E5885" t="b">
        <v>0</v>
      </c>
      <c r="F5885">
        <v>355587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f>IF(Table1[[#This Row],[true_positive]]=Table1[[#This Row],[successful]],1,0)</f>
        <v>0</v>
      </c>
      <c r="O5885" t="e">
        <f>SUMIFS(Table1[num_flows],Table1[apk],Table1[[#This Row],[apk]],#REF!,#REF!)</f>
        <v>#REF!</v>
      </c>
      <c r="P5885">
        <f>IF(AND(Table1[[#This Row],[true_positive]],Table1[[#This Row],[successful]]), 1, 0)</f>
        <v>0</v>
      </c>
      <c r="Q5885">
        <f>IF(AND(NOT(Table1[[#This Row],[true_positive]]),Table1[[#This Row],[successful]]), 1, 0)</f>
        <v>0</v>
      </c>
      <c r="R5885" s="1"/>
    </row>
    <row r="5886" spans="1:18" x14ac:dyDescent="0.2">
      <c r="A5886" t="s">
        <v>149</v>
      </c>
      <c r="B5886" t="s">
        <v>141</v>
      </c>
      <c r="C5886">
        <v>33</v>
      </c>
      <c r="D5886" t="b">
        <v>1</v>
      </c>
      <c r="E5886" t="b">
        <v>0</v>
      </c>
      <c r="F5886">
        <v>360658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f>IF(Table1[[#This Row],[true_positive]]=Table1[[#This Row],[successful]],1,0)</f>
        <v>0</v>
      </c>
      <c r="O5886" t="e">
        <f>SUMIFS(Table1[num_flows],Table1[apk],Table1[[#This Row],[apk]],#REF!,#REF!)</f>
        <v>#REF!</v>
      </c>
      <c r="P5886">
        <f>IF(AND(Table1[[#This Row],[true_positive]],Table1[[#This Row],[successful]]), 1, 0)</f>
        <v>0</v>
      </c>
      <c r="Q5886">
        <f>IF(AND(NOT(Table1[[#This Row],[true_positive]]),Table1[[#This Row],[successful]]), 1, 0)</f>
        <v>0</v>
      </c>
      <c r="R5886" s="1"/>
    </row>
    <row r="5887" spans="1:18" x14ac:dyDescent="0.2">
      <c r="A5887" t="s">
        <v>150</v>
      </c>
      <c r="B5887" t="s">
        <v>141</v>
      </c>
      <c r="C5887">
        <v>33</v>
      </c>
      <c r="D5887" t="b">
        <v>1</v>
      </c>
      <c r="E5887" t="b">
        <v>0</v>
      </c>
      <c r="F5887">
        <v>405386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f>IF(Table1[[#This Row],[true_positive]]=Table1[[#This Row],[successful]],1,0)</f>
        <v>0</v>
      </c>
      <c r="O5887" t="e">
        <f>SUMIFS(Table1[num_flows],Table1[apk],Table1[[#This Row],[apk]],#REF!,#REF!)</f>
        <v>#REF!</v>
      </c>
      <c r="P5887">
        <f>IF(AND(Table1[[#This Row],[true_positive]],Table1[[#This Row],[successful]]), 1, 0)</f>
        <v>0</v>
      </c>
      <c r="Q5887">
        <f>IF(AND(NOT(Table1[[#This Row],[true_positive]]),Table1[[#This Row],[successful]]), 1, 0)</f>
        <v>0</v>
      </c>
      <c r="R5887" s="1"/>
    </row>
    <row r="5888" spans="1:18" x14ac:dyDescent="0.2">
      <c r="A5888" t="s">
        <v>151</v>
      </c>
      <c r="B5888" t="s">
        <v>141</v>
      </c>
      <c r="C5888">
        <v>33</v>
      </c>
      <c r="D5888" t="b">
        <v>1</v>
      </c>
      <c r="E5888" t="b">
        <v>0</v>
      </c>
      <c r="F5888">
        <v>373524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f>IF(Table1[[#This Row],[true_positive]]=Table1[[#This Row],[successful]],1,0)</f>
        <v>0</v>
      </c>
      <c r="O5888" t="e">
        <f>SUMIFS(Table1[num_flows],Table1[apk],Table1[[#This Row],[apk]],#REF!,#REF!)</f>
        <v>#REF!</v>
      </c>
      <c r="P5888">
        <f>IF(AND(Table1[[#This Row],[true_positive]],Table1[[#This Row],[successful]]), 1, 0)</f>
        <v>0</v>
      </c>
      <c r="Q5888">
        <f>IF(AND(NOT(Table1[[#This Row],[true_positive]]),Table1[[#This Row],[successful]]), 1, 0)</f>
        <v>0</v>
      </c>
      <c r="R5888" s="1"/>
    </row>
    <row r="5889" spans="1:18" x14ac:dyDescent="0.2">
      <c r="A5889" t="s">
        <v>152</v>
      </c>
      <c r="B5889" t="s">
        <v>141</v>
      </c>
      <c r="C5889">
        <v>33</v>
      </c>
      <c r="D5889" t="b">
        <v>1</v>
      </c>
      <c r="E5889" t="b">
        <v>0</v>
      </c>
      <c r="F5889">
        <v>384017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f>IF(Table1[[#This Row],[true_positive]]=Table1[[#This Row],[successful]],1,0)</f>
        <v>0</v>
      </c>
      <c r="O5889" t="e">
        <f>SUMIFS(Table1[num_flows],Table1[apk],Table1[[#This Row],[apk]],#REF!,#REF!)</f>
        <v>#REF!</v>
      </c>
      <c r="P5889">
        <f>IF(AND(Table1[[#This Row],[true_positive]],Table1[[#This Row],[successful]]), 1, 0)</f>
        <v>0</v>
      </c>
      <c r="Q5889">
        <f>IF(AND(NOT(Table1[[#This Row],[true_positive]]),Table1[[#This Row],[successful]]), 1, 0)</f>
        <v>0</v>
      </c>
      <c r="R5889" s="1"/>
    </row>
    <row r="5890" spans="1:18" x14ac:dyDescent="0.2">
      <c r="A5890" t="s">
        <v>153</v>
      </c>
      <c r="B5890" t="s">
        <v>141</v>
      </c>
      <c r="C5890">
        <v>33</v>
      </c>
      <c r="D5890" t="b">
        <v>1</v>
      </c>
      <c r="E5890" t="b">
        <v>0</v>
      </c>
      <c r="F5890">
        <v>325131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f>IF(Table1[[#This Row],[true_positive]]=Table1[[#This Row],[successful]],1,0)</f>
        <v>0</v>
      </c>
      <c r="O5890" t="e">
        <f>SUMIFS(Table1[num_flows],Table1[apk],Table1[[#This Row],[apk]],#REF!,#REF!)</f>
        <v>#REF!</v>
      </c>
      <c r="P5890">
        <f>IF(AND(Table1[[#This Row],[true_positive]],Table1[[#This Row],[successful]]), 1, 0)</f>
        <v>0</v>
      </c>
      <c r="Q5890">
        <f>IF(AND(NOT(Table1[[#This Row],[true_positive]]),Table1[[#This Row],[successful]]), 1, 0)</f>
        <v>0</v>
      </c>
      <c r="R5890" s="1"/>
    </row>
    <row r="5891" spans="1:18" x14ac:dyDescent="0.2">
      <c r="A5891" t="s">
        <v>154</v>
      </c>
      <c r="B5891" t="s">
        <v>141</v>
      </c>
      <c r="C5891">
        <v>33</v>
      </c>
      <c r="D5891" t="b">
        <v>1</v>
      </c>
      <c r="E5891" t="b">
        <v>0</v>
      </c>
      <c r="F5891">
        <v>389361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f>IF(Table1[[#This Row],[true_positive]]=Table1[[#This Row],[successful]],1,0)</f>
        <v>0</v>
      </c>
      <c r="O5891" t="e">
        <f>SUMIFS(Table1[num_flows],Table1[apk],Table1[[#This Row],[apk]],#REF!,#REF!)</f>
        <v>#REF!</v>
      </c>
      <c r="P5891">
        <f>IF(AND(Table1[[#This Row],[true_positive]],Table1[[#This Row],[successful]]), 1, 0)</f>
        <v>0</v>
      </c>
      <c r="Q5891">
        <f>IF(AND(NOT(Table1[[#This Row],[true_positive]]),Table1[[#This Row],[successful]]), 1, 0)</f>
        <v>0</v>
      </c>
      <c r="R5891" s="1"/>
    </row>
    <row r="5892" spans="1:18" x14ac:dyDescent="0.2">
      <c r="A5892" t="s">
        <v>155</v>
      </c>
      <c r="B5892" t="s">
        <v>141</v>
      </c>
      <c r="C5892">
        <v>33</v>
      </c>
      <c r="D5892" t="b">
        <v>1</v>
      </c>
      <c r="E5892" t="b">
        <v>0</v>
      </c>
      <c r="F5892">
        <v>421903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f>IF(Table1[[#This Row],[true_positive]]=Table1[[#This Row],[successful]],1,0)</f>
        <v>0</v>
      </c>
      <c r="O5892" t="e">
        <f>SUMIFS(Table1[num_flows],Table1[apk],Table1[[#This Row],[apk]],#REF!,#REF!)</f>
        <v>#REF!</v>
      </c>
      <c r="P5892">
        <f>IF(AND(Table1[[#This Row],[true_positive]],Table1[[#This Row],[successful]]), 1, 0)</f>
        <v>0</v>
      </c>
      <c r="Q5892">
        <f>IF(AND(NOT(Table1[[#This Row],[true_positive]]),Table1[[#This Row],[successful]]), 1, 0)</f>
        <v>0</v>
      </c>
      <c r="R5892" s="1"/>
    </row>
    <row r="5893" spans="1:18" x14ac:dyDescent="0.2">
      <c r="A5893" t="s">
        <v>156</v>
      </c>
      <c r="B5893" t="s">
        <v>141</v>
      </c>
      <c r="C5893">
        <v>33</v>
      </c>
      <c r="D5893" t="b">
        <v>1</v>
      </c>
      <c r="E5893" t="b">
        <v>0</v>
      </c>
      <c r="F5893">
        <v>333252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f>IF(Table1[[#This Row],[true_positive]]=Table1[[#This Row],[successful]],1,0)</f>
        <v>0</v>
      </c>
      <c r="O5893" t="e">
        <f>SUMIFS(Table1[num_flows],Table1[apk],Table1[[#This Row],[apk]],#REF!,#REF!)</f>
        <v>#REF!</v>
      </c>
      <c r="P5893">
        <f>IF(AND(Table1[[#This Row],[true_positive]],Table1[[#This Row],[successful]]), 1, 0)</f>
        <v>0</v>
      </c>
      <c r="Q5893">
        <f>IF(AND(NOT(Table1[[#This Row],[true_positive]]),Table1[[#This Row],[successful]]), 1, 0)</f>
        <v>0</v>
      </c>
      <c r="R5893" s="1"/>
    </row>
    <row r="5894" spans="1:18" x14ac:dyDescent="0.2">
      <c r="A5894" t="s">
        <v>157</v>
      </c>
      <c r="B5894" t="s">
        <v>141</v>
      </c>
      <c r="C5894">
        <v>33</v>
      </c>
      <c r="D5894" t="b">
        <v>1</v>
      </c>
      <c r="E5894" t="b">
        <v>0</v>
      </c>
      <c r="F5894">
        <v>408970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f>IF(Table1[[#This Row],[true_positive]]=Table1[[#This Row],[successful]],1,0)</f>
        <v>0</v>
      </c>
      <c r="O5894" t="e">
        <f>SUMIFS(Table1[num_flows],Table1[apk],Table1[[#This Row],[apk]],#REF!,#REF!)</f>
        <v>#REF!</v>
      </c>
      <c r="P5894">
        <f>IF(AND(Table1[[#This Row],[true_positive]],Table1[[#This Row],[successful]]), 1, 0)</f>
        <v>0</v>
      </c>
      <c r="Q5894">
        <f>IF(AND(NOT(Table1[[#This Row],[true_positive]]),Table1[[#This Row],[successful]]), 1, 0)</f>
        <v>0</v>
      </c>
      <c r="R5894" s="1"/>
    </row>
    <row r="5895" spans="1:18" x14ac:dyDescent="0.2">
      <c r="A5895" t="s">
        <v>158</v>
      </c>
      <c r="B5895" t="s">
        <v>141</v>
      </c>
      <c r="C5895">
        <v>33</v>
      </c>
      <c r="D5895" t="b">
        <v>1</v>
      </c>
      <c r="E5895" t="b">
        <v>0</v>
      </c>
      <c r="F5895">
        <v>415348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f>IF(Table1[[#This Row],[true_positive]]=Table1[[#This Row],[successful]],1,0)</f>
        <v>0</v>
      </c>
      <c r="O5895" t="e">
        <f>SUMIFS(Table1[num_flows],Table1[apk],Table1[[#This Row],[apk]],#REF!,#REF!)</f>
        <v>#REF!</v>
      </c>
      <c r="P5895">
        <f>IF(AND(Table1[[#This Row],[true_positive]],Table1[[#This Row],[successful]]), 1, 0)</f>
        <v>0</v>
      </c>
      <c r="Q5895">
        <f>IF(AND(NOT(Table1[[#This Row],[true_positive]]),Table1[[#This Row],[successful]]), 1, 0)</f>
        <v>0</v>
      </c>
      <c r="R5895" s="1"/>
    </row>
    <row r="5896" spans="1:18" x14ac:dyDescent="0.2">
      <c r="A5896" t="s">
        <v>159</v>
      </c>
      <c r="B5896" t="s">
        <v>141</v>
      </c>
      <c r="C5896">
        <v>33</v>
      </c>
      <c r="D5896" t="b">
        <v>1</v>
      </c>
      <c r="E5896" t="b">
        <v>0</v>
      </c>
      <c r="F5896">
        <v>374393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f>IF(Table1[[#This Row],[true_positive]]=Table1[[#This Row],[successful]],1,0)</f>
        <v>0</v>
      </c>
      <c r="O5896" t="e">
        <f>SUMIFS(Table1[num_flows],Table1[apk],Table1[[#This Row],[apk]],#REF!,#REF!)</f>
        <v>#REF!</v>
      </c>
      <c r="P5896">
        <f>IF(AND(Table1[[#This Row],[true_positive]],Table1[[#This Row],[successful]]), 1, 0)</f>
        <v>0</v>
      </c>
      <c r="Q5896">
        <f>IF(AND(NOT(Table1[[#This Row],[true_positive]]),Table1[[#This Row],[successful]]), 1, 0)</f>
        <v>0</v>
      </c>
      <c r="R5896" s="1"/>
    </row>
    <row r="5897" spans="1:18" x14ac:dyDescent="0.2">
      <c r="A5897" t="s">
        <v>160</v>
      </c>
      <c r="B5897" t="s">
        <v>141</v>
      </c>
      <c r="C5897">
        <v>33</v>
      </c>
      <c r="D5897" t="b">
        <v>1</v>
      </c>
      <c r="E5897" t="b">
        <v>0</v>
      </c>
      <c r="F5897">
        <v>414626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f>IF(Table1[[#This Row],[true_positive]]=Table1[[#This Row],[successful]],1,0)</f>
        <v>0</v>
      </c>
      <c r="O5897" t="e">
        <f>SUMIFS(Table1[num_flows],Table1[apk],Table1[[#This Row],[apk]],#REF!,#REF!)</f>
        <v>#REF!</v>
      </c>
      <c r="P5897">
        <f>IF(AND(Table1[[#This Row],[true_positive]],Table1[[#This Row],[successful]]), 1, 0)</f>
        <v>0</v>
      </c>
      <c r="Q5897">
        <f>IF(AND(NOT(Table1[[#This Row],[true_positive]]),Table1[[#This Row],[successful]]), 1, 0)</f>
        <v>0</v>
      </c>
      <c r="R5897" s="1"/>
    </row>
    <row r="5898" spans="1:18" x14ac:dyDescent="0.2">
      <c r="A5898" t="s">
        <v>161</v>
      </c>
      <c r="B5898" t="s">
        <v>141</v>
      </c>
      <c r="C5898">
        <v>33</v>
      </c>
      <c r="D5898" t="b">
        <v>1</v>
      </c>
      <c r="E5898" t="b">
        <v>0</v>
      </c>
      <c r="F5898">
        <v>354719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f>IF(Table1[[#This Row],[true_positive]]=Table1[[#This Row],[successful]],1,0)</f>
        <v>0</v>
      </c>
      <c r="O5898" t="e">
        <f>SUMIFS(Table1[num_flows],Table1[apk],Table1[[#This Row],[apk]],#REF!,#REF!)</f>
        <v>#REF!</v>
      </c>
      <c r="P5898">
        <f>IF(AND(Table1[[#This Row],[true_positive]],Table1[[#This Row],[successful]]), 1, 0)</f>
        <v>0</v>
      </c>
      <c r="Q5898">
        <f>IF(AND(NOT(Table1[[#This Row],[true_positive]]),Table1[[#This Row],[successful]]), 1, 0)</f>
        <v>0</v>
      </c>
      <c r="R5898" s="1"/>
    </row>
    <row r="5899" spans="1:18" x14ac:dyDescent="0.2">
      <c r="A5899" t="s">
        <v>162</v>
      </c>
      <c r="B5899" t="s">
        <v>141</v>
      </c>
      <c r="C5899">
        <v>33</v>
      </c>
      <c r="D5899" t="b">
        <v>1</v>
      </c>
      <c r="E5899" t="b">
        <v>0</v>
      </c>
      <c r="F5899">
        <v>323449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f>IF(Table1[[#This Row],[true_positive]]=Table1[[#This Row],[successful]],1,0)</f>
        <v>0</v>
      </c>
      <c r="O5899" t="e">
        <f>SUMIFS(Table1[num_flows],Table1[apk],Table1[[#This Row],[apk]],#REF!,#REF!)</f>
        <v>#REF!</v>
      </c>
      <c r="P5899">
        <f>IF(AND(Table1[[#This Row],[true_positive]],Table1[[#This Row],[successful]]), 1, 0)</f>
        <v>0</v>
      </c>
      <c r="Q5899">
        <f>IF(AND(NOT(Table1[[#This Row],[true_positive]]),Table1[[#This Row],[successful]]), 1, 0)</f>
        <v>0</v>
      </c>
      <c r="R5899" s="1"/>
    </row>
    <row r="5900" spans="1:18" x14ac:dyDescent="0.2">
      <c r="A5900" t="s">
        <v>163</v>
      </c>
      <c r="B5900" t="s">
        <v>141</v>
      </c>
      <c r="C5900">
        <v>33</v>
      </c>
      <c r="D5900" t="b">
        <v>1</v>
      </c>
      <c r="E5900" t="b">
        <v>0</v>
      </c>
      <c r="F5900">
        <v>382250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f>IF(Table1[[#This Row],[true_positive]]=Table1[[#This Row],[successful]],1,0)</f>
        <v>0</v>
      </c>
      <c r="O5900" t="e">
        <f>SUMIFS(Table1[num_flows],Table1[apk],Table1[[#This Row],[apk]],#REF!,#REF!)</f>
        <v>#REF!</v>
      </c>
      <c r="P5900">
        <f>IF(AND(Table1[[#This Row],[true_positive]],Table1[[#This Row],[successful]]), 1, 0)</f>
        <v>0</v>
      </c>
      <c r="Q5900">
        <f>IF(AND(NOT(Table1[[#This Row],[true_positive]]),Table1[[#This Row],[successful]]), 1, 0)</f>
        <v>0</v>
      </c>
      <c r="R5900" s="1"/>
    </row>
    <row r="5901" spans="1:18" x14ac:dyDescent="0.2">
      <c r="A5901" t="s">
        <v>164</v>
      </c>
      <c r="B5901" t="s">
        <v>141</v>
      </c>
      <c r="C5901">
        <v>33</v>
      </c>
      <c r="D5901" t="b">
        <v>1</v>
      </c>
      <c r="E5901" t="b">
        <v>0</v>
      </c>
      <c r="F5901">
        <v>289009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f>IF(Table1[[#This Row],[true_positive]]=Table1[[#This Row],[successful]],1,0)</f>
        <v>0</v>
      </c>
      <c r="O5901" t="e">
        <f>SUMIFS(Table1[num_flows],Table1[apk],Table1[[#This Row],[apk]],#REF!,#REF!)</f>
        <v>#REF!</v>
      </c>
      <c r="P5901">
        <f>IF(AND(Table1[[#This Row],[true_positive]],Table1[[#This Row],[successful]]), 1, 0)</f>
        <v>0</v>
      </c>
      <c r="Q5901">
        <f>IF(AND(NOT(Table1[[#This Row],[true_positive]]),Table1[[#This Row],[successful]]), 1, 0)</f>
        <v>0</v>
      </c>
      <c r="R5901" s="1"/>
    </row>
    <row r="5902" spans="1:18" x14ac:dyDescent="0.2">
      <c r="A5902" t="s">
        <v>165</v>
      </c>
      <c r="B5902" t="s">
        <v>166</v>
      </c>
      <c r="C5902">
        <v>33</v>
      </c>
      <c r="D5902" t="b">
        <v>1</v>
      </c>
      <c r="E5902" t="b">
        <v>0</v>
      </c>
      <c r="F5902">
        <v>442309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f>IF(Table1[[#This Row],[true_positive]]=Table1[[#This Row],[successful]],1,0)</f>
        <v>0</v>
      </c>
      <c r="O5902" t="e">
        <f>SUMIFS(Table1[num_flows],Table1[apk],Table1[[#This Row],[apk]],#REF!,#REF!)</f>
        <v>#REF!</v>
      </c>
      <c r="P5902">
        <f>IF(AND(Table1[[#This Row],[true_positive]],Table1[[#This Row],[successful]]), 1, 0)</f>
        <v>0</v>
      </c>
      <c r="Q5902">
        <f>IF(AND(NOT(Table1[[#This Row],[true_positive]]),Table1[[#This Row],[successful]]), 1, 0)</f>
        <v>0</v>
      </c>
      <c r="R5902" s="1"/>
    </row>
    <row r="5903" spans="1:18" x14ac:dyDescent="0.2">
      <c r="A5903" t="s">
        <v>167</v>
      </c>
      <c r="B5903" t="s">
        <v>166</v>
      </c>
      <c r="C5903">
        <v>33</v>
      </c>
      <c r="D5903" t="b">
        <v>1</v>
      </c>
      <c r="E5903" t="b">
        <v>0</v>
      </c>
      <c r="F5903">
        <v>443222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f>IF(Table1[[#This Row],[true_positive]]=Table1[[#This Row],[successful]],1,0)</f>
        <v>0</v>
      </c>
      <c r="O5903" t="e">
        <f>SUMIFS(Table1[num_flows],Table1[apk],Table1[[#This Row],[apk]],#REF!,#REF!)</f>
        <v>#REF!</v>
      </c>
      <c r="P5903">
        <f>IF(AND(Table1[[#This Row],[true_positive]],Table1[[#This Row],[successful]]), 1, 0)</f>
        <v>0</v>
      </c>
      <c r="Q5903">
        <f>IF(AND(NOT(Table1[[#This Row],[true_positive]]),Table1[[#This Row],[successful]]), 1, 0)</f>
        <v>0</v>
      </c>
      <c r="R5903" s="1"/>
    </row>
    <row r="5904" spans="1:18" x14ac:dyDescent="0.2">
      <c r="A5904" t="s">
        <v>168</v>
      </c>
      <c r="B5904" t="s">
        <v>166</v>
      </c>
      <c r="C5904">
        <v>33</v>
      </c>
      <c r="D5904" t="b">
        <v>1</v>
      </c>
      <c r="E5904" t="b">
        <v>0</v>
      </c>
      <c r="F5904">
        <v>271180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f>IF(Table1[[#This Row],[true_positive]]=Table1[[#This Row],[successful]],1,0)</f>
        <v>0</v>
      </c>
      <c r="O5904" t="e">
        <f>SUMIFS(Table1[num_flows],Table1[apk],Table1[[#This Row],[apk]],#REF!,#REF!)</f>
        <v>#REF!</v>
      </c>
      <c r="P5904">
        <f>IF(AND(Table1[[#This Row],[true_positive]],Table1[[#This Row],[successful]]), 1, 0)</f>
        <v>0</v>
      </c>
      <c r="Q5904">
        <f>IF(AND(NOT(Table1[[#This Row],[true_positive]]),Table1[[#This Row],[successful]]), 1, 0)</f>
        <v>0</v>
      </c>
      <c r="R5904" s="1"/>
    </row>
    <row r="5905" spans="1:18" x14ac:dyDescent="0.2">
      <c r="A5905" t="s">
        <v>169</v>
      </c>
      <c r="B5905" t="s">
        <v>166</v>
      </c>
      <c r="C5905">
        <v>33</v>
      </c>
      <c r="D5905" t="b">
        <v>1</v>
      </c>
      <c r="E5905" t="b">
        <v>0</v>
      </c>
      <c r="F5905">
        <v>465991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f>IF(Table1[[#This Row],[true_positive]]=Table1[[#This Row],[successful]],1,0)</f>
        <v>0</v>
      </c>
      <c r="O5905" t="e">
        <f>SUMIFS(Table1[num_flows],Table1[apk],Table1[[#This Row],[apk]],#REF!,#REF!)</f>
        <v>#REF!</v>
      </c>
      <c r="P5905">
        <f>IF(AND(Table1[[#This Row],[true_positive]],Table1[[#This Row],[successful]]), 1, 0)</f>
        <v>0</v>
      </c>
      <c r="Q5905">
        <f>IF(AND(NOT(Table1[[#This Row],[true_positive]]),Table1[[#This Row],[successful]]), 1, 0)</f>
        <v>0</v>
      </c>
      <c r="R5905" s="1"/>
    </row>
    <row r="5906" spans="1:18" x14ac:dyDescent="0.2">
      <c r="A5906" t="s">
        <v>170</v>
      </c>
      <c r="B5906" t="s">
        <v>166</v>
      </c>
      <c r="C5906">
        <v>33</v>
      </c>
      <c r="D5906" t="b">
        <v>1</v>
      </c>
      <c r="E5906" t="b">
        <v>0</v>
      </c>
      <c r="F5906">
        <v>351643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f>IF(Table1[[#This Row],[true_positive]]=Table1[[#This Row],[successful]],1,0)</f>
        <v>0</v>
      </c>
      <c r="O5906" t="e">
        <f>SUMIFS(Table1[num_flows],Table1[apk],Table1[[#This Row],[apk]],#REF!,#REF!)</f>
        <v>#REF!</v>
      </c>
      <c r="P5906">
        <f>IF(AND(Table1[[#This Row],[true_positive]],Table1[[#This Row],[successful]]), 1, 0)</f>
        <v>0</v>
      </c>
      <c r="Q5906">
        <f>IF(AND(NOT(Table1[[#This Row],[true_positive]]),Table1[[#This Row],[successful]]), 1, 0)</f>
        <v>0</v>
      </c>
      <c r="R5906" s="1"/>
    </row>
    <row r="5907" spans="1:18" x14ac:dyDescent="0.2">
      <c r="A5907" t="s">
        <v>171</v>
      </c>
      <c r="B5907" t="s">
        <v>172</v>
      </c>
      <c r="C5907">
        <v>33</v>
      </c>
      <c r="D5907" t="b">
        <v>1</v>
      </c>
      <c r="E5907" t="b">
        <v>0</v>
      </c>
      <c r="F5907">
        <v>364915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f>IF(Table1[[#This Row],[true_positive]]=Table1[[#This Row],[successful]],1,0)</f>
        <v>0</v>
      </c>
      <c r="O5907" t="e">
        <f>SUMIFS(Table1[num_flows],Table1[apk],Table1[[#This Row],[apk]],#REF!,#REF!)</f>
        <v>#REF!</v>
      </c>
      <c r="P5907">
        <f>IF(AND(Table1[[#This Row],[true_positive]],Table1[[#This Row],[successful]]), 1, 0)</f>
        <v>0</v>
      </c>
      <c r="Q5907">
        <f>IF(AND(NOT(Table1[[#This Row],[true_positive]]),Table1[[#This Row],[successful]]), 1, 0)</f>
        <v>0</v>
      </c>
      <c r="R5907" s="1"/>
    </row>
    <row r="5908" spans="1:18" x14ac:dyDescent="0.2">
      <c r="A5908" t="s">
        <v>173</v>
      </c>
      <c r="B5908" t="s">
        <v>172</v>
      </c>
      <c r="C5908">
        <v>33</v>
      </c>
      <c r="D5908" t="b">
        <v>1</v>
      </c>
      <c r="E5908" t="b">
        <v>0</v>
      </c>
      <c r="F5908">
        <v>392992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f>IF(Table1[[#This Row],[true_positive]]=Table1[[#This Row],[successful]],1,0)</f>
        <v>0</v>
      </c>
      <c r="O5908" t="e">
        <f>SUMIFS(Table1[num_flows],Table1[apk],Table1[[#This Row],[apk]],#REF!,#REF!)</f>
        <v>#REF!</v>
      </c>
      <c r="P5908">
        <f>IF(AND(Table1[[#This Row],[true_positive]],Table1[[#This Row],[successful]]), 1, 0)</f>
        <v>0</v>
      </c>
      <c r="Q5908">
        <f>IF(AND(NOT(Table1[[#This Row],[true_positive]]),Table1[[#This Row],[successful]]), 1, 0)</f>
        <v>0</v>
      </c>
      <c r="R5908" s="1"/>
    </row>
    <row r="5909" spans="1:18" x14ac:dyDescent="0.2">
      <c r="A5909" t="s">
        <v>174</v>
      </c>
      <c r="B5909" t="s">
        <v>172</v>
      </c>
      <c r="C5909">
        <v>33</v>
      </c>
      <c r="D5909" t="b">
        <v>1</v>
      </c>
      <c r="E5909" t="b">
        <v>0</v>
      </c>
      <c r="F5909">
        <v>368372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f>IF(Table1[[#This Row],[true_positive]]=Table1[[#This Row],[successful]],1,0)</f>
        <v>0</v>
      </c>
      <c r="O5909" t="e">
        <f>SUMIFS(Table1[num_flows],Table1[apk],Table1[[#This Row],[apk]],#REF!,#REF!)</f>
        <v>#REF!</v>
      </c>
      <c r="P5909">
        <f>IF(AND(Table1[[#This Row],[true_positive]],Table1[[#This Row],[successful]]), 1, 0)</f>
        <v>0</v>
      </c>
      <c r="Q5909">
        <f>IF(AND(NOT(Table1[[#This Row],[true_positive]]),Table1[[#This Row],[successful]]), 1, 0)</f>
        <v>0</v>
      </c>
      <c r="R5909" s="1"/>
    </row>
    <row r="5910" spans="1:18" x14ac:dyDescent="0.2">
      <c r="A5910" t="s">
        <v>175</v>
      </c>
      <c r="B5910" t="s">
        <v>172</v>
      </c>
      <c r="C5910">
        <v>33</v>
      </c>
      <c r="D5910" t="b">
        <v>1</v>
      </c>
      <c r="E5910" t="b">
        <v>0</v>
      </c>
      <c r="F5910">
        <v>389516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f>IF(Table1[[#This Row],[true_positive]]=Table1[[#This Row],[successful]],1,0)</f>
        <v>0</v>
      </c>
      <c r="O5910" t="e">
        <f>SUMIFS(Table1[num_flows],Table1[apk],Table1[[#This Row],[apk]],#REF!,#REF!)</f>
        <v>#REF!</v>
      </c>
      <c r="P5910">
        <f>IF(AND(Table1[[#This Row],[true_positive]],Table1[[#This Row],[successful]]), 1, 0)</f>
        <v>0</v>
      </c>
      <c r="Q5910">
        <f>IF(AND(NOT(Table1[[#This Row],[true_positive]]),Table1[[#This Row],[successful]]), 1, 0)</f>
        <v>0</v>
      </c>
      <c r="R5910" s="1"/>
    </row>
    <row r="5911" spans="1:18" x14ac:dyDescent="0.2">
      <c r="A5911" t="s">
        <v>176</v>
      </c>
      <c r="B5911" t="s">
        <v>172</v>
      </c>
      <c r="C5911">
        <v>33</v>
      </c>
      <c r="D5911" t="b">
        <v>1</v>
      </c>
      <c r="E5911" t="b">
        <v>0</v>
      </c>
      <c r="F5911">
        <v>408280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f>IF(Table1[[#This Row],[true_positive]]=Table1[[#This Row],[successful]],1,0)</f>
        <v>0</v>
      </c>
      <c r="O5911" t="e">
        <f>SUMIFS(Table1[num_flows],Table1[apk],Table1[[#This Row],[apk]],#REF!,#REF!)</f>
        <v>#REF!</v>
      </c>
      <c r="P5911">
        <f>IF(AND(Table1[[#This Row],[true_positive]],Table1[[#This Row],[successful]]), 1, 0)</f>
        <v>0</v>
      </c>
      <c r="Q5911">
        <f>IF(AND(NOT(Table1[[#This Row],[true_positive]]),Table1[[#This Row],[successful]]), 1, 0)</f>
        <v>0</v>
      </c>
      <c r="R5911" s="1"/>
    </row>
    <row r="5912" spans="1:18" x14ac:dyDescent="0.2">
      <c r="A5912" t="s">
        <v>177</v>
      </c>
      <c r="B5912" t="s">
        <v>172</v>
      </c>
      <c r="C5912">
        <v>33</v>
      </c>
      <c r="D5912" t="b">
        <v>1</v>
      </c>
      <c r="E5912" t="b">
        <v>0</v>
      </c>
      <c r="F5912">
        <v>341593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f>IF(Table1[[#This Row],[true_positive]]=Table1[[#This Row],[successful]],1,0)</f>
        <v>0</v>
      </c>
      <c r="O5912" t="e">
        <f>SUMIFS(Table1[num_flows],Table1[apk],Table1[[#This Row],[apk]],#REF!,#REF!)</f>
        <v>#REF!</v>
      </c>
      <c r="P5912">
        <f>IF(AND(Table1[[#This Row],[true_positive]],Table1[[#This Row],[successful]]), 1, 0)</f>
        <v>0</v>
      </c>
      <c r="Q5912">
        <f>IF(AND(NOT(Table1[[#This Row],[true_positive]]),Table1[[#This Row],[successful]]), 1, 0)</f>
        <v>0</v>
      </c>
      <c r="R5912" s="1"/>
    </row>
    <row r="5913" spans="1:18" x14ac:dyDescent="0.2">
      <c r="A5913" t="s">
        <v>178</v>
      </c>
      <c r="B5913" t="s">
        <v>172</v>
      </c>
      <c r="C5913">
        <v>33</v>
      </c>
      <c r="D5913" t="b">
        <v>1</v>
      </c>
      <c r="E5913" t="b">
        <v>0</v>
      </c>
      <c r="F5913">
        <v>450865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f>IF(Table1[[#This Row],[true_positive]]=Table1[[#This Row],[successful]],1,0)</f>
        <v>0</v>
      </c>
      <c r="O5913" t="e">
        <f>SUMIFS(Table1[num_flows],Table1[apk],Table1[[#This Row],[apk]],#REF!,#REF!)</f>
        <v>#REF!</v>
      </c>
      <c r="P5913">
        <f>IF(AND(Table1[[#This Row],[true_positive]],Table1[[#This Row],[successful]]), 1, 0)</f>
        <v>0</v>
      </c>
      <c r="Q5913">
        <f>IF(AND(NOT(Table1[[#This Row],[true_positive]]),Table1[[#This Row],[successful]]), 1, 0)</f>
        <v>0</v>
      </c>
      <c r="R5913" s="1"/>
    </row>
    <row r="5914" spans="1:18" x14ac:dyDescent="0.2">
      <c r="A5914" t="s">
        <v>179</v>
      </c>
      <c r="B5914" t="s">
        <v>172</v>
      </c>
      <c r="C5914">
        <v>33</v>
      </c>
      <c r="D5914" t="b">
        <v>1</v>
      </c>
      <c r="E5914" t="b">
        <v>0</v>
      </c>
      <c r="F5914">
        <v>354837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f>IF(Table1[[#This Row],[true_positive]]=Table1[[#This Row],[successful]],1,0)</f>
        <v>0</v>
      </c>
      <c r="O5914" t="e">
        <f>SUMIFS(Table1[num_flows],Table1[apk],Table1[[#This Row],[apk]],#REF!,#REF!)</f>
        <v>#REF!</v>
      </c>
      <c r="P5914">
        <f>IF(AND(Table1[[#This Row],[true_positive]],Table1[[#This Row],[successful]]), 1, 0)</f>
        <v>0</v>
      </c>
      <c r="Q5914">
        <f>IF(AND(NOT(Table1[[#This Row],[true_positive]]),Table1[[#This Row],[successful]]), 1, 0)</f>
        <v>0</v>
      </c>
      <c r="R5914" s="1"/>
    </row>
    <row r="5915" spans="1:18" x14ac:dyDescent="0.2">
      <c r="A5915" t="s">
        <v>180</v>
      </c>
      <c r="B5915" t="s">
        <v>172</v>
      </c>
      <c r="C5915">
        <v>33</v>
      </c>
      <c r="D5915" t="b">
        <v>1</v>
      </c>
      <c r="E5915" t="b">
        <v>0</v>
      </c>
      <c r="F5915">
        <v>356566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f>IF(Table1[[#This Row],[true_positive]]=Table1[[#This Row],[successful]],1,0)</f>
        <v>0</v>
      </c>
      <c r="O5915" t="e">
        <f>SUMIFS(Table1[num_flows],Table1[apk],Table1[[#This Row],[apk]],#REF!,#REF!)</f>
        <v>#REF!</v>
      </c>
      <c r="P5915">
        <f>IF(AND(Table1[[#This Row],[true_positive]],Table1[[#This Row],[successful]]), 1, 0)</f>
        <v>0</v>
      </c>
      <c r="Q5915">
        <f>IF(AND(NOT(Table1[[#This Row],[true_positive]]),Table1[[#This Row],[successful]]), 1, 0)</f>
        <v>0</v>
      </c>
      <c r="R5915" s="1"/>
    </row>
    <row r="5916" spans="1:18" x14ac:dyDescent="0.2">
      <c r="A5916" t="s">
        <v>181</v>
      </c>
      <c r="B5916" t="s">
        <v>182</v>
      </c>
      <c r="C5916">
        <v>33</v>
      </c>
      <c r="D5916" t="b">
        <v>1</v>
      </c>
      <c r="E5916" t="b">
        <v>0</v>
      </c>
      <c r="F5916">
        <v>462370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f>IF(Table1[[#This Row],[true_positive]]=Table1[[#This Row],[successful]],1,0)</f>
        <v>0</v>
      </c>
      <c r="O5916" t="e">
        <f>SUMIFS(Table1[num_flows],Table1[apk],Table1[[#This Row],[apk]],#REF!,#REF!)</f>
        <v>#REF!</v>
      </c>
      <c r="P5916">
        <f>IF(AND(Table1[[#This Row],[true_positive]],Table1[[#This Row],[successful]]), 1, 0)</f>
        <v>0</v>
      </c>
      <c r="Q5916">
        <f>IF(AND(NOT(Table1[[#This Row],[true_positive]]),Table1[[#This Row],[successful]]), 1, 0)</f>
        <v>0</v>
      </c>
      <c r="R5916" s="1"/>
    </row>
    <row r="5917" spans="1:18" x14ac:dyDescent="0.2">
      <c r="A5917" t="s">
        <v>181</v>
      </c>
      <c r="B5917" t="s">
        <v>182</v>
      </c>
      <c r="C5917">
        <v>33</v>
      </c>
      <c r="D5917" t="b">
        <v>0</v>
      </c>
      <c r="E5917" t="b">
        <v>1</v>
      </c>
      <c r="F5917">
        <v>342304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f>IF(Table1[[#This Row],[true_positive]]=Table1[[#This Row],[successful]],1,0)</f>
        <v>0</v>
      </c>
      <c r="O5917" t="e">
        <f>SUMIFS(Table1[num_flows],Table1[apk],Table1[[#This Row],[apk]],#REF!,#REF!)</f>
        <v>#REF!</v>
      </c>
      <c r="P5917">
        <f>IF(AND(Table1[[#This Row],[true_positive]],Table1[[#This Row],[successful]]), 1, 0)</f>
        <v>0</v>
      </c>
      <c r="Q5917">
        <f>IF(AND(NOT(Table1[[#This Row],[true_positive]]),Table1[[#This Row],[successful]]), 1, 0)</f>
        <v>1</v>
      </c>
      <c r="R5917" s="1"/>
    </row>
    <row r="5918" spans="1:18" x14ac:dyDescent="0.2">
      <c r="A5918" t="s">
        <v>183</v>
      </c>
      <c r="B5918" t="s">
        <v>182</v>
      </c>
      <c r="C5918">
        <v>33</v>
      </c>
      <c r="D5918" t="b">
        <v>1</v>
      </c>
      <c r="E5918" t="b">
        <v>0</v>
      </c>
      <c r="F5918">
        <v>372737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f>IF(Table1[[#This Row],[true_positive]]=Table1[[#This Row],[successful]],1,0)</f>
        <v>0</v>
      </c>
      <c r="O5918" t="e">
        <f>SUMIFS(Table1[num_flows],Table1[apk],Table1[[#This Row],[apk]],#REF!,#REF!)</f>
        <v>#REF!</v>
      </c>
      <c r="P5918">
        <f>IF(AND(Table1[[#This Row],[true_positive]],Table1[[#This Row],[successful]]), 1, 0)</f>
        <v>0</v>
      </c>
      <c r="Q5918">
        <f>IF(AND(NOT(Table1[[#This Row],[true_positive]]),Table1[[#This Row],[successful]]), 1, 0)</f>
        <v>0</v>
      </c>
      <c r="R5918" s="1"/>
    </row>
    <row r="5919" spans="1:18" x14ac:dyDescent="0.2">
      <c r="A5919" t="s">
        <v>184</v>
      </c>
      <c r="B5919" t="s">
        <v>182</v>
      </c>
      <c r="C5919">
        <v>33</v>
      </c>
      <c r="D5919" t="b">
        <v>1</v>
      </c>
      <c r="E5919" t="b">
        <v>0</v>
      </c>
      <c r="F5919">
        <v>423639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f>IF(Table1[[#This Row],[true_positive]]=Table1[[#This Row],[successful]],1,0)</f>
        <v>0</v>
      </c>
      <c r="O5919" t="e">
        <f>SUMIFS(Table1[num_flows],Table1[apk],Table1[[#This Row],[apk]],#REF!,#REF!)</f>
        <v>#REF!</v>
      </c>
      <c r="P5919">
        <f>IF(AND(Table1[[#This Row],[true_positive]],Table1[[#This Row],[successful]]), 1, 0)</f>
        <v>0</v>
      </c>
      <c r="Q5919">
        <f>IF(AND(NOT(Table1[[#This Row],[true_positive]]),Table1[[#This Row],[successful]]), 1, 0)</f>
        <v>0</v>
      </c>
      <c r="R5919" s="1"/>
    </row>
    <row r="5920" spans="1:18" x14ac:dyDescent="0.2">
      <c r="A5920" t="s">
        <v>185</v>
      </c>
      <c r="B5920" t="s">
        <v>182</v>
      </c>
      <c r="C5920">
        <v>33</v>
      </c>
      <c r="D5920" t="b">
        <v>1</v>
      </c>
      <c r="E5920" t="b">
        <v>0</v>
      </c>
      <c r="F5920">
        <v>388427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f>IF(Table1[[#This Row],[true_positive]]=Table1[[#This Row],[successful]],1,0)</f>
        <v>0</v>
      </c>
      <c r="O5920" t="e">
        <f>SUMIFS(Table1[num_flows],Table1[apk],Table1[[#This Row],[apk]],#REF!,#REF!)</f>
        <v>#REF!</v>
      </c>
      <c r="P5920">
        <f>IF(AND(Table1[[#This Row],[true_positive]],Table1[[#This Row],[successful]]), 1, 0)</f>
        <v>0</v>
      </c>
      <c r="Q5920">
        <f>IF(AND(NOT(Table1[[#This Row],[true_positive]]),Table1[[#This Row],[successful]]), 1, 0)</f>
        <v>0</v>
      </c>
      <c r="R5920" s="1"/>
    </row>
    <row r="5921" spans="1:18" x14ac:dyDescent="0.2">
      <c r="A5921" t="s">
        <v>186</v>
      </c>
      <c r="B5921" t="s">
        <v>182</v>
      </c>
      <c r="C5921">
        <v>33</v>
      </c>
      <c r="D5921" t="b">
        <v>1</v>
      </c>
      <c r="E5921" t="b">
        <v>0</v>
      </c>
      <c r="F5921">
        <v>386715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f>IF(Table1[[#This Row],[true_positive]]=Table1[[#This Row],[successful]],1,0)</f>
        <v>0</v>
      </c>
      <c r="O5921" t="e">
        <f>SUMIFS(Table1[num_flows],Table1[apk],Table1[[#This Row],[apk]],#REF!,#REF!)</f>
        <v>#REF!</v>
      </c>
      <c r="P5921">
        <f>IF(AND(Table1[[#This Row],[true_positive]],Table1[[#This Row],[successful]]), 1, 0)</f>
        <v>0</v>
      </c>
      <c r="Q5921">
        <f>IF(AND(NOT(Table1[[#This Row],[true_positive]]),Table1[[#This Row],[successful]]), 1, 0)</f>
        <v>0</v>
      </c>
      <c r="R5921" s="1"/>
    </row>
    <row r="5922" spans="1:18" x14ac:dyDescent="0.2">
      <c r="A5922" t="s">
        <v>187</v>
      </c>
      <c r="B5922" t="s">
        <v>182</v>
      </c>
      <c r="C5922">
        <v>33</v>
      </c>
      <c r="D5922" t="b">
        <v>1</v>
      </c>
      <c r="E5922" t="b">
        <v>0</v>
      </c>
      <c r="F5922">
        <v>371222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f>IF(Table1[[#This Row],[true_positive]]=Table1[[#This Row],[successful]],1,0)</f>
        <v>0</v>
      </c>
      <c r="O5922" t="e">
        <f>SUMIFS(Table1[num_flows],Table1[apk],Table1[[#This Row],[apk]],#REF!,#REF!)</f>
        <v>#REF!</v>
      </c>
      <c r="P5922">
        <f>IF(AND(Table1[[#This Row],[true_positive]],Table1[[#This Row],[successful]]), 1, 0)</f>
        <v>0</v>
      </c>
      <c r="Q5922">
        <f>IF(AND(NOT(Table1[[#This Row],[true_positive]]),Table1[[#This Row],[successful]]), 1, 0)</f>
        <v>0</v>
      </c>
      <c r="R5922" s="1"/>
    </row>
    <row r="5923" spans="1:18" x14ac:dyDescent="0.2">
      <c r="A5923" t="s">
        <v>188</v>
      </c>
      <c r="B5923" t="s">
        <v>182</v>
      </c>
      <c r="C5923">
        <v>33</v>
      </c>
      <c r="D5923" t="b">
        <v>1</v>
      </c>
      <c r="E5923" t="b">
        <v>0</v>
      </c>
      <c r="F5923">
        <v>376156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f>IF(Table1[[#This Row],[true_positive]]=Table1[[#This Row],[successful]],1,0)</f>
        <v>0</v>
      </c>
      <c r="O5923" t="e">
        <f>SUMIFS(Table1[num_flows],Table1[apk],Table1[[#This Row],[apk]],#REF!,#REF!)</f>
        <v>#REF!</v>
      </c>
      <c r="P5923">
        <f>IF(AND(Table1[[#This Row],[true_positive]],Table1[[#This Row],[successful]]), 1, 0)</f>
        <v>0</v>
      </c>
      <c r="Q5923">
        <f>IF(AND(NOT(Table1[[#This Row],[true_positive]]),Table1[[#This Row],[successful]]), 1, 0)</f>
        <v>0</v>
      </c>
      <c r="R5923" s="1"/>
    </row>
    <row r="5924" spans="1:18" x14ac:dyDescent="0.2">
      <c r="A5924" t="s">
        <v>189</v>
      </c>
      <c r="B5924" t="s">
        <v>182</v>
      </c>
      <c r="C5924">
        <v>33</v>
      </c>
      <c r="D5924" t="b">
        <v>1</v>
      </c>
      <c r="E5924" t="b">
        <v>0</v>
      </c>
      <c r="F5924">
        <v>385019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f>IF(Table1[[#This Row],[true_positive]]=Table1[[#This Row],[successful]],1,0)</f>
        <v>0</v>
      </c>
      <c r="O5924" t="e">
        <f>SUMIFS(Table1[num_flows],Table1[apk],Table1[[#This Row],[apk]],#REF!,#REF!)</f>
        <v>#REF!</v>
      </c>
      <c r="P5924">
        <f>IF(AND(Table1[[#This Row],[true_positive]],Table1[[#This Row],[successful]]), 1, 0)</f>
        <v>0</v>
      </c>
      <c r="Q5924">
        <f>IF(AND(NOT(Table1[[#This Row],[true_positive]]),Table1[[#This Row],[successful]]), 1, 0)</f>
        <v>0</v>
      </c>
      <c r="R5924" s="1"/>
    </row>
    <row r="5925" spans="1:18" x14ac:dyDescent="0.2">
      <c r="A5925" t="s">
        <v>190</v>
      </c>
      <c r="B5925" t="s">
        <v>182</v>
      </c>
      <c r="C5925">
        <v>33</v>
      </c>
      <c r="D5925" t="b">
        <v>1</v>
      </c>
      <c r="E5925" t="b">
        <v>0</v>
      </c>
      <c r="F5925">
        <v>390284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f>IF(Table1[[#This Row],[true_positive]]=Table1[[#This Row],[successful]],1,0)</f>
        <v>0</v>
      </c>
      <c r="O5925" t="e">
        <f>SUMIFS(Table1[num_flows],Table1[apk],Table1[[#This Row],[apk]],#REF!,#REF!)</f>
        <v>#REF!</v>
      </c>
      <c r="P5925">
        <f>IF(AND(Table1[[#This Row],[true_positive]],Table1[[#This Row],[successful]]), 1, 0)</f>
        <v>0</v>
      </c>
      <c r="Q5925">
        <f>IF(AND(NOT(Table1[[#This Row],[true_positive]]),Table1[[#This Row],[successful]]), 1, 0)</f>
        <v>0</v>
      </c>
      <c r="R5925" s="1"/>
    </row>
    <row r="5926" spans="1:18" x14ac:dyDescent="0.2">
      <c r="A5926" t="s">
        <v>191</v>
      </c>
      <c r="B5926" t="s">
        <v>182</v>
      </c>
      <c r="C5926">
        <v>33</v>
      </c>
      <c r="D5926" t="b">
        <v>1</v>
      </c>
      <c r="E5926" t="b">
        <v>0</v>
      </c>
      <c r="F5926">
        <v>324372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f>IF(Table1[[#This Row],[true_positive]]=Table1[[#This Row],[successful]],1,0)</f>
        <v>0</v>
      </c>
      <c r="O5926" t="e">
        <f>SUMIFS(Table1[num_flows],Table1[apk],Table1[[#This Row],[apk]],#REF!,#REF!)</f>
        <v>#REF!</v>
      </c>
      <c r="P5926">
        <f>IF(AND(Table1[[#This Row],[true_positive]],Table1[[#This Row],[successful]]), 1, 0)</f>
        <v>0</v>
      </c>
      <c r="Q5926">
        <f>IF(AND(NOT(Table1[[#This Row],[true_positive]]),Table1[[#This Row],[successful]]), 1, 0)</f>
        <v>0</v>
      </c>
      <c r="R5926" s="1"/>
    </row>
    <row r="5927" spans="1:18" x14ac:dyDescent="0.2">
      <c r="A5927" t="s">
        <v>191</v>
      </c>
      <c r="B5927" t="s">
        <v>182</v>
      </c>
      <c r="C5927">
        <v>33</v>
      </c>
      <c r="D5927" t="b">
        <v>1</v>
      </c>
      <c r="E5927" t="b">
        <v>0</v>
      </c>
      <c r="F5927">
        <v>403532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f>IF(Table1[[#This Row],[true_positive]]=Table1[[#This Row],[successful]],1,0)</f>
        <v>0</v>
      </c>
      <c r="O5927" t="e">
        <f>SUMIFS(Table1[num_flows],Table1[apk],Table1[[#This Row],[apk]],#REF!,#REF!)</f>
        <v>#REF!</v>
      </c>
      <c r="P5927">
        <f>IF(AND(Table1[[#This Row],[true_positive]],Table1[[#This Row],[successful]]), 1, 0)</f>
        <v>0</v>
      </c>
      <c r="Q5927">
        <f>IF(AND(NOT(Table1[[#This Row],[true_positive]]),Table1[[#This Row],[successful]]), 1, 0)</f>
        <v>0</v>
      </c>
      <c r="R5927" s="1"/>
    </row>
    <row r="5928" spans="1:18" x14ac:dyDescent="0.2">
      <c r="A5928" t="s">
        <v>192</v>
      </c>
      <c r="B5928" t="s">
        <v>193</v>
      </c>
      <c r="C5928">
        <v>33</v>
      </c>
      <c r="D5928" t="b">
        <v>0</v>
      </c>
      <c r="E5928" t="b">
        <v>1</v>
      </c>
      <c r="F5928">
        <v>370041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f>IF(Table1[[#This Row],[true_positive]]=Table1[[#This Row],[successful]],1,0)</f>
        <v>0</v>
      </c>
      <c r="O5928" t="e">
        <f>SUMIFS(Table1[num_flows],Table1[apk],Table1[[#This Row],[apk]],#REF!,#REF!)</f>
        <v>#REF!</v>
      </c>
      <c r="P5928">
        <f>IF(AND(Table1[[#This Row],[true_positive]],Table1[[#This Row],[successful]]), 1, 0)</f>
        <v>0</v>
      </c>
      <c r="Q5928">
        <f>IF(AND(NOT(Table1[[#This Row],[true_positive]]),Table1[[#This Row],[successful]]), 1, 0)</f>
        <v>1</v>
      </c>
      <c r="R5928" s="1"/>
    </row>
    <row r="5929" spans="1:18" x14ac:dyDescent="0.2">
      <c r="A5929" t="s">
        <v>192</v>
      </c>
      <c r="B5929" t="s">
        <v>193</v>
      </c>
      <c r="C5929">
        <v>33</v>
      </c>
      <c r="D5929" t="b">
        <v>1</v>
      </c>
      <c r="E5929" t="b">
        <v>0</v>
      </c>
      <c r="F5929">
        <v>353991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f>IF(Table1[[#This Row],[true_positive]]=Table1[[#This Row],[successful]],1,0)</f>
        <v>0</v>
      </c>
      <c r="O5929" t="e">
        <f>SUMIFS(Table1[num_flows],Table1[apk],Table1[[#This Row],[apk]],#REF!,#REF!)</f>
        <v>#REF!</v>
      </c>
      <c r="P5929">
        <f>IF(AND(Table1[[#This Row],[true_positive]],Table1[[#This Row],[successful]]), 1, 0)</f>
        <v>0</v>
      </c>
      <c r="Q5929">
        <f>IF(AND(NOT(Table1[[#This Row],[true_positive]]),Table1[[#This Row],[successful]]), 1, 0)</f>
        <v>0</v>
      </c>
      <c r="R5929" s="1"/>
    </row>
    <row r="5930" spans="1:18" x14ac:dyDescent="0.2">
      <c r="A5930" t="s">
        <v>194</v>
      </c>
      <c r="B5930" t="s">
        <v>193</v>
      </c>
      <c r="C5930">
        <v>33</v>
      </c>
      <c r="D5930" t="b">
        <v>1</v>
      </c>
      <c r="E5930" t="b">
        <v>0</v>
      </c>
      <c r="F5930">
        <v>348832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f>IF(Table1[[#This Row],[true_positive]]=Table1[[#This Row],[successful]],1,0)</f>
        <v>0</v>
      </c>
      <c r="O5930" t="e">
        <f>SUMIFS(Table1[num_flows],Table1[apk],Table1[[#This Row],[apk]],#REF!,#REF!)</f>
        <v>#REF!</v>
      </c>
      <c r="P5930">
        <f>IF(AND(Table1[[#This Row],[true_positive]],Table1[[#This Row],[successful]]), 1, 0)</f>
        <v>0</v>
      </c>
      <c r="Q5930">
        <f>IF(AND(NOT(Table1[[#This Row],[true_positive]]),Table1[[#This Row],[successful]]), 1, 0)</f>
        <v>0</v>
      </c>
      <c r="R5930" s="1"/>
    </row>
    <row r="5931" spans="1:18" x14ac:dyDescent="0.2">
      <c r="A5931" t="s">
        <v>195</v>
      </c>
      <c r="B5931" t="s">
        <v>193</v>
      </c>
      <c r="C5931">
        <v>33</v>
      </c>
      <c r="D5931" t="b">
        <v>0</v>
      </c>
      <c r="E5931" t="b">
        <v>1</v>
      </c>
      <c r="F5931">
        <v>364270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f>IF(Table1[[#This Row],[true_positive]]=Table1[[#This Row],[successful]],1,0)</f>
        <v>0</v>
      </c>
      <c r="O5931" t="e">
        <f>SUMIFS(Table1[num_flows],Table1[apk],Table1[[#This Row],[apk]],#REF!,#REF!)</f>
        <v>#REF!</v>
      </c>
      <c r="P5931">
        <f>IF(AND(Table1[[#This Row],[true_positive]],Table1[[#This Row],[successful]]), 1, 0)</f>
        <v>0</v>
      </c>
      <c r="Q5931">
        <f>IF(AND(NOT(Table1[[#This Row],[true_positive]]),Table1[[#This Row],[successful]]), 1, 0)</f>
        <v>1</v>
      </c>
      <c r="R5931" s="1"/>
    </row>
    <row r="5932" spans="1:18" x14ac:dyDescent="0.2">
      <c r="A5932" t="s">
        <v>195</v>
      </c>
      <c r="B5932" t="s">
        <v>193</v>
      </c>
      <c r="C5932">
        <v>33</v>
      </c>
      <c r="D5932" t="b">
        <v>1</v>
      </c>
      <c r="E5932" t="b">
        <v>0</v>
      </c>
      <c r="F5932">
        <v>365905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f>IF(Table1[[#This Row],[true_positive]]=Table1[[#This Row],[successful]],1,0)</f>
        <v>0</v>
      </c>
      <c r="O5932" t="e">
        <f>SUMIFS(Table1[num_flows],Table1[apk],Table1[[#This Row],[apk]],#REF!,#REF!)</f>
        <v>#REF!</v>
      </c>
      <c r="P5932">
        <f>IF(AND(Table1[[#This Row],[true_positive]],Table1[[#This Row],[successful]]), 1, 0)</f>
        <v>0</v>
      </c>
      <c r="Q5932">
        <f>IF(AND(NOT(Table1[[#This Row],[true_positive]]),Table1[[#This Row],[successful]]), 1, 0)</f>
        <v>0</v>
      </c>
      <c r="R5932" s="1"/>
    </row>
    <row r="5933" spans="1:18" x14ac:dyDescent="0.2">
      <c r="A5933" t="s">
        <v>196</v>
      </c>
      <c r="B5933" t="s">
        <v>197</v>
      </c>
      <c r="C5933">
        <v>33</v>
      </c>
      <c r="D5933" t="b">
        <v>1</v>
      </c>
      <c r="E5933" t="b">
        <v>0</v>
      </c>
      <c r="F5933">
        <v>330840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f>IF(Table1[[#This Row],[true_positive]]=Table1[[#This Row],[successful]],1,0)</f>
        <v>0</v>
      </c>
      <c r="O5933" t="e">
        <f>SUMIFS(Table1[num_flows],Table1[apk],Table1[[#This Row],[apk]],#REF!,#REF!)</f>
        <v>#REF!</v>
      </c>
      <c r="P5933">
        <f>IF(AND(Table1[[#This Row],[true_positive]],Table1[[#This Row],[successful]]), 1, 0)</f>
        <v>0</v>
      </c>
      <c r="Q5933">
        <f>IF(AND(NOT(Table1[[#This Row],[true_positive]]),Table1[[#This Row],[successful]]), 1, 0)</f>
        <v>0</v>
      </c>
      <c r="R5933" s="1"/>
    </row>
    <row r="5934" spans="1:18" x14ac:dyDescent="0.2">
      <c r="A5934" t="s">
        <v>198</v>
      </c>
      <c r="B5934" t="s">
        <v>197</v>
      </c>
      <c r="C5934">
        <v>33</v>
      </c>
      <c r="D5934" t="b">
        <v>1</v>
      </c>
      <c r="E5934" t="b">
        <v>0</v>
      </c>
      <c r="F5934">
        <v>381476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f>IF(Table1[[#This Row],[true_positive]]=Table1[[#This Row],[successful]],1,0)</f>
        <v>0</v>
      </c>
      <c r="O5934" t="e">
        <f>SUMIFS(Table1[num_flows],Table1[apk],Table1[[#This Row],[apk]],#REF!,#REF!)</f>
        <v>#REF!</v>
      </c>
      <c r="P5934">
        <f>IF(AND(Table1[[#This Row],[true_positive]],Table1[[#This Row],[successful]]), 1, 0)</f>
        <v>0</v>
      </c>
      <c r="Q5934">
        <f>IF(AND(NOT(Table1[[#This Row],[true_positive]]),Table1[[#This Row],[successful]]), 1, 0)</f>
        <v>0</v>
      </c>
      <c r="R5934" s="1"/>
    </row>
    <row r="5935" spans="1:18" x14ac:dyDescent="0.2">
      <c r="A5935" t="s">
        <v>199</v>
      </c>
      <c r="B5935" t="s">
        <v>197</v>
      </c>
      <c r="C5935">
        <v>33</v>
      </c>
      <c r="D5935" t="b">
        <v>1</v>
      </c>
      <c r="E5935" t="b">
        <v>0</v>
      </c>
      <c r="F5935">
        <v>392949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f>IF(Table1[[#This Row],[true_positive]]=Table1[[#This Row],[successful]],1,0)</f>
        <v>0</v>
      </c>
      <c r="O5935" t="e">
        <f>SUMIFS(Table1[num_flows],Table1[apk],Table1[[#This Row],[apk]],#REF!,#REF!)</f>
        <v>#REF!</v>
      </c>
      <c r="P5935">
        <f>IF(AND(Table1[[#This Row],[true_positive]],Table1[[#This Row],[successful]]), 1, 0)</f>
        <v>0</v>
      </c>
      <c r="Q5935">
        <f>IF(AND(NOT(Table1[[#This Row],[true_positive]]),Table1[[#This Row],[successful]]), 1, 0)</f>
        <v>0</v>
      </c>
      <c r="R5935" s="1"/>
    </row>
    <row r="5936" spans="1:18" x14ac:dyDescent="0.2">
      <c r="A5936" t="s">
        <v>200</v>
      </c>
      <c r="B5936" t="s">
        <v>197</v>
      </c>
      <c r="C5936">
        <v>33</v>
      </c>
      <c r="D5936" t="b">
        <v>1</v>
      </c>
      <c r="E5936" t="b">
        <v>0</v>
      </c>
      <c r="F5936">
        <v>365858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f>IF(Table1[[#This Row],[true_positive]]=Table1[[#This Row],[successful]],1,0)</f>
        <v>0</v>
      </c>
      <c r="O5936" t="e">
        <f>SUMIFS(Table1[num_flows],Table1[apk],Table1[[#This Row],[apk]],#REF!,#REF!)</f>
        <v>#REF!</v>
      </c>
      <c r="P5936">
        <f>IF(AND(Table1[[#This Row],[true_positive]],Table1[[#This Row],[successful]]), 1, 0)</f>
        <v>0</v>
      </c>
      <c r="Q5936">
        <f>IF(AND(NOT(Table1[[#This Row],[true_positive]]),Table1[[#This Row],[successful]]), 1, 0)</f>
        <v>0</v>
      </c>
      <c r="R5936" s="1"/>
    </row>
    <row r="5937" spans="1:18" x14ac:dyDescent="0.2">
      <c r="A5937" t="s">
        <v>201</v>
      </c>
      <c r="B5937" t="s">
        <v>197</v>
      </c>
      <c r="C5937">
        <v>33</v>
      </c>
      <c r="D5937" t="b">
        <v>1</v>
      </c>
      <c r="E5937" t="b">
        <v>0</v>
      </c>
      <c r="F5937">
        <v>432880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f>IF(Table1[[#This Row],[true_positive]]=Table1[[#This Row],[successful]],1,0)</f>
        <v>0</v>
      </c>
      <c r="O5937" t="e">
        <f>SUMIFS(Table1[num_flows],Table1[apk],Table1[[#This Row],[apk]],#REF!,#REF!)</f>
        <v>#REF!</v>
      </c>
      <c r="P5937">
        <f>IF(AND(Table1[[#This Row],[true_positive]],Table1[[#This Row],[successful]]), 1, 0)</f>
        <v>0</v>
      </c>
      <c r="Q5937">
        <f>IF(AND(NOT(Table1[[#This Row],[true_positive]]),Table1[[#This Row],[successful]]), 1, 0)</f>
        <v>0</v>
      </c>
      <c r="R5937" s="1"/>
    </row>
    <row r="5938" spans="1:18" x14ac:dyDescent="0.2">
      <c r="A5938" t="s">
        <v>202</v>
      </c>
      <c r="B5938" t="s">
        <v>197</v>
      </c>
      <c r="C5938">
        <v>33</v>
      </c>
      <c r="D5938" t="b">
        <v>1</v>
      </c>
      <c r="E5938" t="b">
        <v>0</v>
      </c>
      <c r="F5938">
        <v>442355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f>IF(Table1[[#This Row],[true_positive]]=Table1[[#This Row],[successful]],1,0)</f>
        <v>0</v>
      </c>
      <c r="O5938" t="e">
        <f>SUMIFS(Table1[num_flows],Table1[apk],Table1[[#This Row],[apk]],#REF!,#REF!)</f>
        <v>#REF!</v>
      </c>
      <c r="P5938">
        <f>IF(AND(Table1[[#This Row],[true_positive]],Table1[[#This Row],[successful]]), 1, 0)</f>
        <v>0</v>
      </c>
      <c r="Q5938">
        <f>IF(AND(NOT(Table1[[#This Row],[true_positive]]),Table1[[#This Row],[successful]]), 1, 0)</f>
        <v>0</v>
      </c>
      <c r="R5938" s="1"/>
    </row>
    <row r="5939" spans="1:18" x14ac:dyDescent="0.2">
      <c r="A5939" t="s">
        <v>203</v>
      </c>
      <c r="B5939" t="s">
        <v>204</v>
      </c>
      <c r="C5939">
        <v>33</v>
      </c>
      <c r="D5939" t="b">
        <v>0</v>
      </c>
      <c r="E5939" t="b">
        <v>1</v>
      </c>
      <c r="F5939">
        <v>409320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f>IF(Table1[[#This Row],[true_positive]]=Table1[[#This Row],[successful]],1,0)</f>
        <v>0</v>
      </c>
      <c r="O5939" t="e">
        <f>SUMIFS(Table1[num_flows],Table1[apk],Table1[[#This Row],[apk]],#REF!,#REF!)</f>
        <v>#REF!</v>
      </c>
      <c r="P5939">
        <f>IF(AND(Table1[[#This Row],[true_positive]],Table1[[#This Row],[successful]]), 1, 0)</f>
        <v>0</v>
      </c>
      <c r="Q5939">
        <f>IF(AND(NOT(Table1[[#This Row],[true_positive]]),Table1[[#This Row],[successful]]), 1, 0)</f>
        <v>1</v>
      </c>
      <c r="R5939" s="1"/>
    </row>
    <row r="5940" spans="1:18" x14ac:dyDescent="0.2">
      <c r="A5940" t="s">
        <v>205</v>
      </c>
      <c r="B5940" t="s">
        <v>204</v>
      </c>
      <c r="C5940">
        <v>33</v>
      </c>
      <c r="D5940" t="b">
        <v>1</v>
      </c>
      <c r="E5940" t="b">
        <v>0</v>
      </c>
      <c r="F5940">
        <v>343962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f>IF(Table1[[#This Row],[true_positive]]=Table1[[#This Row],[successful]],1,0)</f>
        <v>0</v>
      </c>
      <c r="O5940" t="e">
        <f>SUMIFS(Table1[num_flows],Table1[apk],Table1[[#This Row],[apk]],#REF!,#REF!)</f>
        <v>#REF!</v>
      </c>
      <c r="P5940">
        <f>IF(AND(Table1[[#This Row],[true_positive]],Table1[[#This Row],[successful]]), 1, 0)</f>
        <v>0</v>
      </c>
      <c r="Q5940">
        <f>IF(AND(NOT(Table1[[#This Row],[true_positive]]),Table1[[#This Row],[successful]]), 1, 0)</f>
        <v>0</v>
      </c>
      <c r="R5940" s="1"/>
    </row>
    <row r="5941" spans="1:18" x14ac:dyDescent="0.2">
      <c r="A5941" t="s">
        <v>206</v>
      </c>
      <c r="B5941" t="s">
        <v>204</v>
      </c>
      <c r="C5941">
        <v>33</v>
      </c>
      <c r="D5941" t="b">
        <v>1</v>
      </c>
      <c r="E5941" t="b">
        <v>0</v>
      </c>
      <c r="F5941">
        <v>328346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f>IF(Table1[[#This Row],[true_positive]]=Table1[[#This Row],[successful]],1,0)</f>
        <v>0</v>
      </c>
      <c r="O5941" t="e">
        <f>SUMIFS(Table1[num_flows],Table1[apk],Table1[[#This Row],[apk]],#REF!,#REF!)</f>
        <v>#REF!</v>
      </c>
      <c r="P5941">
        <f>IF(AND(Table1[[#This Row],[true_positive]],Table1[[#This Row],[successful]]), 1, 0)</f>
        <v>0</v>
      </c>
      <c r="Q5941">
        <f>IF(AND(NOT(Table1[[#This Row],[true_positive]]),Table1[[#This Row],[successful]]), 1, 0)</f>
        <v>0</v>
      </c>
      <c r="R5941" s="1"/>
    </row>
    <row r="5942" spans="1:18" x14ac:dyDescent="0.2">
      <c r="A5942" t="s">
        <v>14</v>
      </c>
      <c r="B5942" t="s">
        <v>15</v>
      </c>
      <c r="C5942">
        <v>34</v>
      </c>
      <c r="D5942" t="b">
        <v>1</v>
      </c>
      <c r="E5942" t="b">
        <v>0</v>
      </c>
      <c r="F5942">
        <v>563755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f>IF(Table1[[#This Row],[true_positive]]=Table1[[#This Row],[successful]],1,0)</f>
        <v>0</v>
      </c>
      <c r="O5942" t="e">
        <f>SUMIFS(Table1[num_flows],Table1[apk],Table1[[#This Row],[apk]],#REF!,#REF!)</f>
        <v>#REF!</v>
      </c>
      <c r="P5942">
        <f>IF(AND(Table1[[#This Row],[true_positive]],Table1[[#This Row],[successful]]), 1, 0)</f>
        <v>0</v>
      </c>
      <c r="Q5942">
        <f>IF(AND(NOT(Table1[[#This Row],[true_positive]]),Table1[[#This Row],[successful]]), 1, 0)</f>
        <v>0</v>
      </c>
      <c r="R5942" s="1"/>
    </row>
    <row r="5943" spans="1:18" x14ac:dyDescent="0.2">
      <c r="A5943" t="s">
        <v>16</v>
      </c>
      <c r="B5943" t="s">
        <v>15</v>
      </c>
      <c r="C5943">
        <v>34</v>
      </c>
      <c r="D5943" t="b">
        <v>0</v>
      </c>
      <c r="E5943" t="b">
        <v>1</v>
      </c>
      <c r="F5943">
        <v>477774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f>IF(Table1[[#This Row],[true_positive]]=Table1[[#This Row],[successful]],1,0)</f>
        <v>0</v>
      </c>
      <c r="O5943" t="e">
        <f>SUMIFS(Table1[num_flows],Table1[apk],Table1[[#This Row],[apk]],#REF!,#REF!)</f>
        <v>#REF!</v>
      </c>
      <c r="P5943">
        <f>IF(AND(Table1[[#This Row],[true_positive]],Table1[[#This Row],[successful]]), 1, 0)</f>
        <v>0</v>
      </c>
      <c r="Q5943">
        <f>IF(AND(NOT(Table1[[#This Row],[true_positive]]),Table1[[#This Row],[successful]]), 1, 0)</f>
        <v>1</v>
      </c>
      <c r="R5943" s="1"/>
    </row>
    <row r="5944" spans="1:18" x14ac:dyDescent="0.2">
      <c r="A5944" t="s">
        <v>17</v>
      </c>
      <c r="B5944" t="s">
        <v>15</v>
      </c>
      <c r="C5944">
        <v>34</v>
      </c>
      <c r="D5944" t="b">
        <v>1</v>
      </c>
      <c r="E5944" t="b">
        <v>0</v>
      </c>
      <c r="F5944">
        <v>395544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f>IF(Table1[[#This Row],[true_positive]]=Table1[[#This Row],[successful]],1,0)</f>
        <v>0</v>
      </c>
      <c r="O5944" t="e">
        <f>SUMIFS(Table1[num_flows],Table1[apk],Table1[[#This Row],[apk]],#REF!,#REF!)</f>
        <v>#REF!</v>
      </c>
      <c r="P5944">
        <f>IF(AND(Table1[[#This Row],[true_positive]],Table1[[#This Row],[successful]]), 1, 0)</f>
        <v>0</v>
      </c>
      <c r="Q5944">
        <f>IF(AND(NOT(Table1[[#This Row],[true_positive]]),Table1[[#This Row],[successful]]), 1, 0)</f>
        <v>0</v>
      </c>
      <c r="R5944" s="1"/>
    </row>
    <row r="5945" spans="1:18" x14ac:dyDescent="0.2">
      <c r="A5945" t="s">
        <v>18</v>
      </c>
      <c r="B5945" t="s">
        <v>15</v>
      </c>
      <c r="C5945">
        <v>34</v>
      </c>
      <c r="D5945" t="b">
        <v>1</v>
      </c>
      <c r="E5945" t="b">
        <v>0</v>
      </c>
      <c r="F5945">
        <v>585565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f>IF(Table1[[#This Row],[true_positive]]=Table1[[#This Row],[successful]],1,0)</f>
        <v>0</v>
      </c>
      <c r="O5945" t="e">
        <f>SUMIFS(Table1[num_flows],Table1[apk],Table1[[#This Row],[apk]],#REF!,#REF!)</f>
        <v>#REF!</v>
      </c>
      <c r="P5945">
        <f>IF(AND(Table1[[#This Row],[true_positive]],Table1[[#This Row],[successful]]), 1, 0)</f>
        <v>0</v>
      </c>
      <c r="Q5945">
        <f>IF(AND(NOT(Table1[[#This Row],[true_positive]]),Table1[[#This Row],[successful]]), 1, 0)</f>
        <v>0</v>
      </c>
      <c r="R5945" s="1"/>
    </row>
    <row r="5946" spans="1:18" x14ac:dyDescent="0.2">
      <c r="A5946" t="s">
        <v>19</v>
      </c>
      <c r="B5946" t="s">
        <v>15</v>
      </c>
      <c r="C5946">
        <v>34</v>
      </c>
      <c r="D5946" t="b">
        <v>1</v>
      </c>
      <c r="E5946" t="b">
        <v>0</v>
      </c>
      <c r="F5946">
        <v>500606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f>IF(Table1[[#This Row],[true_positive]]=Table1[[#This Row],[successful]],1,0)</f>
        <v>0</v>
      </c>
      <c r="O5946" t="e">
        <f>SUMIFS(Table1[num_flows],Table1[apk],Table1[[#This Row],[apk]],#REF!,#REF!)</f>
        <v>#REF!</v>
      </c>
      <c r="P5946">
        <f>IF(AND(Table1[[#This Row],[true_positive]],Table1[[#This Row],[successful]]), 1, 0)</f>
        <v>0</v>
      </c>
      <c r="Q5946">
        <f>IF(AND(NOT(Table1[[#This Row],[true_positive]]),Table1[[#This Row],[successful]]), 1, 0)</f>
        <v>0</v>
      </c>
      <c r="R5946" s="1"/>
    </row>
    <row r="5947" spans="1:18" x14ac:dyDescent="0.2">
      <c r="A5947" t="s">
        <v>20</v>
      </c>
      <c r="B5947" t="s">
        <v>15</v>
      </c>
      <c r="C5947">
        <v>34</v>
      </c>
      <c r="D5947" t="b">
        <v>1</v>
      </c>
      <c r="E5947" t="b">
        <v>0</v>
      </c>
      <c r="F5947">
        <v>558637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f>IF(Table1[[#This Row],[true_positive]]=Table1[[#This Row],[successful]],1,0)</f>
        <v>0</v>
      </c>
      <c r="O5947" t="e">
        <f>SUMIFS(Table1[num_flows],Table1[apk],Table1[[#This Row],[apk]],#REF!,#REF!)</f>
        <v>#REF!</v>
      </c>
      <c r="P5947">
        <f>IF(AND(Table1[[#This Row],[true_positive]],Table1[[#This Row],[successful]]), 1, 0)</f>
        <v>0</v>
      </c>
      <c r="Q5947">
        <f>IF(AND(NOT(Table1[[#This Row],[true_positive]]),Table1[[#This Row],[successful]]), 1, 0)</f>
        <v>0</v>
      </c>
      <c r="R5947" s="1"/>
    </row>
    <row r="5948" spans="1:18" x14ac:dyDescent="0.2">
      <c r="A5948" t="s">
        <v>21</v>
      </c>
      <c r="B5948" t="s">
        <v>15</v>
      </c>
      <c r="C5948">
        <v>34</v>
      </c>
      <c r="D5948" t="b">
        <v>1</v>
      </c>
      <c r="E5948" t="b">
        <v>0</v>
      </c>
      <c r="F5948">
        <v>544576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f>IF(Table1[[#This Row],[true_positive]]=Table1[[#This Row],[successful]],1,0)</f>
        <v>0</v>
      </c>
      <c r="O5948" t="e">
        <f>SUMIFS(Table1[num_flows],Table1[apk],Table1[[#This Row],[apk]],#REF!,#REF!)</f>
        <v>#REF!</v>
      </c>
      <c r="P5948">
        <f>IF(AND(Table1[[#This Row],[true_positive]],Table1[[#This Row],[successful]]), 1, 0)</f>
        <v>0</v>
      </c>
      <c r="Q5948">
        <f>IF(AND(NOT(Table1[[#This Row],[true_positive]]),Table1[[#This Row],[successful]]), 1, 0)</f>
        <v>0</v>
      </c>
      <c r="R5948" s="1"/>
    </row>
    <row r="5949" spans="1:18" x14ac:dyDescent="0.2">
      <c r="A5949" t="s">
        <v>22</v>
      </c>
      <c r="B5949" t="s">
        <v>15</v>
      </c>
      <c r="C5949">
        <v>34</v>
      </c>
      <c r="D5949" t="b">
        <v>1</v>
      </c>
      <c r="E5949" t="b">
        <v>0</v>
      </c>
      <c r="F5949">
        <v>525566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f>IF(Table1[[#This Row],[true_positive]]=Table1[[#This Row],[successful]],1,0)</f>
        <v>0</v>
      </c>
      <c r="O5949" t="e">
        <f>SUMIFS(Table1[num_flows],Table1[apk],Table1[[#This Row],[apk]],#REF!,#REF!)</f>
        <v>#REF!</v>
      </c>
      <c r="P5949">
        <f>IF(AND(Table1[[#This Row],[true_positive]],Table1[[#This Row],[successful]]), 1, 0)</f>
        <v>0</v>
      </c>
      <c r="Q5949">
        <f>IF(AND(NOT(Table1[[#This Row],[true_positive]]),Table1[[#This Row],[successful]]), 1, 0)</f>
        <v>0</v>
      </c>
      <c r="R5949" s="1"/>
    </row>
    <row r="5950" spans="1:18" x14ac:dyDescent="0.2">
      <c r="A5950" t="s">
        <v>23</v>
      </c>
      <c r="B5950" t="s">
        <v>15</v>
      </c>
      <c r="C5950">
        <v>34</v>
      </c>
      <c r="D5950" t="b">
        <v>1</v>
      </c>
      <c r="E5950" t="b">
        <v>0</v>
      </c>
      <c r="F5950">
        <v>411812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f>IF(Table1[[#This Row],[true_positive]]=Table1[[#This Row],[successful]],1,0)</f>
        <v>0</v>
      </c>
      <c r="O5950" t="e">
        <f>SUMIFS(Table1[num_flows],Table1[apk],Table1[[#This Row],[apk]],#REF!,#REF!)</f>
        <v>#REF!</v>
      </c>
      <c r="P5950">
        <f>IF(AND(Table1[[#This Row],[true_positive]],Table1[[#This Row],[successful]]), 1, 0)</f>
        <v>0</v>
      </c>
      <c r="Q5950">
        <f>IF(AND(NOT(Table1[[#This Row],[true_positive]]),Table1[[#This Row],[successful]]), 1, 0)</f>
        <v>0</v>
      </c>
      <c r="R5950" s="1"/>
    </row>
    <row r="5951" spans="1:18" x14ac:dyDescent="0.2">
      <c r="A5951" t="s">
        <v>24</v>
      </c>
      <c r="B5951" t="s">
        <v>15</v>
      </c>
      <c r="C5951">
        <v>34</v>
      </c>
      <c r="D5951" t="b">
        <v>1</v>
      </c>
      <c r="E5951" t="b">
        <v>0</v>
      </c>
      <c r="F5951">
        <v>487620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f>IF(Table1[[#This Row],[true_positive]]=Table1[[#This Row],[successful]],1,0)</f>
        <v>0</v>
      </c>
      <c r="O5951" t="e">
        <f>SUMIFS(Table1[num_flows],Table1[apk],Table1[[#This Row],[apk]],#REF!,#REF!)</f>
        <v>#REF!</v>
      </c>
      <c r="P5951">
        <f>IF(AND(Table1[[#This Row],[true_positive]],Table1[[#This Row],[successful]]), 1, 0)</f>
        <v>0</v>
      </c>
      <c r="Q5951">
        <f>IF(AND(NOT(Table1[[#This Row],[true_positive]]),Table1[[#This Row],[successful]]), 1, 0)</f>
        <v>0</v>
      </c>
      <c r="R5951" s="1"/>
    </row>
    <row r="5952" spans="1:18" x14ac:dyDescent="0.2">
      <c r="A5952" t="s">
        <v>25</v>
      </c>
      <c r="B5952" t="s">
        <v>15</v>
      </c>
      <c r="C5952">
        <v>34</v>
      </c>
      <c r="D5952" t="b">
        <v>1</v>
      </c>
      <c r="E5952" t="b">
        <v>0</v>
      </c>
      <c r="F5952">
        <v>545544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f>IF(Table1[[#This Row],[true_positive]]=Table1[[#This Row],[successful]],1,0)</f>
        <v>0</v>
      </c>
      <c r="O5952" t="e">
        <f>SUMIFS(Table1[num_flows],Table1[apk],Table1[[#This Row],[apk]],#REF!,#REF!)</f>
        <v>#REF!</v>
      </c>
      <c r="P5952">
        <f>IF(AND(Table1[[#This Row],[true_positive]],Table1[[#This Row],[successful]]), 1, 0)</f>
        <v>0</v>
      </c>
      <c r="Q5952">
        <f>IF(AND(NOT(Table1[[#This Row],[true_positive]]),Table1[[#This Row],[successful]]), 1, 0)</f>
        <v>0</v>
      </c>
      <c r="R5952" s="1"/>
    </row>
    <row r="5953" spans="1:18" x14ac:dyDescent="0.2">
      <c r="A5953" t="s">
        <v>26</v>
      </c>
      <c r="B5953" t="s">
        <v>27</v>
      </c>
      <c r="C5953">
        <v>34</v>
      </c>
      <c r="D5953" t="b">
        <v>0</v>
      </c>
      <c r="E5953" t="b">
        <v>1</v>
      </c>
      <c r="F5953">
        <v>529584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f>IF(Table1[[#This Row],[true_positive]]=Table1[[#This Row],[successful]],1,0)</f>
        <v>0</v>
      </c>
      <c r="O5953" t="e">
        <f>SUMIFS(Table1[num_flows],Table1[apk],Table1[[#This Row],[apk]],#REF!,#REF!)</f>
        <v>#REF!</v>
      </c>
      <c r="P5953">
        <f>IF(AND(Table1[[#This Row],[true_positive]],Table1[[#This Row],[successful]]), 1, 0)</f>
        <v>0</v>
      </c>
      <c r="Q5953">
        <f>IF(AND(NOT(Table1[[#This Row],[true_positive]]),Table1[[#This Row],[successful]]), 1, 0)</f>
        <v>1</v>
      </c>
      <c r="R5953" s="1"/>
    </row>
    <row r="5954" spans="1:18" x14ac:dyDescent="0.2">
      <c r="A5954" t="s">
        <v>28</v>
      </c>
      <c r="B5954" t="s">
        <v>27</v>
      </c>
      <c r="C5954">
        <v>34</v>
      </c>
      <c r="D5954" t="b">
        <v>0</v>
      </c>
      <c r="E5954" t="b">
        <v>1</v>
      </c>
      <c r="F5954">
        <v>547521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f>IF(Table1[[#This Row],[true_positive]]=Table1[[#This Row],[successful]],1,0)</f>
        <v>0</v>
      </c>
      <c r="O5954" t="e">
        <f>SUMIFS(Table1[num_flows],Table1[apk],Table1[[#This Row],[apk]],#REF!,#REF!)</f>
        <v>#REF!</v>
      </c>
      <c r="P5954">
        <f>IF(AND(Table1[[#This Row],[true_positive]],Table1[[#This Row],[successful]]), 1, 0)</f>
        <v>0</v>
      </c>
      <c r="Q5954">
        <f>IF(AND(NOT(Table1[[#This Row],[true_positive]]),Table1[[#This Row],[successful]]), 1, 0)</f>
        <v>1</v>
      </c>
      <c r="R5954" s="1"/>
    </row>
    <row r="5955" spans="1:18" x14ac:dyDescent="0.2">
      <c r="A5955" t="s">
        <v>29</v>
      </c>
      <c r="B5955" t="s">
        <v>27</v>
      </c>
      <c r="C5955">
        <v>34</v>
      </c>
      <c r="D5955" t="b">
        <v>1</v>
      </c>
      <c r="E5955" t="b">
        <v>0</v>
      </c>
      <c r="F5955">
        <v>485775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f>IF(Table1[[#This Row],[true_positive]]=Table1[[#This Row],[successful]],1,0)</f>
        <v>0</v>
      </c>
      <c r="O5955" t="e">
        <f>SUMIFS(Table1[num_flows],Table1[apk],Table1[[#This Row],[apk]],#REF!,#REF!)</f>
        <v>#REF!</v>
      </c>
      <c r="P5955">
        <f>IF(AND(Table1[[#This Row],[true_positive]],Table1[[#This Row],[successful]]), 1, 0)</f>
        <v>0</v>
      </c>
      <c r="Q5955">
        <f>IF(AND(NOT(Table1[[#This Row],[true_positive]]),Table1[[#This Row],[successful]]), 1, 0)</f>
        <v>0</v>
      </c>
      <c r="R5955" s="1"/>
    </row>
    <row r="5956" spans="1:18" x14ac:dyDescent="0.2">
      <c r="A5956" t="s">
        <v>30</v>
      </c>
      <c r="B5956" t="s">
        <v>27</v>
      </c>
      <c r="C5956">
        <v>34</v>
      </c>
      <c r="D5956" t="b">
        <v>0</v>
      </c>
      <c r="E5956" t="b">
        <v>1</v>
      </c>
      <c r="F5956">
        <v>391120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f>IF(Table1[[#This Row],[true_positive]]=Table1[[#This Row],[successful]],1,0)</f>
        <v>0</v>
      </c>
      <c r="O5956" t="e">
        <f>SUMIFS(Table1[num_flows],Table1[apk],Table1[[#This Row],[apk]],#REF!,#REF!)</f>
        <v>#REF!</v>
      </c>
      <c r="P5956">
        <f>IF(AND(Table1[[#This Row],[true_positive]],Table1[[#This Row],[successful]]), 1, 0)</f>
        <v>0</v>
      </c>
      <c r="Q5956">
        <f>IF(AND(NOT(Table1[[#This Row],[true_positive]]),Table1[[#This Row],[successful]]), 1, 0)</f>
        <v>1</v>
      </c>
      <c r="R5956" s="1"/>
    </row>
    <row r="5957" spans="1:18" x14ac:dyDescent="0.2">
      <c r="A5957" t="s">
        <v>31</v>
      </c>
      <c r="B5957" t="s">
        <v>27</v>
      </c>
      <c r="C5957">
        <v>34</v>
      </c>
      <c r="D5957" t="b">
        <v>0</v>
      </c>
      <c r="E5957" t="b">
        <v>1</v>
      </c>
      <c r="F5957">
        <v>527503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f>IF(Table1[[#This Row],[true_positive]]=Table1[[#This Row],[successful]],1,0)</f>
        <v>0</v>
      </c>
      <c r="O5957" t="e">
        <f>SUMIFS(Table1[num_flows],Table1[apk],Table1[[#This Row],[apk]],#REF!,#REF!)</f>
        <v>#REF!</v>
      </c>
      <c r="P5957">
        <f>IF(AND(Table1[[#This Row],[true_positive]],Table1[[#This Row],[successful]]), 1, 0)</f>
        <v>0</v>
      </c>
      <c r="Q5957">
        <f>IF(AND(NOT(Table1[[#This Row],[true_positive]]),Table1[[#This Row],[successful]]), 1, 0)</f>
        <v>1</v>
      </c>
      <c r="R5957" s="1"/>
    </row>
    <row r="5958" spans="1:18" x14ac:dyDescent="0.2">
      <c r="A5958" t="s">
        <v>32</v>
      </c>
      <c r="B5958" t="s">
        <v>27</v>
      </c>
      <c r="C5958">
        <v>34</v>
      </c>
      <c r="D5958" t="b">
        <v>1</v>
      </c>
      <c r="E5958" t="b">
        <v>0</v>
      </c>
      <c r="F5958">
        <v>536727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f>IF(Table1[[#This Row],[true_positive]]=Table1[[#This Row],[successful]],1,0)</f>
        <v>0</v>
      </c>
      <c r="O5958" t="e">
        <f>SUMIFS(Table1[num_flows],Table1[apk],Table1[[#This Row],[apk]],#REF!,#REF!)</f>
        <v>#REF!</v>
      </c>
      <c r="P5958">
        <f>IF(AND(Table1[[#This Row],[true_positive]],Table1[[#This Row],[successful]]), 1, 0)</f>
        <v>0</v>
      </c>
      <c r="Q5958">
        <f>IF(AND(NOT(Table1[[#This Row],[true_positive]]),Table1[[#This Row],[successful]]), 1, 0)</f>
        <v>0</v>
      </c>
      <c r="R5958" s="1"/>
    </row>
    <row r="5959" spans="1:18" x14ac:dyDescent="0.2">
      <c r="A5959" t="s">
        <v>33</v>
      </c>
      <c r="B5959" t="s">
        <v>27</v>
      </c>
      <c r="C5959">
        <v>34</v>
      </c>
      <c r="D5959" t="b">
        <v>1</v>
      </c>
      <c r="E5959" t="b">
        <v>0</v>
      </c>
      <c r="F5959">
        <v>558591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f>IF(Table1[[#This Row],[true_positive]]=Table1[[#This Row],[successful]],1,0)</f>
        <v>0</v>
      </c>
      <c r="O5959" t="e">
        <f>SUMIFS(Table1[num_flows],Table1[apk],Table1[[#This Row],[apk]],#REF!,#REF!)</f>
        <v>#REF!</v>
      </c>
      <c r="P5959">
        <f>IF(AND(Table1[[#This Row],[true_positive]],Table1[[#This Row],[successful]]), 1, 0)</f>
        <v>0</v>
      </c>
      <c r="Q5959">
        <f>IF(AND(NOT(Table1[[#This Row],[true_positive]]),Table1[[#This Row],[successful]]), 1, 0)</f>
        <v>0</v>
      </c>
      <c r="R5959" s="1"/>
    </row>
    <row r="5960" spans="1:18" x14ac:dyDescent="0.2">
      <c r="A5960" t="s">
        <v>34</v>
      </c>
      <c r="B5960" t="s">
        <v>27</v>
      </c>
      <c r="C5960">
        <v>34</v>
      </c>
      <c r="D5960" t="b">
        <v>0</v>
      </c>
      <c r="E5960" t="b">
        <v>1</v>
      </c>
      <c r="F5960">
        <v>545700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f>IF(Table1[[#This Row],[true_positive]]=Table1[[#This Row],[successful]],1,0)</f>
        <v>0</v>
      </c>
      <c r="O5960" t="e">
        <f>SUMIFS(Table1[num_flows],Table1[apk],Table1[[#This Row],[apk]],#REF!,#REF!)</f>
        <v>#REF!</v>
      </c>
      <c r="P5960">
        <f>IF(AND(Table1[[#This Row],[true_positive]],Table1[[#This Row],[successful]]), 1, 0)</f>
        <v>0</v>
      </c>
      <c r="Q5960">
        <f>IF(AND(NOT(Table1[[#This Row],[true_positive]]),Table1[[#This Row],[successful]]), 1, 0)</f>
        <v>1</v>
      </c>
      <c r="R5960" s="1"/>
    </row>
    <row r="5961" spans="1:18" x14ac:dyDescent="0.2">
      <c r="A5961" t="s">
        <v>35</v>
      </c>
      <c r="B5961" t="s">
        <v>27</v>
      </c>
      <c r="C5961">
        <v>34</v>
      </c>
      <c r="D5961" t="b">
        <v>0</v>
      </c>
      <c r="E5961" t="b">
        <v>1</v>
      </c>
      <c r="F5961">
        <v>518786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f>IF(Table1[[#This Row],[true_positive]]=Table1[[#This Row],[successful]],1,0)</f>
        <v>0</v>
      </c>
      <c r="O5961" t="e">
        <f>SUMIFS(Table1[num_flows],Table1[apk],Table1[[#This Row],[apk]],#REF!,#REF!)</f>
        <v>#REF!</v>
      </c>
      <c r="P5961">
        <f>IF(AND(Table1[[#This Row],[true_positive]],Table1[[#This Row],[successful]]), 1, 0)</f>
        <v>0</v>
      </c>
      <c r="Q5961">
        <f>IF(AND(NOT(Table1[[#This Row],[true_positive]]),Table1[[#This Row],[successful]]), 1, 0)</f>
        <v>1</v>
      </c>
      <c r="R5961" s="1"/>
    </row>
    <row r="5962" spans="1:18" x14ac:dyDescent="0.2">
      <c r="A5962" t="s">
        <v>36</v>
      </c>
      <c r="B5962" t="s">
        <v>27</v>
      </c>
      <c r="C5962">
        <v>34</v>
      </c>
      <c r="D5962" t="b">
        <v>1</v>
      </c>
      <c r="E5962" t="b">
        <v>0</v>
      </c>
      <c r="F5962">
        <v>522576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f>IF(Table1[[#This Row],[true_positive]]=Table1[[#This Row],[successful]],1,0)</f>
        <v>0</v>
      </c>
      <c r="O5962" t="e">
        <f>SUMIFS(Table1[num_flows],Table1[apk],Table1[[#This Row],[apk]],#REF!,#REF!)</f>
        <v>#REF!</v>
      </c>
      <c r="P5962">
        <f>IF(AND(Table1[[#This Row],[true_positive]],Table1[[#This Row],[successful]]), 1, 0)</f>
        <v>0</v>
      </c>
      <c r="Q5962">
        <f>IF(AND(NOT(Table1[[#This Row],[true_positive]]),Table1[[#This Row],[successful]]), 1, 0)</f>
        <v>0</v>
      </c>
      <c r="R5962" s="1"/>
    </row>
    <row r="5963" spans="1:18" x14ac:dyDescent="0.2">
      <c r="A5963" t="s">
        <v>37</v>
      </c>
      <c r="B5963" t="s">
        <v>38</v>
      </c>
      <c r="C5963">
        <v>34</v>
      </c>
      <c r="D5963" t="b">
        <v>1</v>
      </c>
      <c r="E5963" t="b">
        <v>0</v>
      </c>
      <c r="F5963">
        <v>517598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f>IF(Table1[[#This Row],[true_positive]]=Table1[[#This Row],[successful]],1,0)</f>
        <v>0</v>
      </c>
      <c r="O5963" t="e">
        <f>SUMIFS(Table1[num_flows],Table1[apk],Table1[[#This Row],[apk]],#REF!,#REF!)</f>
        <v>#REF!</v>
      </c>
      <c r="P5963">
        <f>IF(AND(Table1[[#This Row],[true_positive]],Table1[[#This Row],[successful]]), 1, 0)</f>
        <v>0</v>
      </c>
      <c r="Q5963">
        <f>IF(AND(NOT(Table1[[#This Row],[true_positive]]),Table1[[#This Row],[successful]]), 1, 0)</f>
        <v>0</v>
      </c>
      <c r="R5963" s="1"/>
    </row>
    <row r="5964" spans="1:18" x14ac:dyDescent="0.2">
      <c r="A5964" t="s">
        <v>39</v>
      </c>
      <c r="B5964" t="s">
        <v>38</v>
      </c>
      <c r="C5964">
        <v>34</v>
      </c>
      <c r="D5964" t="b">
        <v>1</v>
      </c>
      <c r="E5964" t="b">
        <v>0</v>
      </c>
      <c r="F5964">
        <v>467112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f>IF(Table1[[#This Row],[true_positive]]=Table1[[#This Row],[successful]],1,0)</f>
        <v>0</v>
      </c>
      <c r="O5964" t="e">
        <f>SUMIFS(Table1[num_flows],Table1[apk],Table1[[#This Row],[apk]],#REF!,#REF!)</f>
        <v>#REF!</v>
      </c>
      <c r="P5964">
        <f>IF(AND(Table1[[#This Row],[true_positive]],Table1[[#This Row],[successful]]), 1, 0)</f>
        <v>0</v>
      </c>
      <c r="Q5964">
        <f>IF(AND(NOT(Table1[[#This Row],[true_positive]]),Table1[[#This Row],[successful]]), 1, 0)</f>
        <v>0</v>
      </c>
      <c r="R5964" s="1"/>
    </row>
    <row r="5965" spans="1:18" x14ac:dyDescent="0.2">
      <c r="A5965" t="s">
        <v>40</v>
      </c>
      <c r="B5965" t="s">
        <v>38</v>
      </c>
      <c r="C5965">
        <v>34</v>
      </c>
      <c r="D5965" t="b">
        <v>1</v>
      </c>
      <c r="E5965" t="b">
        <v>0</v>
      </c>
      <c r="F5965">
        <v>511614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f>IF(Table1[[#This Row],[true_positive]]=Table1[[#This Row],[successful]],1,0)</f>
        <v>0</v>
      </c>
      <c r="O5965" t="e">
        <f>SUMIFS(Table1[num_flows],Table1[apk],Table1[[#This Row],[apk]],#REF!,#REF!)</f>
        <v>#REF!</v>
      </c>
      <c r="P5965">
        <f>IF(AND(Table1[[#This Row],[true_positive]],Table1[[#This Row],[successful]]), 1, 0)</f>
        <v>0</v>
      </c>
      <c r="Q5965">
        <f>IF(AND(NOT(Table1[[#This Row],[true_positive]]),Table1[[#This Row],[successful]]), 1, 0)</f>
        <v>0</v>
      </c>
      <c r="R5965" s="1"/>
    </row>
    <row r="5966" spans="1:18" x14ac:dyDescent="0.2">
      <c r="A5966" t="s">
        <v>40</v>
      </c>
      <c r="B5966" t="s">
        <v>38</v>
      </c>
      <c r="C5966">
        <v>34</v>
      </c>
      <c r="D5966" t="b">
        <v>1</v>
      </c>
      <c r="E5966" t="b">
        <v>0</v>
      </c>
      <c r="F5966">
        <v>539677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f>IF(Table1[[#This Row],[true_positive]]=Table1[[#This Row],[successful]],1,0)</f>
        <v>0</v>
      </c>
      <c r="O5966" t="e">
        <f>SUMIFS(Table1[num_flows],Table1[apk],Table1[[#This Row],[apk]],#REF!,#REF!)</f>
        <v>#REF!</v>
      </c>
      <c r="P5966">
        <f>IF(AND(Table1[[#This Row],[true_positive]],Table1[[#This Row],[successful]]), 1, 0)</f>
        <v>0</v>
      </c>
      <c r="Q5966">
        <f>IF(AND(NOT(Table1[[#This Row],[true_positive]]),Table1[[#This Row],[successful]]), 1, 0)</f>
        <v>0</v>
      </c>
      <c r="R5966" s="1"/>
    </row>
    <row r="5967" spans="1:18" x14ac:dyDescent="0.2">
      <c r="A5967" t="s">
        <v>40</v>
      </c>
      <c r="B5967" t="s">
        <v>38</v>
      </c>
      <c r="C5967">
        <v>34</v>
      </c>
      <c r="D5967" t="b">
        <v>1</v>
      </c>
      <c r="E5967" t="b">
        <v>0</v>
      </c>
      <c r="F5967">
        <v>539615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f>IF(Table1[[#This Row],[true_positive]]=Table1[[#This Row],[successful]],1,0)</f>
        <v>0</v>
      </c>
      <c r="O5967" t="e">
        <f>SUMIFS(Table1[num_flows],Table1[apk],Table1[[#This Row],[apk]],#REF!,#REF!)</f>
        <v>#REF!</v>
      </c>
      <c r="P5967">
        <f>IF(AND(Table1[[#This Row],[true_positive]],Table1[[#This Row],[successful]]), 1, 0)</f>
        <v>0</v>
      </c>
      <c r="Q5967">
        <f>IF(AND(NOT(Table1[[#This Row],[true_positive]]),Table1[[#This Row],[successful]]), 1, 0)</f>
        <v>0</v>
      </c>
      <c r="R5967" s="1"/>
    </row>
    <row r="5968" spans="1:18" x14ac:dyDescent="0.2">
      <c r="A5968" t="s">
        <v>40</v>
      </c>
      <c r="B5968" t="s">
        <v>38</v>
      </c>
      <c r="C5968">
        <v>34</v>
      </c>
      <c r="D5968" t="b">
        <v>0</v>
      </c>
      <c r="E5968" t="b">
        <v>1</v>
      </c>
      <c r="F5968">
        <v>576527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f>IF(Table1[[#This Row],[true_positive]]=Table1[[#This Row],[successful]],1,0)</f>
        <v>0</v>
      </c>
      <c r="O5968" t="e">
        <f>SUMIFS(Table1[num_flows],Table1[apk],Table1[[#This Row],[apk]],#REF!,#REF!)</f>
        <v>#REF!</v>
      </c>
      <c r="P5968">
        <f>IF(AND(Table1[[#This Row],[true_positive]],Table1[[#This Row],[successful]]), 1, 0)</f>
        <v>0</v>
      </c>
      <c r="Q5968">
        <f>IF(AND(NOT(Table1[[#This Row],[true_positive]]),Table1[[#This Row],[successful]]), 1, 0)</f>
        <v>1</v>
      </c>
      <c r="R5968" s="1"/>
    </row>
    <row r="5969" spans="1:18" x14ac:dyDescent="0.2">
      <c r="A5969" t="s">
        <v>41</v>
      </c>
      <c r="B5969" t="s">
        <v>38</v>
      </c>
      <c r="C5969">
        <v>34</v>
      </c>
      <c r="D5969" t="b">
        <v>1</v>
      </c>
      <c r="E5969" t="b">
        <v>0</v>
      </c>
      <c r="F5969">
        <v>550089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f>IF(Table1[[#This Row],[true_positive]]=Table1[[#This Row],[successful]],1,0)</f>
        <v>0</v>
      </c>
      <c r="O5969" t="e">
        <f>SUMIFS(Table1[num_flows],Table1[apk],Table1[[#This Row],[apk]],#REF!,#REF!)</f>
        <v>#REF!</v>
      </c>
      <c r="P5969">
        <f>IF(AND(Table1[[#This Row],[true_positive]],Table1[[#This Row],[successful]]), 1, 0)</f>
        <v>0</v>
      </c>
      <c r="Q5969">
        <f>IF(AND(NOT(Table1[[#This Row],[true_positive]]),Table1[[#This Row],[successful]]), 1, 0)</f>
        <v>0</v>
      </c>
      <c r="R5969" s="1"/>
    </row>
    <row r="5970" spans="1:18" x14ac:dyDescent="0.2">
      <c r="A5970" t="s">
        <v>42</v>
      </c>
      <c r="B5970" t="s">
        <v>38</v>
      </c>
      <c r="C5970">
        <v>34</v>
      </c>
      <c r="D5970" t="b">
        <v>1</v>
      </c>
      <c r="E5970" t="b">
        <v>0</v>
      </c>
      <c r="F5970">
        <v>525614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f>IF(Table1[[#This Row],[true_positive]]=Table1[[#This Row],[successful]],1,0)</f>
        <v>0</v>
      </c>
      <c r="O5970" t="e">
        <f>SUMIFS(Table1[num_flows],Table1[apk],Table1[[#This Row],[apk]],#REF!,#REF!)</f>
        <v>#REF!</v>
      </c>
      <c r="P5970">
        <f>IF(AND(Table1[[#This Row],[true_positive]],Table1[[#This Row],[successful]]), 1, 0)</f>
        <v>0</v>
      </c>
      <c r="Q5970">
        <f>IF(AND(NOT(Table1[[#This Row],[true_positive]]),Table1[[#This Row],[successful]]), 1, 0)</f>
        <v>0</v>
      </c>
      <c r="R5970" s="1"/>
    </row>
    <row r="5971" spans="1:18" x14ac:dyDescent="0.2">
      <c r="A5971" t="s">
        <v>43</v>
      </c>
      <c r="B5971" t="s">
        <v>38</v>
      </c>
      <c r="C5971">
        <v>34</v>
      </c>
      <c r="D5971" t="b">
        <v>1</v>
      </c>
      <c r="E5971" t="b">
        <v>0</v>
      </c>
      <c r="F5971">
        <v>484677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f>IF(Table1[[#This Row],[true_positive]]=Table1[[#This Row],[successful]],1,0)</f>
        <v>0</v>
      </c>
      <c r="O5971" t="e">
        <f>SUMIFS(Table1[num_flows],Table1[apk],Table1[[#This Row],[apk]],#REF!,#REF!)</f>
        <v>#REF!</v>
      </c>
      <c r="P5971">
        <f>IF(AND(Table1[[#This Row],[true_positive]],Table1[[#This Row],[successful]]), 1, 0)</f>
        <v>0</v>
      </c>
      <c r="Q5971">
        <f>IF(AND(NOT(Table1[[#This Row],[true_positive]]),Table1[[#This Row],[successful]]), 1, 0)</f>
        <v>0</v>
      </c>
      <c r="R5971" s="1"/>
    </row>
    <row r="5972" spans="1:18" x14ac:dyDescent="0.2">
      <c r="A5972" t="s">
        <v>44</v>
      </c>
      <c r="B5972" t="s">
        <v>38</v>
      </c>
      <c r="C5972">
        <v>34</v>
      </c>
      <c r="D5972" t="b">
        <v>1</v>
      </c>
      <c r="E5972" t="b">
        <v>0</v>
      </c>
      <c r="F5972">
        <v>479718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f>IF(Table1[[#This Row],[true_positive]]=Table1[[#This Row],[successful]],1,0)</f>
        <v>0</v>
      </c>
      <c r="O5972" t="e">
        <f>SUMIFS(Table1[num_flows],Table1[apk],Table1[[#This Row],[apk]],#REF!,#REF!)</f>
        <v>#REF!</v>
      </c>
      <c r="P5972">
        <f>IF(AND(Table1[[#This Row],[true_positive]],Table1[[#This Row],[successful]]), 1, 0)</f>
        <v>0</v>
      </c>
      <c r="Q5972">
        <f>IF(AND(NOT(Table1[[#This Row],[true_positive]]),Table1[[#This Row],[successful]]), 1, 0)</f>
        <v>0</v>
      </c>
      <c r="R5972" s="1"/>
    </row>
    <row r="5973" spans="1:18" x14ac:dyDescent="0.2">
      <c r="A5973" t="s">
        <v>45</v>
      </c>
      <c r="B5973" t="s">
        <v>38</v>
      </c>
      <c r="C5973">
        <v>34</v>
      </c>
      <c r="D5973" t="b">
        <v>1</v>
      </c>
      <c r="E5973" t="b">
        <v>0</v>
      </c>
      <c r="F5973">
        <v>548675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f>IF(Table1[[#This Row],[true_positive]]=Table1[[#This Row],[successful]],1,0)</f>
        <v>0</v>
      </c>
      <c r="O5973" t="e">
        <f>SUMIFS(Table1[num_flows],Table1[apk],Table1[[#This Row],[apk]],#REF!,#REF!)</f>
        <v>#REF!</v>
      </c>
      <c r="P5973">
        <f>IF(AND(Table1[[#This Row],[true_positive]],Table1[[#This Row],[successful]]), 1, 0)</f>
        <v>0</v>
      </c>
      <c r="Q5973">
        <f>IF(AND(NOT(Table1[[#This Row],[true_positive]]),Table1[[#This Row],[successful]]), 1, 0)</f>
        <v>0</v>
      </c>
      <c r="R5973" s="1"/>
    </row>
    <row r="5974" spans="1:18" x14ac:dyDescent="0.2">
      <c r="A5974" t="s">
        <v>46</v>
      </c>
      <c r="B5974" t="s">
        <v>38</v>
      </c>
      <c r="C5974">
        <v>34</v>
      </c>
      <c r="D5974" t="b">
        <v>1</v>
      </c>
      <c r="E5974" t="b">
        <v>0</v>
      </c>
      <c r="F5974">
        <v>557602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f>IF(Table1[[#This Row],[true_positive]]=Table1[[#This Row],[successful]],1,0)</f>
        <v>0</v>
      </c>
      <c r="O5974" t="e">
        <f>SUMIFS(Table1[num_flows],Table1[apk],Table1[[#This Row],[apk]],#REF!,#REF!)</f>
        <v>#REF!</v>
      </c>
      <c r="P5974">
        <f>IF(AND(Table1[[#This Row],[true_positive]],Table1[[#This Row],[successful]]), 1, 0)</f>
        <v>0</v>
      </c>
      <c r="Q5974">
        <f>IF(AND(NOT(Table1[[#This Row],[true_positive]]),Table1[[#This Row],[successful]]), 1, 0)</f>
        <v>0</v>
      </c>
      <c r="R5974" s="1"/>
    </row>
    <row r="5975" spans="1:18" x14ac:dyDescent="0.2">
      <c r="A5975" t="s">
        <v>47</v>
      </c>
      <c r="B5975" t="s">
        <v>38</v>
      </c>
      <c r="C5975">
        <v>34</v>
      </c>
      <c r="D5975" t="b">
        <v>1</v>
      </c>
      <c r="E5975" t="b">
        <v>0</v>
      </c>
      <c r="F5975">
        <v>515684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f>IF(Table1[[#This Row],[true_positive]]=Table1[[#This Row],[successful]],1,0)</f>
        <v>0</v>
      </c>
      <c r="O5975" t="e">
        <f>SUMIFS(Table1[num_flows],Table1[apk],Table1[[#This Row],[apk]],#REF!,#REF!)</f>
        <v>#REF!</v>
      </c>
      <c r="P5975">
        <f>IF(AND(Table1[[#This Row],[true_positive]],Table1[[#This Row],[successful]]), 1, 0)</f>
        <v>0</v>
      </c>
      <c r="Q5975">
        <f>IF(AND(NOT(Table1[[#This Row],[true_positive]]),Table1[[#This Row],[successful]]), 1, 0)</f>
        <v>0</v>
      </c>
      <c r="R5975" s="1"/>
    </row>
    <row r="5976" spans="1:18" x14ac:dyDescent="0.2">
      <c r="A5976" t="s">
        <v>48</v>
      </c>
      <c r="B5976" t="s">
        <v>38</v>
      </c>
      <c r="C5976">
        <v>34</v>
      </c>
      <c r="D5976" t="b">
        <v>0</v>
      </c>
      <c r="E5976" t="b">
        <v>1</v>
      </c>
      <c r="F5976">
        <v>554652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f>IF(Table1[[#This Row],[true_positive]]=Table1[[#This Row],[successful]],1,0)</f>
        <v>0</v>
      </c>
      <c r="O5976" t="e">
        <f>SUMIFS(Table1[num_flows],Table1[apk],Table1[[#This Row],[apk]],#REF!,#REF!)</f>
        <v>#REF!</v>
      </c>
      <c r="P5976">
        <f>IF(AND(Table1[[#This Row],[true_positive]],Table1[[#This Row],[successful]]), 1, 0)</f>
        <v>0</v>
      </c>
      <c r="Q5976">
        <f>IF(AND(NOT(Table1[[#This Row],[true_positive]]),Table1[[#This Row],[successful]]), 1, 0)</f>
        <v>1</v>
      </c>
      <c r="R5976" s="1"/>
    </row>
    <row r="5977" spans="1:18" x14ac:dyDescent="0.2">
      <c r="A5977" t="s">
        <v>48</v>
      </c>
      <c r="B5977" t="s">
        <v>38</v>
      </c>
      <c r="C5977">
        <v>34</v>
      </c>
      <c r="D5977" t="b">
        <v>0</v>
      </c>
      <c r="E5977" t="b">
        <v>1</v>
      </c>
      <c r="F5977">
        <v>579652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f>IF(Table1[[#This Row],[true_positive]]=Table1[[#This Row],[successful]],1,0)</f>
        <v>0</v>
      </c>
      <c r="O5977" t="e">
        <f>SUMIFS(Table1[num_flows],Table1[apk],Table1[[#This Row],[apk]],#REF!,#REF!)</f>
        <v>#REF!</v>
      </c>
      <c r="P5977">
        <f>IF(AND(Table1[[#This Row],[true_positive]],Table1[[#This Row],[successful]]), 1, 0)</f>
        <v>0</v>
      </c>
      <c r="Q5977">
        <f>IF(AND(NOT(Table1[[#This Row],[true_positive]]),Table1[[#This Row],[successful]]), 1, 0)</f>
        <v>1</v>
      </c>
      <c r="R5977" s="1"/>
    </row>
    <row r="5978" spans="1:18" x14ac:dyDescent="0.2">
      <c r="A5978" t="s">
        <v>49</v>
      </c>
      <c r="B5978" t="s">
        <v>38</v>
      </c>
      <c r="C5978">
        <v>34</v>
      </c>
      <c r="D5978" t="b">
        <v>0</v>
      </c>
      <c r="E5978" t="b">
        <v>1</v>
      </c>
      <c r="F5978">
        <v>540537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f>IF(Table1[[#This Row],[true_positive]]=Table1[[#This Row],[successful]],1,0)</f>
        <v>0</v>
      </c>
      <c r="O5978" t="e">
        <f>SUMIFS(Table1[num_flows],Table1[apk],Table1[[#This Row],[apk]],#REF!,#REF!)</f>
        <v>#REF!</v>
      </c>
      <c r="P5978">
        <f>IF(AND(Table1[[#This Row],[true_positive]],Table1[[#This Row],[successful]]), 1, 0)</f>
        <v>0</v>
      </c>
      <c r="Q5978">
        <f>IF(AND(NOT(Table1[[#This Row],[true_positive]]),Table1[[#This Row],[successful]]), 1, 0)</f>
        <v>1</v>
      </c>
      <c r="R5978" s="1"/>
    </row>
    <row r="5979" spans="1:18" x14ac:dyDescent="0.2">
      <c r="A5979" t="s">
        <v>50</v>
      </c>
      <c r="B5979" t="s">
        <v>38</v>
      </c>
      <c r="C5979">
        <v>34</v>
      </c>
      <c r="D5979" t="b">
        <v>1</v>
      </c>
      <c r="E5979" t="b">
        <v>0</v>
      </c>
      <c r="F5979">
        <v>502539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f>IF(Table1[[#This Row],[true_positive]]=Table1[[#This Row],[successful]],1,0)</f>
        <v>0</v>
      </c>
      <c r="O5979" t="e">
        <f>SUMIFS(Table1[num_flows],Table1[apk],Table1[[#This Row],[apk]],#REF!,#REF!)</f>
        <v>#REF!</v>
      </c>
      <c r="P5979">
        <f>IF(AND(Table1[[#This Row],[true_positive]],Table1[[#This Row],[successful]]), 1, 0)</f>
        <v>0</v>
      </c>
      <c r="Q5979">
        <f>IF(AND(NOT(Table1[[#This Row],[true_positive]]),Table1[[#This Row],[successful]]), 1, 0)</f>
        <v>0</v>
      </c>
      <c r="R5979" s="1"/>
    </row>
    <row r="5980" spans="1:18" x14ac:dyDescent="0.2">
      <c r="A5980" t="s">
        <v>51</v>
      </c>
      <c r="B5980" t="s">
        <v>38</v>
      </c>
      <c r="C5980">
        <v>34</v>
      </c>
      <c r="D5980" t="b">
        <v>1</v>
      </c>
      <c r="E5980" t="b">
        <v>0</v>
      </c>
      <c r="F5980">
        <v>506752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f>IF(Table1[[#This Row],[true_positive]]=Table1[[#This Row],[successful]],1,0)</f>
        <v>0</v>
      </c>
      <c r="O5980" t="e">
        <f>SUMIFS(Table1[num_flows],Table1[apk],Table1[[#This Row],[apk]],#REF!,#REF!)</f>
        <v>#REF!</v>
      </c>
      <c r="P5980">
        <f>IF(AND(Table1[[#This Row],[true_positive]],Table1[[#This Row],[successful]]), 1, 0)</f>
        <v>0</v>
      </c>
      <c r="Q5980">
        <f>IF(AND(NOT(Table1[[#This Row],[true_positive]]),Table1[[#This Row],[successful]]), 1, 0)</f>
        <v>0</v>
      </c>
      <c r="R5980" s="1"/>
    </row>
    <row r="5981" spans="1:18" x14ac:dyDescent="0.2">
      <c r="A5981" t="s">
        <v>52</v>
      </c>
      <c r="B5981" t="s">
        <v>38</v>
      </c>
      <c r="C5981">
        <v>34</v>
      </c>
      <c r="D5981" t="b">
        <v>0</v>
      </c>
      <c r="E5981" t="b">
        <v>1</v>
      </c>
      <c r="F5981">
        <v>489604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f>IF(Table1[[#This Row],[true_positive]]=Table1[[#This Row],[successful]],1,0)</f>
        <v>0</v>
      </c>
      <c r="O5981" t="e">
        <f>SUMIFS(Table1[num_flows],Table1[apk],Table1[[#This Row],[apk]],#REF!,#REF!)</f>
        <v>#REF!</v>
      </c>
      <c r="P5981">
        <f>IF(AND(Table1[[#This Row],[true_positive]],Table1[[#This Row],[successful]]), 1, 0)</f>
        <v>0</v>
      </c>
      <c r="Q5981">
        <f>IF(AND(NOT(Table1[[#This Row],[true_positive]]),Table1[[#This Row],[successful]]), 1, 0)</f>
        <v>1</v>
      </c>
      <c r="R5981" s="1"/>
    </row>
    <row r="5982" spans="1:18" x14ac:dyDescent="0.2">
      <c r="A5982" t="s">
        <v>53</v>
      </c>
      <c r="B5982" t="s">
        <v>54</v>
      </c>
      <c r="C5982">
        <v>34</v>
      </c>
      <c r="D5982" t="b">
        <v>1</v>
      </c>
      <c r="E5982" t="b">
        <v>0</v>
      </c>
      <c r="F5982">
        <v>530597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f>IF(Table1[[#This Row],[true_positive]]=Table1[[#This Row],[successful]],1,0)</f>
        <v>0</v>
      </c>
      <c r="O5982" t="e">
        <f>SUMIFS(Table1[num_flows],Table1[apk],Table1[[#This Row],[apk]],#REF!,#REF!)</f>
        <v>#REF!</v>
      </c>
      <c r="P5982">
        <f>IF(AND(Table1[[#This Row],[true_positive]],Table1[[#This Row],[successful]]), 1, 0)</f>
        <v>0</v>
      </c>
      <c r="Q5982">
        <f>IF(AND(NOT(Table1[[#This Row],[true_positive]]),Table1[[#This Row],[successful]]), 1, 0)</f>
        <v>0</v>
      </c>
      <c r="R5982" s="1"/>
    </row>
    <row r="5983" spans="1:18" x14ac:dyDescent="0.2">
      <c r="A5983" t="s">
        <v>55</v>
      </c>
      <c r="B5983" t="s">
        <v>54</v>
      </c>
      <c r="C5983">
        <v>34</v>
      </c>
      <c r="D5983" t="b">
        <v>1</v>
      </c>
      <c r="E5983" t="b">
        <v>0</v>
      </c>
      <c r="F5983">
        <v>531565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f>IF(Table1[[#This Row],[true_positive]]=Table1[[#This Row],[successful]],1,0)</f>
        <v>0</v>
      </c>
      <c r="O5983" t="e">
        <f>SUMIFS(Table1[num_flows],Table1[apk],Table1[[#This Row],[apk]],#REF!,#REF!)</f>
        <v>#REF!</v>
      </c>
      <c r="P5983">
        <f>IF(AND(Table1[[#This Row],[true_positive]],Table1[[#This Row],[successful]]), 1, 0)</f>
        <v>0</v>
      </c>
      <c r="Q5983">
        <f>IF(AND(NOT(Table1[[#This Row],[true_positive]]),Table1[[#This Row],[successful]]), 1, 0)</f>
        <v>0</v>
      </c>
      <c r="R5983" s="1"/>
    </row>
    <row r="5984" spans="1:18" x14ac:dyDescent="0.2">
      <c r="A5984" t="s">
        <v>56</v>
      </c>
      <c r="B5984" t="s">
        <v>54</v>
      </c>
      <c r="C5984">
        <v>34</v>
      </c>
      <c r="D5984" t="b">
        <v>1</v>
      </c>
      <c r="E5984" t="b">
        <v>0</v>
      </c>
      <c r="F5984">
        <v>510594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f>IF(Table1[[#This Row],[true_positive]]=Table1[[#This Row],[successful]],1,0)</f>
        <v>0</v>
      </c>
      <c r="O5984" t="e">
        <f>SUMIFS(Table1[num_flows],Table1[apk],Table1[[#This Row],[apk]],#REF!,#REF!)</f>
        <v>#REF!</v>
      </c>
      <c r="P5984">
        <f>IF(AND(Table1[[#This Row],[true_positive]],Table1[[#This Row],[successful]]), 1, 0)</f>
        <v>0</v>
      </c>
      <c r="Q5984">
        <f>IF(AND(NOT(Table1[[#This Row],[true_positive]]),Table1[[#This Row],[successful]]), 1, 0)</f>
        <v>0</v>
      </c>
      <c r="R5984" s="1"/>
    </row>
    <row r="5985" spans="1:18" x14ac:dyDescent="0.2">
      <c r="A5985" t="s">
        <v>57</v>
      </c>
      <c r="B5985" t="s">
        <v>58</v>
      </c>
      <c r="C5985">
        <v>34</v>
      </c>
      <c r="D5985" t="b">
        <v>1</v>
      </c>
      <c r="E5985" t="b">
        <v>0</v>
      </c>
      <c r="F5985">
        <v>548571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f>IF(Table1[[#This Row],[true_positive]]=Table1[[#This Row],[successful]],1,0)</f>
        <v>0</v>
      </c>
      <c r="O5985" t="e">
        <f>SUMIFS(Table1[num_flows],Table1[apk],Table1[[#This Row],[apk]],#REF!,#REF!)</f>
        <v>#REF!</v>
      </c>
      <c r="P5985">
        <f>IF(AND(Table1[[#This Row],[true_positive]],Table1[[#This Row],[successful]]), 1, 0)</f>
        <v>0</v>
      </c>
      <c r="Q5985">
        <f>IF(AND(NOT(Table1[[#This Row],[true_positive]]),Table1[[#This Row],[successful]]), 1, 0)</f>
        <v>0</v>
      </c>
      <c r="R5985" s="1"/>
    </row>
    <row r="5986" spans="1:18" x14ac:dyDescent="0.2">
      <c r="A5986" t="s">
        <v>59</v>
      </c>
      <c r="B5986" t="s">
        <v>58</v>
      </c>
      <c r="C5986">
        <v>34</v>
      </c>
      <c r="D5986" t="b">
        <v>1</v>
      </c>
      <c r="E5986" t="b">
        <v>0</v>
      </c>
      <c r="F5986">
        <v>567549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f>IF(Table1[[#This Row],[true_positive]]=Table1[[#This Row],[successful]],1,0)</f>
        <v>0</v>
      </c>
      <c r="O5986" t="e">
        <f>SUMIFS(Table1[num_flows],Table1[apk],Table1[[#This Row],[apk]],#REF!,#REF!)</f>
        <v>#REF!</v>
      </c>
      <c r="P5986">
        <f>IF(AND(Table1[[#This Row],[true_positive]],Table1[[#This Row],[successful]]), 1, 0)</f>
        <v>0</v>
      </c>
      <c r="Q5986">
        <f>IF(AND(NOT(Table1[[#This Row],[true_positive]]),Table1[[#This Row],[successful]]), 1, 0)</f>
        <v>0</v>
      </c>
      <c r="R5986" s="1"/>
    </row>
    <row r="5987" spans="1:18" x14ac:dyDescent="0.2">
      <c r="A5987" t="s">
        <v>60</v>
      </c>
      <c r="B5987" t="s">
        <v>58</v>
      </c>
      <c r="C5987">
        <v>34</v>
      </c>
      <c r="D5987" t="b">
        <v>1</v>
      </c>
      <c r="E5987" t="b">
        <v>0</v>
      </c>
      <c r="F5987">
        <v>464217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f>IF(Table1[[#This Row],[true_positive]]=Table1[[#This Row],[successful]],1,0)</f>
        <v>0</v>
      </c>
      <c r="O5987" t="e">
        <f>SUMIFS(Table1[num_flows],Table1[apk],Table1[[#This Row],[apk]],#REF!,#REF!)</f>
        <v>#REF!</v>
      </c>
      <c r="P5987">
        <f>IF(AND(Table1[[#This Row],[true_positive]],Table1[[#This Row],[successful]]), 1, 0)</f>
        <v>0</v>
      </c>
      <c r="Q5987">
        <f>IF(AND(NOT(Table1[[#This Row],[true_positive]]),Table1[[#This Row],[successful]]), 1, 0)</f>
        <v>0</v>
      </c>
      <c r="R5987" s="1"/>
    </row>
    <row r="5988" spans="1:18" x14ac:dyDescent="0.2">
      <c r="A5988" t="s">
        <v>61</v>
      </c>
      <c r="B5988" t="s">
        <v>58</v>
      </c>
      <c r="C5988">
        <v>34</v>
      </c>
      <c r="D5988" t="b">
        <v>1</v>
      </c>
      <c r="E5988" t="b">
        <v>0</v>
      </c>
      <c r="F5988">
        <v>522691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f>IF(Table1[[#This Row],[true_positive]]=Table1[[#This Row],[successful]],1,0)</f>
        <v>0</v>
      </c>
      <c r="O5988" t="e">
        <f>SUMIFS(Table1[num_flows],Table1[apk],Table1[[#This Row],[apk]],#REF!,#REF!)</f>
        <v>#REF!</v>
      </c>
      <c r="P5988">
        <f>IF(AND(Table1[[#This Row],[true_positive]],Table1[[#This Row],[successful]]), 1, 0)</f>
        <v>0</v>
      </c>
      <c r="Q5988">
        <f>IF(AND(NOT(Table1[[#This Row],[true_positive]]),Table1[[#This Row],[successful]]), 1, 0)</f>
        <v>0</v>
      </c>
      <c r="R5988" s="1"/>
    </row>
    <row r="5989" spans="1:18" x14ac:dyDescent="0.2">
      <c r="A5989" t="s">
        <v>62</v>
      </c>
      <c r="B5989" t="s">
        <v>58</v>
      </c>
      <c r="C5989">
        <v>34</v>
      </c>
      <c r="D5989" t="b">
        <v>1</v>
      </c>
      <c r="E5989" t="b">
        <v>0</v>
      </c>
      <c r="F5989">
        <v>538569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f>IF(Table1[[#This Row],[true_positive]]=Table1[[#This Row],[successful]],1,0)</f>
        <v>0</v>
      </c>
      <c r="O5989" t="e">
        <f>SUMIFS(Table1[num_flows],Table1[apk],Table1[[#This Row],[apk]],#REF!,#REF!)</f>
        <v>#REF!</v>
      </c>
      <c r="P5989">
        <f>IF(AND(Table1[[#This Row],[true_positive]],Table1[[#This Row],[successful]]), 1, 0)</f>
        <v>0</v>
      </c>
      <c r="Q5989">
        <f>IF(AND(NOT(Table1[[#This Row],[true_positive]]),Table1[[#This Row],[successful]]), 1, 0)</f>
        <v>0</v>
      </c>
      <c r="R5989" s="1"/>
    </row>
    <row r="5990" spans="1:18" x14ac:dyDescent="0.2">
      <c r="A5990" t="s">
        <v>63</v>
      </c>
      <c r="B5990" t="s">
        <v>58</v>
      </c>
      <c r="C5990">
        <v>34</v>
      </c>
      <c r="D5990" t="b">
        <v>1</v>
      </c>
      <c r="E5990" t="b">
        <v>0</v>
      </c>
      <c r="F5990">
        <v>599656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f>IF(Table1[[#This Row],[true_positive]]=Table1[[#This Row],[successful]],1,0)</f>
        <v>0</v>
      </c>
      <c r="O5990" t="e">
        <f>SUMIFS(Table1[num_flows],Table1[apk],Table1[[#This Row],[apk]],#REF!,#REF!)</f>
        <v>#REF!</v>
      </c>
      <c r="P5990">
        <f>IF(AND(Table1[[#This Row],[true_positive]],Table1[[#This Row],[successful]]), 1, 0)</f>
        <v>0</v>
      </c>
      <c r="Q5990">
        <f>IF(AND(NOT(Table1[[#This Row],[true_positive]]),Table1[[#This Row],[successful]]), 1, 0)</f>
        <v>0</v>
      </c>
      <c r="R5990" s="1"/>
    </row>
    <row r="5991" spans="1:18" x14ac:dyDescent="0.2">
      <c r="A5991" t="s">
        <v>64</v>
      </c>
      <c r="B5991" t="s">
        <v>58</v>
      </c>
      <c r="C5991">
        <v>34</v>
      </c>
      <c r="D5991" t="b">
        <v>1</v>
      </c>
      <c r="E5991" t="b">
        <v>0</v>
      </c>
      <c r="F5991">
        <v>557561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f>IF(Table1[[#This Row],[true_positive]]=Table1[[#This Row],[successful]],1,0)</f>
        <v>0</v>
      </c>
      <c r="O5991" t="e">
        <f>SUMIFS(Table1[num_flows],Table1[apk],Table1[[#This Row],[apk]],#REF!,#REF!)</f>
        <v>#REF!</v>
      </c>
      <c r="P5991">
        <f>IF(AND(Table1[[#This Row],[true_positive]],Table1[[#This Row],[successful]]), 1, 0)</f>
        <v>0</v>
      </c>
      <c r="Q5991">
        <f>IF(AND(NOT(Table1[[#This Row],[true_positive]]),Table1[[#This Row],[successful]]), 1, 0)</f>
        <v>0</v>
      </c>
      <c r="R5991" s="1"/>
    </row>
    <row r="5992" spans="1:18" x14ac:dyDescent="0.2">
      <c r="A5992" t="s">
        <v>65</v>
      </c>
      <c r="B5992" t="s">
        <v>58</v>
      </c>
      <c r="C5992">
        <v>34</v>
      </c>
      <c r="D5992" t="b">
        <v>1</v>
      </c>
      <c r="E5992" t="b">
        <v>0</v>
      </c>
      <c r="F5992">
        <v>498689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f>IF(Table1[[#This Row],[true_positive]]=Table1[[#This Row],[successful]],1,0)</f>
        <v>0</v>
      </c>
      <c r="O5992" t="e">
        <f>SUMIFS(Table1[num_flows],Table1[apk],Table1[[#This Row],[apk]],#REF!,#REF!)</f>
        <v>#REF!</v>
      </c>
      <c r="P5992">
        <f>IF(AND(Table1[[#This Row],[true_positive]],Table1[[#This Row],[successful]]), 1, 0)</f>
        <v>0</v>
      </c>
      <c r="Q5992">
        <f>IF(AND(NOT(Table1[[#This Row],[true_positive]]),Table1[[#This Row],[successful]]), 1, 0)</f>
        <v>0</v>
      </c>
      <c r="R5992" s="1"/>
    </row>
    <row r="5993" spans="1:18" x14ac:dyDescent="0.2">
      <c r="A5993" t="s">
        <v>66</v>
      </c>
      <c r="B5993" t="s">
        <v>58</v>
      </c>
      <c r="C5993">
        <v>34</v>
      </c>
      <c r="D5993" t="b">
        <v>1</v>
      </c>
      <c r="E5993" t="b">
        <v>0</v>
      </c>
      <c r="F5993">
        <v>535753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f>IF(Table1[[#This Row],[true_positive]]=Table1[[#This Row],[successful]],1,0)</f>
        <v>0</v>
      </c>
      <c r="O5993" t="e">
        <f>SUMIFS(Table1[num_flows],Table1[apk],Table1[[#This Row],[apk]],#REF!,#REF!)</f>
        <v>#REF!</v>
      </c>
      <c r="P5993">
        <f>IF(AND(Table1[[#This Row],[true_positive]],Table1[[#This Row],[successful]]), 1, 0)</f>
        <v>0</v>
      </c>
      <c r="Q5993">
        <f>IF(AND(NOT(Table1[[#This Row],[true_positive]]),Table1[[#This Row],[successful]]), 1, 0)</f>
        <v>0</v>
      </c>
      <c r="R5993" s="1"/>
    </row>
    <row r="5994" spans="1:18" x14ac:dyDescent="0.2">
      <c r="A5994" t="s">
        <v>67</v>
      </c>
      <c r="B5994" t="s">
        <v>58</v>
      </c>
      <c r="C5994">
        <v>34</v>
      </c>
      <c r="D5994" t="b">
        <v>1</v>
      </c>
      <c r="E5994" t="b">
        <v>0</v>
      </c>
      <c r="F5994">
        <v>501917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f>IF(Table1[[#This Row],[true_positive]]=Table1[[#This Row],[successful]],1,0)</f>
        <v>0</v>
      </c>
      <c r="O5994" t="e">
        <f>SUMIFS(Table1[num_flows],Table1[apk],Table1[[#This Row],[apk]],#REF!,#REF!)</f>
        <v>#REF!</v>
      </c>
      <c r="P5994">
        <f>IF(AND(Table1[[#This Row],[true_positive]],Table1[[#This Row],[successful]]), 1, 0)</f>
        <v>0</v>
      </c>
      <c r="Q5994">
        <f>IF(AND(NOT(Table1[[#This Row],[true_positive]]),Table1[[#This Row],[successful]]), 1, 0)</f>
        <v>0</v>
      </c>
      <c r="R5994" s="1"/>
    </row>
    <row r="5995" spans="1:18" x14ac:dyDescent="0.2">
      <c r="A5995" t="s">
        <v>68</v>
      </c>
      <c r="B5995" t="s">
        <v>58</v>
      </c>
      <c r="C5995">
        <v>34</v>
      </c>
      <c r="D5995" t="b">
        <v>1</v>
      </c>
      <c r="E5995" t="b">
        <v>0</v>
      </c>
      <c r="F5995">
        <v>583665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f>IF(Table1[[#This Row],[true_positive]]=Table1[[#This Row],[successful]],1,0)</f>
        <v>0</v>
      </c>
      <c r="O5995" t="e">
        <f>SUMIFS(Table1[num_flows],Table1[apk],Table1[[#This Row],[apk]],#REF!,#REF!)</f>
        <v>#REF!</v>
      </c>
      <c r="P5995">
        <f>IF(AND(Table1[[#This Row],[true_positive]],Table1[[#This Row],[successful]]), 1, 0)</f>
        <v>0</v>
      </c>
      <c r="Q5995">
        <f>IF(AND(NOT(Table1[[#This Row],[true_positive]]),Table1[[#This Row],[successful]]), 1, 0)</f>
        <v>0</v>
      </c>
      <c r="R5995" s="1"/>
    </row>
    <row r="5996" spans="1:18" x14ac:dyDescent="0.2">
      <c r="A5996" t="s">
        <v>69</v>
      </c>
      <c r="B5996" t="s">
        <v>58</v>
      </c>
      <c r="C5996">
        <v>34</v>
      </c>
      <c r="D5996" t="b">
        <v>1</v>
      </c>
      <c r="E5996" t="b">
        <v>0</v>
      </c>
      <c r="F5996">
        <v>604806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f>IF(Table1[[#This Row],[true_positive]]=Table1[[#This Row],[successful]],1,0)</f>
        <v>0</v>
      </c>
      <c r="O5996" t="e">
        <f>SUMIFS(Table1[num_flows],Table1[apk],Table1[[#This Row],[apk]],#REF!,#REF!)</f>
        <v>#REF!</v>
      </c>
      <c r="P5996">
        <f>IF(AND(Table1[[#This Row],[true_positive]],Table1[[#This Row],[successful]]), 1, 0)</f>
        <v>0</v>
      </c>
      <c r="Q5996">
        <f>IF(AND(NOT(Table1[[#This Row],[true_positive]]),Table1[[#This Row],[successful]]), 1, 0)</f>
        <v>0</v>
      </c>
      <c r="R5996" s="1"/>
    </row>
    <row r="5997" spans="1:18" x14ac:dyDescent="0.2">
      <c r="A5997" t="s">
        <v>70</v>
      </c>
      <c r="B5997" t="s">
        <v>58</v>
      </c>
      <c r="C5997">
        <v>34</v>
      </c>
      <c r="D5997" t="b">
        <v>1</v>
      </c>
      <c r="E5997" t="b">
        <v>0</v>
      </c>
      <c r="F5997">
        <v>433852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f>IF(Table1[[#This Row],[true_positive]]=Table1[[#This Row],[successful]],1,0)</f>
        <v>0</v>
      </c>
      <c r="O5997" t="e">
        <f>SUMIFS(Table1[num_flows],Table1[apk],Table1[[#This Row],[apk]],#REF!,#REF!)</f>
        <v>#REF!</v>
      </c>
      <c r="P5997">
        <f>IF(AND(Table1[[#This Row],[true_positive]],Table1[[#This Row],[successful]]), 1, 0)</f>
        <v>0</v>
      </c>
      <c r="Q5997">
        <f>IF(AND(NOT(Table1[[#This Row],[true_positive]]),Table1[[#This Row],[successful]]), 1, 0)</f>
        <v>0</v>
      </c>
      <c r="R5997" s="1"/>
    </row>
    <row r="5998" spans="1:18" x14ac:dyDescent="0.2">
      <c r="A5998" t="s">
        <v>71</v>
      </c>
      <c r="B5998" t="s">
        <v>58</v>
      </c>
      <c r="C5998">
        <v>34</v>
      </c>
      <c r="D5998" t="b">
        <v>1</v>
      </c>
      <c r="E5998" t="b">
        <v>0</v>
      </c>
      <c r="F5998">
        <v>553591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f>IF(Table1[[#This Row],[true_positive]]=Table1[[#This Row],[successful]],1,0)</f>
        <v>0</v>
      </c>
      <c r="O5998" t="e">
        <f>SUMIFS(Table1[num_flows],Table1[apk],Table1[[#This Row],[apk]],#REF!,#REF!)</f>
        <v>#REF!</v>
      </c>
      <c r="P5998">
        <f>IF(AND(Table1[[#This Row],[true_positive]],Table1[[#This Row],[successful]]), 1, 0)</f>
        <v>0</v>
      </c>
      <c r="Q5998">
        <f>IF(AND(NOT(Table1[[#This Row],[true_positive]]),Table1[[#This Row],[successful]]), 1, 0)</f>
        <v>0</v>
      </c>
      <c r="R5998" s="1"/>
    </row>
    <row r="5999" spans="1:18" x14ac:dyDescent="0.2">
      <c r="A5999" t="s">
        <v>72</v>
      </c>
      <c r="B5999" t="s">
        <v>58</v>
      </c>
      <c r="C5999">
        <v>34</v>
      </c>
      <c r="D5999" t="b">
        <v>1</v>
      </c>
      <c r="E5999" t="b">
        <v>0</v>
      </c>
      <c r="F5999">
        <v>581626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f>IF(Table1[[#This Row],[true_positive]]=Table1[[#This Row],[successful]],1,0)</f>
        <v>0</v>
      </c>
      <c r="O5999" t="e">
        <f>SUMIFS(Table1[num_flows],Table1[apk],Table1[[#This Row],[apk]],#REF!,#REF!)</f>
        <v>#REF!</v>
      </c>
      <c r="P5999">
        <f>IF(AND(Table1[[#This Row],[true_positive]],Table1[[#This Row],[successful]]), 1, 0)</f>
        <v>0</v>
      </c>
      <c r="Q5999">
        <f>IF(AND(NOT(Table1[[#This Row],[true_positive]]),Table1[[#This Row],[successful]]), 1, 0)</f>
        <v>0</v>
      </c>
      <c r="R5999" s="1"/>
    </row>
    <row r="6000" spans="1:18" x14ac:dyDescent="0.2">
      <c r="A6000" t="s">
        <v>73</v>
      </c>
      <c r="B6000" t="s">
        <v>74</v>
      </c>
      <c r="C6000">
        <v>34</v>
      </c>
      <c r="D6000" t="b">
        <v>0</v>
      </c>
      <c r="E6000" t="b">
        <v>1</v>
      </c>
      <c r="F6000">
        <v>354790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f>IF(Table1[[#This Row],[true_positive]]=Table1[[#This Row],[successful]],1,0)</f>
        <v>0</v>
      </c>
      <c r="O6000" t="e">
        <f>SUMIFS(Table1[num_flows],Table1[apk],Table1[[#This Row],[apk]],#REF!,#REF!)</f>
        <v>#REF!</v>
      </c>
      <c r="P6000">
        <f>IF(AND(Table1[[#This Row],[true_positive]],Table1[[#This Row],[successful]]), 1, 0)</f>
        <v>0</v>
      </c>
      <c r="Q6000">
        <f>IF(AND(NOT(Table1[[#This Row],[true_positive]]),Table1[[#This Row],[successful]]), 1, 0)</f>
        <v>1</v>
      </c>
      <c r="R6000" s="1"/>
    </row>
    <row r="6001" spans="1:18" x14ac:dyDescent="0.2">
      <c r="A6001" t="s">
        <v>75</v>
      </c>
      <c r="B6001" t="s">
        <v>74</v>
      </c>
      <c r="C6001">
        <v>34</v>
      </c>
      <c r="D6001" t="b">
        <v>0</v>
      </c>
      <c r="E6001" t="b">
        <v>1</v>
      </c>
      <c r="F6001">
        <v>384785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f>IF(Table1[[#This Row],[true_positive]]=Table1[[#This Row],[successful]],1,0)</f>
        <v>0</v>
      </c>
      <c r="O6001" t="e">
        <f>SUMIFS(Table1[num_flows],Table1[apk],Table1[[#This Row],[apk]],#REF!,#REF!)</f>
        <v>#REF!</v>
      </c>
      <c r="P6001">
        <f>IF(AND(Table1[[#This Row],[true_positive]],Table1[[#This Row],[successful]]), 1, 0)</f>
        <v>0</v>
      </c>
      <c r="Q6001">
        <f>IF(AND(NOT(Table1[[#This Row],[true_positive]]),Table1[[#This Row],[successful]]), 1, 0)</f>
        <v>1</v>
      </c>
      <c r="R6001" s="1"/>
    </row>
    <row r="6002" spans="1:18" x14ac:dyDescent="0.2">
      <c r="A6002" t="s">
        <v>76</v>
      </c>
      <c r="B6002" t="s">
        <v>74</v>
      </c>
      <c r="C6002">
        <v>34</v>
      </c>
      <c r="D6002" t="b">
        <v>1</v>
      </c>
      <c r="E6002" t="b">
        <v>0</v>
      </c>
      <c r="F6002">
        <v>499629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f>IF(Table1[[#This Row],[true_positive]]=Table1[[#This Row],[successful]],1,0)</f>
        <v>0</v>
      </c>
      <c r="O6002" t="e">
        <f>SUMIFS(Table1[num_flows],Table1[apk],Table1[[#This Row],[apk]],#REF!,#REF!)</f>
        <v>#REF!</v>
      </c>
      <c r="P6002">
        <f>IF(AND(Table1[[#This Row],[true_positive]],Table1[[#This Row],[successful]]), 1, 0)</f>
        <v>0</v>
      </c>
      <c r="Q6002">
        <f>IF(AND(NOT(Table1[[#This Row],[true_positive]]),Table1[[#This Row],[successful]]), 1, 0)</f>
        <v>0</v>
      </c>
      <c r="R6002" s="1"/>
    </row>
    <row r="6003" spans="1:18" x14ac:dyDescent="0.2">
      <c r="A6003" t="s">
        <v>77</v>
      </c>
      <c r="B6003" t="s">
        <v>74</v>
      </c>
      <c r="C6003">
        <v>34</v>
      </c>
      <c r="D6003" t="b">
        <v>0</v>
      </c>
      <c r="E6003" t="b">
        <v>1</v>
      </c>
      <c r="F6003">
        <v>521610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f>IF(Table1[[#This Row],[true_positive]]=Table1[[#This Row],[successful]],1,0)</f>
        <v>0</v>
      </c>
      <c r="O6003" t="e">
        <f>SUMIFS(Table1[num_flows],Table1[apk],Table1[[#This Row],[apk]],#REF!,#REF!)</f>
        <v>#REF!</v>
      </c>
      <c r="P6003">
        <f>IF(AND(Table1[[#This Row],[true_positive]],Table1[[#This Row],[successful]]), 1, 0)</f>
        <v>0</v>
      </c>
      <c r="Q6003">
        <f>IF(AND(NOT(Table1[[#This Row],[true_positive]]),Table1[[#This Row],[successful]]), 1, 0)</f>
        <v>1</v>
      </c>
      <c r="R6003" s="1"/>
    </row>
    <row r="6004" spans="1:18" x14ac:dyDescent="0.2">
      <c r="A6004" t="s">
        <v>78</v>
      </c>
      <c r="B6004" t="s">
        <v>74</v>
      </c>
      <c r="C6004">
        <v>34</v>
      </c>
      <c r="D6004" t="b">
        <v>1</v>
      </c>
      <c r="E6004" t="b">
        <v>0</v>
      </c>
      <c r="F6004">
        <v>532639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f>IF(Table1[[#This Row],[true_positive]]=Table1[[#This Row],[successful]],1,0)</f>
        <v>0</v>
      </c>
      <c r="O6004" t="e">
        <f>SUMIFS(Table1[num_flows],Table1[apk],Table1[[#This Row],[apk]],#REF!,#REF!)</f>
        <v>#REF!</v>
      </c>
      <c r="P6004">
        <f>IF(AND(Table1[[#This Row],[true_positive]],Table1[[#This Row],[successful]]), 1, 0)</f>
        <v>0</v>
      </c>
      <c r="Q6004">
        <f>IF(AND(NOT(Table1[[#This Row],[true_positive]]),Table1[[#This Row],[successful]]), 1, 0)</f>
        <v>0</v>
      </c>
      <c r="R6004" s="1"/>
    </row>
    <row r="6005" spans="1:18" x14ac:dyDescent="0.2">
      <c r="A6005" t="s">
        <v>79</v>
      </c>
      <c r="B6005" t="s">
        <v>74</v>
      </c>
      <c r="C6005">
        <v>34</v>
      </c>
      <c r="D6005" t="b">
        <v>0</v>
      </c>
      <c r="E6005" t="b">
        <v>1</v>
      </c>
      <c r="F6005">
        <v>552682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f>IF(Table1[[#This Row],[true_positive]]=Table1[[#This Row],[successful]],1,0)</f>
        <v>0</v>
      </c>
      <c r="O6005" t="e">
        <f>SUMIFS(Table1[num_flows],Table1[apk],Table1[[#This Row],[apk]],#REF!,#REF!)</f>
        <v>#REF!</v>
      </c>
      <c r="P6005">
        <f>IF(AND(Table1[[#This Row],[true_positive]],Table1[[#This Row],[successful]]), 1, 0)</f>
        <v>0</v>
      </c>
      <c r="Q6005">
        <f>IF(AND(NOT(Table1[[#This Row],[true_positive]]),Table1[[#This Row],[successful]]), 1, 0)</f>
        <v>1</v>
      </c>
      <c r="R6005" s="1"/>
    </row>
    <row r="6006" spans="1:18" x14ac:dyDescent="0.2">
      <c r="A6006" t="s">
        <v>80</v>
      </c>
      <c r="B6006" t="s">
        <v>74</v>
      </c>
      <c r="C6006">
        <v>34</v>
      </c>
      <c r="D6006" t="b">
        <v>0</v>
      </c>
      <c r="E6006" t="b">
        <v>1</v>
      </c>
      <c r="F6006">
        <v>550611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f>IF(Table1[[#This Row],[true_positive]]=Table1[[#This Row],[successful]],1,0)</f>
        <v>0</v>
      </c>
      <c r="O6006" t="e">
        <f>SUMIFS(Table1[num_flows],Table1[apk],Table1[[#This Row],[apk]],#REF!,#REF!)</f>
        <v>#REF!</v>
      </c>
      <c r="P6006">
        <f>IF(AND(Table1[[#This Row],[true_positive]],Table1[[#This Row],[successful]]), 1, 0)</f>
        <v>0</v>
      </c>
      <c r="Q6006">
        <f>IF(AND(NOT(Table1[[#This Row],[true_positive]]),Table1[[#This Row],[successful]]), 1, 0)</f>
        <v>1</v>
      </c>
      <c r="R6006" s="1"/>
    </row>
    <row r="6007" spans="1:18" x14ac:dyDescent="0.2">
      <c r="A6007" t="s">
        <v>81</v>
      </c>
      <c r="B6007" t="s">
        <v>82</v>
      </c>
      <c r="C6007">
        <v>34</v>
      </c>
      <c r="D6007" t="b">
        <v>1</v>
      </c>
      <c r="E6007" t="b">
        <v>0</v>
      </c>
      <c r="F6007">
        <v>459390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f>IF(Table1[[#This Row],[true_positive]]=Table1[[#This Row],[successful]],1,0)</f>
        <v>0</v>
      </c>
      <c r="O6007" t="e">
        <f>SUMIFS(Table1[num_flows],Table1[apk],Table1[[#This Row],[apk]],#REF!,#REF!)</f>
        <v>#REF!</v>
      </c>
      <c r="P6007">
        <f>IF(AND(Table1[[#This Row],[true_positive]],Table1[[#This Row],[successful]]), 1, 0)</f>
        <v>0</v>
      </c>
      <c r="Q6007">
        <f>IF(AND(NOT(Table1[[#This Row],[true_positive]]),Table1[[#This Row],[successful]]), 1, 0)</f>
        <v>0</v>
      </c>
      <c r="R6007" s="1"/>
    </row>
    <row r="6008" spans="1:18" x14ac:dyDescent="0.2">
      <c r="A6008" t="s">
        <v>83</v>
      </c>
      <c r="B6008" t="s">
        <v>82</v>
      </c>
      <c r="C6008">
        <v>34</v>
      </c>
      <c r="D6008" t="b">
        <v>1</v>
      </c>
      <c r="E6008" t="b">
        <v>0</v>
      </c>
      <c r="F6008">
        <v>527527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f>IF(Table1[[#This Row],[true_positive]]=Table1[[#This Row],[successful]],1,0)</f>
        <v>0</v>
      </c>
      <c r="O6008" t="e">
        <f>SUMIFS(Table1[num_flows],Table1[apk],Table1[[#This Row],[apk]],#REF!,#REF!)</f>
        <v>#REF!</v>
      </c>
      <c r="P6008">
        <f>IF(AND(Table1[[#This Row],[true_positive]],Table1[[#This Row],[successful]]), 1, 0)</f>
        <v>0</v>
      </c>
      <c r="Q6008">
        <f>IF(AND(NOT(Table1[[#This Row],[true_positive]]),Table1[[#This Row],[successful]]), 1, 0)</f>
        <v>0</v>
      </c>
      <c r="R6008" s="1"/>
    </row>
    <row r="6009" spans="1:18" x14ac:dyDescent="0.2">
      <c r="A6009" t="s">
        <v>84</v>
      </c>
      <c r="B6009" t="s">
        <v>82</v>
      </c>
      <c r="C6009">
        <v>34</v>
      </c>
      <c r="D6009" t="b">
        <v>1</v>
      </c>
      <c r="E6009" t="b">
        <v>0</v>
      </c>
      <c r="F6009">
        <v>513534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f>IF(Table1[[#This Row],[true_positive]]=Table1[[#This Row],[successful]],1,0)</f>
        <v>0</v>
      </c>
      <c r="O6009" t="e">
        <f>SUMIFS(Table1[num_flows],Table1[apk],Table1[[#This Row],[apk]],#REF!,#REF!)</f>
        <v>#REF!</v>
      </c>
      <c r="P6009">
        <f>IF(AND(Table1[[#This Row],[true_positive]],Table1[[#This Row],[successful]]), 1, 0)</f>
        <v>0</v>
      </c>
      <c r="Q6009">
        <f>IF(AND(NOT(Table1[[#This Row],[true_positive]]),Table1[[#This Row],[successful]]), 1, 0)</f>
        <v>0</v>
      </c>
      <c r="R6009" s="1"/>
    </row>
    <row r="6010" spans="1:18" x14ac:dyDescent="0.2">
      <c r="A6010" t="s">
        <v>85</v>
      </c>
      <c r="B6010" t="s">
        <v>82</v>
      </c>
      <c r="C6010">
        <v>34</v>
      </c>
      <c r="D6010" t="b">
        <v>0</v>
      </c>
      <c r="E6010" t="b">
        <v>1</v>
      </c>
      <c r="F6010">
        <v>565601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f>IF(Table1[[#This Row],[true_positive]]=Table1[[#This Row],[successful]],1,0)</f>
        <v>0</v>
      </c>
      <c r="O6010" t="e">
        <f>SUMIFS(Table1[num_flows],Table1[apk],Table1[[#This Row],[apk]],#REF!,#REF!)</f>
        <v>#REF!</v>
      </c>
      <c r="P6010">
        <f>IF(AND(Table1[[#This Row],[true_positive]],Table1[[#This Row],[successful]]), 1, 0)</f>
        <v>0</v>
      </c>
      <c r="Q6010">
        <f>IF(AND(NOT(Table1[[#This Row],[true_positive]]),Table1[[#This Row],[successful]]), 1, 0)</f>
        <v>1</v>
      </c>
      <c r="R6010" s="1"/>
    </row>
    <row r="6011" spans="1:18" x14ac:dyDescent="0.2">
      <c r="A6011" t="s">
        <v>86</v>
      </c>
      <c r="B6011" t="s">
        <v>82</v>
      </c>
      <c r="C6011">
        <v>34</v>
      </c>
      <c r="D6011" t="b">
        <v>1</v>
      </c>
      <c r="E6011" t="b">
        <v>0</v>
      </c>
      <c r="F6011">
        <v>524539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f>IF(Table1[[#This Row],[true_positive]]=Table1[[#This Row],[successful]],1,0)</f>
        <v>0</v>
      </c>
      <c r="O6011" t="e">
        <f>SUMIFS(Table1[num_flows],Table1[apk],Table1[[#This Row],[apk]],#REF!,#REF!)</f>
        <v>#REF!</v>
      </c>
      <c r="P6011">
        <f>IF(AND(Table1[[#This Row],[true_positive]],Table1[[#This Row],[successful]]), 1, 0)</f>
        <v>0</v>
      </c>
      <c r="Q6011">
        <f>IF(AND(NOT(Table1[[#This Row],[true_positive]]),Table1[[#This Row],[successful]]), 1, 0)</f>
        <v>0</v>
      </c>
      <c r="R6011" s="1"/>
    </row>
    <row r="6012" spans="1:18" x14ac:dyDescent="0.2">
      <c r="A6012" t="s">
        <v>87</v>
      </c>
      <c r="B6012" t="s">
        <v>82</v>
      </c>
      <c r="C6012">
        <v>34</v>
      </c>
      <c r="D6012" t="b">
        <v>1</v>
      </c>
      <c r="E6012" t="b">
        <v>0</v>
      </c>
      <c r="F6012">
        <v>471979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f>IF(Table1[[#This Row],[true_positive]]=Table1[[#This Row],[successful]],1,0)</f>
        <v>0</v>
      </c>
      <c r="O6012" t="e">
        <f>SUMIFS(Table1[num_flows],Table1[apk],Table1[[#This Row],[apk]],#REF!,#REF!)</f>
        <v>#REF!</v>
      </c>
      <c r="P6012">
        <f>IF(AND(Table1[[#This Row],[true_positive]],Table1[[#This Row],[successful]]), 1, 0)</f>
        <v>0</v>
      </c>
      <c r="Q6012">
        <f>IF(AND(NOT(Table1[[#This Row],[true_positive]]),Table1[[#This Row],[successful]]), 1, 0)</f>
        <v>0</v>
      </c>
      <c r="R6012" s="1"/>
    </row>
    <row r="6013" spans="1:18" x14ac:dyDescent="0.2">
      <c r="A6013" t="s">
        <v>88</v>
      </c>
      <c r="B6013" t="s">
        <v>82</v>
      </c>
      <c r="C6013">
        <v>34</v>
      </c>
      <c r="D6013" t="b">
        <v>1</v>
      </c>
      <c r="E6013" t="b">
        <v>0</v>
      </c>
      <c r="F6013">
        <v>533530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f>IF(Table1[[#This Row],[true_positive]]=Table1[[#This Row],[successful]],1,0)</f>
        <v>0</v>
      </c>
      <c r="O6013" t="e">
        <f>SUMIFS(Table1[num_flows],Table1[apk],Table1[[#This Row],[apk]],#REF!,#REF!)</f>
        <v>#REF!</v>
      </c>
      <c r="P6013">
        <f>IF(AND(Table1[[#This Row],[true_positive]],Table1[[#This Row],[successful]]), 1, 0)</f>
        <v>0</v>
      </c>
      <c r="Q6013">
        <f>IF(AND(NOT(Table1[[#This Row],[true_positive]]),Table1[[#This Row],[successful]]), 1, 0)</f>
        <v>0</v>
      </c>
      <c r="R6013" s="1"/>
    </row>
    <row r="6014" spans="1:18" x14ac:dyDescent="0.2">
      <c r="A6014" t="s">
        <v>89</v>
      </c>
      <c r="B6014" t="s">
        <v>82</v>
      </c>
      <c r="C6014">
        <v>34</v>
      </c>
      <c r="D6014" t="b">
        <v>0</v>
      </c>
      <c r="E6014" t="b">
        <v>1</v>
      </c>
      <c r="F6014">
        <v>506804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f>IF(Table1[[#This Row],[true_positive]]=Table1[[#This Row],[successful]],1,0)</f>
        <v>0</v>
      </c>
      <c r="O6014" t="e">
        <f>SUMIFS(Table1[num_flows],Table1[apk],Table1[[#This Row],[apk]],#REF!,#REF!)</f>
        <v>#REF!</v>
      </c>
      <c r="P6014">
        <f>IF(AND(Table1[[#This Row],[true_positive]],Table1[[#This Row],[successful]]), 1, 0)</f>
        <v>0</v>
      </c>
      <c r="Q6014">
        <f>IF(AND(NOT(Table1[[#This Row],[true_positive]]),Table1[[#This Row],[successful]]), 1, 0)</f>
        <v>1</v>
      </c>
      <c r="R6014" s="1"/>
    </row>
    <row r="6015" spans="1:18" x14ac:dyDescent="0.2">
      <c r="A6015" t="s">
        <v>90</v>
      </c>
      <c r="B6015" t="s">
        <v>82</v>
      </c>
      <c r="C6015">
        <v>34</v>
      </c>
      <c r="D6015" t="b">
        <v>1</v>
      </c>
      <c r="E6015" t="b">
        <v>0</v>
      </c>
      <c r="F6015">
        <v>474982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f>IF(Table1[[#This Row],[true_positive]]=Table1[[#This Row],[successful]],1,0)</f>
        <v>0</v>
      </c>
      <c r="O6015" t="e">
        <f>SUMIFS(Table1[num_flows],Table1[apk],Table1[[#This Row],[apk]],#REF!,#REF!)</f>
        <v>#REF!</v>
      </c>
      <c r="P6015">
        <f>IF(AND(Table1[[#This Row],[true_positive]],Table1[[#This Row],[successful]]), 1, 0)</f>
        <v>0</v>
      </c>
      <c r="Q6015">
        <f>IF(AND(NOT(Table1[[#This Row],[true_positive]]),Table1[[#This Row],[successful]]), 1, 0)</f>
        <v>0</v>
      </c>
      <c r="R6015" s="1"/>
    </row>
    <row r="6016" spans="1:18" x14ac:dyDescent="0.2">
      <c r="A6016" t="s">
        <v>91</v>
      </c>
      <c r="B6016" t="s">
        <v>82</v>
      </c>
      <c r="C6016">
        <v>34</v>
      </c>
      <c r="D6016" t="b">
        <v>1</v>
      </c>
      <c r="E6016" t="b">
        <v>0</v>
      </c>
      <c r="F6016">
        <v>524625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f>IF(Table1[[#This Row],[true_positive]]=Table1[[#This Row],[successful]],1,0)</f>
        <v>0</v>
      </c>
      <c r="O6016" t="e">
        <f>SUMIFS(Table1[num_flows],Table1[apk],Table1[[#This Row],[apk]],#REF!,#REF!)</f>
        <v>#REF!</v>
      </c>
      <c r="P6016">
        <f>IF(AND(Table1[[#This Row],[true_positive]],Table1[[#This Row],[successful]]), 1, 0)</f>
        <v>0</v>
      </c>
      <c r="Q6016">
        <f>IF(AND(NOT(Table1[[#This Row],[true_positive]]),Table1[[#This Row],[successful]]), 1, 0)</f>
        <v>0</v>
      </c>
      <c r="R6016" s="1"/>
    </row>
    <row r="6017" spans="1:18" x14ac:dyDescent="0.2">
      <c r="A6017" t="s">
        <v>92</v>
      </c>
      <c r="B6017" t="s">
        <v>82</v>
      </c>
      <c r="C6017">
        <v>34</v>
      </c>
      <c r="D6017" t="b">
        <v>1</v>
      </c>
      <c r="E6017" t="b">
        <v>0</v>
      </c>
      <c r="F6017">
        <v>530620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f>IF(Table1[[#This Row],[true_positive]]=Table1[[#This Row],[successful]],1,0)</f>
        <v>0</v>
      </c>
      <c r="O6017" t="e">
        <f>SUMIFS(Table1[num_flows],Table1[apk],Table1[[#This Row],[apk]],#REF!,#REF!)</f>
        <v>#REF!</v>
      </c>
      <c r="P6017">
        <f>IF(AND(Table1[[#This Row],[true_positive]],Table1[[#This Row],[successful]]), 1, 0)</f>
        <v>0</v>
      </c>
      <c r="Q6017">
        <f>IF(AND(NOT(Table1[[#This Row],[true_positive]]),Table1[[#This Row],[successful]]), 1, 0)</f>
        <v>0</v>
      </c>
      <c r="R6017" s="1"/>
    </row>
    <row r="6018" spans="1:18" x14ac:dyDescent="0.2">
      <c r="A6018" t="s">
        <v>93</v>
      </c>
      <c r="B6018" t="s">
        <v>82</v>
      </c>
      <c r="C6018">
        <v>34</v>
      </c>
      <c r="D6018" t="b">
        <v>1</v>
      </c>
      <c r="E6018" t="b">
        <v>0</v>
      </c>
      <c r="F6018">
        <v>542617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f>IF(Table1[[#This Row],[true_positive]]=Table1[[#This Row],[successful]],1,0)</f>
        <v>0</v>
      </c>
      <c r="O6018" t="e">
        <f>SUMIFS(Table1[num_flows],Table1[apk],Table1[[#This Row],[apk]],#REF!,#REF!)</f>
        <v>#REF!</v>
      </c>
      <c r="P6018">
        <f>IF(AND(Table1[[#This Row],[true_positive]],Table1[[#This Row],[successful]]), 1, 0)</f>
        <v>0</v>
      </c>
      <c r="Q6018">
        <f>IF(AND(NOT(Table1[[#This Row],[true_positive]]),Table1[[#This Row],[successful]]), 1, 0)</f>
        <v>0</v>
      </c>
      <c r="R6018" s="1"/>
    </row>
    <row r="6019" spans="1:18" x14ac:dyDescent="0.2">
      <c r="A6019" t="s">
        <v>94</v>
      </c>
      <c r="B6019" t="s">
        <v>82</v>
      </c>
      <c r="C6019">
        <v>34</v>
      </c>
      <c r="D6019" t="b">
        <v>1</v>
      </c>
      <c r="E6019" t="b">
        <v>0</v>
      </c>
      <c r="F6019">
        <v>579742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f>IF(Table1[[#This Row],[true_positive]]=Table1[[#This Row],[successful]],1,0)</f>
        <v>0</v>
      </c>
      <c r="O6019" t="e">
        <f>SUMIFS(Table1[num_flows],Table1[apk],Table1[[#This Row],[apk]],#REF!,#REF!)</f>
        <v>#REF!</v>
      </c>
      <c r="P6019">
        <f>IF(AND(Table1[[#This Row],[true_positive]],Table1[[#This Row],[successful]]), 1, 0)</f>
        <v>0</v>
      </c>
      <c r="Q6019">
        <f>IF(AND(NOT(Table1[[#This Row],[true_positive]]),Table1[[#This Row],[successful]]), 1, 0)</f>
        <v>0</v>
      </c>
      <c r="R6019" s="1"/>
    </row>
    <row r="6020" spans="1:18" x14ac:dyDescent="0.2">
      <c r="A6020" t="s">
        <v>95</v>
      </c>
      <c r="B6020" t="s">
        <v>82</v>
      </c>
      <c r="C6020">
        <v>34</v>
      </c>
      <c r="D6020" t="b">
        <v>1</v>
      </c>
      <c r="E6020" t="b">
        <v>0</v>
      </c>
      <c r="F6020">
        <v>558723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f>IF(Table1[[#This Row],[true_positive]]=Table1[[#This Row],[successful]],1,0)</f>
        <v>0</v>
      </c>
      <c r="O6020" t="e">
        <f>SUMIFS(Table1[num_flows],Table1[apk],Table1[[#This Row],[apk]],#REF!,#REF!)</f>
        <v>#REF!</v>
      </c>
      <c r="P6020">
        <f>IF(AND(Table1[[#This Row],[true_positive]],Table1[[#This Row],[successful]]), 1, 0)</f>
        <v>0</v>
      </c>
      <c r="Q6020">
        <f>IF(AND(NOT(Table1[[#This Row],[true_positive]]),Table1[[#This Row],[successful]]), 1, 0)</f>
        <v>0</v>
      </c>
      <c r="R6020" s="1"/>
    </row>
    <row r="6021" spans="1:18" x14ac:dyDescent="0.2">
      <c r="A6021" t="s">
        <v>96</v>
      </c>
      <c r="B6021" t="s">
        <v>82</v>
      </c>
      <c r="C6021">
        <v>34</v>
      </c>
      <c r="D6021" t="b">
        <v>1</v>
      </c>
      <c r="E6021" t="b">
        <v>0</v>
      </c>
      <c r="F6021">
        <v>530691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f>IF(Table1[[#This Row],[true_positive]]=Table1[[#This Row],[successful]],1,0)</f>
        <v>0</v>
      </c>
      <c r="O6021" t="e">
        <f>SUMIFS(Table1[num_flows],Table1[apk],Table1[[#This Row],[apk]],#REF!,#REF!)</f>
        <v>#REF!</v>
      </c>
      <c r="P6021">
        <f>IF(AND(Table1[[#This Row],[true_positive]],Table1[[#This Row],[successful]]), 1, 0)</f>
        <v>0</v>
      </c>
      <c r="Q6021">
        <f>IF(AND(NOT(Table1[[#This Row],[true_positive]]),Table1[[#This Row],[successful]]), 1, 0)</f>
        <v>0</v>
      </c>
      <c r="R6021" s="1"/>
    </row>
    <row r="6022" spans="1:18" x14ac:dyDescent="0.2">
      <c r="A6022" t="s">
        <v>97</v>
      </c>
      <c r="B6022" t="s">
        <v>82</v>
      </c>
      <c r="C6022">
        <v>34</v>
      </c>
      <c r="D6022" t="b">
        <v>1</v>
      </c>
      <c r="E6022" t="b">
        <v>0</v>
      </c>
      <c r="F6022">
        <v>481597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f>IF(Table1[[#This Row],[true_positive]]=Table1[[#This Row],[successful]],1,0)</f>
        <v>0</v>
      </c>
      <c r="O6022" t="e">
        <f>SUMIFS(Table1[num_flows],Table1[apk],Table1[[#This Row],[apk]],#REF!,#REF!)</f>
        <v>#REF!</v>
      </c>
      <c r="P6022">
        <f>IF(AND(Table1[[#This Row],[true_positive]],Table1[[#This Row],[successful]]), 1, 0)</f>
        <v>0</v>
      </c>
      <c r="Q6022">
        <f>IF(AND(NOT(Table1[[#This Row],[true_positive]]),Table1[[#This Row],[successful]]), 1, 0)</f>
        <v>0</v>
      </c>
      <c r="R6022" s="1"/>
    </row>
    <row r="6023" spans="1:18" x14ac:dyDescent="0.2">
      <c r="A6023" t="s">
        <v>98</v>
      </c>
      <c r="B6023" t="s">
        <v>82</v>
      </c>
      <c r="C6023">
        <v>34</v>
      </c>
      <c r="D6023" t="b">
        <v>1</v>
      </c>
      <c r="E6023" t="b">
        <v>0</v>
      </c>
      <c r="F6023">
        <v>498474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f>IF(Table1[[#This Row],[true_positive]]=Table1[[#This Row],[successful]],1,0)</f>
        <v>0</v>
      </c>
      <c r="O6023" t="e">
        <f>SUMIFS(Table1[num_flows],Table1[apk],Table1[[#This Row],[apk]],#REF!,#REF!)</f>
        <v>#REF!</v>
      </c>
      <c r="P6023">
        <f>IF(AND(Table1[[#This Row],[true_positive]],Table1[[#This Row],[successful]]), 1, 0)</f>
        <v>0</v>
      </c>
      <c r="Q6023">
        <f>IF(AND(NOT(Table1[[#This Row],[true_positive]]),Table1[[#This Row],[successful]]), 1, 0)</f>
        <v>0</v>
      </c>
      <c r="R6023" s="1"/>
    </row>
    <row r="6024" spans="1:18" x14ac:dyDescent="0.2">
      <c r="A6024" t="s">
        <v>99</v>
      </c>
      <c r="B6024" t="s">
        <v>82</v>
      </c>
      <c r="C6024">
        <v>34</v>
      </c>
      <c r="D6024" t="b">
        <v>1</v>
      </c>
      <c r="E6024" t="b">
        <v>0</v>
      </c>
      <c r="F6024">
        <v>515595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f>IF(Table1[[#This Row],[true_positive]]=Table1[[#This Row],[successful]],1,0)</f>
        <v>0</v>
      </c>
      <c r="O6024" t="e">
        <f>SUMIFS(Table1[num_flows],Table1[apk],Table1[[#This Row],[apk]],#REF!,#REF!)</f>
        <v>#REF!</v>
      </c>
      <c r="P6024">
        <f>IF(AND(Table1[[#This Row],[true_positive]],Table1[[#This Row],[successful]]), 1, 0)</f>
        <v>0</v>
      </c>
      <c r="Q6024">
        <f>IF(AND(NOT(Table1[[#This Row],[true_positive]]),Table1[[#This Row],[successful]]), 1, 0)</f>
        <v>0</v>
      </c>
      <c r="R6024" s="1"/>
    </row>
    <row r="6025" spans="1:18" x14ac:dyDescent="0.2">
      <c r="A6025" t="s">
        <v>100</v>
      </c>
      <c r="B6025" t="s">
        <v>82</v>
      </c>
      <c r="C6025">
        <v>34</v>
      </c>
      <c r="D6025" t="b">
        <v>1</v>
      </c>
      <c r="E6025" t="b">
        <v>0</v>
      </c>
      <c r="F6025">
        <v>549590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f>IF(Table1[[#This Row],[true_positive]]=Table1[[#This Row],[successful]],1,0)</f>
        <v>0</v>
      </c>
      <c r="O6025" t="e">
        <f>SUMIFS(Table1[num_flows],Table1[apk],Table1[[#This Row],[apk]],#REF!,#REF!)</f>
        <v>#REF!</v>
      </c>
      <c r="P6025">
        <f>IF(AND(Table1[[#This Row],[true_positive]],Table1[[#This Row],[successful]]), 1, 0)</f>
        <v>0</v>
      </c>
      <c r="Q6025">
        <f>IF(AND(NOT(Table1[[#This Row],[true_positive]]),Table1[[#This Row],[successful]]), 1, 0)</f>
        <v>0</v>
      </c>
      <c r="R6025" s="1"/>
    </row>
    <row r="6026" spans="1:18" x14ac:dyDescent="0.2">
      <c r="A6026" t="s">
        <v>101</v>
      </c>
      <c r="B6026" t="s">
        <v>82</v>
      </c>
      <c r="C6026">
        <v>34</v>
      </c>
      <c r="D6026" t="b">
        <v>1</v>
      </c>
      <c r="E6026" t="b">
        <v>0</v>
      </c>
      <c r="F6026">
        <v>468101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f>IF(Table1[[#This Row],[true_positive]]=Table1[[#This Row],[successful]],1,0)</f>
        <v>0</v>
      </c>
      <c r="O6026" t="e">
        <f>SUMIFS(Table1[num_flows],Table1[apk],Table1[[#This Row],[apk]],#REF!,#REF!)</f>
        <v>#REF!</v>
      </c>
      <c r="P6026">
        <f>IF(AND(Table1[[#This Row],[true_positive]],Table1[[#This Row],[successful]]), 1, 0)</f>
        <v>0</v>
      </c>
      <c r="Q6026">
        <f>IF(AND(NOT(Table1[[#This Row],[true_positive]]),Table1[[#This Row],[successful]]), 1, 0)</f>
        <v>0</v>
      </c>
      <c r="R6026" s="1"/>
    </row>
    <row r="6027" spans="1:18" x14ac:dyDescent="0.2">
      <c r="A6027" t="s">
        <v>102</v>
      </c>
      <c r="B6027" t="s">
        <v>82</v>
      </c>
      <c r="C6027">
        <v>34</v>
      </c>
      <c r="D6027" t="b">
        <v>1</v>
      </c>
      <c r="E6027" t="b">
        <v>0</v>
      </c>
      <c r="F6027">
        <v>503509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f>IF(Table1[[#This Row],[true_positive]]=Table1[[#This Row],[successful]],1,0)</f>
        <v>0</v>
      </c>
      <c r="O6027" t="e">
        <f>SUMIFS(Table1[num_flows],Table1[apk],Table1[[#This Row],[apk]],#REF!,#REF!)</f>
        <v>#REF!</v>
      </c>
      <c r="P6027">
        <f>IF(AND(Table1[[#This Row],[true_positive]],Table1[[#This Row],[successful]]), 1, 0)</f>
        <v>0</v>
      </c>
      <c r="Q6027">
        <f>IF(AND(NOT(Table1[[#This Row],[true_positive]]),Table1[[#This Row],[successful]]), 1, 0)</f>
        <v>0</v>
      </c>
      <c r="R6027" s="1"/>
    </row>
    <row r="6028" spans="1:18" x14ac:dyDescent="0.2">
      <c r="A6028" t="s">
        <v>103</v>
      </c>
      <c r="B6028" t="s">
        <v>82</v>
      </c>
      <c r="C6028">
        <v>34</v>
      </c>
      <c r="D6028" t="b">
        <v>0</v>
      </c>
      <c r="E6028" t="b">
        <v>1</v>
      </c>
      <c r="F6028">
        <v>540708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f>IF(Table1[[#This Row],[true_positive]]=Table1[[#This Row],[successful]],1,0)</f>
        <v>0</v>
      </c>
      <c r="O6028" t="e">
        <f>SUMIFS(Table1[num_flows],Table1[apk],Table1[[#This Row],[apk]],#REF!,#REF!)</f>
        <v>#REF!</v>
      </c>
      <c r="P6028">
        <f>IF(AND(Table1[[#This Row],[true_positive]],Table1[[#This Row],[successful]]), 1, 0)</f>
        <v>0</v>
      </c>
      <c r="Q6028">
        <f>IF(AND(NOT(Table1[[#This Row],[true_positive]]),Table1[[#This Row],[successful]]), 1, 0)</f>
        <v>1</v>
      </c>
      <c r="R6028" s="1"/>
    </row>
    <row r="6029" spans="1:18" x14ac:dyDescent="0.2">
      <c r="A6029" t="s">
        <v>104</v>
      </c>
      <c r="B6029" t="s">
        <v>82</v>
      </c>
      <c r="C6029">
        <v>34</v>
      </c>
      <c r="D6029" t="b">
        <v>1</v>
      </c>
      <c r="E6029" t="b">
        <v>0</v>
      </c>
      <c r="F6029">
        <v>538543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f>IF(Table1[[#This Row],[true_positive]]=Table1[[#This Row],[successful]],1,0)</f>
        <v>0</v>
      </c>
      <c r="O6029" t="e">
        <f>SUMIFS(Table1[num_flows],Table1[apk],Table1[[#This Row],[apk]],#REF!,#REF!)</f>
        <v>#REF!</v>
      </c>
      <c r="P6029">
        <f>IF(AND(Table1[[#This Row],[true_positive]],Table1[[#This Row],[successful]]), 1, 0)</f>
        <v>0</v>
      </c>
      <c r="Q6029">
        <f>IF(AND(NOT(Table1[[#This Row],[true_positive]]),Table1[[#This Row],[successful]]), 1, 0)</f>
        <v>0</v>
      </c>
      <c r="R6029" s="1"/>
    </row>
    <row r="6030" spans="1:18" x14ac:dyDescent="0.2">
      <c r="A6030" t="s">
        <v>104</v>
      </c>
      <c r="B6030" t="s">
        <v>82</v>
      </c>
      <c r="C6030">
        <v>34</v>
      </c>
      <c r="D6030" t="b">
        <v>0</v>
      </c>
      <c r="E6030" t="b">
        <v>1</v>
      </c>
      <c r="F6030">
        <v>483700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f>IF(Table1[[#This Row],[true_positive]]=Table1[[#This Row],[successful]],1,0)</f>
        <v>0</v>
      </c>
      <c r="O6030" t="e">
        <f>SUMIFS(Table1[num_flows],Table1[apk],Table1[[#This Row],[apk]],#REF!,#REF!)</f>
        <v>#REF!</v>
      </c>
      <c r="P6030">
        <f>IF(AND(Table1[[#This Row],[true_positive]],Table1[[#This Row],[successful]]), 1, 0)</f>
        <v>0</v>
      </c>
      <c r="Q6030">
        <f>IF(AND(NOT(Table1[[#This Row],[true_positive]]),Table1[[#This Row],[successful]]), 1, 0)</f>
        <v>1</v>
      </c>
      <c r="R6030" s="1"/>
    </row>
    <row r="6031" spans="1:18" x14ac:dyDescent="0.2">
      <c r="A6031" t="s">
        <v>105</v>
      </c>
      <c r="B6031" t="s">
        <v>82</v>
      </c>
      <c r="C6031">
        <v>34</v>
      </c>
      <c r="D6031" t="b">
        <v>1</v>
      </c>
      <c r="E6031" t="b">
        <v>0</v>
      </c>
      <c r="F6031">
        <v>532570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f>IF(Table1[[#This Row],[true_positive]]=Table1[[#This Row],[successful]],1,0)</f>
        <v>0</v>
      </c>
      <c r="O6031" t="e">
        <f>SUMIFS(Table1[num_flows],Table1[apk],Table1[[#This Row],[apk]],#REF!,#REF!)</f>
        <v>#REF!</v>
      </c>
      <c r="P6031">
        <f>IF(AND(Table1[[#This Row],[true_positive]],Table1[[#This Row],[successful]]), 1, 0)</f>
        <v>0</v>
      </c>
      <c r="Q6031">
        <f>IF(AND(NOT(Table1[[#This Row],[true_positive]]),Table1[[#This Row],[successful]]), 1, 0)</f>
        <v>0</v>
      </c>
      <c r="R6031" s="1"/>
    </row>
    <row r="6032" spans="1:18" x14ac:dyDescent="0.2">
      <c r="A6032" t="s">
        <v>105</v>
      </c>
      <c r="B6032" t="s">
        <v>82</v>
      </c>
      <c r="C6032">
        <v>34</v>
      </c>
      <c r="D6032" t="b">
        <v>0</v>
      </c>
      <c r="E6032" t="b">
        <v>1</v>
      </c>
      <c r="F6032">
        <v>491558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f>IF(Table1[[#This Row],[true_positive]]=Table1[[#This Row],[successful]],1,0)</f>
        <v>0</v>
      </c>
      <c r="O6032" t="e">
        <f>SUMIFS(Table1[num_flows],Table1[apk],Table1[[#This Row],[apk]],#REF!,#REF!)</f>
        <v>#REF!</v>
      </c>
      <c r="P6032">
        <f>IF(AND(Table1[[#This Row],[true_positive]],Table1[[#This Row],[successful]]), 1, 0)</f>
        <v>0</v>
      </c>
      <c r="Q6032">
        <f>IF(AND(NOT(Table1[[#This Row],[true_positive]]),Table1[[#This Row],[successful]]), 1, 0)</f>
        <v>1</v>
      </c>
      <c r="R6032" s="1"/>
    </row>
    <row r="6033" spans="1:18" x14ac:dyDescent="0.2">
      <c r="A6033" t="s">
        <v>106</v>
      </c>
      <c r="B6033" t="s">
        <v>82</v>
      </c>
      <c r="C6033">
        <v>34</v>
      </c>
      <c r="D6033" t="b">
        <v>0</v>
      </c>
      <c r="E6033" t="b">
        <v>1</v>
      </c>
      <c r="F6033">
        <v>549631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f>IF(Table1[[#This Row],[true_positive]]=Table1[[#This Row],[successful]],1,0)</f>
        <v>0</v>
      </c>
      <c r="O6033" t="e">
        <f>SUMIFS(Table1[num_flows],Table1[apk],Table1[[#This Row],[apk]],#REF!,#REF!)</f>
        <v>#REF!</v>
      </c>
      <c r="P6033">
        <f>IF(AND(Table1[[#This Row],[true_positive]],Table1[[#This Row],[successful]]), 1, 0)</f>
        <v>0</v>
      </c>
      <c r="Q6033">
        <f>IF(AND(NOT(Table1[[#This Row],[true_positive]]),Table1[[#This Row],[successful]]), 1, 0)</f>
        <v>1</v>
      </c>
      <c r="R6033" s="1"/>
    </row>
    <row r="6034" spans="1:18" x14ac:dyDescent="0.2">
      <c r="A6034" t="s">
        <v>107</v>
      </c>
      <c r="B6034" t="s">
        <v>82</v>
      </c>
      <c r="C6034">
        <v>34</v>
      </c>
      <c r="D6034" t="b">
        <v>0</v>
      </c>
      <c r="E6034" t="b">
        <v>1</v>
      </c>
      <c r="F6034">
        <v>602034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f>IF(Table1[[#This Row],[true_positive]]=Table1[[#This Row],[successful]],1,0)</f>
        <v>0</v>
      </c>
      <c r="O6034" t="e">
        <f>SUMIFS(Table1[num_flows],Table1[apk],Table1[[#This Row],[apk]],#REF!,#REF!)</f>
        <v>#REF!</v>
      </c>
      <c r="P6034">
        <f>IF(AND(Table1[[#This Row],[true_positive]],Table1[[#This Row],[successful]]), 1, 0)</f>
        <v>0</v>
      </c>
      <c r="Q6034">
        <f>IF(AND(NOT(Table1[[#This Row],[true_positive]]),Table1[[#This Row],[successful]]), 1, 0)</f>
        <v>1</v>
      </c>
      <c r="R6034" s="1"/>
    </row>
    <row r="6035" spans="1:18" x14ac:dyDescent="0.2">
      <c r="A6035" t="s">
        <v>108</v>
      </c>
      <c r="B6035" t="s">
        <v>109</v>
      </c>
      <c r="C6035">
        <v>34</v>
      </c>
      <c r="D6035" t="b">
        <v>1</v>
      </c>
      <c r="E6035" t="b">
        <v>0</v>
      </c>
      <c r="F6035">
        <v>533605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f>IF(Table1[[#This Row],[true_positive]]=Table1[[#This Row],[successful]],1,0)</f>
        <v>0</v>
      </c>
      <c r="O6035" t="e">
        <f>SUMIFS(Table1[num_flows],Table1[apk],Table1[[#This Row],[apk]],#REF!,#REF!)</f>
        <v>#REF!</v>
      </c>
      <c r="P6035">
        <f>IF(AND(Table1[[#This Row],[true_positive]],Table1[[#This Row],[successful]]), 1, 0)</f>
        <v>0</v>
      </c>
      <c r="Q6035">
        <f>IF(AND(NOT(Table1[[#This Row],[true_positive]]),Table1[[#This Row],[successful]]), 1, 0)</f>
        <v>0</v>
      </c>
      <c r="R6035" s="1"/>
    </row>
    <row r="6036" spans="1:18" x14ac:dyDescent="0.2">
      <c r="A6036" t="s">
        <v>110</v>
      </c>
      <c r="B6036" t="s">
        <v>109</v>
      </c>
      <c r="C6036">
        <v>34</v>
      </c>
      <c r="D6036" t="b">
        <v>0</v>
      </c>
      <c r="E6036" t="b">
        <v>1</v>
      </c>
      <c r="F6036">
        <v>589590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f>IF(Table1[[#This Row],[true_positive]]=Table1[[#This Row],[successful]],1,0)</f>
        <v>0</v>
      </c>
      <c r="O6036" t="e">
        <f>SUMIFS(Table1[num_flows],Table1[apk],Table1[[#This Row],[apk]],#REF!,#REF!)</f>
        <v>#REF!</v>
      </c>
      <c r="P6036">
        <f>IF(AND(Table1[[#This Row],[true_positive]],Table1[[#This Row],[successful]]), 1, 0)</f>
        <v>0</v>
      </c>
      <c r="Q6036">
        <f>IF(AND(NOT(Table1[[#This Row],[true_positive]]),Table1[[#This Row],[successful]]), 1, 0)</f>
        <v>1</v>
      </c>
      <c r="R6036" s="1"/>
    </row>
    <row r="6037" spans="1:18" x14ac:dyDescent="0.2">
      <c r="A6037" t="s">
        <v>111</v>
      </c>
      <c r="B6037" t="s">
        <v>112</v>
      </c>
      <c r="C6037">
        <v>34</v>
      </c>
      <c r="D6037" t="b">
        <v>1</v>
      </c>
      <c r="E6037" t="b">
        <v>0</v>
      </c>
      <c r="F6037">
        <v>2466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f>IF(Table1[[#This Row],[true_positive]]=Table1[[#This Row],[successful]],1,0)</f>
        <v>0</v>
      </c>
      <c r="O6037" t="e">
        <f>SUMIFS(Table1[num_flows],Table1[apk],Table1[[#This Row],[apk]],#REF!,#REF!)</f>
        <v>#REF!</v>
      </c>
      <c r="P6037">
        <f>IF(AND(Table1[[#This Row],[true_positive]],Table1[[#This Row],[successful]]), 1, 0)</f>
        <v>0</v>
      </c>
      <c r="Q6037">
        <f>IF(AND(NOT(Table1[[#This Row],[true_positive]]),Table1[[#This Row],[successful]]), 1, 0)</f>
        <v>0</v>
      </c>
      <c r="R6037" s="1"/>
    </row>
    <row r="6038" spans="1:18" x14ac:dyDescent="0.2">
      <c r="A6038" t="s">
        <v>113</v>
      </c>
      <c r="B6038" t="s">
        <v>112</v>
      </c>
      <c r="C6038">
        <v>34</v>
      </c>
      <c r="D6038" t="b">
        <v>1</v>
      </c>
      <c r="E6038" t="b">
        <v>0</v>
      </c>
      <c r="F6038">
        <v>2098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f>IF(Table1[[#This Row],[true_positive]]=Table1[[#This Row],[successful]],1,0)</f>
        <v>0</v>
      </c>
      <c r="O6038" t="e">
        <f>SUMIFS(Table1[num_flows],Table1[apk],Table1[[#This Row],[apk]],#REF!,#REF!)</f>
        <v>#REF!</v>
      </c>
      <c r="P6038">
        <f>IF(AND(Table1[[#This Row],[true_positive]],Table1[[#This Row],[successful]]), 1, 0)</f>
        <v>0</v>
      </c>
      <c r="Q6038">
        <f>IF(AND(NOT(Table1[[#This Row],[true_positive]]),Table1[[#This Row],[successful]]), 1, 0)</f>
        <v>0</v>
      </c>
      <c r="R6038" s="1"/>
    </row>
    <row r="6039" spans="1:18" x14ac:dyDescent="0.2">
      <c r="A6039" t="s">
        <v>114</v>
      </c>
      <c r="B6039" t="s">
        <v>112</v>
      </c>
      <c r="C6039">
        <v>34</v>
      </c>
      <c r="D6039" t="b">
        <v>1</v>
      </c>
      <c r="E6039" t="b">
        <v>0</v>
      </c>
      <c r="F6039">
        <v>2103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f>IF(Table1[[#This Row],[true_positive]]=Table1[[#This Row],[successful]],1,0)</f>
        <v>0</v>
      </c>
      <c r="O6039" t="e">
        <f>SUMIFS(Table1[num_flows],Table1[apk],Table1[[#This Row],[apk]],#REF!,#REF!)</f>
        <v>#REF!</v>
      </c>
      <c r="P6039">
        <f>IF(AND(Table1[[#This Row],[true_positive]],Table1[[#This Row],[successful]]), 1, 0)</f>
        <v>0</v>
      </c>
      <c r="Q6039">
        <f>IF(AND(NOT(Table1[[#This Row],[true_positive]]),Table1[[#This Row],[successful]]), 1, 0)</f>
        <v>0</v>
      </c>
      <c r="R6039" s="1"/>
    </row>
    <row r="6040" spans="1:18" x14ac:dyDescent="0.2">
      <c r="A6040" t="s">
        <v>115</v>
      </c>
      <c r="B6040" t="s">
        <v>112</v>
      </c>
      <c r="C6040">
        <v>34</v>
      </c>
      <c r="D6040" t="b">
        <v>1</v>
      </c>
      <c r="E6040" t="b">
        <v>0</v>
      </c>
      <c r="F6040">
        <v>2318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f>IF(Table1[[#This Row],[true_positive]]=Table1[[#This Row],[successful]],1,0)</f>
        <v>0</v>
      </c>
      <c r="O6040" t="e">
        <f>SUMIFS(Table1[num_flows],Table1[apk],Table1[[#This Row],[apk]],#REF!,#REF!)</f>
        <v>#REF!</v>
      </c>
      <c r="P6040">
        <f>IF(AND(Table1[[#This Row],[true_positive]],Table1[[#This Row],[successful]]), 1, 0)</f>
        <v>0</v>
      </c>
      <c r="Q6040">
        <f>IF(AND(NOT(Table1[[#This Row],[true_positive]]),Table1[[#This Row],[successful]]), 1, 0)</f>
        <v>0</v>
      </c>
      <c r="R6040" s="1"/>
    </row>
    <row r="6041" spans="1:18" x14ac:dyDescent="0.2">
      <c r="A6041" t="s">
        <v>116</v>
      </c>
      <c r="B6041" t="s">
        <v>112</v>
      </c>
      <c r="C6041">
        <v>34</v>
      </c>
      <c r="D6041" t="b">
        <v>1</v>
      </c>
      <c r="E6041" t="b">
        <v>0</v>
      </c>
      <c r="F6041">
        <v>1725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f>IF(Table1[[#This Row],[true_positive]]=Table1[[#This Row],[successful]],1,0)</f>
        <v>0</v>
      </c>
      <c r="O6041" t="e">
        <f>SUMIFS(Table1[num_flows],Table1[apk],Table1[[#This Row],[apk]],#REF!,#REF!)</f>
        <v>#REF!</v>
      </c>
      <c r="P6041">
        <f>IF(AND(Table1[[#This Row],[true_positive]],Table1[[#This Row],[successful]]), 1, 0)</f>
        <v>0</v>
      </c>
      <c r="Q6041">
        <f>IF(AND(NOT(Table1[[#This Row],[true_positive]]),Table1[[#This Row],[successful]]), 1, 0)</f>
        <v>0</v>
      </c>
      <c r="R6041" s="1"/>
    </row>
    <row r="6042" spans="1:18" x14ac:dyDescent="0.2">
      <c r="A6042" t="s">
        <v>117</v>
      </c>
      <c r="B6042" t="s">
        <v>112</v>
      </c>
      <c r="C6042">
        <v>34</v>
      </c>
      <c r="D6042" t="b">
        <v>1</v>
      </c>
      <c r="E6042" t="b">
        <v>0</v>
      </c>
      <c r="F6042">
        <v>1692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f>IF(Table1[[#This Row],[true_positive]]=Table1[[#This Row],[successful]],1,0)</f>
        <v>0</v>
      </c>
      <c r="O6042" t="e">
        <f>SUMIFS(Table1[num_flows],Table1[apk],Table1[[#This Row],[apk]],#REF!,#REF!)</f>
        <v>#REF!</v>
      </c>
      <c r="P6042">
        <f>IF(AND(Table1[[#This Row],[true_positive]],Table1[[#This Row],[successful]]), 1, 0)</f>
        <v>0</v>
      </c>
      <c r="Q6042">
        <f>IF(AND(NOT(Table1[[#This Row],[true_positive]]),Table1[[#This Row],[successful]]), 1, 0)</f>
        <v>0</v>
      </c>
      <c r="R6042" s="1"/>
    </row>
    <row r="6043" spans="1:18" x14ac:dyDescent="0.2">
      <c r="A6043" t="s">
        <v>118</v>
      </c>
      <c r="B6043" t="s">
        <v>112</v>
      </c>
      <c r="C6043">
        <v>34</v>
      </c>
      <c r="D6043" t="b">
        <v>1</v>
      </c>
      <c r="E6043" t="b">
        <v>0</v>
      </c>
      <c r="F6043">
        <v>1601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f>IF(Table1[[#This Row],[true_positive]]=Table1[[#This Row],[successful]],1,0)</f>
        <v>0</v>
      </c>
      <c r="O6043" t="e">
        <f>SUMIFS(Table1[num_flows],Table1[apk],Table1[[#This Row],[apk]],#REF!,#REF!)</f>
        <v>#REF!</v>
      </c>
      <c r="P6043">
        <f>IF(AND(Table1[[#This Row],[true_positive]],Table1[[#This Row],[successful]]), 1, 0)</f>
        <v>0</v>
      </c>
      <c r="Q6043">
        <f>IF(AND(NOT(Table1[[#This Row],[true_positive]]),Table1[[#This Row],[successful]]), 1, 0)</f>
        <v>0</v>
      </c>
      <c r="R6043" s="1"/>
    </row>
    <row r="6044" spans="1:18" x14ac:dyDescent="0.2">
      <c r="A6044" t="s">
        <v>119</v>
      </c>
      <c r="B6044" t="s">
        <v>112</v>
      </c>
      <c r="C6044">
        <v>34</v>
      </c>
      <c r="D6044" t="b">
        <v>1</v>
      </c>
      <c r="E6044" t="b">
        <v>0</v>
      </c>
      <c r="F6044">
        <v>1723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f>IF(Table1[[#This Row],[true_positive]]=Table1[[#This Row],[successful]],1,0)</f>
        <v>0</v>
      </c>
      <c r="O6044" t="e">
        <f>SUMIFS(Table1[num_flows],Table1[apk],Table1[[#This Row],[apk]],#REF!,#REF!)</f>
        <v>#REF!</v>
      </c>
      <c r="P6044">
        <f>IF(AND(Table1[[#This Row],[true_positive]],Table1[[#This Row],[successful]]), 1, 0)</f>
        <v>0</v>
      </c>
      <c r="Q6044">
        <f>IF(AND(NOT(Table1[[#This Row],[true_positive]]),Table1[[#This Row],[successful]]), 1, 0)</f>
        <v>0</v>
      </c>
      <c r="R6044" s="1"/>
    </row>
    <row r="6045" spans="1:18" x14ac:dyDescent="0.2">
      <c r="A6045" t="s">
        <v>119</v>
      </c>
      <c r="B6045" t="s">
        <v>112</v>
      </c>
      <c r="C6045">
        <v>34</v>
      </c>
      <c r="D6045" t="b">
        <v>1</v>
      </c>
      <c r="E6045" t="b">
        <v>0</v>
      </c>
      <c r="F6045">
        <v>1489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f>IF(Table1[[#This Row],[true_positive]]=Table1[[#This Row],[successful]],1,0)</f>
        <v>0</v>
      </c>
      <c r="O6045" t="e">
        <f>SUMIFS(Table1[num_flows],Table1[apk],Table1[[#This Row],[apk]],#REF!,#REF!)</f>
        <v>#REF!</v>
      </c>
      <c r="P6045">
        <f>IF(AND(Table1[[#This Row],[true_positive]],Table1[[#This Row],[successful]]), 1, 0)</f>
        <v>0</v>
      </c>
      <c r="Q6045">
        <f>IF(AND(NOT(Table1[[#This Row],[true_positive]]),Table1[[#This Row],[successful]]), 1, 0)</f>
        <v>0</v>
      </c>
      <c r="R6045" s="1"/>
    </row>
    <row r="6046" spans="1:18" x14ac:dyDescent="0.2">
      <c r="A6046" t="s">
        <v>120</v>
      </c>
      <c r="B6046" t="s">
        <v>112</v>
      </c>
      <c r="C6046">
        <v>34</v>
      </c>
      <c r="D6046" t="b">
        <v>1</v>
      </c>
      <c r="E6046" t="b">
        <v>0</v>
      </c>
      <c r="F6046">
        <v>1831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f>IF(Table1[[#This Row],[true_positive]]=Table1[[#This Row],[successful]],1,0)</f>
        <v>0</v>
      </c>
      <c r="O6046" t="e">
        <f>SUMIFS(Table1[num_flows],Table1[apk],Table1[[#This Row],[apk]],#REF!,#REF!)</f>
        <v>#REF!</v>
      </c>
      <c r="P6046">
        <f>IF(AND(Table1[[#This Row],[true_positive]],Table1[[#This Row],[successful]]), 1, 0)</f>
        <v>0</v>
      </c>
      <c r="Q6046">
        <f>IF(AND(NOT(Table1[[#This Row],[true_positive]]),Table1[[#This Row],[successful]]), 1, 0)</f>
        <v>0</v>
      </c>
      <c r="R6046" s="1"/>
    </row>
    <row r="6047" spans="1:18" x14ac:dyDescent="0.2">
      <c r="A6047" t="s">
        <v>120</v>
      </c>
      <c r="B6047" t="s">
        <v>112</v>
      </c>
      <c r="C6047">
        <v>34</v>
      </c>
      <c r="D6047" t="b">
        <v>1</v>
      </c>
      <c r="E6047" t="b">
        <v>0</v>
      </c>
      <c r="F6047">
        <v>2626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f>IF(Table1[[#This Row],[true_positive]]=Table1[[#This Row],[successful]],1,0)</f>
        <v>0</v>
      </c>
      <c r="O6047" t="e">
        <f>SUMIFS(Table1[num_flows],Table1[apk],Table1[[#This Row],[apk]],#REF!,#REF!)</f>
        <v>#REF!</v>
      </c>
      <c r="P6047">
        <f>IF(AND(Table1[[#This Row],[true_positive]],Table1[[#This Row],[successful]]), 1, 0)</f>
        <v>0</v>
      </c>
      <c r="Q6047">
        <f>IF(AND(NOT(Table1[[#This Row],[true_positive]]),Table1[[#This Row],[successful]]), 1, 0)</f>
        <v>0</v>
      </c>
      <c r="R6047" s="1"/>
    </row>
    <row r="6048" spans="1:18" x14ac:dyDescent="0.2">
      <c r="A6048" t="s">
        <v>121</v>
      </c>
      <c r="B6048" t="s">
        <v>122</v>
      </c>
      <c r="C6048">
        <v>34</v>
      </c>
      <c r="D6048" t="b">
        <v>1</v>
      </c>
      <c r="E6048" t="b">
        <v>0</v>
      </c>
      <c r="F6048">
        <v>480766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f>IF(Table1[[#This Row],[true_positive]]=Table1[[#This Row],[successful]],1,0)</f>
        <v>0</v>
      </c>
      <c r="O6048" t="e">
        <f>SUMIFS(Table1[num_flows],Table1[apk],Table1[[#This Row],[apk]],#REF!,#REF!)</f>
        <v>#REF!</v>
      </c>
      <c r="P6048">
        <f>IF(AND(Table1[[#This Row],[true_positive]],Table1[[#This Row],[successful]]), 1, 0)</f>
        <v>0</v>
      </c>
      <c r="Q6048">
        <f>IF(AND(NOT(Table1[[#This Row],[true_positive]]),Table1[[#This Row],[successful]]), 1, 0)</f>
        <v>0</v>
      </c>
      <c r="R6048" s="1"/>
    </row>
    <row r="6049" spans="1:18" x14ac:dyDescent="0.2">
      <c r="A6049" t="s">
        <v>123</v>
      </c>
      <c r="B6049" t="s">
        <v>122</v>
      </c>
      <c r="C6049">
        <v>34</v>
      </c>
      <c r="D6049" t="b">
        <v>1</v>
      </c>
      <c r="E6049" t="b">
        <v>0</v>
      </c>
      <c r="F6049">
        <v>500512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f>IF(Table1[[#This Row],[true_positive]]=Table1[[#This Row],[successful]],1,0)</f>
        <v>0</v>
      </c>
      <c r="O6049" t="e">
        <f>SUMIFS(Table1[num_flows],Table1[apk],Table1[[#This Row],[apk]],#REF!,#REF!)</f>
        <v>#REF!</v>
      </c>
      <c r="P6049">
        <f>IF(AND(Table1[[#This Row],[true_positive]],Table1[[#This Row],[successful]]), 1, 0)</f>
        <v>0</v>
      </c>
      <c r="Q6049">
        <f>IF(AND(NOT(Table1[[#This Row],[true_positive]]),Table1[[#This Row],[successful]]), 1, 0)</f>
        <v>0</v>
      </c>
      <c r="R6049" s="1"/>
    </row>
    <row r="6050" spans="1:18" x14ac:dyDescent="0.2">
      <c r="A6050" t="s">
        <v>123</v>
      </c>
      <c r="B6050" t="s">
        <v>122</v>
      </c>
      <c r="C6050">
        <v>34</v>
      </c>
      <c r="D6050" t="b">
        <v>0</v>
      </c>
      <c r="E6050" t="b">
        <v>1</v>
      </c>
      <c r="F6050">
        <v>570558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f>IF(Table1[[#This Row],[true_positive]]=Table1[[#This Row],[successful]],1,0)</f>
        <v>0</v>
      </c>
      <c r="O6050" t="e">
        <f>SUMIFS(Table1[num_flows],Table1[apk],Table1[[#This Row],[apk]],#REF!,#REF!)</f>
        <v>#REF!</v>
      </c>
      <c r="P6050">
        <f>IF(AND(Table1[[#This Row],[true_positive]],Table1[[#This Row],[successful]]), 1, 0)</f>
        <v>0</v>
      </c>
      <c r="Q6050">
        <f>IF(AND(NOT(Table1[[#This Row],[true_positive]]),Table1[[#This Row],[successful]]), 1, 0)</f>
        <v>1</v>
      </c>
      <c r="R6050" s="1"/>
    </row>
    <row r="6051" spans="1:18" x14ac:dyDescent="0.2">
      <c r="A6051" t="s">
        <v>124</v>
      </c>
      <c r="B6051" t="s">
        <v>122</v>
      </c>
      <c r="C6051">
        <v>34</v>
      </c>
      <c r="D6051" t="b">
        <v>0</v>
      </c>
      <c r="E6051" t="b">
        <v>1</v>
      </c>
      <c r="F6051">
        <v>553566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f>IF(Table1[[#This Row],[true_positive]]=Table1[[#This Row],[successful]],1,0)</f>
        <v>0</v>
      </c>
      <c r="O6051" t="e">
        <f>SUMIFS(Table1[num_flows],Table1[apk],Table1[[#This Row],[apk]],#REF!,#REF!)</f>
        <v>#REF!</v>
      </c>
      <c r="P6051">
        <f>IF(AND(Table1[[#This Row],[true_positive]],Table1[[#This Row],[successful]]), 1, 0)</f>
        <v>0</v>
      </c>
      <c r="Q6051">
        <f>IF(AND(NOT(Table1[[#This Row],[true_positive]]),Table1[[#This Row],[successful]]), 1, 0)</f>
        <v>1</v>
      </c>
      <c r="R6051" s="1"/>
    </row>
    <row r="6052" spans="1:18" x14ac:dyDescent="0.2">
      <c r="A6052" t="s">
        <v>124</v>
      </c>
      <c r="B6052" t="s">
        <v>122</v>
      </c>
      <c r="C6052">
        <v>34</v>
      </c>
      <c r="D6052" t="b">
        <v>1</v>
      </c>
      <c r="E6052" t="b">
        <v>0</v>
      </c>
      <c r="F6052">
        <v>557583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f>IF(Table1[[#This Row],[true_positive]]=Table1[[#This Row],[successful]],1,0)</f>
        <v>0</v>
      </c>
      <c r="O6052" t="e">
        <f>SUMIFS(Table1[num_flows],Table1[apk],Table1[[#This Row],[apk]],#REF!,#REF!)</f>
        <v>#REF!</v>
      </c>
      <c r="P6052">
        <f>IF(AND(Table1[[#This Row],[true_positive]],Table1[[#This Row],[successful]]), 1, 0)</f>
        <v>0</v>
      </c>
      <c r="Q6052">
        <f>IF(AND(NOT(Table1[[#This Row],[true_positive]]),Table1[[#This Row],[successful]]), 1, 0)</f>
        <v>0</v>
      </c>
      <c r="R6052" s="1"/>
    </row>
    <row r="6053" spans="1:18" x14ac:dyDescent="0.2">
      <c r="A6053" t="s">
        <v>125</v>
      </c>
      <c r="B6053" t="s">
        <v>122</v>
      </c>
      <c r="C6053">
        <v>34</v>
      </c>
      <c r="D6053" t="b">
        <v>1</v>
      </c>
      <c r="E6053" t="b">
        <v>0</v>
      </c>
      <c r="F6053">
        <v>546551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f>IF(Table1[[#This Row],[true_positive]]=Table1[[#This Row],[successful]],1,0)</f>
        <v>0</v>
      </c>
      <c r="O6053" t="e">
        <f>SUMIFS(Table1[num_flows],Table1[apk],Table1[[#This Row],[apk]],#REF!,#REF!)</f>
        <v>#REF!</v>
      </c>
      <c r="P6053">
        <f>IF(AND(Table1[[#This Row],[true_positive]],Table1[[#This Row],[successful]]), 1, 0)</f>
        <v>0</v>
      </c>
      <c r="Q6053">
        <f>IF(AND(NOT(Table1[[#This Row],[true_positive]]),Table1[[#This Row],[successful]]), 1, 0)</f>
        <v>0</v>
      </c>
      <c r="R6053" s="1"/>
    </row>
    <row r="6054" spans="1:18" x14ac:dyDescent="0.2">
      <c r="A6054" t="s">
        <v>125</v>
      </c>
      <c r="B6054" t="s">
        <v>122</v>
      </c>
      <c r="C6054">
        <v>34</v>
      </c>
      <c r="D6054" t="b">
        <v>0</v>
      </c>
      <c r="E6054" t="b">
        <v>1</v>
      </c>
      <c r="F6054">
        <v>602647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f>IF(Table1[[#This Row],[true_positive]]=Table1[[#This Row],[successful]],1,0)</f>
        <v>0</v>
      </c>
      <c r="O6054" t="e">
        <f>SUMIFS(Table1[num_flows],Table1[apk],Table1[[#This Row],[apk]],#REF!,#REF!)</f>
        <v>#REF!</v>
      </c>
      <c r="P6054">
        <f>IF(AND(Table1[[#This Row],[true_positive]],Table1[[#This Row],[successful]]), 1, 0)</f>
        <v>0</v>
      </c>
      <c r="Q6054">
        <f>IF(AND(NOT(Table1[[#This Row],[true_positive]]),Table1[[#This Row],[successful]]), 1, 0)</f>
        <v>1</v>
      </c>
      <c r="R6054" s="1"/>
    </row>
    <row r="6055" spans="1:18" x14ac:dyDescent="0.2">
      <c r="A6055" t="s">
        <v>126</v>
      </c>
      <c r="B6055" t="s">
        <v>122</v>
      </c>
      <c r="C6055">
        <v>34</v>
      </c>
      <c r="D6055" t="b">
        <v>0</v>
      </c>
      <c r="E6055" t="b">
        <v>1</v>
      </c>
      <c r="F6055">
        <v>557572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f>IF(Table1[[#This Row],[true_positive]]=Table1[[#This Row],[successful]],1,0)</f>
        <v>0</v>
      </c>
      <c r="O6055" t="e">
        <f>SUMIFS(Table1[num_flows],Table1[apk],Table1[[#This Row],[apk]],#REF!,#REF!)</f>
        <v>#REF!</v>
      </c>
      <c r="P6055">
        <f>IF(AND(Table1[[#This Row],[true_positive]],Table1[[#This Row],[successful]]), 1, 0)</f>
        <v>0</v>
      </c>
      <c r="Q6055">
        <f>IF(AND(NOT(Table1[[#This Row],[true_positive]]),Table1[[#This Row],[successful]]), 1, 0)</f>
        <v>1</v>
      </c>
      <c r="R6055" s="1"/>
    </row>
    <row r="6056" spans="1:18" x14ac:dyDescent="0.2">
      <c r="A6056" t="s">
        <v>126</v>
      </c>
      <c r="B6056" t="s">
        <v>122</v>
      </c>
      <c r="C6056">
        <v>34</v>
      </c>
      <c r="D6056" t="b">
        <v>1</v>
      </c>
      <c r="E6056" t="b">
        <v>0</v>
      </c>
      <c r="F6056">
        <v>575687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f>IF(Table1[[#This Row],[true_positive]]=Table1[[#This Row],[successful]],1,0)</f>
        <v>0</v>
      </c>
      <c r="O6056" t="e">
        <f>SUMIFS(Table1[num_flows],Table1[apk],Table1[[#This Row],[apk]],#REF!,#REF!)</f>
        <v>#REF!</v>
      </c>
      <c r="P6056">
        <f>IF(AND(Table1[[#This Row],[true_positive]],Table1[[#This Row],[successful]]), 1, 0)</f>
        <v>0</v>
      </c>
      <c r="Q6056">
        <f>IF(AND(NOT(Table1[[#This Row],[true_positive]]),Table1[[#This Row],[successful]]), 1, 0)</f>
        <v>0</v>
      </c>
      <c r="R6056" s="1"/>
    </row>
    <row r="6057" spans="1:18" x14ac:dyDescent="0.2">
      <c r="A6057" t="s">
        <v>127</v>
      </c>
      <c r="B6057" t="s">
        <v>122</v>
      </c>
      <c r="C6057">
        <v>34</v>
      </c>
      <c r="D6057" t="b">
        <v>0</v>
      </c>
      <c r="E6057" t="b">
        <v>1</v>
      </c>
      <c r="F6057">
        <v>604927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f>IF(Table1[[#This Row],[true_positive]]=Table1[[#This Row],[successful]],1,0)</f>
        <v>0</v>
      </c>
      <c r="O6057" t="e">
        <f>SUMIFS(Table1[num_flows],Table1[apk],Table1[[#This Row],[apk]],#REF!,#REF!)</f>
        <v>#REF!</v>
      </c>
      <c r="P6057">
        <f>IF(AND(Table1[[#This Row],[true_positive]],Table1[[#This Row],[successful]]), 1, 0)</f>
        <v>0</v>
      </c>
      <c r="Q6057">
        <f>IF(AND(NOT(Table1[[#This Row],[true_positive]]),Table1[[#This Row],[successful]]), 1, 0)</f>
        <v>1</v>
      </c>
      <c r="R6057" s="1"/>
    </row>
    <row r="6058" spans="1:18" x14ac:dyDescent="0.2">
      <c r="A6058" t="s">
        <v>127</v>
      </c>
      <c r="B6058" t="s">
        <v>122</v>
      </c>
      <c r="C6058">
        <v>34</v>
      </c>
      <c r="D6058" t="b">
        <v>1</v>
      </c>
      <c r="E6058" t="b">
        <v>0</v>
      </c>
      <c r="F6058">
        <v>999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f>IF(Table1[[#This Row],[true_positive]]=Table1[[#This Row],[successful]],1,0)</f>
        <v>0</v>
      </c>
      <c r="O6058" t="e">
        <f>SUMIFS(Table1[num_flows],Table1[apk],Table1[[#This Row],[apk]],#REF!,#REF!)</f>
        <v>#REF!</v>
      </c>
      <c r="P6058">
        <f>IF(AND(Table1[[#This Row],[true_positive]],Table1[[#This Row],[successful]]), 1, 0)</f>
        <v>0</v>
      </c>
      <c r="Q6058">
        <f>IF(AND(NOT(Table1[[#This Row],[true_positive]]),Table1[[#This Row],[successful]]), 1, 0)</f>
        <v>0</v>
      </c>
      <c r="R6058" s="1"/>
    </row>
    <row r="6059" spans="1:18" x14ac:dyDescent="0.2">
      <c r="A6059" t="s">
        <v>128</v>
      </c>
      <c r="B6059" t="s">
        <v>122</v>
      </c>
      <c r="C6059">
        <v>34</v>
      </c>
      <c r="D6059" t="b">
        <v>1</v>
      </c>
      <c r="E6059" t="b">
        <v>0</v>
      </c>
      <c r="F6059">
        <v>604789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f>IF(Table1[[#This Row],[true_positive]]=Table1[[#This Row],[successful]],1,0)</f>
        <v>0</v>
      </c>
      <c r="O6059" t="e">
        <f>SUMIFS(Table1[num_flows],Table1[apk],Table1[[#This Row],[apk]],#REF!,#REF!)</f>
        <v>#REF!</v>
      </c>
      <c r="P6059">
        <f>IF(AND(Table1[[#This Row],[true_positive]],Table1[[#This Row],[successful]]), 1, 0)</f>
        <v>0</v>
      </c>
      <c r="Q6059">
        <f>IF(AND(NOT(Table1[[#This Row],[true_positive]]),Table1[[#This Row],[successful]]), 1, 0)</f>
        <v>0</v>
      </c>
      <c r="R6059" s="1"/>
    </row>
    <row r="6060" spans="1:18" x14ac:dyDescent="0.2">
      <c r="A6060" t="s">
        <v>128</v>
      </c>
      <c r="B6060" t="s">
        <v>122</v>
      </c>
      <c r="C6060">
        <v>34</v>
      </c>
      <c r="D6060" t="b">
        <v>0</v>
      </c>
      <c r="E6060" t="b">
        <v>1</v>
      </c>
      <c r="F6060">
        <v>1208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f>IF(Table1[[#This Row],[true_positive]]=Table1[[#This Row],[successful]],1,0)</f>
        <v>0</v>
      </c>
      <c r="O6060" t="e">
        <f>SUMIFS(Table1[num_flows],Table1[apk],Table1[[#This Row],[apk]],#REF!,#REF!)</f>
        <v>#REF!</v>
      </c>
      <c r="P6060">
        <f>IF(AND(Table1[[#This Row],[true_positive]],Table1[[#This Row],[successful]]), 1, 0)</f>
        <v>0</v>
      </c>
      <c r="Q6060">
        <f>IF(AND(NOT(Table1[[#This Row],[true_positive]]),Table1[[#This Row],[successful]]), 1, 0)</f>
        <v>1</v>
      </c>
      <c r="R6060" s="1"/>
    </row>
    <row r="6061" spans="1:18" x14ac:dyDescent="0.2">
      <c r="A6061" t="s">
        <v>129</v>
      </c>
      <c r="B6061" t="s">
        <v>122</v>
      </c>
      <c r="C6061">
        <v>34</v>
      </c>
      <c r="D6061" t="b">
        <v>1</v>
      </c>
      <c r="E6061" t="b">
        <v>0</v>
      </c>
      <c r="F6061">
        <v>557654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f>IF(Table1[[#This Row],[true_positive]]=Table1[[#This Row],[successful]],1,0)</f>
        <v>0</v>
      </c>
      <c r="O6061" t="e">
        <f>SUMIFS(Table1[num_flows],Table1[apk],Table1[[#This Row],[apk]],#REF!,#REF!)</f>
        <v>#REF!</v>
      </c>
      <c r="P6061">
        <f>IF(AND(Table1[[#This Row],[true_positive]],Table1[[#This Row],[successful]]), 1, 0)</f>
        <v>0</v>
      </c>
      <c r="Q6061">
        <f>IF(AND(NOT(Table1[[#This Row],[true_positive]]),Table1[[#This Row],[successful]]), 1, 0)</f>
        <v>0</v>
      </c>
      <c r="R6061" s="1"/>
    </row>
    <row r="6062" spans="1:18" x14ac:dyDescent="0.2">
      <c r="A6062" t="s">
        <v>129</v>
      </c>
      <c r="B6062" t="s">
        <v>122</v>
      </c>
      <c r="C6062">
        <v>34</v>
      </c>
      <c r="D6062" t="b">
        <v>0</v>
      </c>
      <c r="E6062" t="b">
        <v>1</v>
      </c>
      <c r="F6062">
        <v>578608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f>IF(Table1[[#This Row],[true_positive]]=Table1[[#This Row],[successful]],1,0)</f>
        <v>0</v>
      </c>
      <c r="O6062" t="e">
        <f>SUMIFS(Table1[num_flows],Table1[apk],Table1[[#This Row],[apk]],#REF!,#REF!)</f>
        <v>#REF!</v>
      </c>
      <c r="P6062">
        <f>IF(AND(Table1[[#This Row],[true_positive]],Table1[[#This Row],[successful]]), 1, 0)</f>
        <v>0</v>
      </c>
      <c r="Q6062">
        <f>IF(AND(NOT(Table1[[#This Row],[true_positive]]),Table1[[#This Row],[successful]]), 1, 0)</f>
        <v>1</v>
      </c>
      <c r="R6062" s="1"/>
    </row>
    <row r="6063" spans="1:18" x14ac:dyDescent="0.2">
      <c r="A6063" t="s">
        <v>130</v>
      </c>
      <c r="B6063" t="s">
        <v>122</v>
      </c>
      <c r="C6063">
        <v>34</v>
      </c>
      <c r="D6063" t="b">
        <v>1</v>
      </c>
      <c r="E6063" t="b">
        <v>0</v>
      </c>
      <c r="F6063">
        <v>355593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f>IF(Table1[[#This Row],[true_positive]]=Table1[[#This Row],[successful]],1,0)</f>
        <v>0</v>
      </c>
      <c r="O6063" t="e">
        <f>SUMIFS(Table1[num_flows],Table1[apk],Table1[[#This Row],[apk]],#REF!,#REF!)</f>
        <v>#REF!</v>
      </c>
      <c r="P6063">
        <f>IF(AND(Table1[[#This Row],[true_positive]],Table1[[#This Row],[successful]]), 1, 0)</f>
        <v>0</v>
      </c>
      <c r="Q6063">
        <f>IF(AND(NOT(Table1[[#This Row],[true_positive]]),Table1[[#This Row],[successful]]), 1, 0)</f>
        <v>0</v>
      </c>
      <c r="R6063" s="1"/>
    </row>
    <row r="6064" spans="1:18" x14ac:dyDescent="0.2">
      <c r="A6064" t="s">
        <v>131</v>
      </c>
      <c r="B6064" t="s">
        <v>122</v>
      </c>
      <c r="C6064">
        <v>34</v>
      </c>
      <c r="D6064" t="b">
        <v>0</v>
      </c>
      <c r="E6064" t="b">
        <v>1</v>
      </c>
      <c r="F6064">
        <v>559575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f>IF(Table1[[#This Row],[true_positive]]=Table1[[#This Row],[successful]],1,0)</f>
        <v>0</v>
      </c>
      <c r="O6064" t="e">
        <f>SUMIFS(Table1[num_flows],Table1[apk],Table1[[#This Row],[apk]],#REF!,#REF!)</f>
        <v>#REF!</v>
      </c>
      <c r="P6064">
        <f>IF(AND(Table1[[#This Row],[true_positive]],Table1[[#This Row],[successful]]), 1, 0)</f>
        <v>0</v>
      </c>
      <c r="Q6064">
        <f>IF(AND(NOT(Table1[[#This Row],[true_positive]]),Table1[[#This Row],[successful]]), 1, 0)</f>
        <v>1</v>
      </c>
      <c r="R6064" s="1"/>
    </row>
    <row r="6065" spans="1:18" x14ac:dyDescent="0.2">
      <c r="A6065" t="s">
        <v>131</v>
      </c>
      <c r="B6065" t="s">
        <v>122</v>
      </c>
      <c r="C6065">
        <v>34</v>
      </c>
      <c r="D6065" t="b">
        <v>1</v>
      </c>
      <c r="E6065" t="b">
        <v>0</v>
      </c>
      <c r="F6065">
        <v>513548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f>IF(Table1[[#This Row],[true_positive]]=Table1[[#This Row],[successful]],1,0)</f>
        <v>0</v>
      </c>
      <c r="O6065" t="e">
        <f>SUMIFS(Table1[num_flows],Table1[apk],Table1[[#This Row],[apk]],#REF!,#REF!)</f>
        <v>#REF!</v>
      </c>
      <c r="P6065">
        <f>IF(AND(Table1[[#This Row],[true_positive]],Table1[[#This Row],[successful]]), 1, 0)</f>
        <v>0</v>
      </c>
      <c r="Q6065">
        <f>IF(AND(NOT(Table1[[#This Row],[true_positive]]),Table1[[#This Row],[successful]]), 1, 0)</f>
        <v>0</v>
      </c>
      <c r="R6065" s="1"/>
    </row>
    <row r="6066" spans="1:18" x14ac:dyDescent="0.2">
      <c r="A6066" t="s">
        <v>132</v>
      </c>
      <c r="B6066" t="s">
        <v>122</v>
      </c>
      <c r="C6066">
        <v>34</v>
      </c>
      <c r="D6066" t="b">
        <v>0</v>
      </c>
      <c r="E6066" t="b">
        <v>1</v>
      </c>
      <c r="F6066">
        <v>554496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f>IF(Table1[[#This Row],[true_positive]]=Table1[[#This Row],[successful]],1,0)</f>
        <v>0</v>
      </c>
      <c r="O6066" t="e">
        <f>SUMIFS(Table1[num_flows],Table1[apk],Table1[[#This Row],[apk]],#REF!,#REF!)</f>
        <v>#REF!</v>
      </c>
      <c r="P6066">
        <f>IF(AND(Table1[[#This Row],[true_positive]],Table1[[#This Row],[successful]]), 1, 0)</f>
        <v>0</v>
      </c>
      <c r="Q6066">
        <f>IF(AND(NOT(Table1[[#This Row],[true_positive]]),Table1[[#This Row],[successful]]), 1, 0)</f>
        <v>1</v>
      </c>
      <c r="R6066" s="1"/>
    </row>
    <row r="6067" spans="1:18" x14ac:dyDescent="0.2">
      <c r="A6067" t="s">
        <v>132</v>
      </c>
      <c r="B6067" t="s">
        <v>122</v>
      </c>
      <c r="C6067">
        <v>34</v>
      </c>
      <c r="D6067" t="b">
        <v>1</v>
      </c>
      <c r="E6067" t="b">
        <v>0</v>
      </c>
      <c r="F6067">
        <v>556609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f>IF(Table1[[#This Row],[true_positive]]=Table1[[#This Row],[successful]],1,0)</f>
        <v>0</v>
      </c>
      <c r="O6067" t="e">
        <f>SUMIFS(Table1[num_flows],Table1[apk],Table1[[#This Row],[apk]],#REF!,#REF!)</f>
        <v>#REF!</v>
      </c>
      <c r="P6067">
        <f>IF(AND(Table1[[#This Row],[true_positive]],Table1[[#This Row],[successful]]), 1, 0)</f>
        <v>0</v>
      </c>
      <c r="Q6067">
        <f>IF(AND(NOT(Table1[[#This Row],[true_positive]]),Table1[[#This Row],[successful]]), 1, 0)</f>
        <v>0</v>
      </c>
      <c r="R6067" s="1"/>
    </row>
    <row r="6068" spans="1:18" x14ac:dyDescent="0.2">
      <c r="A6068" t="s">
        <v>133</v>
      </c>
      <c r="B6068" t="s">
        <v>122</v>
      </c>
      <c r="C6068">
        <v>34</v>
      </c>
      <c r="D6068" t="b">
        <v>1</v>
      </c>
      <c r="E6068" t="b">
        <v>0</v>
      </c>
      <c r="F6068">
        <v>526573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f>IF(Table1[[#This Row],[true_positive]]=Table1[[#This Row],[successful]],1,0)</f>
        <v>0</v>
      </c>
      <c r="O6068" t="e">
        <f>SUMIFS(Table1[num_flows],Table1[apk],Table1[[#This Row],[apk]],#REF!,#REF!)</f>
        <v>#REF!</v>
      </c>
      <c r="P6068">
        <f>IF(AND(Table1[[#This Row],[true_positive]],Table1[[#This Row],[successful]]), 1, 0)</f>
        <v>0</v>
      </c>
      <c r="Q6068">
        <f>IF(AND(NOT(Table1[[#This Row],[true_positive]]),Table1[[#This Row],[successful]]), 1, 0)</f>
        <v>0</v>
      </c>
      <c r="R6068" s="1"/>
    </row>
    <row r="6069" spans="1:18" x14ac:dyDescent="0.2">
      <c r="A6069" t="s">
        <v>134</v>
      </c>
      <c r="B6069" t="s">
        <v>122</v>
      </c>
      <c r="C6069">
        <v>34</v>
      </c>
      <c r="D6069" t="b">
        <v>1</v>
      </c>
      <c r="E6069" t="b">
        <v>0</v>
      </c>
      <c r="F6069">
        <v>555683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f>IF(Table1[[#This Row],[true_positive]]=Table1[[#This Row],[successful]],1,0)</f>
        <v>0</v>
      </c>
      <c r="O6069" t="e">
        <f>SUMIFS(Table1[num_flows],Table1[apk],Table1[[#This Row],[apk]],#REF!,#REF!)</f>
        <v>#REF!</v>
      </c>
      <c r="P6069">
        <f>IF(AND(Table1[[#This Row],[true_positive]],Table1[[#This Row],[successful]]), 1, 0)</f>
        <v>0</v>
      </c>
      <c r="Q6069">
        <f>IF(AND(NOT(Table1[[#This Row],[true_positive]]),Table1[[#This Row],[successful]]), 1, 0)</f>
        <v>0</v>
      </c>
      <c r="R6069" s="1"/>
    </row>
    <row r="6070" spans="1:18" x14ac:dyDescent="0.2">
      <c r="A6070" t="s">
        <v>135</v>
      </c>
      <c r="B6070" t="s">
        <v>122</v>
      </c>
      <c r="C6070">
        <v>34</v>
      </c>
      <c r="D6070" t="b">
        <v>1</v>
      </c>
      <c r="E6070" t="b">
        <v>0</v>
      </c>
      <c r="F6070">
        <v>536694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f>IF(Table1[[#This Row],[true_positive]]=Table1[[#This Row],[successful]],1,0)</f>
        <v>0</v>
      </c>
      <c r="O6070" t="e">
        <f>SUMIFS(Table1[num_flows],Table1[apk],Table1[[#This Row],[apk]],#REF!,#REF!)</f>
        <v>#REF!</v>
      </c>
      <c r="P6070">
        <f>IF(AND(Table1[[#This Row],[true_positive]],Table1[[#This Row],[successful]]), 1, 0)</f>
        <v>0</v>
      </c>
      <c r="Q6070">
        <f>IF(AND(NOT(Table1[[#This Row],[true_positive]]),Table1[[#This Row],[successful]]), 1, 0)</f>
        <v>0</v>
      </c>
      <c r="R6070" s="1"/>
    </row>
    <row r="6071" spans="1:18" x14ac:dyDescent="0.2">
      <c r="A6071" t="s">
        <v>136</v>
      </c>
      <c r="B6071" t="s">
        <v>122</v>
      </c>
      <c r="C6071">
        <v>34</v>
      </c>
      <c r="D6071" t="b">
        <v>1</v>
      </c>
      <c r="E6071" t="b">
        <v>0</v>
      </c>
      <c r="F6071">
        <v>535650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f>IF(Table1[[#This Row],[true_positive]]=Table1[[#This Row],[successful]],1,0)</f>
        <v>0</v>
      </c>
      <c r="O6071" t="e">
        <f>SUMIFS(Table1[num_flows],Table1[apk],Table1[[#This Row],[apk]],#REF!,#REF!)</f>
        <v>#REF!</v>
      </c>
      <c r="P6071">
        <f>IF(AND(Table1[[#This Row],[true_positive]],Table1[[#This Row],[successful]]), 1, 0)</f>
        <v>0</v>
      </c>
      <c r="Q6071">
        <f>IF(AND(NOT(Table1[[#This Row],[true_positive]]),Table1[[#This Row],[successful]]), 1, 0)</f>
        <v>0</v>
      </c>
      <c r="R6071" s="1"/>
    </row>
    <row r="6072" spans="1:18" x14ac:dyDescent="0.2">
      <c r="A6072" t="s">
        <v>137</v>
      </c>
      <c r="B6072" t="s">
        <v>122</v>
      </c>
      <c r="C6072">
        <v>34</v>
      </c>
      <c r="D6072" t="b">
        <v>1</v>
      </c>
      <c r="E6072" t="b">
        <v>0</v>
      </c>
      <c r="F6072">
        <v>471927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f>IF(Table1[[#This Row],[true_positive]]=Table1[[#This Row],[successful]],1,0)</f>
        <v>0</v>
      </c>
      <c r="O6072" t="e">
        <f>SUMIFS(Table1[num_flows],Table1[apk],Table1[[#This Row],[apk]],#REF!,#REF!)</f>
        <v>#REF!</v>
      </c>
      <c r="P6072">
        <f>IF(AND(Table1[[#This Row],[true_positive]],Table1[[#This Row],[successful]]), 1, 0)</f>
        <v>0</v>
      </c>
      <c r="Q6072">
        <f>IF(AND(NOT(Table1[[#This Row],[true_positive]]),Table1[[#This Row],[successful]]), 1, 0)</f>
        <v>0</v>
      </c>
      <c r="R6072" s="1"/>
    </row>
    <row r="6073" spans="1:18" x14ac:dyDescent="0.2">
      <c r="A6073" t="s">
        <v>138</v>
      </c>
      <c r="B6073" t="s">
        <v>122</v>
      </c>
      <c r="C6073">
        <v>34</v>
      </c>
      <c r="D6073" t="b">
        <v>1</v>
      </c>
      <c r="E6073" t="b">
        <v>0</v>
      </c>
      <c r="F6073">
        <v>518557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f>IF(Table1[[#This Row],[true_positive]]=Table1[[#This Row],[successful]],1,0)</f>
        <v>0</v>
      </c>
      <c r="O6073" t="e">
        <f>SUMIFS(Table1[num_flows],Table1[apk],Table1[[#This Row],[apk]],#REF!,#REF!)</f>
        <v>#REF!</v>
      </c>
      <c r="P6073">
        <f>IF(AND(Table1[[#This Row],[true_positive]],Table1[[#This Row],[successful]]), 1, 0)</f>
        <v>0</v>
      </c>
      <c r="Q6073">
        <f>IF(AND(NOT(Table1[[#This Row],[true_positive]]),Table1[[#This Row],[successful]]), 1, 0)</f>
        <v>0</v>
      </c>
      <c r="R6073" s="1"/>
    </row>
    <row r="6074" spans="1:18" x14ac:dyDescent="0.2">
      <c r="A6074" t="s">
        <v>139</v>
      </c>
      <c r="B6074" t="s">
        <v>122</v>
      </c>
      <c r="C6074">
        <v>34</v>
      </c>
      <c r="D6074" t="b">
        <v>1</v>
      </c>
      <c r="E6074" t="b">
        <v>0</v>
      </c>
      <c r="F6074">
        <v>552547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f>IF(Table1[[#This Row],[true_positive]]=Table1[[#This Row],[successful]],1,0)</f>
        <v>0</v>
      </c>
      <c r="O6074" t="e">
        <f>SUMIFS(Table1[num_flows],Table1[apk],Table1[[#This Row],[apk]],#REF!,#REF!)</f>
        <v>#REF!</v>
      </c>
      <c r="P6074">
        <f>IF(AND(Table1[[#This Row],[true_positive]],Table1[[#This Row],[successful]]), 1, 0)</f>
        <v>0</v>
      </c>
      <c r="Q6074">
        <f>IF(AND(NOT(Table1[[#This Row],[true_positive]]),Table1[[#This Row],[successful]]), 1, 0)</f>
        <v>0</v>
      </c>
      <c r="R6074" s="1"/>
    </row>
    <row r="6075" spans="1:18" x14ac:dyDescent="0.2">
      <c r="A6075" t="s">
        <v>139</v>
      </c>
      <c r="B6075" t="s">
        <v>122</v>
      </c>
      <c r="C6075">
        <v>34</v>
      </c>
      <c r="D6075" t="b">
        <v>1</v>
      </c>
      <c r="E6075" t="b">
        <v>0</v>
      </c>
      <c r="F6075">
        <v>603592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f>IF(Table1[[#This Row],[true_positive]]=Table1[[#This Row],[successful]],1,0)</f>
        <v>0</v>
      </c>
      <c r="O6075" t="e">
        <f>SUMIFS(Table1[num_flows],Table1[apk],Table1[[#This Row],[apk]],#REF!,#REF!)</f>
        <v>#REF!</v>
      </c>
      <c r="P6075">
        <f>IF(AND(Table1[[#This Row],[true_positive]],Table1[[#This Row],[successful]]), 1, 0)</f>
        <v>0</v>
      </c>
      <c r="Q6075">
        <f>IF(AND(NOT(Table1[[#This Row],[true_positive]]),Table1[[#This Row],[successful]]), 1, 0)</f>
        <v>0</v>
      </c>
      <c r="R6075" s="1"/>
    </row>
    <row r="6076" spans="1:18" x14ac:dyDescent="0.2">
      <c r="A6076" t="s">
        <v>140</v>
      </c>
      <c r="B6076" t="s">
        <v>141</v>
      </c>
      <c r="C6076">
        <v>34</v>
      </c>
      <c r="D6076" t="b">
        <v>1</v>
      </c>
      <c r="E6076" t="b">
        <v>0</v>
      </c>
      <c r="F6076">
        <v>579693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f>IF(Table1[[#This Row],[true_positive]]=Table1[[#This Row],[successful]],1,0)</f>
        <v>0</v>
      </c>
      <c r="O6076" t="e">
        <f>SUMIFS(Table1[num_flows],Table1[apk],Table1[[#This Row],[apk]],#REF!,#REF!)</f>
        <v>#REF!</v>
      </c>
      <c r="P6076">
        <f>IF(AND(Table1[[#This Row],[true_positive]],Table1[[#This Row],[successful]]), 1, 0)</f>
        <v>0</v>
      </c>
      <c r="Q6076">
        <f>IF(AND(NOT(Table1[[#This Row],[true_positive]]),Table1[[#This Row],[successful]]), 1, 0)</f>
        <v>0</v>
      </c>
      <c r="R6076" s="1"/>
    </row>
    <row r="6077" spans="1:18" x14ac:dyDescent="0.2">
      <c r="A6077" t="s">
        <v>142</v>
      </c>
      <c r="B6077" t="s">
        <v>141</v>
      </c>
      <c r="C6077">
        <v>34</v>
      </c>
      <c r="D6077" t="b">
        <v>1</v>
      </c>
      <c r="E6077" t="b">
        <v>0</v>
      </c>
      <c r="F6077">
        <v>499675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f>IF(Table1[[#This Row],[true_positive]]=Table1[[#This Row],[successful]],1,0)</f>
        <v>0</v>
      </c>
      <c r="O6077" t="e">
        <f>SUMIFS(Table1[num_flows],Table1[apk],Table1[[#This Row],[apk]],#REF!,#REF!)</f>
        <v>#REF!</v>
      </c>
      <c r="P6077">
        <f>IF(AND(Table1[[#This Row],[true_positive]],Table1[[#This Row],[successful]]), 1, 0)</f>
        <v>0</v>
      </c>
      <c r="Q6077">
        <f>IF(AND(NOT(Table1[[#This Row],[true_positive]]),Table1[[#This Row],[successful]]), 1, 0)</f>
        <v>0</v>
      </c>
      <c r="R6077" s="1"/>
    </row>
    <row r="6078" spans="1:18" x14ac:dyDescent="0.2">
      <c r="A6078" t="s">
        <v>143</v>
      </c>
      <c r="B6078" t="s">
        <v>141</v>
      </c>
      <c r="C6078">
        <v>34</v>
      </c>
      <c r="D6078" t="b">
        <v>1</v>
      </c>
      <c r="E6078" t="b">
        <v>0</v>
      </c>
      <c r="F6078">
        <v>561573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f>IF(Table1[[#This Row],[true_positive]]=Table1[[#This Row],[successful]],1,0)</f>
        <v>0</v>
      </c>
      <c r="O6078" t="e">
        <f>SUMIFS(Table1[num_flows],Table1[apk],Table1[[#This Row],[apk]],#REF!,#REF!)</f>
        <v>#REF!</v>
      </c>
      <c r="P6078">
        <f>IF(AND(Table1[[#This Row],[true_positive]],Table1[[#This Row],[successful]]), 1, 0)</f>
        <v>0</v>
      </c>
      <c r="Q6078">
        <f>IF(AND(NOT(Table1[[#This Row],[true_positive]]),Table1[[#This Row],[successful]]), 1, 0)</f>
        <v>0</v>
      </c>
      <c r="R6078" s="1"/>
    </row>
    <row r="6079" spans="1:18" x14ac:dyDescent="0.2">
      <c r="A6079" t="s">
        <v>144</v>
      </c>
      <c r="B6079" t="s">
        <v>141</v>
      </c>
      <c r="C6079">
        <v>34</v>
      </c>
      <c r="D6079" t="b">
        <v>1</v>
      </c>
      <c r="E6079" t="b">
        <v>0</v>
      </c>
      <c r="F6079">
        <v>570854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f>IF(Table1[[#This Row],[true_positive]]=Table1[[#This Row],[successful]],1,0)</f>
        <v>0</v>
      </c>
      <c r="O6079" t="e">
        <f>SUMIFS(Table1[num_flows],Table1[apk],Table1[[#This Row],[apk]],#REF!,#REF!)</f>
        <v>#REF!</v>
      </c>
      <c r="P6079">
        <f>IF(AND(Table1[[#This Row],[true_positive]],Table1[[#This Row],[successful]]), 1, 0)</f>
        <v>0</v>
      </c>
      <c r="Q6079">
        <f>IF(AND(NOT(Table1[[#This Row],[true_positive]]),Table1[[#This Row],[successful]]), 1, 0)</f>
        <v>0</v>
      </c>
      <c r="R6079" s="1"/>
    </row>
    <row r="6080" spans="1:18" x14ac:dyDescent="0.2">
      <c r="A6080" t="s">
        <v>145</v>
      </c>
      <c r="B6080" t="s">
        <v>141</v>
      </c>
      <c r="C6080">
        <v>34</v>
      </c>
      <c r="D6080" t="b">
        <v>1</v>
      </c>
      <c r="E6080" t="b">
        <v>0</v>
      </c>
      <c r="F6080">
        <v>504602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f>IF(Table1[[#This Row],[true_positive]]=Table1[[#This Row],[successful]],1,0)</f>
        <v>0</v>
      </c>
      <c r="O6080" t="e">
        <f>SUMIFS(Table1[num_flows],Table1[apk],Table1[[#This Row],[apk]],#REF!,#REF!)</f>
        <v>#REF!</v>
      </c>
      <c r="P6080">
        <f>IF(AND(Table1[[#This Row],[true_positive]],Table1[[#This Row],[successful]]), 1, 0)</f>
        <v>0</v>
      </c>
      <c r="Q6080">
        <f>IF(AND(NOT(Table1[[#This Row],[true_positive]]),Table1[[#This Row],[successful]]), 1, 0)</f>
        <v>0</v>
      </c>
      <c r="R6080" s="1"/>
    </row>
    <row r="6081" spans="1:18" x14ac:dyDescent="0.2">
      <c r="A6081" t="s">
        <v>146</v>
      </c>
      <c r="B6081" t="s">
        <v>141</v>
      </c>
      <c r="C6081">
        <v>34</v>
      </c>
      <c r="D6081" t="b">
        <v>1</v>
      </c>
      <c r="E6081" t="b">
        <v>0</v>
      </c>
      <c r="F6081">
        <v>495520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f>IF(Table1[[#This Row],[true_positive]]=Table1[[#This Row],[successful]],1,0)</f>
        <v>0</v>
      </c>
      <c r="O6081" t="e">
        <f>SUMIFS(Table1[num_flows],Table1[apk],Table1[[#This Row],[apk]],#REF!,#REF!)</f>
        <v>#REF!</v>
      </c>
      <c r="P6081">
        <f>IF(AND(Table1[[#This Row],[true_positive]],Table1[[#This Row],[successful]]), 1, 0)</f>
        <v>0</v>
      </c>
      <c r="Q6081">
        <f>IF(AND(NOT(Table1[[#This Row],[true_positive]]),Table1[[#This Row],[successful]]), 1, 0)</f>
        <v>0</v>
      </c>
      <c r="R6081" s="1"/>
    </row>
    <row r="6082" spans="1:18" x14ac:dyDescent="0.2">
      <c r="A6082" t="s">
        <v>147</v>
      </c>
      <c r="B6082" t="s">
        <v>141</v>
      </c>
      <c r="C6082">
        <v>34</v>
      </c>
      <c r="D6082" t="b">
        <v>1</v>
      </c>
      <c r="E6082" t="b">
        <v>0</v>
      </c>
      <c r="F6082">
        <v>497557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f>IF(Table1[[#This Row],[true_positive]]=Table1[[#This Row],[successful]],1,0)</f>
        <v>0</v>
      </c>
      <c r="O6082" t="e">
        <f>SUMIFS(Table1[num_flows],Table1[apk],Table1[[#This Row],[apk]],#REF!,#REF!)</f>
        <v>#REF!</v>
      </c>
      <c r="P6082">
        <f>IF(AND(Table1[[#This Row],[true_positive]],Table1[[#This Row],[successful]]), 1, 0)</f>
        <v>0</v>
      </c>
      <c r="Q6082">
        <f>IF(AND(NOT(Table1[[#This Row],[true_positive]]),Table1[[#This Row],[successful]]), 1, 0)</f>
        <v>0</v>
      </c>
      <c r="R6082" s="1"/>
    </row>
    <row r="6083" spans="1:18" x14ac:dyDescent="0.2">
      <c r="A6083" t="s">
        <v>148</v>
      </c>
      <c r="B6083" t="s">
        <v>141</v>
      </c>
      <c r="C6083">
        <v>34</v>
      </c>
      <c r="D6083" t="b">
        <v>1</v>
      </c>
      <c r="E6083" t="b">
        <v>0</v>
      </c>
      <c r="F6083">
        <v>499663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f>IF(Table1[[#This Row],[true_positive]]=Table1[[#This Row],[successful]],1,0)</f>
        <v>0</v>
      </c>
      <c r="O6083" t="e">
        <f>SUMIFS(Table1[num_flows],Table1[apk],Table1[[#This Row],[apk]],#REF!,#REF!)</f>
        <v>#REF!</v>
      </c>
      <c r="P6083">
        <f>IF(AND(Table1[[#This Row],[true_positive]],Table1[[#This Row],[successful]]), 1, 0)</f>
        <v>0</v>
      </c>
      <c r="Q6083">
        <f>IF(AND(NOT(Table1[[#This Row],[true_positive]]),Table1[[#This Row],[successful]]), 1, 0)</f>
        <v>0</v>
      </c>
      <c r="R6083" s="1"/>
    </row>
    <row r="6084" spans="1:18" x14ac:dyDescent="0.2">
      <c r="A6084" t="s">
        <v>149</v>
      </c>
      <c r="B6084" t="s">
        <v>141</v>
      </c>
      <c r="C6084">
        <v>34</v>
      </c>
      <c r="D6084" t="b">
        <v>1</v>
      </c>
      <c r="E6084" t="b">
        <v>0</v>
      </c>
      <c r="F6084">
        <v>504618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f>IF(Table1[[#This Row],[true_positive]]=Table1[[#This Row],[successful]],1,0)</f>
        <v>0</v>
      </c>
      <c r="O6084" t="e">
        <f>SUMIFS(Table1[num_flows],Table1[apk],Table1[[#This Row],[apk]],#REF!,#REF!)</f>
        <v>#REF!</v>
      </c>
      <c r="P6084">
        <f>IF(AND(Table1[[#This Row],[true_positive]],Table1[[#This Row],[successful]]), 1, 0)</f>
        <v>0</v>
      </c>
      <c r="Q6084">
        <f>IF(AND(NOT(Table1[[#This Row],[true_positive]]),Table1[[#This Row],[successful]]), 1, 0)</f>
        <v>0</v>
      </c>
      <c r="R6084" s="1"/>
    </row>
    <row r="6085" spans="1:18" x14ac:dyDescent="0.2">
      <c r="A6085" t="s">
        <v>150</v>
      </c>
      <c r="B6085" t="s">
        <v>141</v>
      </c>
      <c r="C6085">
        <v>34</v>
      </c>
      <c r="D6085" t="b">
        <v>1</v>
      </c>
      <c r="E6085" t="b">
        <v>0</v>
      </c>
      <c r="F6085">
        <v>439483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f>IF(Table1[[#This Row],[true_positive]]=Table1[[#This Row],[successful]],1,0)</f>
        <v>0</v>
      </c>
      <c r="O6085" t="e">
        <f>SUMIFS(Table1[num_flows],Table1[apk],Table1[[#This Row],[apk]],#REF!,#REF!)</f>
        <v>#REF!</v>
      </c>
      <c r="P6085">
        <f>IF(AND(Table1[[#This Row],[true_positive]],Table1[[#This Row],[successful]]), 1, 0)</f>
        <v>0</v>
      </c>
      <c r="Q6085">
        <f>IF(AND(NOT(Table1[[#This Row],[true_positive]]),Table1[[#This Row],[successful]]), 1, 0)</f>
        <v>0</v>
      </c>
      <c r="R6085" s="1"/>
    </row>
    <row r="6086" spans="1:18" x14ac:dyDescent="0.2">
      <c r="A6086" t="s">
        <v>151</v>
      </c>
      <c r="B6086" t="s">
        <v>141</v>
      </c>
      <c r="C6086">
        <v>34</v>
      </c>
      <c r="D6086" t="b">
        <v>1</v>
      </c>
      <c r="E6086" t="b">
        <v>0</v>
      </c>
      <c r="F6086">
        <v>558637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f>IF(Table1[[#This Row],[true_positive]]=Table1[[#This Row],[successful]],1,0)</f>
        <v>0</v>
      </c>
      <c r="O6086" t="e">
        <f>SUMIFS(Table1[num_flows],Table1[apk],Table1[[#This Row],[apk]],#REF!,#REF!)</f>
        <v>#REF!</v>
      </c>
      <c r="P6086">
        <f>IF(AND(Table1[[#This Row],[true_positive]],Table1[[#This Row],[successful]]), 1, 0)</f>
        <v>0</v>
      </c>
      <c r="Q6086">
        <f>IF(AND(NOT(Table1[[#This Row],[true_positive]]),Table1[[#This Row],[successful]]), 1, 0)</f>
        <v>0</v>
      </c>
      <c r="R6086" s="1"/>
    </row>
    <row r="6087" spans="1:18" x14ac:dyDescent="0.2">
      <c r="A6087" t="s">
        <v>152</v>
      </c>
      <c r="B6087" t="s">
        <v>141</v>
      </c>
      <c r="C6087">
        <v>34</v>
      </c>
      <c r="D6087" t="b">
        <v>1</v>
      </c>
      <c r="E6087" t="b">
        <v>0</v>
      </c>
      <c r="F6087">
        <v>478718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f>IF(Table1[[#This Row],[true_positive]]=Table1[[#This Row],[successful]],1,0)</f>
        <v>0</v>
      </c>
      <c r="O6087" t="e">
        <f>SUMIFS(Table1[num_flows],Table1[apk],Table1[[#This Row],[apk]],#REF!,#REF!)</f>
        <v>#REF!</v>
      </c>
      <c r="P6087">
        <f>IF(AND(Table1[[#This Row],[true_positive]],Table1[[#This Row],[successful]]), 1, 0)</f>
        <v>0</v>
      </c>
      <c r="Q6087">
        <f>IF(AND(NOT(Table1[[#This Row],[true_positive]]),Table1[[#This Row],[successful]]), 1, 0)</f>
        <v>0</v>
      </c>
      <c r="R6087" s="1"/>
    </row>
    <row r="6088" spans="1:18" x14ac:dyDescent="0.2">
      <c r="A6088" t="s">
        <v>153</v>
      </c>
      <c r="B6088" t="s">
        <v>141</v>
      </c>
      <c r="C6088">
        <v>34</v>
      </c>
      <c r="D6088" t="b">
        <v>1</v>
      </c>
      <c r="E6088" t="b">
        <v>0</v>
      </c>
      <c r="F6088">
        <v>431913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f>IF(Table1[[#This Row],[true_positive]]=Table1[[#This Row],[successful]],1,0)</f>
        <v>0</v>
      </c>
      <c r="O6088" t="e">
        <f>SUMIFS(Table1[num_flows],Table1[apk],Table1[[#This Row],[apk]],#REF!,#REF!)</f>
        <v>#REF!</v>
      </c>
      <c r="P6088">
        <f>IF(AND(Table1[[#This Row],[true_positive]],Table1[[#This Row],[successful]]), 1, 0)</f>
        <v>0</v>
      </c>
      <c r="Q6088">
        <f>IF(AND(NOT(Table1[[#This Row],[true_positive]]),Table1[[#This Row],[successful]]), 1, 0)</f>
        <v>0</v>
      </c>
      <c r="R6088" s="1"/>
    </row>
    <row r="6089" spans="1:18" x14ac:dyDescent="0.2">
      <c r="A6089" t="s">
        <v>154</v>
      </c>
      <c r="B6089" t="s">
        <v>141</v>
      </c>
      <c r="C6089">
        <v>34</v>
      </c>
      <c r="D6089" t="b">
        <v>1</v>
      </c>
      <c r="E6089" t="b">
        <v>0</v>
      </c>
      <c r="F6089">
        <v>537629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f>IF(Table1[[#This Row],[true_positive]]=Table1[[#This Row],[successful]],1,0)</f>
        <v>0</v>
      </c>
      <c r="O6089" t="e">
        <f>SUMIFS(Table1[num_flows],Table1[apk],Table1[[#This Row],[apk]],#REF!,#REF!)</f>
        <v>#REF!</v>
      </c>
      <c r="P6089">
        <f>IF(AND(Table1[[#This Row],[true_positive]],Table1[[#This Row],[successful]]), 1, 0)</f>
        <v>0</v>
      </c>
      <c r="Q6089">
        <f>IF(AND(NOT(Table1[[#This Row],[true_positive]]),Table1[[#This Row],[successful]]), 1, 0)</f>
        <v>0</v>
      </c>
      <c r="R6089" s="1"/>
    </row>
    <row r="6090" spans="1:18" x14ac:dyDescent="0.2">
      <c r="A6090" t="s">
        <v>155</v>
      </c>
      <c r="B6090" t="s">
        <v>141</v>
      </c>
      <c r="C6090">
        <v>34</v>
      </c>
      <c r="D6090" t="b">
        <v>1</v>
      </c>
      <c r="E6090" t="b">
        <v>0</v>
      </c>
      <c r="F6090">
        <v>505634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f>IF(Table1[[#This Row],[true_positive]]=Table1[[#This Row],[successful]],1,0)</f>
        <v>0</v>
      </c>
      <c r="O6090" t="e">
        <f>SUMIFS(Table1[num_flows],Table1[apk],Table1[[#This Row],[apk]],#REF!,#REF!)</f>
        <v>#REF!</v>
      </c>
      <c r="P6090">
        <f>IF(AND(Table1[[#This Row],[true_positive]],Table1[[#This Row],[successful]]), 1, 0)</f>
        <v>0</v>
      </c>
      <c r="Q6090">
        <f>IF(AND(NOT(Table1[[#This Row],[true_positive]]),Table1[[#This Row],[successful]]), 1, 0)</f>
        <v>0</v>
      </c>
      <c r="R6090" s="1"/>
    </row>
    <row r="6091" spans="1:18" x14ac:dyDescent="0.2">
      <c r="A6091" t="s">
        <v>156</v>
      </c>
      <c r="B6091" t="s">
        <v>141</v>
      </c>
      <c r="C6091">
        <v>34</v>
      </c>
      <c r="D6091" t="b">
        <v>1</v>
      </c>
      <c r="E6091" t="b">
        <v>0</v>
      </c>
      <c r="F6091">
        <v>477831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f>IF(Table1[[#This Row],[true_positive]]=Table1[[#This Row],[successful]],1,0)</f>
        <v>0</v>
      </c>
      <c r="O6091" t="e">
        <f>SUMIFS(Table1[num_flows],Table1[apk],Table1[[#This Row],[apk]],#REF!,#REF!)</f>
        <v>#REF!</v>
      </c>
      <c r="P6091">
        <f>IF(AND(Table1[[#This Row],[true_positive]],Table1[[#This Row],[successful]]), 1, 0)</f>
        <v>0</v>
      </c>
      <c r="Q6091">
        <f>IF(AND(NOT(Table1[[#This Row],[true_positive]]),Table1[[#This Row],[successful]]), 1, 0)</f>
        <v>0</v>
      </c>
      <c r="R6091" s="1"/>
    </row>
    <row r="6092" spans="1:18" x14ac:dyDescent="0.2">
      <c r="A6092" t="s">
        <v>157</v>
      </c>
      <c r="B6092" t="s">
        <v>141</v>
      </c>
      <c r="C6092">
        <v>34</v>
      </c>
      <c r="D6092" t="b">
        <v>1</v>
      </c>
      <c r="E6092" t="b">
        <v>0</v>
      </c>
      <c r="F6092">
        <v>476863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f>IF(Table1[[#This Row],[true_positive]]=Table1[[#This Row],[successful]],1,0)</f>
        <v>0</v>
      </c>
      <c r="O6092" t="e">
        <f>SUMIFS(Table1[num_flows],Table1[apk],Table1[[#This Row],[apk]],#REF!,#REF!)</f>
        <v>#REF!</v>
      </c>
      <c r="P6092">
        <f>IF(AND(Table1[[#This Row],[true_positive]],Table1[[#This Row],[successful]]), 1, 0)</f>
        <v>0</v>
      </c>
      <c r="Q6092">
        <f>IF(AND(NOT(Table1[[#This Row],[true_positive]]),Table1[[#This Row],[successful]]), 1, 0)</f>
        <v>0</v>
      </c>
      <c r="R6092" s="1"/>
    </row>
    <row r="6093" spans="1:18" x14ac:dyDescent="0.2">
      <c r="A6093" t="s">
        <v>158</v>
      </c>
      <c r="B6093" t="s">
        <v>141</v>
      </c>
      <c r="C6093">
        <v>34</v>
      </c>
      <c r="D6093" t="b">
        <v>1</v>
      </c>
      <c r="E6093" t="b">
        <v>0</v>
      </c>
      <c r="F6093">
        <v>388419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f>IF(Table1[[#This Row],[true_positive]]=Table1[[#This Row],[successful]],1,0)</f>
        <v>0</v>
      </c>
      <c r="O6093" t="e">
        <f>SUMIFS(Table1[num_flows],Table1[apk],Table1[[#This Row],[apk]],#REF!,#REF!)</f>
        <v>#REF!</v>
      </c>
      <c r="P6093">
        <f>IF(AND(Table1[[#This Row],[true_positive]],Table1[[#This Row],[successful]]), 1, 0)</f>
        <v>0</v>
      </c>
      <c r="Q6093">
        <f>IF(AND(NOT(Table1[[#This Row],[true_positive]]),Table1[[#This Row],[successful]]), 1, 0)</f>
        <v>0</v>
      </c>
      <c r="R6093" s="1"/>
    </row>
    <row r="6094" spans="1:18" x14ac:dyDescent="0.2">
      <c r="A6094" t="s">
        <v>159</v>
      </c>
      <c r="B6094" t="s">
        <v>141</v>
      </c>
      <c r="C6094">
        <v>34</v>
      </c>
      <c r="D6094" t="b">
        <v>1</v>
      </c>
      <c r="E6094" t="b">
        <v>0</v>
      </c>
      <c r="F6094">
        <v>494567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f>IF(Table1[[#This Row],[true_positive]]=Table1[[#This Row],[successful]],1,0)</f>
        <v>0</v>
      </c>
      <c r="O6094" t="e">
        <f>SUMIFS(Table1[num_flows],Table1[apk],Table1[[#This Row],[apk]],#REF!,#REF!)</f>
        <v>#REF!</v>
      </c>
      <c r="P6094">
        <f>IF(AND(Table1[[#This Row],[true_positive]],Table1[[#This Row],[successful]]), 1, 0)</f>
        <v>0</v>
      </c>
      <c r="Q6094">
        <f>IF(AND(NOT(Table1[[#This Row],[true_positive]]),Table1[[#This Row],[successful]]), 1, 0)</f>
        <v>0</v>
      </c>
      <c r="R6094" s="1"/>
    </row>
    <row r="6095" spans="1:18" x14ac:dyDescent="0.2">
      <c r="A6095" t="s">
        <v>160</v>
      </c>
      <c r="B6095" t="s">
        <v>141</v>
      </c>
      <c r="C6095">
        <v>34</v>
      </c>
      <c r="D6095" t="b">
        <v>1</v>
      </c>
      <c r="E6095" t="b">
        <v>0</v>
      </c>
      <c r="F6095">
        <v>407177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f>IF(Table1[[#This Row],[true_positive]]=Table1[[#This Row],[successful]],1,0)</f>
        <v>0</v>
      </c>
      <c r="O6095" t="e">
        <f>SUMIFS(Table1[num_flows],Table1[apk],Table1[[#This Row],[apk]],#REF!,#REF!)</f>
        <v>#REF!</v>
      </c>
      <c r="P6095">
        <f>IF(AND(Table1[[#This Row],[true_positive]],Table1[[#This Row],[successful]]), 1, 0)</f>
        <v>0</v>
      </c>
      <c r="Q6095">
        <f>IF(AND(NOT(Table1[[#This Row],[true_positive]]),Table1[[#This Row],[successful]]), 1, 0)</f>
        <v>0</v>
      </c>
      <c r="R6095" s="1"/>
    </row>
    <row r="6096" spans="1:18" x14ac:dyDescent="0.2">
      <c r="A6096" t="s">
        <v>161</v>
      </c>
      <c r="B6096" t="s">
        <v>141</v>
      </c>
      <c r="C6096">
        <v>34</v>
      </c>
      <c r="D6096" t="b">
        <v>1</v>
      </c>
      <c r="E6096" t="b">
        <v>0</v>
      </c>
      <c r="F6096">
        <v>456556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f>IF(Table1[[#This Row],[true_positive]]=Table1[[#This Row],[successful]],1,0)</f>
        <v>0</v>
      </c>
      <c r="O6096" t="e">
        <f>SUMIFS(Table1[num_flows],Table1[apk],Table1[[#This Row],[apk]],#REF!,#REF!)</f>
        <v>#REF!</v>
      </c>
      <c r="P6096">
        <f>IF(AND(Table1[[#This Row],[true_positive]],Table1[[#This Row],[successful]]), 1, 0)</f>
        <v>0</v>
      </c>
      <c r="Q6096">
        <f>IF(AND(NOT(Table1[[#This Row],[true_positive]]),Table1[[#This Row],[successful]]), 1, 0)</f>
        <v>0</v>
      </c>
      <c r="R6096" s="1"/>
    </row>
    <row r="6097" spans="1:18" x14ac:dyDescent="0.2">
      <c r="A6097" t="s">
        <v>162</v>
      </c>
      <c r="B6097" t="s">
        <v>141</v>
      </c>
      <c r="C6097">
        <v>34</v>
      </c>
      <c r="D6097" t="b">
        <v>1</v>
      </c>
      <c r="E6097" t="b">
        <v>0</v>
      </c>
      <c r="F6097">
        <v>434683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f>IF(Table1[[#This Row],[true_positive]]=Table1[[#This Row],[successful]],1,0)</f>
        <v>0</v>
      </c>
      <c r="O6097" t="e">
        <f>SUMIFS(Table1[num_flows],Table1[apk],Table1[[#This Row],[apk]],#REF!,#REF!)</f>
        <v>#REF!</v>
      </c>
      <c r="P6097">
        <f>IF(AND(Table1[[#This Row],[true_positive]],Table1[[#This Row],[successful]]), 1, 0)</f>
        <v>0</v>
      </c>
      <c r="Q6097">
        <f>IF(AND(NOT(Table1[[#This Row],[true_positive]]),Table1[[#This Row],[successful]]), 1, 0)</f>
        <v>0</v>
      </c>
      <c r="R6097" s="1"/>
    </row>
    <row r="6098" spans="1:18" x14ac:dyDescent="0.2">
      <c r="A6098" t="s">
        <v>163</v>
      </c>
      <c r="B6098" t="s">
        <v>141</v>
      </c>
      <c r="C6098">
        <v>34</v>
      </c>
      <c r="D6098" t="b">
        <v>1</v>
      </c>
      <c r="E6098" t="b">
        <v>0</v>
      </c>
      <c r="F6098">
        <v>479781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f>IF(Table1[[#This Row],[true_positive]]=Table1[[#This Row],[successful]],1,0)</f>
        <v>0</v>
      </c>
      <c r="O6098" t="e">
        <f>SUMIFS(Table1[num_flows],Table1[apk],Table1[[#This Row],[apk]],#REF!,#REF!)</f>
        <v>#REF!</v>
      </c>
      <c r="P6098">
        <f>IF(AND(Table1[[#This Row],[true_positive]],Table1[[#This Row],[successful]]), 1, 0)</f>
        <v>0</v>
      </c>
      <c r="Q6098">
        <f>IF(AND(NOT(Table1[[#This Row],[true_positive]]),Table1[[#This Row],[successful]]), 1, 0)</f>
        <v>0</v>
      </c>
      <c r="R6098" s="1"/>
    </row>
    <row r="6099" spans="1:18" x14ac:dyDescent="0.2">
      <c r="A6099" t="s">
        <v>164</v>
      </c>
      <c r="B6099" t="s">
        <v>141</v>
      </c>
      <c r="C6099">
        <v>34</v>
      </c>
      <c r="D6099" t="b">
        <v>1</v>
      </c>
      <c r="E6099" t="b">
        <v>0</v>
      </c>
      <c r="F6099">
        <v>396282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f>IF(Table1[[#This Row],[true_positive]]=Table1[[#This Row],[successful]],1,0)</f>
        <v>0</v>
      </c>
      <c r="O6099" t="e">
        <f>SUMIFS(Table1[num_flows],Table1[apk],Table1[[#This Row],[apk]],#REF!,#REF!)</f>
        <v>#REF!</v>
      </c>
      <c r="P6099">
        <f>IF(AND(Table1[[#This Row],[true_positive]],Table1[[#This Row],[successful]]), 1, 0)</f>
        <v>0</v>
      </c>
      <c r="Q6099">
        <f>IF(AND(NOT(Table1[[#This Row],[true_positive]]),Table1[[#This Row],[successful]]), 1, 0)</f>
        <v>0</v>
      </c>
      <c r="R6099" s="1"/>
    </row>
    <row r="6100" spans="1:18" x14ac:dyDescent="0.2">
      <c r="A6100" t="s">
        <v>165</v>
      </c>
      <c r="B6100" t="s">
        <v>166</v>
      </c>
      <c r="C6100">
        <v>34</v>
      </c>
      <c r="D6100" t="b">
        <v>1</v>
      </c>
      <c r="E6100" t="b">
        <v>0</v>
      </c>
      <c r="F6100">
        <v>393739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f>IF(Table1[[#This Row],[true_positive]]=Table1[[#This Row],[successful]],1,0)</f>
        <v>0</v>
      </c>
      <c r="O6100" t="e">
        <f>SUMIFS(Table1[num_flows],Table1[apk],Table1[[#This Row],[apk]],#REF!,#REF!)</f>
        <v>#REF!</v>
      </c>
      <c r="P6100">
        <f>IF(AND(Table1[[#This Row],[true_positive]],Table1[[#This Row],[successful]]), 1, 0)</f>
        <v>0</v>
      </c>
      <c r="Q6100">
        <f>IF(AND(NOT(Table1[[#This Row],[true_positive]]),Table1[[#This Row],[successful]]), 1, 0)</f>
        <v>0</v>
      </c>
      <c r="R6100" s="1"/>
    </row>
    <row r="6101" spans="1:18" x14ac:dyDescent="0.2">
      <c r="A6101" t="s">
        <v>167</v>
      </c>
      <c r="B6101" t="s">
        <v>166</v>
      </c>
      <c r="C6101">
        <v>34</v>
      </c>
      <c r="D6101" t="b">
        <v>1</v>
      </c>
      <c r="E6101" t="b">
        <v>0</v>
      </c>
      <c r="F6101">
        <v>525494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f>IF(Table1[[#This Row],[true_positive]]=Table1[[#This Row],[successful]],1,0)</f>
        <v>0</v>
      </c>
      <c r="O6101" t="e">
        <f>SUMIFS(Table1[num_flows],Table1[apk],Table1[[#This Row],[apk]],#REF!,#REF!)</f>
        <v>#REF!</v>
      </c>
      <c r="P6101">
        <f>IF(AND(Table1[[#This Row],[true_positive]],Table1[[#This Row],[successful]]), 1, 0)</f>
        <v>0</v>
      </c>
      <c r="Q6101">
        <f>IF(AND(NOT(Table1[[#This Row],[true_positive]]),Table1[[#This Row],[successful]]), 1, 0)</f>
        <v>0</v>
      </c>
      <c r="R6101" s="1"/>
    </row>
    <row r="6102" spans="1:18" x14ac:dyDescent="0.2">
      <c r="A6102" t="s">
        <v>168</v>
      </c>
      <c r="B6102" t="s">
        <v>166</v>
      </c>
      <c r="C6102">
        <v>34</v>
      </c>
      <c r="D6102" t="b">
        <v>1</v>
      </c>
      <c r="E6102" t="b">
        <v>0</v>
      </c>
      <c r="F6102">
        <v>453534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f>IF(Table1[[#This Row],[true_positive]]=Table1[[#This Row],[successful]],1,0)</f>
        <v>0</v>
      </c>
      <c r="O6102" t="e">
        <f>SUMIFS(Table1[num_flows],Table1[apk],Table1[[#This Row],[apk]],#REF!,#REF!)</f>
        <v>#REF!</v>
      </c>
      <c r="P6102">
        <f>IF(AND(Table1[[#This Row],[true_positive]],Table1[[#This Row],[successful]]), 1, 0)</f>
        <v>0</v>
      </c>
      <c r="Q6102">
        <f>IF(AND(NOT(Table1[[#This Row],[true_positive]]),Table1[[#This Row],[successful]]), 1, 0)</f>
        <v>0</v>
      </c>
      <c r="R6102" s="1"/>
    </row>
    <row r="6103" spans="1:18" x14ac:dyDescent="0.2">
      <c r="A6103" t="s">
        <v>169</v>
      </c>
      <c r="B6103" t="s">
        <v>166</v>
      </c>
      <c r="C6103">
        <v>34</v>
      </c>
      <c r="D6103" t="b">
        <v>1</v>
      </c>
      <c r="E6103" t="b">
        <v>0</v>
      </c>
      <c r="F6103">
        <v>449823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f>IF(Table1[[#This Row],[true_positive]]=Table1[[#This Row],[successful]],1,0)</f>
        <v>0</v>
      </c>
      <c r="O6103" t="e">
        <f>SUMIFS(Table1[num_flows],Table1[apk],Table1[[#This Row],[apk]],#REF!,#REF!)</f>
        <v>#REF!</v>
      </c>
      <c r="P6103">
        <f>IF(AND(Table1[[#This Row],[true_positive]],Table1[[#This Row],[successful]]), 1, 0)</f>
        <v>0</v>
      </c>
      <c r="Q6103">
        <f>IF(AND(NOT(Table1[[#This Row],[true_positive]]),Table1[[#This Row],[successful]]), 1, 0)</f>
        <v>0</v>
      </c>
      <c r="R6103" s="1"/>
    </row>
    <row r="6104" spans="1:18" x14ac:dyDescent="0.2">
      <c r="A6104" t="s">
        <v>170</v>
      </c>
      <c r="B6104" t="s">
        <v>166</v>
      </c>
      <c r="C6104">
        <v>34</v>
      </c>
      <c r="D6104" t="b">
        <v>1</v>
      </c>
      <c r="E6104" t="b">
        <v>0</v>
      </c>
      <c r="F6104">
        <v>388425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f>IF(Table1[[#This Row],[true_positive]]=Table1[[#This Row],[successful]],1,0)</f>
        <v>0</v>
      </c>
      <c r="O6104" t="e">
        <f>SUMIFS(Table1[num_flows],Table1[apk],Table1[[#This Row],[apk]],#REF!,#REF!)</f>
        <v>#REF!</v>
      </c>
      <c r="P6104">
        <f>IF(AND(Table1[[#This Row],[true_positive]],Table1[[#This Row],[successful]]), 1, 0)</f>
        <v>0</v>
      </c>
      <c r="Q6104">
        <f>IF(AND(NOT(Table1[[#This Row],[true_positive]]),Table1[[#This Row],[successful]]), 1, 0)</f>
        <v>0</v>
      </c>
      <c r="R6104" s="1"/>
    </row>
    <row r="6105" spans="1:18" x14ac:dyDescent="0.2">
      <c r="A6105" t="s">
        <v>171</v>
      </c>
      <c r="B6105" t="s">
        <v>172</v>
      </c>
      <c r="C6105">
        <v>34</v>
      </c>
      <c r="D6105" t="b">
        <v>1</v>
      </c>
      <c r="E6105" t="b">
        <v>0</v>
      </c>
      <c r="F6105">
        <v>427405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f>IF(Table1[[#This Row],[true_positive]]=Table1[[#This Row],[successful]],1,0)</f>
        <v>0</v>
      </c>
      <c r="O6105" t="e">
        <f>SUMIFS(Table1[num_flows],Table1[apk],Table1[[#This Row],[apk]],#REF!,#REF!)</f>
        <v>#REF!</v>
      </c>
      <c r="P6105">
        <f>IF(AND(Table1[[#This Row],[true_positive]],Table1[[#This Row],[successful]]), 1, 0)</f>
        <v>0</v>
      </c>
      <c r="Q6105">
        <f>IF(AND(NOT(Table1[[#This Row],[true_positive]]),Table1[[#This Row],[successful]]), 1, 0)</f>
        <v>0</v>
      </c>
      <c r="R6105" s="1"/>
    </row>
    <row r="6106" spans="1:18" x14ac:dyDescent="0.2">
      <c r="A6106" t="s">
        <v>173</v>
      </c>
      <c r="B6106" t="s">
        <v>172</v>
      </c>
      <c r="C6106">
        <v>34</v>
      </c>
      <c r="D6106" t="b">
        <v>1</v>
      </c>
      <c r="E6106" t="b">
        <v>0</v>
      </c>
      <c r="F6106">
        <v>484652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f>IF(Table1[[#This Row],[true_positive]]=Table1[[#This Row],[successful]],1,0)</f>
        <v>0</v>
      </c>
      <c r="O6106" t="e">
        <f>SUMIFS(Table1[num_flows],Table1[apk],Table1[[#This Row],[apk]],#REF!,#REF!)</f>
        <v>#REF!</v>
      </c>
      <c r="P6106">
        <f>IF(AND(Table1[[#This Row],[true_positive]],Table1[[#This Row],[successful]]), 1, 0)</f>
        <v>0</v>
      </c>
      <c r="Q6106">
        <f>IF(AND(NOT(Table1[[#This Row],[true_positive]]),Table1[[#This Row],[successful]]), 1, 0)</f>
        <v>0</v>
      </c>
      <c r="R6106" s="1"/>
    </row>
    <row r="6107" spans="1:18" x14ac:dyDescent="0.2">
      <c r="A6107" t="s">
        <v>174</v>
      </c>
      <c r="B6107" t="s">
        <v>172</v>
      </c>
      <c r="C6107">
        <v>34</v>
      </c>
      <c r="D6107" t="b">
        <v>1</v>
      </c>
      <c r="E6107" t="b">
        <v>0</v>
      </c>
      <c r="F6107">
        <v>433794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f>IF(Table1[[#This Row],[true_positive]]=Table1[[#This Row],[successful]],1,0)</f>
        <v>0</v>
      </c>
      <c r="O6107" t="e">
        <f>SUMIFS(Table1[num_flows],Table1[apk],Table1[[#This Row],[apk]],#REF!,#REF!)</f>
        <v>#REF!</v>
      </c>
      <c r="P6107">
        <f>IF(AND(Table1[[#This Row],[true_positive]],Table1[[#This Row],[successful]]), 1, 0)</f>
        <v>0</v>
      </c>
      <c r="Q6107">
        <f>IF(AND(NOT(Table1[[#This Row],[true_positive]]),Table1[[#This Row],[successful]]), 1, 0)</f>
        <v>0</v>
      </c>
      <c r="R6107" s="1"/>
    </row>
    <row r="6108" spans="1:18" x14ac:dyDescent="0.2">
      <c r="A6108" t="s">
        <v>175</v>
      </c>
      <c r="B6108" t="s">
        <v>172</v>
      </c>
      <c r="C6108">
        <v>34</v>
      </c>
      <c r="D6108" t="b">
        <v>1</v>
      </c>
      <c r="E6108" t="b">
        <v>0</v>
      </c>
      <c r="F6108">
        <v>412655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f>IF(Table1[[#This Row],[true_positive]]=Table1[[#This Row],[successful]],1,0)</f>
        <v>0</v>
      </c>
      <c r="O6108" t="e">
        <f>SUMIFS(Table1[num_flows],Table1[apk],Table1[[#This Row],[apk]],#REF!,#REF!)</f>
        <v>#REF!</v>
      </c>
      <c r="P6108">
        <f>IF(AND(Table1[[#This Row],[true_positive]],Table1[[#This Row],[successful]]), 1, 0)</f>
        <v>0</v>
      </c>
      <c r="Q6108">
        <f>IF(AND(NOT(Table1[[#This Row],[true_positive]]),Table1[[#This Row],[successful]]), 1, 0)</f>
        <v>0</v>
      </c>
      <c r="R6108" s="1"/>
    </row>
    <row r="6109" spans="1:18" x14ac:dyDescent="0.2">
      <c r="A6109" t="s">
        <v>176</v>
      </c>
      <c r="B6109" t="s">
        <v>172</v>
      </c>
      <c r="C6109">
        <v>34</v>
      </c>
      <c r="D6109" t="b">
        <v>1</v>
      </c>
      <c r="E6109" t="b">
        <v>0</v>
      </c>
      <c r="F6109">
        <v>483711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f>IF(Table1[[#This Row],[true_positive]]=Table1[[#This Row],[successful]],1,0)</f>
        <v>0</v>
      </c>
      <c r="O6109" t="e">
        <f>SUMIFS(Table1[num_flows],Table1[apk],Table1[[#This Row],[apk]],#REF!,#REF!)</f>
        <v>#REF!</v>
      </c>
      <c r="P6109">
        <f>IF(AND(Table1[[#This Row],[true_positive]],Table1[[#This Row],[successful]]), 1, 0)</f>
        <v>0</v>
      </c>
      <c r="Q6109">
        <f>IF(AND(NOT(Table1[[#This Row],[true_positive]]),Table1[[#This Row],[successful]]), 1, 0)</f>
        <v>0</v>
      </c>
      <c r="R6109" s="1"/>
    </row>
    <row r="6110" spans="1:18" x14ac:dyDescent="0.2">
      <c r="A6110" t="s">
        <v>177</v>
      </c>
      <c r="B6110" t="s">
        <v>172</v>
      </c>
      <c r="C6110">
        <v>34</v>
      </c>
      <c r="D6110" t="b">
        <v>1</v>
      </c>
      <c r="E6110" t="b">
        <v>0</v>
      </c>
      <c r="F6110">
        <v>408042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f>IF(Table1[[#This Row],[true_positive]]=Table1[[#This Row],[successful]],1,0)</f>
        <v>0</v>
      </c>
      <c r="O6110" t="e">
        <f>SUMIFS(Table1[num_flows],Table1[apk],Table1[[#This Row],[apk]],#REF!,#REF!)</f>
        <v>#REF!</v>
      </c>
      <c r="P6110">
        <f>IF(AND(Table1[[#This Row],[true_positive]],Table1[[#This Row],[successful]]), 1, 0)</f>
        <v>0</v>
      </c>
      <c r="Q6110">
        <f>IF(AND(NOT(Table1[[#This Row],[true_positive]]),Table1[[#This Row],[successful]]), 1, 0)</f>
        <v>0</v>
      </c>
      <c r="R6110" s="1"/>
    </row>
    <row r="6111" spans="1:18" x14ac:dyDescent="0.2">
      <c r="A6111" t="s">
        <v>178</v>
      </c>
      <c r="B6111" t="s">
        <v>172</v>
      </c>
      <c r="C6111">
        <v>34</v>
      </c>
      <c r="D6111" t="b">
        <v>1</v>
      </c>
      <c r="E6111" t="b">
        <v>0</v>
      </c>
      <c r="F6111">
        <v>432846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f>IF(Table1[[#This Row],[true_positive]]=Table1[[#This Row],[successful]],1,0)</f>
        <v>0</v>
      </c>
      <c r="O6111" t="e">
        <f>SUMIFS(Table1[num_flows],Table1[apk],Table1[[#This Row],[apk]],#REF!,#REF!)</f>
        <v>#REF!</v>
      </c>
      <c r="P6111">
        <f>IF(AND(Table1[[#This Row],[true_positive]],Table1[[#This Row],[successful]]), 1, 0)</f>
        <v>0</v>
      </c>
      <c r="Q6111">
        <f>IF(AND(NOT(Table1[[#This Row],[true_positive]]),Table1[[#This Row],[successful]]), 1, 0)</f>
        <v>0</v>
      </c>
      <c r="R6111" s="1"/>
    </row>
    <row r="6112" spans="1:18" x14ac:dyDescent="0.2">
      <c r="A6112" t="s">
        <v>179</v>
      </c>
      <c r="B6112" t="s">
        <v>172</v>
      </c>
      <c r="C6112">
        <v>34</v>
      </c>
      <c r="D6112" t="b">
        <v>1</v>
      </c>
      <c r="E6112" t="b">
        <v>0</v>
      </c>
      <c r="F6112">
        <v>482709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f>IF(Table1[[#This Row],[true_positive]]=Table1[[#This Row],[successful]],1,0)</f>
        <v>0</v>
      </c>
      <c r="O6112" t="e">
        <f>SUMIFS(Table1[num_flows],Table1[apk],Table1[[#This Row],[apk]],#REF!,#REF!)</f>
        <v>#REF!</v>
      </c>
      <c r="P6112">
        <f>IF(AND(Table1[[#This Row],[true_positive]],Table1[[#This Row],[successful]]), 1, 0)</f>
        <v>0</v>
      </c>
      <c r="Q6112">
        <f>IF(AND(NOT(Table1[[#This Row],[true_positive]]),Table1[[#This Row],[successful]]), 1, 0)</f>
        <v>0</v>
      </c>
      <c r="R6112" s="1"/>
    </row>
    <row r="6113" spans="1:18" x14ac:dyDescent="0.2">
      <c r="A6113" t="s">
        <v>180</v>
      </c>
      <c r="B6113" t="s">
        <v>172</v>
      </c>
      <c r="C6113">
        <v>34</v>
      </c>
      <c r="D6113" t="b">
        <v>1</v>
      </c>
      <c r="E6113" t="b">
        <v>0</v>
      </c>
      <c r="F6113">
        <v>426458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f>IF(Table1[[#This Row],[true_positive]]=Table1[[#This Row],[successful]],1,0)</f>
        <v>0</v>
      </c>
      <c r="O6113" t="e">
        <f>SUMIFS(Table1[num_flows],Table1[apk],Table1[[#This Row],[apk]],#REF!,#REF!)</f>
        <v>#REF!</v>
      </c>
      <c r="P6113">
        <f>IF(AND(Table1[[#This Row],[true_positive]],Table1[[#This Row],[successful]]), 1, 0)</f>
        <v>0</v>
      </c>
      <c r="Q6113">
        <f>IF(AND(NOT(Table1[[#This Row],[true_positive]]),Table1[[#This Row],[successful]]), 1, 0)</f>
        <v>0</v>
      </c>
      <c r="R6113" s="1"/>
    </row>
    <row r="6114" spans="1:18" x14ac:dyDescent="0.2">
      <c r="A6114" t="s">
        <v>181</v>
      </c>
      <c r="B6114" t="s">
        <v>182</v>
      </c>
      <c r="C6114">
        <v>34</v>
      </c>
      <c r="D6114" t="b">
        <v>1</v>
      </c>
      <c r="E6114" t="b">
        <v>0</v>
      </c>
      <c r="F6114">
        <v>467985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f>IF(Table1[[#This Row],[true_positive]]=Table1[[#This Row],[successful]],1,0)</f>
        <v>0</v>
      </c>
      <c r="O6114" t="e">
        <f>SUMIFS(Table1[num_flows],Table1[apk],Table1[[#This Row],[apk]],#REF!,#REF!)</f>
        <v>#REF!</v>
      </c>
      <c r="P6114">
        <f>IF(AND(Table1[[#This Row],[true_positive]],Table1[[#This Row],[successful]]), 1, 0)</f>
        <v>0</v>
      </c>
      <c r="Q6114">
        <f>IF(AND(NOT(Table1[[#This Row],[true_positive]]),Table1[[#This Row],[successful]]), 1, 0)</f>
        <v>0</v>
      </c>
      <c r="R6114" s="1"/>
    </row>
    <row r="6115" spans="1:18" x14ac:dyDescent="0.2">
      <c r="A6115" t="s">
        <v>181</v>
      </c>
      <c r="B6115" t="s">
        <v>182</v>
      </c>
      <c r="C6115">
        <v>34</v>
      </c>
      <c r="D6115" t="b">
        <v>0</v>
      </c>
      <c r="E6115" t="b">
        <v>1</v>
      </c>
      <c r="F6115">
        <v>408004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f>IF(Table1[[#This Row],[true_positive]]=Table1[[#This Row],[successful]],1,0)</f>
        <v>0</v>
      </c>
      <c r="O6115" t="e">
        <f>SUMIFS(Table1[num_flows],Table1[apk],Table1[[#This Row],[apk]],#REF!,#REF!)</f>
        <v>#REF!</v>
      </c>
      <c r="P6115">
        <f>IF(AND(Table1[[#This Row],[true_positive]],Table1[[#This Row],[successful]]), 1, 0)</f>
        <v>0</v>
      </c>
      <c r="Q6115">
        <f>IF(AND(NOT(Table1[[#This Row],[true_positive]]),Table1[[#This Row],[successful]]), 1, 0)</f>
        <v>1</v>
      </c>
      <c r="R6115" s="1"/>
    </row>
    <row r="6116" spans="1:18" x14ac:dyDescent="0.2">
      <c r="A6116" t="s">
        <v>183</v>
      </c>
      <c r="B6116" t="s">
        <v>182</v>
      </c>
      <c r="C6116">
        <v>34</v>
      </c>
      <c r="D6116" t="b">
        <v>1</v>
      </c>
      <c r="E6116" t="b">
        <v>0</v>
      </c>
      <c r="F6116">
        <v>454515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f>IF(Table1[[#This Row],[true_positive]]=Table1[[#This Row],[successful]],1,0)</f>
        <v>0</v>
      </c>
      <c r="O6116" t="e">
        <f>SUMIFS(Table1[num_flows],Table1[apk],Table1[[#This Row],[apk]],#REF!,#REF!)</f>
        <v>#REF!</v>
      </c>
      <c r="P6116">
        <f>IF(AND(Table1[[#This Row],[true_positive]],Table1[[#This Row],[successful]]), 1, 0)</f>
        <v>0</v>
      </c>
      <c r="Q6116">
        <f>IF(AND(NOT(Table1[[#This Row],[true_positive]]),Table1[[#This Row],[successful]]), 1, 0)</f>
        <v>0</v>
      </c>
      <c r="R6116" s="1"/>
    </row>
    <row r="6117" spans="1:18" x14ac:dyDescent="0.2">
      <c r="A6117" t="s">
        <v>184</v>
      </c>
      <c r="B6117" t="s">
        <v>182</v>
      </c>
      <c r="C6117">
        <v>34</v>
      </c>
      <c r="D6117" t="b">
        <v>1</v>
      </c>
      <c r="E6117" t="b">
        <v>0</v>
      </c>
      <c r="F6117">
        <v>412820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f>IF(Table1[[#This Row],[true_positive]]=Table1[[#This Row],[successful]],1,0)</f>
        <v>0</v>
      </c>
      <c r="O6117" t="e">
        <f>SUMIFS(Table1[num_flows],Table1[apk],Table1[[#This Row],[apk]],#REF!,#REF!)</f>
        <v>#REF!</v>
      </c>
      <c r="P6117">
        <f>IF(AND(Table1[[#This Row],[true_positive]],Table1[[#This Row],[successful]]), 1, 0)</f>
        <v>0</v>
      </c>
      <c r="Q6117">
        <f>IF(AND(NOT(Table1[[#This Row],[true_positive]]),Table1[[#This Row],[successful]]), 1, 0)</f>
        <v>0</v>
      </c>
      <c r="R6117" s="1"/>
    </row>
    <row r="6118" spans="1:18" x14ac:dyDescent="0.2">
      <c r="A6118" t="s">
        <v>185</v>
      </c>
      <c r="B6118" t="s">
        <v>182</v>
      </c>
      <c r="C6118">
        <v>34</v>
      </c>
      <c r="D6118" t="b">
        <v>1</v>
      </c>
      <c r="E6118" t="b">
        <v>0</v>
      </c>
      <c r="F6118">
        <v>421774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f>IF(Table1[[#This Row],[true_positive]]=Table1[[#This Row],[successful]],1,0)</f>
        <v>0</v>
      </c>
      <c r="O6118" t="e">
        <f>SUMIFS(Table1[num_flows],Table1[apk],Table1[[#This Row],[apk]],#REF!,#REF!)</f>
        <v>#REF!</v>
      </c>
      <c r="P6118">
        <f>IF(AND(Table1[[#This Row],[true_positive]],Table1[[#This Row],[successful]]), 1, 0)</f>
        <v>0</v>
      </c>
      <c r="Q6118">
        <f>IF(AND(NOT(Table1[[#This Row],[true_positive]]),Table1[[#This Row],[successful]]), 1, 0)</f>
        <v>0</v>
      </c>
      <c r="R6118" s="1"/>
    </row>
    <row r="6119" spans="1:18" x14ac:dyDescent="0.2">
      <c r="A6119" t="s">
        <v>186</v>
      </c>
      <c r="B6119" t="s">
        <v>182</v>
      </c>
      <c r="C6119">
        <v>34</v>
      </c>
      <c r="D6119" t="b">
        <v>1</v>
      </c>
      <c r="E6119" t="b">
        <v>0</v>
      </c>
      <c r="F6119">
        <v>443287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f>IF(Table1[[#This Row],[true_positive]]=Table1[[#This Row],[successful]],1,0)</f>
        <v>0</v>
      </c>
      <c r="O6119" t="e">
        <f>SUMIFS(Table1[num_flows],Table1[apk],Table1[[#This Row],[apk]],#REF!,#REF!)</f>
        <v>#REF!</v>
      </c>
      <c r="P6119">
        <f>IF(AND(Table1[[#This Row],[true_positive]],Table1[[#This Row],[successful]]), 1, 0)</f>
        <v>0</v>
      </c>
      <c r="Q6119">
        <f>IF(AND(NOT(Table1[[#This Row],[true_positive]]),Table1[[#This Row],[successful]]), 1, 0)</f>
        <v>0</v>
      </c>
      <c r="R6119" s="1"/>
    </row>
    <row r="6120" spans="1:18" x14ac:dyDescent="0.2">
      <c r="A6120" t="s">
        <v>187</v>
      </c>
      <c r="B6120" t="s">
        <v>182</v>
      </c>
      <c r="C6120">
        <v>34</v>
      </c>
      <c r="D6120" t="b">
        <v>1</v>
      </c>
      <c r="E6120" t="b">
        <v>0</v>
      </c>
      <c r="F6120">
        <v>517559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f>IF(Table1[[#This Row],[true_positive]]=Table1[[#This Row],[successful]],1,0)</f>
        <v>0</v>
      </c>
      <c r="O6120" t="e">
        <f>SUMIFS(Table1[num_flows],Table1[apk],Table1[[#This Row],[apk]],#REF!,#REF!)</f>
        <v>#REF!</v>
      </c>
      <c r="P6120">
        <f>IF(AND(Table1[[#This Row],[true_positive]],Table1[[#This Row],[successful]]), 1, 0)</f>
        <v>0</v>
      </c>
      <c r="Q6120">
        <f>IF(AND(NOT(Table1[[#This Row],[true_positive]]),Table1[[#This Row],[successful]]), 1, 0)</f>
        <v>0</v>
      </c>
      <c r="R6120" s="1"/>
    </row>
    <row r="6121" spans="1:18" x14ac:dyDescent="0.2">
      <c r="A6121" t="s">
        <v>188</v>
      </c>
      <c r="B6121" t="s">
        <v>182</v>
      </c>
      <c r="C6121">
        <v>34</v>
      </c>
      <c r="D6121" t="b">
        <v>1</v>
      </c>
      <c r="E6121" t="b">
        <v>0</v>
      </c>
      <c r="F6121">
        <v>470004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f>IF(Table1[[#This Row],[true_positive]]=Table1[[#This Row],[successful]],1,0)</f>
        <v>0</v>
      </c>
      <c r="O6121" t="e">
        <f>SUMIFS(Table1[num_flows],Table1[apk],Table1[[#This Row],[apk]],#REF!,#REF!)</f>
        <v>#REF!</v>
      </c>
      <c r="P6121">
        <f>IF(AND(Table1[[#This Row],[true_positive]],Table1[[#This Row],[successful]]), 1, 0)</f>
        <v>0</v>
      </c>
      <c r="Q6121">
        <f>IF(AND(NOT(Table1[[#This Row],[true_positive]]),Table1[[#This Row],[successful]]), 1, 0)</f>
        <v>0</v>
      </c>
      <c r="R6121" s="1"/>
    </row>
    <row r="6122" spans="1:18" x14ac:dyDescent="0.2">
      <c r="A6122" t="s">
        <v>189</v>
      </c>
      <c r="B6122" t="s">
        <v>182</v>
      </c>
      <c r="C6122">
        <v>34</v>
      </c>
      <c r="D6122" t="b">
        <v>1</v>
      </c>
      <c r="E6122" t="b">
        <v>0</v>
      </c>
      <c r="F6122">
        <v>459287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f>IF(Table1[[#This Row],[true_positive]]=Table1[[#This Row],[successful]],1,0)</f>
        <v>0</v>
      </c>
      <c r="O6122" t="e">
        <f>SUMIFS(Table1[num_flows],Table1[apk],Table1[[#This Row],[apk]],#REF!,#REF!)</f>
        <v>#REF!</v>
      </c>
      <c r="P6122">
        <f>IF(AND(Table1[[#This Row],[true_positive]],Table1[[#This Row],[successful]]), 1, 0)</f>
        <v>0</v>
      </c>
      <c r="Q6122">
        <f>IF(AND(NOT(Table1[[#This Row],[true_positive]]),Table1[[#This Row],[successful]]), 1, 0)</f>
        <v>0</v>
      </c>
      <c r="R6122" s="1"/>
    </row>
    <row r="6123" spans="1:18" x14ac:dyDescent="0.2">
      <c r="A6123" t="s">
        <v>190</v>
      </c>
      <c r="B6123" t="s">
        <v>182</v>
      </c>
      <c r="C6123">
        <v>34</v>
      </c>
      <c r="D6123" t="b">
        <v>1</v>
      </c>
      <c r="E6123" t="b">
        <v>0</v>
      </c>
      <c r="F6123">
        <v>424574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f>IF(Table1[[#This Row],[true_positive]]=Table1[[#This Row],[successful]],1,0)</f>
        <v>0</v>
      </c>
      <c r="O6123" t="e">
        <f>SUMIFS(Table1[num_flows],Table1[apk],Table1[[#This Row],[apk]],#REF!,#REF!)</f>
        <v>#REF!</v>
      </c>
      <c r="P6123">
        <f>IF(AND(Table1[[#This Row],[true_positive]],Table1[[#This Row],[successful]]), 1, 0)</f>
        <v>0</v>
      </c>
      <c r="Q6123">
        <f>IF(AND(NOT(Table1[[#This Row],[true_positive]]),Table1[[#This Row],[successful]]), 1, 0)</f>
        <v>0</v>
      </c>
      <c r="R6123" s="1"/>
    </row>
    <row r="6124" spans="1:18" x14ac:dyDescent="0.2">
      <c r="A6124" t="s">
        <v>191</v>
      </c>
      <c r="B6124" t="s">
        <v>182</v>
      </c>
      <c r="C6124">
        <v>34</v>
      </c>
      <c r="D6124" t="b">
        <v>1</v>
      </c>
      <c r="E6124" t="b">
        <v>0</v>
      </c>
      <c r="F6124">
        <v>480632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f>IF(Table1[[#This Row],[true_positive]]=Table1[[#This Row],[successful]],1,0)</f>
        <v>0</v>
      </c>
      <c r="O6124" t="e">
        <f>SUMIFS(Table1[num_flows],Table1[apk],Table1[[#This Row],[apk]],#REF!,#REF!)</f>
        <v>#REF!</v>
      </c>
      <c r="P6124">
        <f>IF(AND(Table1[[#This Row],[true_positive]],Table1[[#This Row],[successful]]), 1, 0)</f>
        <v>0</v>
      </c>
      <c r="Q6124">
        <f>IF(AND(NOT(Table1[[#This Row],[true_positive]]),Table1[[#This Row],[successful]]), 1, 0)</f>
        <v>0</v>
      </c>
      <c r="R6124" s="1"/>
    </row>
    <row r="6125" spans="1:18" x14ac:dyDescent="0.2">
      <c r="A6125" t="s">
        <v>191</v>
      </c>
      <c r="B6125" t="s">
        <v>182</v>
      </c>
      <c r="C6125">
        <v>34</v>
      </c>
      <c r="D6125" t="b">
        <v>1</v>
      </c>
      <c r="E6125" t="b">
        <v>0</v>
      </c>
      <c r="F6125">
        <v>452723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f>IF(Table1[[#This Row],[true_positive]]=Table1[[#This Row],[successful]],1,0)</f>
        <v>0</v>
      </c>
      <c r="O6125" t="e">
        <f>SUMIFS(Table1[num_flows],Table1[apk],Table1[[#This Row],[apk]],#REF!,#REF!)</f>
        <v>#REF!</v>
      </c>
      <c r="P6125">
        <f>IF(AND(Table1[[#This Row],[true_positive]],Table1[[#This Row],[successful]]), 1, 0)</f>
        <v>0</v>
      </c>
      <c r="Q6125">
        <f>IF(AND(NOT(Table1[[#This Row],[true_positive]]),Table1[[#This Row],[successful]]), 1, 0)</f>
        <v>0</v>
      </c>
      <c r="R6125" s="1"/>
    </row>
    <row r="6126" spans="1:18" x14ac:dyDescent="0.2">
      <c r="A6126" t="s">
        <v>192</v>
      </c>
      <c r="B6126" t="s">
        <v>193</v>
      </c>
      <c r="C6126">
        <v>34</v>
      </c>
      <c r="D6126" t="b">
        <v>0</v>
      </c>
      <c r="E6126" t="b">
        <v>1</v>
      </c>
      <c r="F6126">
        <v>407191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f>IF(Table1[[#This Row],[true_positive]]=Table1[[#This Row],[successful]],1,0)</f>
        <v>0</v>
      </c>
      <c r="O6126" t="e">
        <f>SUMIFS(Table1[num_flows],Table1[apk],Table1[[#This Row],[apk]],#REF!,#REF!)</f>
        <v>#REF!</v>
      </c>
      <c r="P6126">
        <f>IF(AND(Table1[[#This Row],[true_positive]],Table1[[#This Row],[successful]]), 1, 0)</f>
        <v>0</v>
      </c>
      <c r="Q6126">
        <f>IF(AND(NOT(Table1[[#This Row],[true_positive]]),Table1[[#This Row],[successful]]), 1, 0)</f>
        <v>1</v>
      </c>
      <c r="R6126" s="1"/>
    </row>
    <row r="6127" spans="1:18" x14ac:dyDescent="0.2">
      <c r="A6127" t="s">
        <v>192</v>
      </c>
      <c r="B6127" t="s">
        <v>193</v>
      </c>
      <c r="C6127">
        <v>34</v>
      </c>
      <c r="D6127" t="b">
        <v>1</v>
      </c>
      <c r="E6127" t="b">
        <v>0</v>
      </c>
      <c r="F6127">
        <v>422630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f>IF(Table1[[#This Row],[true_positive]]=Table1[[#This Row],[successful]],1,0)</f>
        <v>0</v>
      </c>
      <c r="O6127" t="e">
        <f>SUMIFS(Table1[num_flows],Table1[apk],Table1[[#This Row],[apk]],#REF!,#REF!)</f>
        <v>#REF!</v>
      </c>
      <c r="P6127">
        <f>IF(AND(Table1[[#This Row],[true_positive]],Table1[[#This Row],[successful]]), 1, 0)</f>
        <v>0</v>
      </c>
      <c r="Q6127">
        <f>IF(AND(NOT(Table1[[#This Row],[true_positive]]),Table1[[#This Row],[successful]]), 1, 0)</f>
        <v>0</v>
      </c>
      <c r="R6127" s="1"/>
    </row>
    <row r="6128" spans="1:18" x14ac:dyDescent="0.2">
      <c r="A6128" t="s">
        <v>194</v>
      </c>
      <c r="B6128" t="s">
        <v>193</v>
      </c>
      <c r="C6128">
        <v>34</v>
      </c>
      <c r="D6128" t="b">
        <v>1</v>
      </c>
      <c r="E6128" t="b">
        <v>0</v>
      </c>
      <c r="F6128">
        <v>452636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f>IF(Table1[[#This Row],[true_positive]]=Table1[[#This Row],[successful]],1,0)</f>
        <v>0</v>
      </c>
      <c r="O6128" t="e">
        <f>SUMIFS(Table1[num_flows],Table1[apk],Table1[[#This Row],[apk]],#REF!,#REF!)</f>
        <v>#REF!</v>
      </c>
      <c r="P6128">
        <f>IF(AND(Table1[[#This Row],[true_positive]],Table1[[#This Row],[successful]]), 1, 0)</f>
        <v>0</v>
      </c>
      <c r="Q6128">
        <f>IF(AND(NOT(Table1[[#This Row],[true_positive]]),Table1[[#This Row],[successful]]), 1, 0)</f>
        <v>0</v>
      </c>
      <c r="R6128" s="1"/>
    </row>
    <row r="6129" spans="1:18" x14ac:dyDescent="0.2">
      <c r="A6129" t="s">
        <v>195</v>
      </c>
      <c r="B6129" t="s">
        <v>193</v>
      </c>
      <c r="C6129">
        <v>34</v>
      </c>
      <c r="D6129" t="b">
        <v>0</v>
      </c>
      <c r="E6129" t="b">
        <v>1</v>
      </c>
      <c r="F6129">
        <v>468198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f>IF(Table1[[#This Row],[true_positive]]=Table1[[#This Row],[successful]],1,0)</f>
        <v>0</v>
      </c>
      <c r="O6129" t="e">
        <f>SUMIFS(Table1[num_flows],Table1[apk],Table1[[#This Row],[apk]],#REF!,#REF!)</f>
        <v>#REF!</v>
      </c>
      <c r="P6129">
        <f>IF(AND(Table1[[#This Row],[true_positive]],Table1[[#This Row],[successful]]), 1, 0)</f>
        <v>0</v>
      </c>
      <c r="Q6129">
        <f>IF(AND(NOT(Table1[[#This Row],[true_positive]]),Table1[[#This Row],[successful]]), 1, 0)</f>
        <v>1</v>
      </c>
      <c r="R6129" s="1"/>
    </row>
    <row r="6130" spans="1:18" x14ac:dyDescent="0.2">
      <c r="A6130" t="s">
        <v>195</v>
      </c>
      <c r="B6130" t="s">
        <v>193</v>
      </c>
      <c r="C6130">
        <v>34</v>
      </c>
      <c r="D6130" t="b">
        <v>1</v>
      </c>
      <c r="E6130" t="b">
        <v>0</v>
      </c>
      <c r="F6130">
        <v>410876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f>IF(Table1[[#This Row],[true_positive]]=Table1[[#This Row],[successful]],1,0)</f>
        <v>0</v>
      </c>
      <c r="O6130" t="e">
        <f>SUMIFS(Table1[num_flows],Table1[apk],Table1[[#This Row],[apk]],#REF!,#REF!)</f>
        <v>#REF!</v>
      </c>
      <c r="P6130">
        <f>IF(AND(Table1[[#This Row],[true_positive]],Table1[[#This Row],[successful]]), 1, 0)</f>
        <v>0</v>
      </c>
      <c r="Q6130">
        <f>IF(AND(NOT(Table1[[#This Row],[true_positive]]),Table1[[#This Row],[successful]]), 1, 0)</f>
        <v>0</v>
      </c>
      <c r="R6130" s="1"/>
    </row>
    <row r="6131" spans="1:18" x14ac:dyDescent="0.2">
      <c r="A6131" t="s">
        <v>196</v>
      </c>
      <c r="B6131" t="s">
        <v>197</v>
      </c>
      <c r="C6131">
        <v>34</v>
      </c>
      <c r="D6131" t="b">
        <v>1</v>
      </c>
      <c r="E6131" t="b">
        <v>0</v>
      </c>
      <c r="F6131">
        <v>457384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f>IF(Table1[[#This Row],[true_positive]]=Table1[[#This Row],[successful]],1,0)</f>
        <v>0</v>
      </c>
      <c r="O6131" t="e">
        <f>SUMIFS(Table1[num_flows],Table1[apk],Table1[[#This Row],[apk]],#REF!,#REF!)</f>
        <v>#REF!</v>
      </c>
      <c r="P6131">
        <f>IF(AND(Table1[[#This Row],[true_positive]],Table1[[#This Row],[successful]]), 1, 0)</f>
        <v>0</v>
      </c>
      <c r="Q6131">
        <f>IF(AND(NOT(Table1[[#This Row],[true_positive]]),Table1[[#This Row],[successful]]), 1, 0)</f>
        <v>0</v>
      </c>
      <c r="R6131" s="1"/>
    </row>
    <row r="6132" spans="1:18" x14ac:dyDescent="0.2">
      <c r="A6132" t="s">
        <v>198</v>
      </c>
      <c r="B6132" t="s">
        <v>197</v>
      </c>
      <c r="C6132">
        <v>34</v>
      </c>
      <c r="D6132" t="b">
        <v>1</v>
      </c>
      <c r="E6132" t="b">
        <v>0</v>
      </c>
      <c r="F6132">
        <v>457402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f>IF(Table1[[#This Row],[true_positive]]=Table1[[#This Row],[successful]],1,0)</f>
        <v>0</v>
      </c>
      <c r="O6132" t="e">
        <f>SUMIFS(Table1[num_flows],Table1[apk],Table1[[#This Row],[apk]],#REF!,#REF!)</f>
        <v>#REF!</v>
      </c>
      <c r="P6132">
        <f>IF(AND(Table1[[#This Row],[true_positive]],Table1[[#This Row],[successful]]), 1, 0)</f>
        <v>0</v>
      </c>
      <c r="Q6132">
        <f>IF(AND(NOT(Table1[[#This Row],[true_positive]]),Table1[[#This Row],[successful]]), 1, 0)</f>
        <v>0</v>
      </c>
      <c r="R6132" s="1"/>
    </row>
    <row r="6133" spans="1:18" x14ac:dyDescent="0.2">
      <c r="A6133" t="s">
        <v>199</v>
      </c>
      <c r="B6133" t="s">
        <v>197</v>
      </c>
      <c r="C6133">
        <v>34</v>
      </c>
      <c r="D6133" t="b">
        <v>1</v>
      </c>
      <c r="E6133" t="b">
        <v>0</v>
      </c>
      <c r="F6133">
        <v>459385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f>IF(Table1[[#This Row],[true_positive]]=Table1[[#This Row],[successful]],1,0)</f>
        <v>0</v>
      </c>
      <c r="O6133" t="e">
        <f>SUMIFS(Table1[num_flows],Table1[apk],Table1[[#This Row],[apk]],#REF!,#REF!)</f>
        <v>#REF!</v>
      </c>
      <c r="P6133">
        <f>IF(AND(Table1[[#This Row],[true_positive]],Table1[[#This Row],[successful]]), 1, 0)</f>
        <v>0</v>
      </c>
      <c r="Q6133">
        <f>IF(AND(NOT(Table1[[#This Row],[true_positive]]),Table1[[#This Row],[successful]]), 1, 0)</f>
        <v>0</v>
      </c>
      <c r="R6133" s="1"/>
    </row>
    <row r="6134" spans="1:18" x14ac:dyDescent="0.2">
      <c r="A6134" t="s">
        <v>200</v>
      </c>
      <c r="B6134" t="s">
        <v>197</v>
      </c>
      <c r="C6134">
        <v>34</v>
      </c>
      <c r="D6134" t="b">
        <v>1</v>
      </c>
      <c r="E6134" t="b">
        <v>0</v>
      </c>
      <c r="F6134">
        <v>425430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f>IF(Table1[[#This Row],[true_positive]]=Table1[[#This Row],[successful]],1,0)</f>
        <v>0</v>
      </c>
      <c r="O6134" t="e">
        <f>SUMIFS(Table1[num_flows],Table1[apk],Table1[[#This Row],[apk]],#REF!,#REF!)</f>
        <v>#REF!</v>
      </c>
      <c r="P6134">
        <f>IF(AND(Table1[[#This Row],[true_positive]],Table1[[#This Row],[successful]]), 1, 0)</f>
        <v>0</v>
      </c>
      <c r="Q6134">
        <f>IF(AND(NOT(Table1[[#This Row],[true_positive]]),Table1[[#This Row],[successful]]), 1, 0)</f>
        <v>0</v>
      </c>
      <c r="R6134" s="1"/>
    </row>
    <row r="6135" spans="1:18" x14ac:dyDescent="0.2">
      <c r="A6135" t="s">
        <v>201</v>
      </c>
      <c r="B6135" t="s">
        <v>197</v>
      </c>
      <c r="C6135">
        <v>34</v>
      </c>
      <c r="D6135" t="b">
        <v>1</v>
      </c>
      <c r="E6135" t="b">
        <v>0</v>
      </c>
      <c r="F6135">
        <v>444148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f>IF(Table1[[#This Row],[true_positive]]=Table1[[#This Row],[successful]],1,0)</f>
        <v>0</v>
      </c>
      <c r="O6135" t="e">
        <f>SUMIFS(Table1[num_flows],Table1[apk],Table1[[#This Row],[apk]],#REF!,#REF!)</f>
        <v>#REF!</v>
      </c>
      <c r="P6135">
        <f>IF(AND(Table1[[#This Row],[true_positive]],Table1[[#This Row],[successful]]), 1, 0)</f>
        <v>0</v>
      </c>
      <c r="Q6135">
        <f>IF(AND(NOT(Table1[[#This Row],[true_positive]]),Table1[[#This Row],[successful]]), 1, 0)</f>
        <v>0</v>
      </c>
      <c r="R6135" s="1"/>
    </row>
    <row r="6136" spans="1:18" x14ac:dyDescent="0.2">
      <c r="A6136" t="s">
        <v>202</v>
      </c>
      <c r="B6136" t="s">
        <v>197</v>
      </c>
      <c r="C6136">
        <v>34</v>
      </c>
      <c r="D6136" t="b">
        <v>1</v>
      </c>
      <c r="E6136" t="b">
        <v>0</v>
      </c>
      <c r="F6136">
        <v>490722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f>IF(Table1[[#This Row],[true_positive]]=Table1[[#This Row],[successful]],1,0)</f>
        <v>0</v>
      </c>
      <c r="O6136" t="e">
        <f>SUMIFS(Table1[num_flows],Table1[apk],Table1[[#This Row],[apk]],#REF!,#REF!)</f>
        <v>#REF!</v>
      </c>
      <c r="P6136">
        <f>IF(AND(Table1[[#This Row],[true_positive]],Table1[[#This Row],[successful]]), 1, 0)</f>
        <v>0</v>
      </c>
      <c r="Q6136">
        <f>IF(AND(NOT(Table1[[#This Row],[true_positive]]),Table1[[#This Row],[successful]]), 1, 0)</f>
        <v>0</v>
      </c>
      <c r="R6136" s="1"/>
    </row>
    <row r="6137" spans="1:18" x14ac:dyDescent="0.2">
      <c r="A6137" t="s">
        <v>203</v>
      </c>
      <c r="B6137" t="s">
        <v>204</v>
      </c>
      <c r="C6137">
        <v>34</v>
      </c>
      <c r="D6137" t="b">
        <v>0</v>
      </c>
      <c r="E6137" t="b">
        <v>1</v>
      </c>
      <c r="F6137">
        <v>309897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f>IF(Table1[[#This Row],[true_positive]]=Table1[[#This Row],[successful]],1,0)</f>
        <v>0</v>
      </c>
      <c r="O6137" t="e">
        <f>SUMIFS(Table1[num_flows],Table1[apk],Table1[[#This Row],[apk]],#REF!,#REF!)</f>
        <v>#REF!</v>
      </c>
      <c r="P6137">
        <f>IF(AND(Table1[[#This Row],[true_positive]],Table1[[#This Row],[successful]]), 1, 0)</f>
        <v>0</v>
      </c>
      <c r="Q6137">
        <f>IF(AND(NOT(Table1[[#This Row],[true_positive]]),Table1[[#This Row],[successful]]), 1, 0)</f>
        <v>1</v>
      </c>
      <c r="R6137" s="1"/>
    </row>
    <row r="6138" spans="1:18" x14ac:dyDescent="0.2">
      <c r="A6138" t="s">
        <v>205</v>
      </c>
      <c r="B6138" t="s">
        <v>204</v>
      </c>
      <c r="C6138">
        <v>34</v>
      </c>
      <c r="D6138" t="b">
        <v>1</v>
      </c>
      <c r="E6138" t="b">
        <v>0</v>
      </c>
      <c r="F6138">
        <v>405367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f>IF(Table1[[#This Row],[true_positive]]=Table1[[#This Row],[successful]],1,0)</f>
        <v>0</v>
      </c>
      <c r="O6138" t="e">
        <f>SUMIFS(Table1[num_flows],Table1[apk],Table1[[#This Row],[apk]],#REF!,#REF!)</f>
        <v>#REF!</v>
      </c>
      <c r="P6138">
        <f>IF(AND(Table1[[#This Row],[true_positive]],Table1[[#This Row],[successful]]), 1, 0)</f>
        <v>0</v>
      </c>
      <c r="Q6138">
        <f>IF(AND(NOT(Table1[[#This Row],[true_positive]]),Table1[[#This Row],[successful]]), 1, 0)</f>
        <v>0</v>
      </c>
      <c r="R6138" s="1"/>
    </row>
    <row r="6139" spans="1:18" x14ac:dyDescent="0.2">
      <c r="A6139" t="s">
        <v>206</v>
      </c>
      <c r="B6139" t="s">
        <v>204</v>
      </c>
      <c r="C6139">
        <v>34</v>
      </c>
      <c r="D6139" t="b">
        <v>1</v>
      </c>
      <c r="E6139" t="b">
        <v>0</v>
      </c>
      <c r="F6139">
        <v>425482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f>IF(Table1[[#This Row],[true_positive]]=Table1[[#This Row],[successful]],1,0)</f>
        <v>0</v>
      </c>
      <c r="O6139" t="e">
        <f>SUMIFS(Table1[num_flows],Table1[apk],Table1[[#This Row],[apk]],#REF!,#REF!)</f>
        <v>#REF!</v>
      </c>
      <c r="P6139">
        <f>IF(AND(Table1[[#This Row],[true_positive]],Table1[[#This Row],[successful]]), 1, 0)</f>
        <v>0</v>
      </c>
      <c r="Q6139">
        <f>IF(AND(NOT(Table1[[#This Row],[true_positive]]),Table1[[#This Row],[successful]]), 1, 0)</f>
        <v>0</v>
      </c>
      <c r="R6139" s="1"/>
    </row>
    <row r="6140" spans="1:18" x14ac:dyDescent="0.2">
      <c r="A6140" t="s">
        <v>14</v>
      </c>
      <c r="B6140" t="s">
        <v>15</v>
      </c>
      <c r="C6140">
        <v>35</v>
      </c>
      <c r="D6140" t="b">
        <v>1</v>
      </c>
      <c r="E6140" t="b">
        <v>0</v>
      </c>
      <c r="F6140">
        <v>287031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f>IF(Table1[[#This Row],[true_positive]]=Table1[[#This Row],[successful]],1,0)</f>
        <v>0</v>
      </c>
      <c r="O6140" t="e">
        <f>SUMIFS(Table1[num_flows],Table1[apk],Table1[[#This Row],[apk]],#REF!,#REF!)</f>
        <v>#REF!</v>
      </c>
      <c r="P6140">
        <f>IF(AND(Table1[[#This Row],[true_positive]],Table1[[#This Row],[successful]]), 1, 0)</f>
        <v>0</v>
      </c>
      <c r="Q6140">
        <f>IF(AND(NOT(Table1[[#This Row],[true_positive]]),Table1[[#This Row],[successful]]), 1, 0)</f>
        <v>0</v>
      </c>
      <c r="R6140" s="1"/>
    </row>
    <row r="6141" spans="1:18" x14ac:dyDescent="0.2">
      <c r="A6141" t="s">
        <v>16</v>
      </c>
      <c r="B6141" t="s">
        <v>15</v>
      </c>
      <c r="C6141">
        <v>35</v>
      </c>
      <c r="D6141" t="b">
        <v>0</v>
      </c>
      <c r="E6141" t="b">
        <v>1</v>
      </c>
      <c r="F6141">
        <v>472012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f>IF(Table1[[#This Row],[true_positive]]=Table1[[#This Row],[successful]],1,0)</f>
        <v>0</v>
      </c>
      <c r="O6141" t="e">
        <f>SUMIFS(Table1[num_flows],Table1[apk],Table1[[#This Row],[apk]],#REF!,#REF!)</f>
        <v>#REF!</v>
      </c>
      <c r="P6141">
        <f>IF(AND(Table1[[#This Row],[true_positive]],Table1[[#This Row],[successful]]), 1, 0)</f>
        <v>0</v>
      </c>
      <c r="Q6141">
        <f>IF(AND(NOT(Table1[[#This Row],[true_positive]]),Table1[[#This Row],[successful]]), 1, 0)</f>
        <v>1</v>
      </c>
      <c r="R6141" s="1"/>
    </row>
    <row r="6142" spans="1:18" x14ac:dyDescent="0.2">
      <c r="A6142" t="s">
        <v>17</v>
      </c>
      <c r="B6142" t="s">
        <v>15</v>
      </c>
      <c r="C6142">
        <v>35</v>
      </c>
      <c r="D6142" t="b">
        <v>1</v>
      </c>
      <c r="E6142" t="b">
        <v>0</v>
      </c>
      <c r="F6142">
        <v>453704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f>IF(Table1[[#This Row],[true_positive]]=Table1[[#This Row],[successful]],1,0)</f>
        <v>0</v>
      </c>
      <c r="O6142" t="e">
        <f>SUMIFS(Table1[num_flows],Table1[apk],Table1[[#This Row],[apk]],#REF!,#REF!)</f>
        <v>#REF!</v>
      </c>
      <c r="P6142">
        <f>IF(AND(Table1[[#This Row],[true_positive]],Table1[[#This Row],[successful]]), 1, 0)</f>
        <v>0</v>
      </c>
      <c r="Q6142">
        <f>IF(AND(NOT(Table1[[#This Row],[true_positive]]),Table1[[#This Row],[successful]]), 1, 0)</f>
        <v>0</v>
      </c>
      <c r="R6142" s="1"/>
    </row>
    <row r="6143" spans="1:18" x14ac:dyDescent="0.2">
      <c r="A6143" t="s">
        <v>18</v>
      </c>
      <c r="B6143" t="s">
        <v>15</v>
      </c>
      <c r="C6143">
        <v>35</v>
      </c>
      <c r="D6143" t="b">
        <v>1</v>
      </c>
      <c r="E6143" t="b">
        <v>0</v>
      </c>
      <c r="F6143">
        <v>347976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f>IF(Table1[[#This Row],[true_positive]]=Table1[[#This Row],[successful]],1,0)</f>
        <v>0</v>
      </c>
      <c r="O6143" t="e">
        <f>SUMIFS(Table1[num_flows],Table1[apk],Table1[[#This Row],[apk]],#REF!,#REF!)</f>
        <v>#REF!</v>
      </c>
      <c r="P6143">
        <f>IF(AND(Table1[[#This Row],[true_positive]],Table1[[#This Row],[successful]]), 1, 0)</f>
        <v>0</v>
      </c>
      <c r="Q6143">
        <f>IF(AND(NOT(Table1[[#This Row],[true_positive]]),Table1[[#This Row],[successful]]), 1, 0)</f>
        <v>0</v>
      </c>
      <c r="R6143" s="1"/>
    </row>
    <row r="6144" spans="1:18" x14ac:dyDescent="0.2">
      <c r="A6144" t="s">
        <v>19</v>
      </c>
      <c r="B6144" t="s">
        <v>15</v>
      </c>
      <c r="C6144">
        <v>35</v>
      </c>
      <c r="D6144" t="b">
        <v>1</v>
      </c>
      <c r="E6144" t="b">
        <v>0</v>
      </c>
      <c r="F6144">
        <v>392766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f>IF(Table1[[#This Row],[true_positive]]=Table1[[#This Row],[successful]],1,0)</f>
        <v>0</v>
      </c>
      <c r="O6144" t="e">
        <f>SUMIFS(Table1[num_flows],Table1[apk],Table1[[#This Row],[apk]],#REF!,#REF!)</f>
        <v>#REF!</v>
      </c>
      <c r="P6144">
        <f>IF(AND(Table1[[#This Row],[true_positive]],Table1[[#This Row],[successful]]), 1, 0)</f>
        <v>0</v>
      </c>
      <c r="Q6144">
        <f>IF(AND(NOT(Table1[[#This Row],[true_positive]]),Table1[[#This Row],[successful]]), 1, 0)</f>
        <v>0</v>
      </c>
      <c r="R6144" s="1"/>
    </row>
    <row r="6145" spans="1:18" x14ac:dyDescent="0.2">
      <c r="A6145" t="s">
        <v>20</v>
      </c>
      <c r="B6145" t="s">
        <v>15</v>
      </c>
      <c r="C6145">
        <v>35</v>
      </c>
      <c r="D6145" t="b">
        <v>1</v>
      </c>
      <c r="E6145" t="b">
        <v>0</v>
      </c>
      <c r="F6145">
        <v>478793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f>IF(Table1[[#This Row],[true_positive]]=Table1[[#This Row],[successful]],1,0)</f>
        <v>0</v>
      </c>
      <c r="O6145" t="e">
        <f>SUMIFS(Table1[num_flows],Table1[apk],Table1[[#This Row],[apk]],#REF!,#REF!)</f>
        <v>#REF!</v>
      </c>
      <c r="P6145">
        <f>IF(AND(Table1[[#This Row],[true_positive]],Table1[[#This Row],[successful]]), 1, 0)</f>
        <v>0</v>
      </c>
      <c r="Q6145">
        <f>IF(AND(NOT(Table1[[#This Row],[true_positive]]),Table1[[#This Row],[successful]]), 1, 0)</f>
        <v>0</v>
      </c>
      <c r="R6145" s="1"/>
    </row>
    <row r="6146" spans="1:18" x14ac:dyDescent="0.2">
      <c r="A6146" t="s">
        <v>21</v>
      </c>
      <c r="B6146" t="s">
        <v>15</v>
      </c>
      <c r="C6146">
        <v>35</v>
      </c>
      <c r="D6146" t="b">
        <v>1</v>
      </c>
      <c r="E6146" t="b">
        <v>0</v>
      </c>
      <c r="F6146">
        <v>268313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f>IF(Table1[[#This Row],[true_positive]]=Table1[[#This Row],[successful]],1,0)</f>
        <v>0</v>
      </c>
      <c r="O6146" t="e">
        <f>SUMIFS(Table1[num_flows],Table1[apk],Table1[[#This Row],[apk]],#REF!,#REF!)</f>
        <v>#REF!</v>
      </c>
      <c r="P6146">
        <f>IF(AND(Table1[[#This Row],[true_positive]],Table1[[#This Row],[successful]]), 1, 0)</f>
        <v>0</v>
      </c>
      <c r="Q6146">
        <f>IF(AND(NOT(Table1[[#This Row],[true_positive]]),Table1[[#This Row],[successful]]), 1, 0)</f>
        <v>0</v>
      </c>
      <c r="R6146" s="1"/>
    </row>
    <row r="6147" spans="1:18" x14ac:dyDescent="0.2">
      <c r="A6147" t="s">
        <v>22</v>
      </c>
      <c r="B6147" t="s">
        <v>15</v>
      </c>
      <c r="C6147">
        <v>35</v>
      </c>
      <c r="D6147" t="b">
        <v>1</v>
      </c>
      <c r="E6147" t="b">
        <v>0</v>
      </c>
      <c r="F6147">
        <v>460601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f>IF(Table1[[#This Row],[true_positive]]=Table1[[#This Row],[successful]],1,0)</f>
        <v>0</v>
      </c>
      <c r="O6147" t="e">
        <f>SUMIFS(Table1[num_flows],Table1[apk],Table1[[#This Row],[apk]],#REF!,#REF!)</f>
        <v>#REF!</v>
      </c>
      <c r="P6147">
        <f>IF(AND(Table1[[#This Row],[true_positive]],Table1[[#This Row],[successful]]), 1, 0)</f>
        <v>0</v>
      </c>
      <c r="Q6147">
        <f>IF(AND(NOT(Table1[[#This Row],[true_positive]]),Table1[[#This Row],[successful]]), 1, 0)</f>
        <v>0</v>
      </c>
      <c r="R6147" s="1"/>
    </row>
    <row r="6148" spans="1:18" x14ac:dyDescent="0.2">
      <c r="A6148" t="s">
        <v>23</v>
      </c>
      <c r="B6148" t="s">
        <v>15</v>
      </c>
      <c r="C6148">
        <v>35</v>
      </c>
      <c r="D6148" t="b">
        <v>1</v>
      </c>
      <c r="E6148" t="b">
        <v>0</v>
      </c>
      <c r="F6148">
        <v>364102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f>IF(Table1[[#This Row],[true_positive]]=Table1[[#This Row],[successful]],1,0)</f>
        <v>0</v>
      </c>
      <c r="O6148" t="e">
        <f>SUMIFS(Table1[num_flows],Table1[apk],Table1[[#This Row],[apk]],#REF!,#REF!)</f>
        <v>#REF!</v>
      </c>
      <c r="P6148">
        <f>IF(AND(Table1[[#This Row],[true_positive]],Table1[[#This Row],[successful]]), 1, 0)</f>
        <v>0</v>
      </c>
      <c r="Q6148">
        <f>IF(AND(NOT(Table1[[#This Row],[true_positive]]),Table1[[#This Row],[successful]]), 1, 0)</f>
        <v>0</v>
      </c>
      <c r="R6148" s="1"/>
    </row>
    <row r="6149" spans="1:18" x14ac:dyDescent="0.2">
      <c r="A6149" t="s">
        <v>24</v>
      </c>
      <c r="B6149" t="s">
        <v>15</v>
      </c>
      <c r="C6149">
        <v>35</v>
      </c>
      <c r="D6149" t="b">
        <v>1</v>
      </c>
      <c r="E6149" t="b">
        <v>0</v>
      </c>
      <c r="F6149">
        <v>269398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f>IF(Table1[[#This Row],[true_positive]]=Table1[[#This Row],[successful]],1,0)</f>
        <v>0</v>
      </c>
      <c r="O6149" t="e">
        <f>SUMIFS(Table1[num_flows],Table1[apk],Table1[[#This Row],[apk]],#REF!,#REF!)</f>
        <v>#REF!</v>
      </c>
      <c r="P6149">
        <f>IF(AND(Table1[[#This Row],[true_positive]],Table1[[#This Row],[successful]]), 1, 0)</f>
        <v>0</v>
      </c>
      <c r="Q6149">
        <f>IF(AND(NOT(Table1[[#This Row],[true_positive]]),Table1[[#This Row],[successful]]), 1, 0)</f>
        <v>0</v>
      </c>
      <c r="R6149" s="1"/>
    </row>
    <row r="6150" spans="1:18" x14ac:dyDescent="0.2">
      <c r="A6150" t="s">
        <v>25</v>
      </c>
      <c r="B6150" t="s">
        <v>15</v>
      </c>
      <c r="C6150">
        <v>35</v>
      </c>
      <c r="D6150" t="b">
        <v>1</v>
      </c>
      <c r="E6150" t="b">
        <v>0</v>
      </c>
      <c r="F6150">
        <v>486566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f>IF(Table1[[#This Row],[true_positive]]=Table1[[#This Row],[successful]],1,0)</f>
        <v>0</v>
      </c>
      <c r="O6150" t="e">
        <f>SUMIFS(Table1[num_flows],Table1[apk],Table1[[#This Row],[apk]],#REF!,#REF!)</f>
        <v>#REF!</v>
      </c>
      <c r="P6150">
        <f>IF(AND(Table1[[#This Row],[true_positive]],Table1[[#This Row],[successful]]), 1, 0)</f>
        <v>0</v>
      </c>
      <c r="Q6150">
        <f>IF(AND(NOT(Table1[[#This Row],[true_positive]]),Table1[[#This Row],[successful]]), 1, 0)</f>
        <v>0</v>
      </c>
      <c r="R6150" s="1"/>
    </row>
    <row r="6151" spans="1:18" x14ac:dyDescent="0.2">
      <c r="A6151" t="s">
        <v>26</v>
      </c>
      <c r="B6151" t="s">
        <v>27</v>
      </c>
      <c r="C6151">
        <v>35</v>
      </c>
      <c r="D6151" t="b">
        <v>0</v>
      </c>
      <c r="E6151" t="b">
        <v>1</v>
      </c>
      <c r="F6151">
        <v>332329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f>IF(Table1[[#This Row],[true_positive]]=Table1[[#This Row],[successful]],1,0)</f>
        <v>0</v>
      </c>
      <c r="O6151" t="e">
        <f>SUMIFS(Table1[num_flows],Table1[apk],Table1[[#This Row],[apk]],#REF!,#REF!)</f>
        <v>#REF!</v>
      </c>
      <c r="P6151">
        <f>IF(AND(Table1[[#This Row],[true_positive]],Table1[[#This Row],[successful]]), 1, 0)</f>
        <v>0</v>
      </c>
      <c r="Q6151">
        <f>IF(AND(NOT(Table1[[#This Row],[true_positive]]),Table1[[#This Row],[successful]]), 1, 0)</f>
        <v>1</v>
      </c>
      <c r="R6151" s="1"/>
    </row>
    <row r="6152" spans="1:18" x14ac:dyDescent="0.2">
      <c r="A6152" t="s">
        <v>28</v>
      </c>
      <c r="B6152" t="s">
        <v>27</v>
      </c>
      <c r="C6152">
        <v>35</v>
      </c>
      <c r="D6152" t="b">
        <v>0</v>
      </c>
      <c r="E6152" t="b">
        <v>1</v>
      </c>
      <c r="F6152">
        <v>349738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f>IF(Table1[[#This Row],[true_positive]]=Table1[[#This Row],[successful]],1,0)</f>
        <v>0</v>
      </c>
      <c r="O6152" t="e">
        <f>SUMIFS(Table1[num_flows],Table1[apk],Table1[[#This Row],[apk]],#REF!,#REF!)</f>
        <v>#REF!</v>
      </c>
      <c r="P6152">
        <f>IF(AND(Table1[[#This Row],[true_positive]],Table1[[#This Row],[successful]]), 1, 0)</f>
        <v>0</v>
      </c>
      <c r="Q6152">
        <f>IF(AND(NOT(Table1[[#This Row],[true_positive]]),Table1[[#This Row],[successful]]), 1, 0)</f>
        <v>1</v>
      </c>
      <c r="R6152" s="1"/>
    </row>
    <row r="6153" spans="1:18" x14ac:dyDescent="0.2">
      <c r="A6153" t="s">
        <v>29</v>
      </c>
      <c r="B6153" t="s">
        <v>27</v>
      </c>
      <c r="C6153">
        <v>35</v>
      </c>
      <c r="D6153" t="b">
        <v>1</v>
      </c>
      <c r="E6153" t="b">
        <v>0</v>
      </c>
      <c r="F6153">
        <v>499599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f>IF(Table1[[#This Row],[true_positive]]=Table1[[#This Row],[successful]],1,0)</f>
        <v>0</v>
      </c>
      <c r="O6153" t="e">
        <f>SUMIFS(Table1[num_flows],Table1[apk],Table1[[#This Row],[apk]],#REF!,#REF!)</f>
        <v>#REF!</v>
      </c>
      <c r="P6153">
        <f>IF(AND(Table1[[#This Row],[true_positive]],Table1[[#This Row],[successful]]), 1, 0)</f>
        <v>0</v>
      </c>
      <c r="Q6153">
        <f>IF(AND(NOT(Table1[[#This Row],[true_positive]]),Table1[[#This Row],[successful]]), 1, 0)</f>
        <v>0</v>
      </c>
      <c r="R6153" s="1"/>
    </row>
    <row r="6154" spans="1:18" x14ac:dyDescent="0.2">
      <c r="A6154" t="s">
        <v>30</v>
      </c>
      <c r="B6154" t="s">
        <v>27</v>
      </c>
      <c r="C6154">
        <v>35</v>
      </c>
      <c r="D6154" t="b">
        <v>0</v>
      </c>
      <c r="E6154" t="b">
        <v>1</v>
      </c>
      <c r="F6154">
        <v>365041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f>IF(Table1[[#This Row],[true_positive]]=Table1[[#This Row],[successful]],1,0)</f>
        <v>0</v>
      </c>
      <c r="O6154" t="e">
        <f>SUMIFS(Table1[num_flows],Table1[apk],Table1[[#This Row],[apk]],#REF!,#REF!)</f>
        <v>#REF!</v>
      </c>
      <c r="P6154">
        <f>IF(AND(Table1[[#This Row],[true_positive]],Table1[[#This Row],[successful]]), 1, 0)</f>
        <v>0</v>
      </c>
      <c r="Q6154">
        <f>IF(AND(NOT(Table1[[#This Row],[true_positive]]),Table1[[#This Row],[successful]]), 1, 0)</f>
        <v>1</v>
      </c>
      <c r="R6154" s="1"/>
    </row>
    <row r="6155" spans="1:18" x14ac:dyDescent="0.2">
      <c r="A6155" t="s">
        <v>31</v>
      </c>
      <c r="B6155" t="s">
        <v>27</v>
      </c>
      <c r="C6155">
        <v>35</v>
      </c>
      <c r="D6155" t="b">
        <v>0</v>
      </c>
      <c r="E6155" t="b">
        <v>1</v>
      </c>
      <c r="F6155">
        <v>391926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f>IF(Table1[[#This Row],[true_positive]]=Table1[[#This Row],[successful]],1,0)</f>
        <v>0</v>
      </c>
      <c r="O6155" t="e">
        <f>SUMIFS(Table1[num_flows],Table1[apk],Table1[[#This Row],[apk]],#REF!,#REF!)</f>
        <v>#REF!</v>
      </c>
      <c r="P6155">
        <f>IF(AND(Table1[[#This Row],[true_positive]],Table1[[#This Row],[successful]]), 1, 0)</f>
        <v>0</v>
      </c>
      <c r="Q6155">
        <f>IF(AND(NOT(Table1[[#This Row],[true_positive]]),Table1[[#This Row],[successful]]), 1, 0)</f>
        <v>1</v>
      </c>
      <c r="R6155" s="1"/>
    </row>
    <row r="6156" spans="1:18" x14ac:dyDescent="0.2">
      <c r="A6156" t="s">
        <v>32</v>
      </c>
      <c r="B6156" t="s">
        <v>27</v>
      </c>
      <c r="C6156">
        <v>35</v>
      </c>
      <c r="D6156" t="b">
        <v>1</v>
      </c>
      <c r="E6156" t="b">
        <v>0</v>
      </c>
      <c r="F6156">
        <v>447014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f>IF(Table1[[#This Row],[true_positive]]=Table1[[#This Row],[successful]],1,0)</f>
        <v>0</v>
      </c>
      <c r="O6156" t="e">
        <f>SUMIFS(Table1[num_flows],Table1[apk],Table1[[#This Row],[apk]],#REF!,#REF!)</f>
        <v>#REF!</v>
      </c>
      <c r="P6156">
        <f>IF(AND(Table1[[#This Row],[true_positive]],Table1[[#This Row],[successful]]), 1, 0)</f>
        <v>0</v>
      </c>
      <c r="Q6156">
        <f>IF(AND(NOT(Table1[[#This Row],[true_positive]]),Table1[[#This Row],[successful]]), 1, 0)</f>
        <v>0</v>
      </c>
      <c r="R6156" s="1"/>
    </row>
    <row r="6157" spans="1:18" x14ac:dyDescent="0.2">
      <c r="A6157" t="s">
        <v>33</v>
      </c>
      <c r="B6157" t="s">
        <v>27</v>
      </c>
      <c r="C6157">
        <v>35</v>
      </c>
      <c r="D6157" t="b">
        <v>1</v>
      </c>
      <c r="E6157" t="b">
        <v>0</v>
      </c>
      <c r="F6157">
        <v>258644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f>IF(Table1[[#This Row],[true_positive]]=Table1[[#This Row],[successful]],1,0)</f>
        <v>0</v>
      </c>
      <c r="O6157" t="e">
        <f>SUMIFS(Table1[num_flows],Table1[apk],Table1[[#This Row],[apk]],#REF!,#REF!)</f>
        <v>#REF!</v>
      </c>
      <c r="P6157">
        <f>IF(AND(Table1[[#This Row],[true_positive]],Table1[[#This Row],[successful]]), 1, 0)</f>
        <v>0</v>
      </c>
      <c r="Q6157">
        <f>IF(AND(NOT(Table1[[#This Row],[true_positive]]),Table1[[#This Row],[successful]]), 1, 0)</f>
        <v>0</v>
      </c>
      <c r="R6157" s="1"/>
    </row>
    <row r="6158" spans="1:18" x14ac:dyDescent="0.2">
      <c r="A6158" t="s">
        <v>34</v>
      </c>
      <c r="B6158" t="s">
        <v>27</v>
      </c>
      <c r="C6158">
        <v>35</v>
      </c>
      <c r="D6158" t="b">
        <v>0</v>
      </c>
      <c r="E6158" t="b">
        <v>1</v>
      </c>
      <c r="F6158">
        <v>417270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f>IF(Table1[[#This Row],[true_positive]]=Table1[[#This Row],[successful]],1,0)</f>
        <v>0</v>
      </c>
      <c r="O6158" t="e">
        <f>SUMIFS(Table1[num_flows],Table1[apk],Table1[[#This Row],[apk]],#REF!,#REF!)</f>
        <v>#REF!</v>
      </c>
      <c r="P6158">
        <f>IF(AND(Table1[[#This Row],[true_positive]],Table1[[#This Row],[successful]]), 1, 0)</f>
        <v>0</v>
      </c>
      <c r="Q6158">
        <f>IF(AND(NOT(Table1[[#This Row],[true_positive]]),Table1[[#This Row],[successful]]), 1, 0)</f>
        <v>1</v>
      </c>
      <c r="R6158" s="1"/>
    </row>
    <row r="6159" spans="1:18" x14ac:dyDescent="0.2">
      <c r="A6159" t="s">
        <v>35</v>
      </c>
      <c r="B6159" t="s">
        <v>27</v>
      </c>
      <c r="C6159">
        <v>35</v>
      </c>
      <c r="D6159" t="b">
        <v>0</v>
      </c>
      <c r="E6159" t="b">
        <v>1</v>
      </c>
      <c r="F6159">
        <v>417219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f>IF(Table1[[#This Row],[true_positive]]=Table1[[#This Row],[successful]],1,0)</f>
        <v>0</v>
      </c>
      <c r="O6159" t="e">
        <f>SUMIFS(Table1[num_flows],Table1[apk],Table1[[#This Row],[apk]],#REF!,#REF!)</f>
        <v>#REF!</v>
      </c>
      <c r="P6159">
        <f>IF(AND(Table1[[#This Row],[true_positive]],Table1[[#This Row],[successful]]), 1, 0)</f>
        <v>0</v>
      </c>
      <c r="Q6159">
        <f>IF(AND(NOT(Table1[[#This Row],[true_positive]]),Table1[[#This Row],[successful]]), 1, 0)</f>
        <v>1</v>
      </c>
      <c r="R6159" s="1"/>
    </row>
    <row r="6160" spans="1:18" x14ac:dyDescent="0.2">
      <c r="A6160" t="s">
        <v>36</v>
      </c>
      <c r="B6160" t="s">
        <v>27</v>
      </c>
      <c r="C6160">
        <v>35</v>
      </c>
      <c r="D6160" t="b">
        <v>1</v>
      </c>
      <c r="E6160" t="b">
        <v>0</v>
      </c>
      <c r="F6160">
        <v>278348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f>IF(Table1[[#This Row],[true_positive]]=Table1[[#This Row],[successful]],1,0)</f>
        <v>0</v>
      </c>
      <c r="O6160" t="e">
        <f>SUMIFS(Table1[num_flows],Table1[apk],Table1[[#This Row],[apk]],#REF!,#REF!)</f>
        <v>#REF!</v>
      </c>
      <c r="P6160">
        <f>IF(AND(Table1[[#This Row],[true_positive]],Table1[[#This Row],[successful]]), 1, 0)</f>
        <v>0</v>
      </c>
      <c r="Q6160">
        <f>IF(AND(NOT(Table1[[#This Row],[true_positive]]),Table1[[#This Row],[successful]]), 1, 0)</f>
        <v>0</v>
      </c>
      <c r="R6160" s="1"/>
    </row>
    <row r="6161" spans="1:18" x14ac:dyDescent="0.2">
      <c r="A6161" t="s">
        <v>37</v>
      </c>
      <c r="B6161" t="s">
        <v>38</v>
      </c>
      <c r="C6161">
        <v>35</v>
      </c>
      <c r="D6161" t="b">
        <v>1</v>
      </c>
      <c r="E6161" t="b">
        <v>0</v>
      </c>
      <c r="F6161">
        <v>442274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f>IF(Table1[[#This Row],[true_positive]]=Table1[[#This Row],[successful]],1,0)</f>
        <v>0</v>
      </c>
      <c r="O6161" t="e">
        <f>SUMIFS(Table1[num_flows],Table1[apk],Table1[[#This Row],[apk]],#REF!,#REF!)</f>
        <v>#REF!</v>
      </c>
      <c r="P6161">
        <f>IF(AND(Table1[[#This Row],[true_positive]],Table1[[#This Row],[successful]]), 1, 0)</f>
        <v>0</v>
      </c>
      <c r="Q6161">
        <f>IF(AND(NOT(Table1[[#This Row],[true_positive]]),Table1[[#This Row],[successful]]), 1, 0)</f>
        <v>0</v>
      </c>
      <c r="R6161" s="1"/>
    </row>
    <row r="6162" spans="1:18" x14ac:dyDescent="0.2">
      <c r="A6162" t="s">
        <v>39</v>
      </c>
      <c r="B6162" t="s">
        <v>38</v>
      </c>
      <c r="C6162">
        <v>35</v>
      </c>
      <c r="D6162" t="b">
        <v>1</v>
      </c>
      <c r="E6162" t="b">
        <v>0</v>
      </c>
      <c r="F6162">
        <v>294486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f>IF(Table1[[#This Row],[true_positive]]=Table1[[#This Row],[successful]],1,0)</f>
        <v>0</v>
      </c>
      <c r="O6162" t="e">
        <f>SUMIFS(Table1[num_flows],Table1[apk],Table1[[#This Row],[apk]],#REF!,#REF!)</f>
        <v>#REF!</v>
      </c>
      <c r="P6162">
        <f>IF(AND(Table1[[#This Row],[true_positive]],Table1[[#This Row],[successful]]), 1, 0)</f>
        <v>0</v>
      </c>
      <c r="Q6162">
        <f>IF(AND(NOT(Table1[[#This Row],[true_positive]]),Table1[[#This Row],[successful]]), 1, 0)</f>
        <v>0</v>
      </c>
      <c r="R6162" s="1"/>
    </row>
    <row r="6163" spans="1:18" x14ac:dyDescent="0.2">
      <c r="A6163" t="s">
        <v>40</v>
      </c>
      <c r="B6163" t="s">
        <v>38</v>
      </c>
      <c r="C6163">
        <v>35</v>
      </c>
      <c r="D6163" t="b">
        <v>1</v>
      </c>
      <c r="E6163" t="b">
        <v>0</v>
      </c>
      <c r="F6163">
        <v>437713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f>IF(Table1[[#This Row],[true_positive]]=Table1[[#This Row],[successful]],1,0)</f>
        <v>0</v>
      </c>
      <c r="O6163" t="e">
        <f>SUMIFS(Table1[num_flows],Table1[apk],Table1[[#This Row],[apk]],#REF!,#REF!)</f>
        <v>#REF!</v>
      </c>
      <c r="P6163">
        <f>IF(AND(Table1[[#This Row],[true_positive]],Table1[[#This Row],[successful]]), 1, 0)</f>
        <v>0</v>
      </c>
      <c r="Q6163">
        <f>IF(AND(NOT(Table1[[#This Row],[true_positive]]),Table1[[#This Row],[successful]]), 1, 0)</f>
        <v>0</v>
      </c>
      <c r="R6163" s="1"/>
    </row>
    <row r="6164" spans="1:18" x14ac:dyDescent="0.2">
      <c r="A6164" t="s">
        <v>40</v>
      </c>
      <c r="B6164" t="s">
        <v>38</v>
      </c>
      <c r="C6164">
        <v>35</v>
      </c>
      <c r="D6164" t="b">
        <v>1</v>
      </c>
      <c r="E6164" t="b">
        <v>0</v>
      </c>
      <c r="F6164">
        <v>349668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f>IF(Table1[[#This Row],[true_positive]]=Table1[[#This Row],[successful]],1,0)</f>
        <v>0</v>
      </c>
      <c r="O6164" t="e">
        <f>SUMIFS(Table1[num_flows],Table1[apk],Table1[[#This Row],[apk]],#REF!,#REF!)</f>
        <v>#REF!</v>
      </c>
      <c r="P6164">
        <f>IF(AND(Table1[[#This Row],[true_positive]],Table1[[#This Row],[successful]]), 1, 0)</f>
        <v>0</v>
      </c>
      <c r="Q6164">
        <f>IF(AND(NOT(Table1[[#This Row],[true_positive]]),Table1[[#This Row],[successful]]), 1, 0)</f>
        <v>0</v>
      </c>
      <c r="R6164" s="1"/>
    </row>
    <row r="6165" spans="1:18" x14ac:dyDescent="0.2">
      <c r="A6165" t="s">
        <v>40</v>
      </c>
      <c r="B6165" t="s">
        <v>38</v>
      </c>
      <c r="C6165">
        <v>35</v>
      </c>
      <c r="D6165" t="b">
        <v>1</v>
      </c>
      <c r="E6165" t="b">
        <v>0</v>
      </c>
      <c r="F6165">
        <v>334066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f>IF(Table1[[#This Row],[true_positive]]=Table1[[#This Row],[successful]],1,0)</f>
        <v>0</v>
      </c>
      <c r="O6165" t="e">
        <f>SUMIFS(Table1[num_flows],Table1[apk],Table1[[#This Row],[apk]],#REF!,#REF!)</f>
        <v>#REF!</v>
      </c>
      <c r="P6165">
        <f>IF(AND(Table1[[#This Row],[true_positive]],Table1[[#This Row],[successful]]), 1, 0)</f>
        <v>0</v>
      </c>
      <c r="Q6165">
        <f>IF(AND(NOT(Table1[[#This Row],[true_positive]]),Table1[[#This Row],[successful]]), 1, 0)</f>
        <v>0</v>
      </c>
      <c r="R6165" s="1"/>
    </row>
    <row r="6166" spans="1:18" x14ac:dyDescent="0.2">
      <c r="A6166" t="s">
        <v>40</v>
      </c>
      <c r="B6166" t="s">
        <v>38</v>
      </c>
      <c r="C6166">
        <v>35</v>
      </c>
      <c r="D6166" t="b">
        <v>0</v>
      </c>
      <c r="E6166" t="b">
        <v>1</v>
      </c>
      <c r="F6166">
        <v>458323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f>IF(Table1[[#This Row],[true_positive]]=Table1[[#This Row],[successful]],1,0)</f>
        <v>0</v>
      </c>
      <c r="O6166" t="e">
        <f>SUMIFS(Table1[num_flows],Table1[apk],Table1[[#This Row],[apk]],#REF!,#REF!)</f>
        <v>#REF!</v>
      </c>
      <c r="P6166">
        <f>IF(AND(Table1[[#This Row],[true_positive]],Table1[[#This Row],[successful]]), 1, 0)</f>
        <v>0</v>
      </c>
      <c r="Q6166">
        <f>IF(AND(NOT(Table1[[#This Row],[true_positive]]),Table1[[#This Row],[successful]]), 1, 0)</f>
        <v>1</v>
      </c>
      <c r="R6166" s="1"/>
    </row>
    <row r="6167" spans="1:18" x14ac:dyDescent="0.2">
      <c r="A6167" t="s">
        <v>41</v>
      </c>
      <c r="B6167" t="s">
        <v>38</v>
      </c>
      <c r="C6167">
        <v>35</v>
      </c>
      <c r="D6167" t="b">
        <v>1</v>
      </c>
      <c r="E6167" t="b">
        <v>0</v>
      </c>
      <c r="F6167">
        <v>419031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f>IF(Table1[[#This Row],[true_positive]]=Table1[[#This Row],[successful]],1,0)</f>
        <v>0</v>
      </c>
      <c r="O6167" t="e">
        <f>SUMIFS(Table1[num_flows],Table1[apk],Table1[[#This Row],[apk]],#REF!,#REF!)</f>
        <v>#REF!</v>
      </c>
      <c r="P6167">
        <f>IF(AND(Table1[[#This Row],[true_positive]],Table1[[#This Row],[successful]]), 1, 0)</f>
        <v>0</v>
      </c>
      <c r="Q6167">
        <f>IF(AND(NOT(Table1[[#This Row],[true_positive]]),Table1[[#This Row],[successful]]), 1, 0)</f>
        <v>0</v>
      </c>
      <c r="R6167" s="1"/>
    </row>
    <row r="6168" spans="1:18" x14ac:dyDescent="0.2">
      <c r="A6168" t="s">
        <v>42</v>
      </c>
      <c r="B6168" t="s">
        <v>38</v>
      </c>
      <c r="C6168">
        <v>35</v>
      </c>
      <c r="D6168" t="b">
        <v>1</v>
      </c>
      <c r="E6168" t="b">
        <v>0</v>
      </c>
      <c r="F6168">
        <v>299828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f>IF(Table1[[#This Row],[true_positive]]=Table1[[#This Row],[successful]],1,0)</f>
        <v>0</v>
      </c>
      <c r="O6168" t="e">
        <f>SUMIFS(Table1[num_flows],Table1[apk],Table1[[#This Row],[apk]],#REF!,#REF!)</f>
        <v>#REF!</v>
      </c>
      <c r="P6168">
        <f>IF(AND(Table1[[#This Row],[true_positive]],Table1[[#This Row],[successful]]), 1, 0)</f>
        <v>0</v>
      </c>
      <c r="Q6168">
        <f>IF(AND(NOT(Table1[[#This Row],[true_positive]]),Table1[[#This Row],[successful]]), 1, 0)</f>
        <v>0</v>
      </c>
      <c r="R6168" s="1"/>
    </row>
    <row r="6169" spans="1:18" x14ac:dyDescent="0.2">
      <c r="A6169" t="s">
        <v>43</v>
      </c>
      <c r="B6169" t="s">
        <v>38</v>
      </c>
      <c r="C6169">
        <v>35</v>
      </c>
      <c r="D6169" t="b">
        <v>1</v>
      </c>
      <c r="E6169" t="b">
        <v>0</v>
      </c>
      <c r="F6169">
        <v>471128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f>IF(Table1[[#This Row],[true_positive]]=Table1[[#This Row],[successful]],1,0)</f>
        <v>0</v>
      </c>
      <c r="O6169" t="e">
        <f>SUMIFS(Table1[num_flows],Table1[apk],Table1[[#This Row],[apk]],#REF!,#REF!)</f>
        <v>#REF!</v>
      </c>
      <c r="P6169">
        <f>IF(AND(Table1[[#This Row],[true_positive]],Table1[[#This Row],[successful]]), 1, 0)</f>
        <v>0</v>
      </c>
      <c r="Q6169">
        <f>IF(AND(NOT(Table1[[#This Row],[true_positive]]),Table1[[#This Row],[successful]]), 1, 0)</f>
        <v>0</v>
      </c>
      <c r="R6169" s="1"/>
    </row>
    <row r="6170" spans="1:18" x14ac:dyDescent="0.2">
      <c r="A6170" t="s">
        <v>44</v>
      </c>
      <c r="B6170" t="s">
        <v>38</v>
      </c>
      <c r="C6170">
        <v>35</v>
      </c>
      <c r="D6170" t="b">
        <v>1</v>
      </c>
      <c r="E6170" t="b">
        <v>0</v>
      </c>
      <c r="F6170">
        <v>331620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f>IF(Table1[[#This Row],[true_positive]]=Table1[[#This Row],[successful]],1,0)</f>
        <v>0</v>
      </c>
      <c r="O6170" t="e">
        <f>SUMIFS(Table1[num_flows],Table1[apk],Table1[[#This Row],[apk]],#REF!,#REF!)</f>
        <v>#REF!</v>
      </c>
      <c r="P6170">
        <f>IF(AND(Table1[[#This Row],[true_positive]],Table1[[#This Row],[successful]]), 1, 0)</f>
        <v>0</v>
      </c>
      <c r="Q6170">
        <f>IF(AND(NOT(Table1[[#This Row],[true_positive]]),Table1[[#This Row],[successful]]), 1, 0)</f>
        <v>0</v>
      </c>
      <c r="R6170" s="1"/>
    </row>
    <row r="6171" spans="1:18" x14ac:dyDescent="0.2">
      <c r="A6171" t="s">
        <v>45</v>
      </c>
      <c r="B6171" t="s">
        <v>38</v>
      </c>
      <c r="C6171">
        <v>35</v>
      </c>
      <c r="D6171" t="b">
        <v>1</v>
      </c>
      <c r="E6171" t="b">
        <v>0</v>
      </c>
      <c r="F6171">
        <v>343094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f>IF(Table1[[#This Row],[true_positive]]=Table1[[#This Row],[successful]],1,0)</f>
        <v>0</v>
      </c>
      <c r="O6171" t="e">
        <f>SUMIFS(Table1[num_flows],Table1[apk],Table1[[#This Row],[apk]],#REF!,#REF!)</f>
        <v>#REF!</v>
      </c>
      <c r="P6171">
        <f>IF(AND(Table1[[#This Row],[true_positive]],Table1[[#This Row],[successful]]), 1, 0)</f>
        <v>0</v>
      </c>
      <c r="Q6171">
        <f>IF(AND(NOT(Table1[[#This Row],[true_positive]]),Table1[[#This Row],[successful]]), 1, 0)</f>
        <v>0</v>
      </c>
      <c r="R6171" s="1"/>
    </row>
    <row r="6172" spans="1:18" x14ac:dyDescent="0.2">
      <c r="A6172" t="s">
        <v>46</v>
      </c>
      <c r="B6172" t="s">
        <v>38</v>
      </c>
      <c r="C6172">
        <v>35</v>
      </c>
      <c r="D6172" t="b">
        <v>1</v>
      </c>
      <c r="E6172" t="b">
        <v>0</v>
      </c>
      <c r="F6172">
        <v>411684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f>IF(Table1[[#This Row],[true_positive]]=Table1[[#This Row],[successful]],1,0)</f>
        <v>0</v>
      </c>
      <c r="O6172" t="e">
        <f>SUMIFS(Table1[num_flows],Table1[apk],Table1[[#This Row],[apk]],#REF!,#REF!)</f>
        <v>#REF!</v>
      </c>
      <c r="P6172">
        <f>IF(AND(Table1[[#This Row],[true_positive]],Table1[[#This Row],[successful]]), 1, 0)</f>
        <v>0</v>
      </c>
      <c r="Q6172">
        <f>IF(AND(NOT(Table1[[#This Row],[true_positive]]),Table1[[#This Row],[successful]]), 1, 0)</f>
        <v>0</v>
      </c>
      <c r="R6172" s="1"/>
    </row>
    <row r="6173" spans="1:18" x14ac:dyDescent="0.2">
      <c r="A6173" t="s">
        <v>47</v>
      </c>
      <c r="B6173" t="s">
        <v>38</v>
      </c>
      <c r="C6173">
        <v>35</v>
      </c>
      <c r="D6173" t="b">
        <v>1</v>
      </c>
      <c r="E6173" t="b">
        <v>0</v>
      </c>
      <c r="F6173">
        <v>340637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f>IF(Table1[[#This Row],[true_positive]]=Table1[[#This Row],[successful]],1,0)</f>
        <v>0</v>
      </c>
      <c r="O6173" t="e">
        <f>SUMIFS(Table1[num_flows],Table1[apk],Table1[[#This Row],[apk]],#REF!,#REF!)</f>
        <v>#REF!</v>
      </c>
      <c r="P6173">
        <f>IF(AND(Table1[[#This Row],[true_positive]],Table1[[#This Row],[successful]]), 1, 0)</f>
        <v>0</v>
      </c>
      <c r="Q6173">
        <f>IF(AND(NOT(Table1[[#This Row],[true_positive]]),Table1[[#This Row],[successful]]), 1, 0)</f>
        <v>0</v>
      </c>
      <c r="R6173" s="1"/>
    </row>
    <row r="6174" spans="1:18" x14ac:dyDescent="0.2">
      <c r="A6174" t="s">
        <v>48</v>
      </c>
      <c r="B6174" t="s">
        <v>38</v>
      </c>
      <c r="C6174">
        <v>35</v>
      </c>
      <c r="D6174" t="b">
        <v>0</v>
      </c>
      <c r="E6174" t="b">
        <v>1</v>
      </c>
      <c r="F6174">
        <v>421873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f>IF(Table1[[#This Row],[true_positive]]=Table1[[#This Row],[successful]],1,0)</f>
        <v>0</v>
      </c>
      <c r="O6174" t="e">
        <f>SUMIFS(Table1[num_flows],Table1[apk],Table1[[#This Row],[apk]],#REF!,#REF!)</f>
        <v>#REF!</v>
      </c>
      <c r="P6174">
        <f>IF(AND(Table1[[#This Row],[true_positive]],Table1[[#This Row],[successful]]), 1, 0)</f>
        <v>0</v>
      </c>
      <c r="Q6174">
        <f>IF(AND(NOT(Table1[[#This Row],[true_positive]]),Table1[[#This Row],[successful]]), 1, 0)</f>
        <v>1</v>
      </c>
      <c r="R6174" s="1"/>
    </row>
    <row r="6175" spans="1:18" x14ac:dyDescent="0.2">
      <c r="A6175" t="s">
        <v>48</v>
      </c>
      <c r="B6175" t="s">
        <v>38</v>
      </c>
      <c r="C6175">
        <v>35</v>
      </c>
      <c r="D6175" t="b">
        <v>0</v>
      </c>
      <c r="E6175" t="b">
        <v>1</v>
      </c>
      <c r="F6175">
        <v>416359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f>IF(Table1[[#This Row],[true_positive]]=Table1[[#This Row],[successful]],1,0)</f>
        <v>0</v>
      </c>
      <c r="O6175" t="e">
        <f>SUMIFS(Table1[num_flows],Table1[apk],Table1[[#This Row],[apk]],#REF!,#REF!)</f>
        <v>#REF!</v>
      </c>
      <c r="P6175">
        <f>IF(AND(Table1[[#This Row],[true_positive]],Table1[[#This Row],[successful]]), 1, 0)</f>
        <v>0</v>
      </c>
      <c r="Q6175">
        <f>IF(AND(NOT(Table1[[#This Row],[true_positive]]),Table1[[#This Row],[successful]]), 1, 0)</f>
        <v>1</v>
      </c>
      <c r="R6175" s="1"/>
    </row>
    <row r="6176" spans="1:18" x14ac:dyDescent="0.2">
      <c r="A6176" t="s">
        <v>49</v>
      </c>
      <c r="B6176" t="s">
        <v>38</v>
      </c>
      <c r="C6176">
        <v>35</v>
      </c>
      <c r="D6176" t="b">
        <v>0</v>
      </c>
      <c r="E6176" t="b">
        <v>1</v>
      </c>
      <c r="F6176">
        <v>325171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f>IF(Table1[[#This Row],[true_positive]]=Table1[[#This Row],[successful]],1,0)</f>
        <v>0</v>
      </c>
      <c r="O6176" t="e">
        <f>SUMIFS(Table1[num_flows],Table1[apk],Table1[[#This Row],[apk]],#REF!,#REF!)</f>
        <v>#REF!</v>
      </c>
      <c r="P6176">
        <f>IF(AND(Table1[[#This Row],[true_positive]],Table1[[#This Row],[successful]]), 1, 0)</f>
        <v>0</v>
      </c>
      <c r="Q6176">
        <f>IF(AND(NOT(Table1[[#This Row],[true_positive]]),Table1[[#This Row],[successful]]), 1, 0)</f>
        <v>1</v>
      </c>
      <c r="R6176" s="1"/>
    </row>
    <row r="6177" spans="1:18" x14ac:dyDescent="0.2">
      <c r="A6177" t="s">
        <v>50</v>
      </c>
      <c r="B6177" t="s">
        <v>38</v>
      </c>
      <c r="C6177">
        <v>35</v>
      </c>
      <c r="D6177" t="b">
        <v>1</v>
      </c>
      <c r="E6177" t="b">
        <v>0</v>
      </c>
      <c r="F6177">
        <v>404501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f>IF(Table1[[#This Row],[true_positive]]=Table1[[#This Row],[successful]],1,0)</f>
        <v>0</v>
      </c>
      <c r="O6177" t="e">
        <f>SUMIFS(Table1[num_flows],Table1[apk],Table1[[#This Row],[apk]],#REF!,#REF!)</f>
        <v>#REF!</v>
      </c>
      <c r="P6177">
        <f>IF(AND(Table1[[#This Row],[true_positive]],Table1[[#This Row],[successful]]), 1, 0)</f>
        <v>0</v>
      </c>
      <c r="Q6177">
        <f>IF(AND(NOT(Table1[[#This Row],[true_positive]]),Table1[[#This Row],[successful]]), 1, 0)</f>
        <v>0</v>
      </c>
      <c r="R6177" s="1"/>
    </row>
    <row r="6178" spans="1:18" x14ac:dyDescent="0.2">
      <c r="A6178" t="s">
        <v>51</v>
      </c>
      <c r="B6178" t="s">
        <v>38</v>
      </c>
      <c r="C6178">
        <v>35</v>
      </c>
      <c r="D6178" t="b">
        <v>1</v>
      </c>
      <c r="E6178" t="b">
        <v>0</v>
      </c>
      <c r="F6178">
        <v>370147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f>IF(Table1[[#This Row],[true_positive]]=Table1[[#This Row],[successful]],1,0)</f>
        <v>0</v>
      </c>
      <c r="O6178" t="e">
        <f>SUMIFS(Table1[num_flows],Table1[apk],Table1[[#This Row],[apk]],#REF!,#REF!)</f>
        <v>#REF!</v>
      </c>
      <c r="P6178">
        <f>IF(AND(Table1[[#This Row],[true_positive]],Table1[[#This Row],[successful]]), 1, 0)</f>
        <v>0</v>
      </c>
      <c r="Q6178">
        <f>IF(AND(NOT(Table1[[#This Row],[true_positive]]),Table1[[#This Row],[successful]]), 1, 0)</f>
        <v>0</v>
      </c>
      <c r="R6178" s="1"/>
    </row>
    <row r="6179" spans="1:18" x14ac:dyDescent="0.2">
      <c r="A6179" t="s">
        <v>52</v>
      </c>
      <c r="B6179" t="s">
        <v>38</v>
      </c>
      <c r="C6179">
        <v>35</v>
      </c>
      <c r="D6179" t="b">
        <v>0</v>
      </c>
      <c r="E6179" t="b">
        <v>1</v>
      </c>
      <c r="F6179">
        <v>358145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f>IF(Table1[[#This Row],[true_positive]]=Table1[[#This Row],[successful]],1,0)</f>
        <v>0</v>
      </c>
      <c r="O6179" t="e">
        <f>SUMIFS(Table1[num_flows],Table1[apk],Table1[[#This Row],[apk]],#REF!,#REF!)</f>
        <v>#REF!</v>
      </c>
      <c r="P6179">
        <f>IF(AND(Table1[[#This Row],[true_positive]],Table1[[#This Row],[successful]]), 1, 0)</f>
        <v>0</v>
      </c>
      <c r="Q6179">
        <f>IF(AND(NOT(Table1[[#This Row],[true_positive]]),Table1[[#This Row],[successful]]), 1, 0)</f>
        <v>1</v>
      </c>
      <c r="R6179" s="1"/>
    </row>
    <row r="6180" spans="1:18" x14ac:dyDescent="0.2">
      <c r="A6180" t="s">
        <v>53</v>
      </c>
      <c r="B6180" t="s">
        <v>54</v>
      </c>
      <c r="C6180">
        <v>35</v>
      </c>
      <c r="D6180" t="b">
        <v>1</v>
      </c>
      <c r="E6180" t="b">
        <v>0</v>
      </c>
      <c r="F6180">
        <v>467156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f>IF(Table1[[#This Row],[true_positive]]=Table1[[#This Row],[successful]],1,0)</f>
        <v>0</v>
      </c>
      <c r="O6180" t="e">
        <f>SUMIFS(Table1[num_flows],Table1[apk],Table1[[#This Row],[apk]],#REF!,#REF!)</f>
        <v>#REF!</v>
      </c>
      <c r="P6180">
        <f>IF(AND(Table1[[#This Row],[true_positive]],Table1[[#This Row],[successful]]), 1, 0)</f>
        <v>0</v>
      </c>
      <c r="Q6180">
        <f>IF(AND(NOT(Table1[[#This Row],[true_positive]]),Table1[[#This Row],[successful]]), 1, 0)</f>
        <v>0</v>
      </c>
      <c r="R6180" s="1"/>
    </row>
    <row r="6181" spans="1:18" x14ac:dyDescent="0.2">
      <c r="A6181" t="s">
        <v>55</v>
      </c>
      <c r="B6181" t="s">
        <v>54</v>
      </c>
      <c r="C6181">
        <v>35</v>
      </c>
      <c r="D6181" t="b">
        <v>1</v>
      </c>
      <c r="E6181" t="b">
        <v>0</v>
      </c>
      <c r="F6181">
        <v>318548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f>IF(Table1[[#This Row],[true_positive]]=Table1[[#This Row],[successful]],1,0)</f>
        <v>0</v>
      </c>
      <c r="O6181" t="e">
        <f>SUMIFS(Table1[num_flows],Table1[apk],Table1[[#This Row],[apk]],#REF!,#REF!)</f>
        <v>#REF!</v>
      </c>
      <c r="P6181">
        <f>IF(AND(Table1[[#This Row],[true_positive]],Table1[[#This Row],[successful]]), 1, 0)</f>
        <v>0</v>
      </c>
      <c r="Q6181">
        <f>IF(AND(NOT(Table1[[#This Row],[true_positive]]),Table1[[#This Row],[successful]]), 1, 0)</f>
        <v>0</v>
      </c>
      <c r="R6181" s="1"/>
    </row>
    <row r="6182" spans="1:18" x14ac:dyDescent="0.2">
      <c r="A6182" t="s">
        <v>56</v>
      </c>
      <c r="B6182" t="s">
        <v>54</v>
      </c>
      <c r="C6182">
        <v>35</v>
      </c>
      <c r="D6182" t="b">
        <v>1</v>
      </c>
      <c r="E6182" t="b">
        <v>0</v>
      </c>
      <c r="F6182">
        <v>371839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f>IF(Table1[[#This Row],[true_positive]]=Table1[[#This Row],[successful]],1,0)</f>
        <v>0</v>
      </c>
      <c r="O6182" t="e">
        <f>SUMIFS(Table1[num_flows],Table1[apk],Table1[[#This Row],[apk]],#REF!,#REF!)</f>
        <v>#REF!</v>
      </c>
      <c r="P6182">
        <f>IF(AND(Table1[[#This Row],[true_positive]],Table1[[#This Row],[successful]]), 1, 0)</f>
        <v>0</v>
      </c>
      <c r="Q6182">
        <f>IF(AND(NOT(Table1[[#This Row],[true_positive]]),Table1[[#This Row],[successful]]), 1, 0)</f>
        <v>0</v>
      </c>
      <c r="R6182" s="1"/>
    </row>
    <row r="6183" spans="1:18" x14ac:dyDescent="0.2">
      <c r="A6183" t="s">
        <v>57</v>
      </c>
      <c r="B6183" t="s">
        <v>58</v>
      </c>
      <c r="C6183">
        <v>35</v>
      </c>
      <c r="D6183" t="b">
        <v>1</v>
      </c>
      <c r="E6183" t="b">
        <v>0</v>
      </c>
      <c r="F6183">
        <v>404455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f>IF(Table1[[#This Row],[true_positive]]=Table1[[#This Row],[successful]],1,0)</f>
        <v>0</v>
      </c>
      <c r="O6183" t="e">
        <f>SUMIFS(Table1[num_flows],Table1[apk],Table1[[#This Row],[apk]],#REF!,#REF!)</f>
        <v>#REF!</v>
      </c>
      <c r="P6183">
        <f>IF(AND(Table1[[#This Row],[true_positive]],Table1[[#This Row],[successful]]), 1, 0)</f>
        <v>0</v>
      </c>
      <c r="Q6183">
        <f>IF(AND(NOT(Table1[[#This Row],[true_positive]]),Table1[[#This Row],[successful]]), 1, 0)</f>
        <v>0</v>
      </c>
      <c r="R6183" s="1"/>
    </row>
    <row r="6184" spans="1:18" x14ac:dyDescent="0.2">
      <c r="A6184" t="s">
        <v>59</v>
      </c>
      <c r="B6184" t="s">
        <v>58</v>
      </c>
      <c r="C6184">
        <v>35</v>
      </c>
      <c r="D6184" t="b">
        <v>1</v>
      </c>
      <c r="E6184" t="b">
        <v>0</v>
      </c>
      <c r="F6184">
        <v>363341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f>IF(Table1[[#This Row],[true_positive]]=Table1[[#This Row],[successful]],1,0)</f>
        <v>0</v>
      </c>
      <c r="O6184" t="e">
        <f>SUMIFS(Table1[num_flows],Table1[apk],Table1[[#This Row],[apk]],#REF!,#REF!)</f>
        <v>#REF!</v>
      </c>
      <c r="P6184">
        <f>IF(AND(Table1[[#This Row],[true_positive]],Table1[[#This Row],[successful]]), 1, 0)</f>
        <v>0</v>
      </c>
      <c r="Q6184">
        <f>IF(AND(NOT(Table1[[#This Row],[true_positive]]),Table1[[#This Row],[successful]]), 1, 0)</f>
        <v>0</v>
      </c>
      <c r="R6184" s="1"/>
    </row>
    <row r="6185" spans="1:18" x14ac:dyDescent="0.2">
      <c r="A6185" t="s">
        <v>60</v>
      </c>
      <c r="B6185" t="s">
        <v>58</v>
      </c>
      <c r="C6185">
        <v>35</v>
      </c>
      <c r="D6185" t="b">
        <v>1</v>
      </c>
      <c r="E6185" t="b">
        <v>0</v>
      </c>
      <c r="F6185">
        <v>433804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f>IF(Table1[[#This Row],[true_positive]]=Table1[[#This Row],[successful]],1,0)</f>
        <v>0</v>
      </c>
      <c r="O6185" t="e">
        <f>SUMIFS(Table1[num_flows],Table1[apk],Table1[[#This Row],[apk]],#REF!,#REF!)</f>
        <v>#REF!</v>
      </c>
      <c r="P6185">
        <f>IF(AND(Table1[[#This Row],[true_positive]],Table1[[#This Row],[successful]]), 1, 0)</f>
        <v>0</v>
      </c>
      <c r="Q6185">
        <f>IF(AND(NOT(Table1[[#This Row],[true_positive]]),Table1[[#This Row],[successful]]), 1, 0)</f>
        <v>0</v>
      </c>
      <c r="R6185" s="1"/>
    </row>
    <row r="6186" spans="1:18" x14ac:dyDescent="0.2">
      <c r="A6186" t="s">
        <v>61</v>
      </c>
      <c r="B6186" t="s">
        <v>58</v>
      </c>
      <c r="C6186">
        <v>35</v>
      </c>
      <c r="D6186" t="b">
        <v>1</v>
      </c>
      <c r="E6186" t="b">
        <v>0</v>
      </c>
      <c r="F6186">
        <v>456462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f>IF(Table1[[#This Row],[true_positive]]=Table1[[#This Row],[successful]],1,0)</f>
        <v>0</v>
      </c>
      <c r="O6186" t="e">
        <f>SUMIFS(Table1[num_flows],Table1[apk],Table1[[#This Row],[apk]],#REF!,#REF!)</f>
        <v>#REF!</v>
      </c>
      <c r="P6186">
        <f>IF(AND(Table1[[#This Row],[true_positive]],Table1[[#This Row],[successful]]), 1, 0)</f>
        <v>0</v>
      </c>
      <c r="Q6186">
        <f>IF(AND(NOT(Table1[[#This Row],[true_positive]]),Table1[[#This Row],[successful]]), 1, 0)</f>
        <v>0</v>
      </c>
      <c r="R6186" s="1"/>
    </row>
    <row r="6187" spans="1:18" x14ac:dyDescent="0.2">
      <c r="A6187" t="s">
        <v>62</v>
      </c>
      <c r="B6187" t="s">
        <v>58</v>
      </c>
      <c r="C6187">
        <v>35</v>
      </c>
      <c r="D6187" t="b">
        <v>1</v>
      </c>
      <c r="E6187" t="b">
        <v>0</v>
      </c>
      <c r="F6187">
        <v>346563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f>IF(Table1[[#This Row],[true_positive]]=Table1[[#This Row],[successful]],1,0)</f>
        <v>0</v>
      </c>
      <c r="O6187" t="e">
        <f>SUMIFS(Table1[num_flows],Table1[apk],Table1[[#This Row],[apk]],#REF!,#REF!)</f>
        <v>#REF!</v>
      </c>
      <c r="P6187">
        <f>IF(AND(Table1[[#This Row],[true_positive]],Table1[[#This Row],[successful]]), 1, 0)</f>
        <v>0</v>
      </c>
      <c r="Q6187">
        <f>IF(AND(NOT(Table1[[#This Row],[true_positive]]),Table1[[#This Row],[successful]]), 1, 0)</f>
        <v>0</v>
      </c>
      <c r="R6187" s="1"/>
    </row>
    <row r="6188" spans="1:18" x14ac:dyDescent="0.2">
      <c r="A6188" t="s">
        <v>63</v>
      </c>
      <c r="B6188" t="s">
        <v>58</v>
      </c>
      <c r="C6188">
        <v>35</v>
      </c>
      <c r="D6188" t="b">
        <v>1</v>
      </c>
      <c r="E6188" t="b">
        <v>0</v>
      </c>
      <c r="F6188">
        <v>482768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f>IF(Table1[[#This Row],[true_positive]]=Table1[[#This Row],[successful]],1,0)</f>
        <v>0</v>
      </c>
      <c r="O6188" t="e">
        <f>SUMIFS(Table1[num_flows],Table1[apk],Table1[[#This Row],[apk]],#REF!,#REF!)</f>
        <v>#REF!</v>
      </c>
      <c r="P6188">
        <f>IF(AND(Table1[[#This Row],[true_positive]],Table1[[#This Row],[successful]]), 1, 0)</f>
        <v>0</v>
      </c>
      <c r="Q6188">
        <f>IF(AND(NOT(Table1[[#This Row],[true_positive]]),Table1[[#This Row],[successful]]), 1, 0)</f>
        <v>0</v>
      </c>
      <c r="R6188" s="1"/>
    </row>
    <row r="6189" spans="1:18" x14ac:dyDescent="0.2">
      <c r="A6189" t="s">
        <v>64</v>
      </c>
      <c r="B6189" t="s">
        <v>58</v>
      </c>
      <c r="C6189">
        <v>35</v>
      </c>
      <c r="D6189" t="b">
        <v>1</v>
      </c>
      <c r="E6189" t="b">
        <v>0</v>
      </c>
      <c r="F6189">
        <v>476968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f>IF(Table1[[#This Row],[true_positive]]=Table1[[#This Row],[successful]],1,0)</f>
        <v>0</v>
      </c>
      <c r="O6189" t="e">
        <f>SUMIFS(Table1[num_flows],Table1[apk],Table1[[#This Row],[apk]],#REF!,#REF!)</f>
        <v>#REF!</v>
      </c>
      <c r="P6189">
        <f>IF(AND(Table1[[#This Row],[true_positive]],Table1[[#This Row],[successful]]), 1, 0)</f>
        <v>0</v>
      </c>
      <c r="Q6189">
        <f>IF(AND(NOT(Table1[[#This Row],[true_positive]]),Table1[[#This Row],[successful]]), 1, 0)</f>
        <v>0</v>
      </c>
      <c r="R6189" s="1"/>
    </row>
    <row r="6190" spans="1:18" x14ac:dyDescent="0.2">
      <c r="A6190" t="s">
        <v>65</v>
      </c>
      <c r="B6190" t="s">
        <v>58</v>
      </c>
      <c r="C6190">
        <v>35</v>
      </c>
      <c r="D6190" t="b">
        <v>1</v>
      </c>
      <c r="E6190" t="b">
        <v>0</v>
      </c>
      <c r="F6190">
        <v>326684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f>IF(Table1[[#This Row],[true_positive]]=Table1[[#This Row],[successful]],1,0)</f>
        <v>0</v>
      </c>
      <c r="O6190" t="e">
        <f>SUMIFS(Table1[num_flows],Table1[apk],Table1[[#This Row],[apk]],#REF!,#REF!)</f>
        <v>#REF!</v>
      </c>
      <c r="P6190">
        <f>IF(AND(Table1[[#This Row],[true_positive]],Table1[[#This Row],[successful]]), 1, 0)</f>
        <v>0</v>
      </c>
      <c r="Q6190">
        <f>IF(AND(NOT(Table1[[#This Row],[true_positive]]),Table1[[#This Row],[successful]]), 1, 0)</f>
        <v>0</v>
      </c>
      <c r="R6190" s="1"/>
    </row>
    <row r="6191" spans="1:18" x14ac:dyDescent="0.2">
      <c r="A6191" t="s">
        <v>66</v>
      </c>
      <c r="B6191" t="s">
        <v>58</v>
      </c>
      <c r="C6191">
        <v>35</v>
      </c>
      <c r="D6191" t="b">
        <v>1</v>
      </c>
      <c r="E6191" t="b">
        <v>0</v>
      </c>
      <c r="F6191">
        <v>397423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f>IF(Table1[[#This Row],[true_positive]]=Table1[[#This Row],[successful]],1,0)</f>
        <v>0</v>
      </c>
      <c r="O6191" t="e">
        <f>SUMIFS(Table1[num_flows],Table1[apk],Table1[[#This Row],[apk]],#REF!,#REF!)</f>
        <v>#REF!</v>
      </c>
      <c r="P6191">
        <f>IF(AND(Table1[[#This Row],[true_positive]],Table1[[#This Row],[successful]]), 1, 0)</f>
        <v>0</v>
      </c>
      <c r="Q6191">
        <f>IF(AND(NOT(Table1[[#This Row],[true_positive]]),Table1[[#This Row],[successful]]), 1, 0)</f>
        <v>0</v>
      </c>
      <c r="R6191" s="1"/>
    </row>
    <row r="6192" spans="1:18" x14ac:dyDescent="0.2">
      <c r="A6192" t="s">
        <v>67</v>
      </c>
      <c r="B6192" t="s">
        <v>58</v>
      </c>
      <c r="C6192">
        <v>35</v>
      </c>
      <c r="D6192" t="b">
        <v>1</v>
      </c>
      <c r="E6192" t="b">
        <v>0</v>
      </c>
      <c r="F6192">
        <v>422064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f>IF(Table1[[#This Row],[true_positive]]=Table1[[#This Row],[successful]],1,0)</f>
        <v>0</v>
      </c>
      <c r="O6192" t="e">
        <f>SUMIFS(Table1[num_flows],Table1[apk],Table1[[#This Row],[apk]],#REF!,#REF!)</f>
        <v>#REF!</v>
      </c>
      <c r="P6192">
        <f>IF(AND(Table1[[#This Row],[true_positive]],Table1[[#This Row],[successful]]), 1, 0)</f>
        <v>0</v>
      </c>
      <c r="Q6192">
        <f>IF(AND(NOT(Table1[[#This Row],[true_positive]]),Table1[[#This Row],[successful]]), 1, 0)</f>
        <v>0</v>
      </c>
      <c r="R6192" s="1"/>
    </row>
    <row r="6193" spans="1:18" x14ac:dyDescent="0.2">
      <c r="A6193" t="s">
        <v>68</v>
      </c>
      <c r="B6193" t="s">
        <v>58</v>
      </c>
      <c r="C6193">
        <v>35</v>
      </c>
      <c r="D6193" t="b">
        <v>1</v>
      </c>
      <c r="E6193" t="b">
        <v>0</v>
      </c>
      <c r="F6193">
        <v>295862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f>IF(Table1[[#This Row],[true_positive]]=Table1[[#This Row],[successful]],1,0)</f>
        <v>0</v>
      </c>
      <c r="O6193" t="e">
        <f>SUMIFS(Table1[num_flows],Table1[apk],Table1[[#This Row],[apk]],#REF!,#REF!)</f>
        <v>#REF!</v>
      </c>
      <c r="P6193">
        <f>IF(AND(Table1[[#This Row],[true_positive]],Table1[[#This Row],[successful]]), 1, 0)</f>
        <v>0</v>
      </c>
      <c r="Q6193">
        <f>IF(AND(NOT(Table1[[#This Row],[true_positive]]),Table1[[#This Row],[successful]]), 1, 0)</f>
        <v>0</v>
      </c>
      <c r="R6193" s="1"/>
    </row>
    <row r="6194" spans="1:18" x14ac:dyDescent="0.2">
      <c r="A6194" t="s">
        <v>69</v>
      </c>
      <c r="B6194" t="s">
        <v>58</v>
      </c>
      <c r="C6194">
        <v>35</v>
      </c>
      <c r="D6194" t="b">
        <v>1</v>
      </c>
      <c r="E6194" t="b">
        <v>0</v>
      </c>
      <c r="F6194">
        <v>603931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f>IF(Table1[[#This Row],[true_positive]]=Table1[[#This Row],[successful]],1,0)</f>
        <v>0</v>
      </c>
      <c r="O6194" t="e">
        <f>SUMIFS(Table1[num_flows],Table1[apk],Table1[[#This Row],[apk]],#REF!,#REF!)</f>
        <v>#REF!</v>
      </c>
      <c r="P6194">
        <f>IF(AND(Table1[[#This Row],[true_positive]],Table1[[#This Row],[successful]]), 1, 0)</f>
        <v>0</v>
      </c>
      <c r="Q6194">
        <f>IF(AND(NOT(Table1[[#This Row],[true_positive]]),Table1[[#This Row],[successful]]), 1, 0)</f>
        <v>0</v>
      </c>
      <c r="R6194" s="1"/>
    </row>
    <row r="6195" spans="1:18" x14ac:dyDescent="0.2">
      <c r="A6195" t="s">
        <v>70</v>
      </c>
      <c r="B6195" t="s">
        <v>58</v>
      </c>
      <c r="C6195">
        <v>35</v>
      </c>
      <c r="D6195" t="b">
        <v>1</v>
      </c>
      <c r="E6195" t="b">
        <v>0</v>
      </c>
      <c r="F6195">
        <v>423726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f>IF(Table1[[#This Row],[true_positive]]=Table1[[#This Row],[successful]],1,0)</f>
        <v>0</v>
      </c>
      <c r="O6195" t="e">
        <f>SUMIFS(Table1[num_flows],Table1[apk],Table1[[#This Row],[apk]],#REF!,#REF!)</f>
        <v>#REF!</v>
      </c>
      <c r="P6195">
        <f>IF(AND(Table1[[#This Row],[true_positive]],Table1[[#This Row],[successful]]), 1, 0)</f>
        <v>0</v>
      </c>
      <c r="Q6195">
        <f>IF(AND(NOT(Table1[[#This Row],[true_positive]]),Table1[[#This Row],[successful]]), 1, 0)</f>
        <v>0</v>
      </c>
      <c r="R6195" s="1"/>
    </row>
    <row r="6196" spans="1:18" x14ac:dyDescent="0.2">
      <c r="A6196" t="s">
        <v>71</v>
      </c>
      <c r="B6196" t="s">
        <v>58</v>
      </c>
      <c r="C6196">
        <v>35</v>
      </c>
      <c r="D6196" t="b">
        <v>1</v>
      </c>
      <c r="E6196" t="b">
        <v>0</v>
      </c>
      <c r="F6196">
        <v>473829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f>IF(Table1[[#This Row],[true_positive]]=Table1[[#This Row],[successful]],1,0)</f>
        <v>0</v>
      </c>
      <c r="O6196" t="e">
        <f>SUMIFS(Table1[num_flows],Table1[apk],Table1[[#This Row],[apk]],#REF!,#REF!)</f>
        <v>#REF!</v>
      </c>
      <c r="P6196">
        <f>IF(AND(Table1[[#This Row],[true_positive]],Table1[[#This Row],[successful]]), 1, 0)</f>
        <v>0</v>
      </c>
      <c r="Q6196">
        <f>IF(AND(NOT(Table1[[#This Row],[true_positive]]),Table1[[#This Row],[successful]]), 1, 0)</f>
        <v>0</v>
      </c>
      <c r="R6196" s="1"/>
    </row>
    <row r="6197" spans="1:18" x14ac:dyDescent="0.2">
      <c r="A6197" t="s">
        <v>72</v>
      </c>
      <c r="B6197" t="s">
        <v>58</v>
      </c>
      <c r="C6197">
        <v>35</v>
      </c>
      <c r="D6197" t="b">
        <v>1</v>
      </c>
      <c r="E6197" t="b">
        <v>0</v>
      </c>
      <c r="F6197">
        <v>359982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f>IF(Table1[[#This Row],[true_positive]]=Table1[[#This Row],[successful]],1,0)</f>
        <v>0</v>
      </c>
      <c r="O6197" t="e">
        <f>SUMIFS(Table1[num_flows],Table1[apk],Table1[[#This Row],[apk]],#REF!,#REF!)</f>
        <v>#REF!</v>
      </c>
      <c r="P6197">
        <f>IF(AND(Table1[[#This Row],[true_positive]],Table1[[#This Row],[successful]]), 1, 0)</f>
        <v>0</v>
      </c>
      <c r="Q6197">
        <f>IF(AND(NOT(Table1[[#This Row],[true_positive]]),Table1[[#This Row],[successful]]), 1, 0)</f>
        <v>0</v>
      </c>
      <c r="R6197" s="1"/>
    </row>
    <row r="6198" spans="1:18" x14ac:dyDescent="0.2">
      <c r="A6198" t="s">
        <v>73</v>
      </c>
      <c r="B6198" t="s">
        <v>74</v>
      </c>
      <c r="C6198">
        <v>35</v>
      </c>
      <c r="D6198" t="b">
        <v>0</v>
      </c>
      <c r="E6198" t="b">
        <v>1</v>
      </c>
      <c r="F6198">
        <v>414461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f>IF(Table1[[#This Row],[true_positive]]=Table1[[#This Row],[successful]],1,0)</f>
        <v>0</v>
      </c>
      <c r="O6198" t="e">
        <f>SUMIFS(Table1[num_flows],Table1[apk],Table1[[#This Row],[apk]],#REF!,#REF!)</f>
        <v>#REF!</v>
      </c>
      <c r="P6198">
        <f>IF(AND(Table1[[#This Row],[true_positive]],Table1[[#This Row],[successful]]), 1, 0)</f>
        <v>0</v>
      </c>
      <c r="Q6198">
        <f>IF(AND(NOT(Table1[[#This Row],[true_positive]]),Table1[[#This Row],[successful]]), 1, 0)</f>
        <v>1</v>
      </c>
      <c r="R6198" s="1"/>
    </row>
    <row r="6199" spans="1:18" x14ac:dyDescent="0.2">
      <c r="A6199" t="s">
        <v>75</v>
      </c>
      <c r="B6199" t="s">
        <v>74</v>
      </c>
      <c r="C6199">
        <v>35</v>
      </c>
      <c r="D6199" t="b">
        <v>0</v>
      </c>
      <c r="E6199" t="b">
        <v>1</v>
      </c>
      <c r="F6199">
        <v>354055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f>IF(Table1[[#This Row],[true_positive]]=Table1[[#This Row],[successful]],1,0)</f>
        <v>0</v>
      </c>
      <c r="O6199" t="e">
        <f>SUMIFS(Table1[num_flows],Table1[apk],Table1[[#This Row],[apk]],#REF!,#REF!)</f>
        <v>#REF!</v>
      </c>
      <c r="P6199">
        <f>IF(AND(Table1[[#This Row],[true_positive]],Table1[[#This Row],[successful]]), 1, 0)</f>
        <v>0</v>
      </c>
      <c r="Q6199">
        <f>IF(AND(NOT(Table1[[#This Row],[true_positive]]),Table1[[#This Row],[successful]]), 1, 0)</f>
        <v>1</v>
      </c>
      <c r="R6199" s="1"/>
    </row>
    <row r="6200" spans="1:18" x14ac:dyDescent="0.2">
      <c r="A6200" t="s">
        <v>76</v>
      </c>
      <c r="B6200" t="s">
        <v>74</v>
      </c>
      <c r="C6200">
        <v>35</v>
      </c>
      <c r="D6200" t="b">
        <v>1</v>
      </c>
      <c r="E6200" t="b">
        <v>0</v>
      </c>
      <c r="F6200">
        <v>352252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f>IF(Table1[[#This Row],[true_positive]]=Table1[[#This Row],[successful]],1,0)</f>
        <v>0</v>
      </c>
      <c r="O6200" t="e">
        <f>SUMIFS(Table1[num_flows],Table1[apk],Table1[[#This Row],[apk]],#REF!,#REF!)</f>
        <v>#REF!</v>
      </c>
      <c r="P6200">
        <f>IF(AND(Table1[[#This Row],[true_positive]],Table1[[#This Row],[successful]]), 1, 0)</f>
        <v>0</v>
      </c>
      <c r="Q6200">
        <f>IF(AND(NOT(Table1[[#This Row],[true_positive]]),Table1[[#This Row],[successful]]), 1, 0)</f>
        <v>0</v>
      </c>
      <c r="R6200" s="1"/>
    </row>
    <row r="6201" spans="1:18" x14ac:dyDescent="0.2">
      <c r="A6201" t="s">
        <v>77</v>
      </c>
      <c r="B6201" t="s">
        <v>74</v>
      </c>
      <c r="C6201">
        <v>35</v>
      </c>
      <c r="D6201" t="b">
        <v>0</v>
      </c>
      <c r="E6201" t="b">
        <v>1</v>
      </c>
      <c r="F6201">
        <v>419978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f>IF(Table1[[#This Row],[true_positive]]=Table1[[#This Row],[successful]],1,0)</f>
        <v>0</v>
      </c>
      <c r="O6201" t="e">
        <f>SUMIFS(Table1[num_flows],Table1[apk],Table1[[#This Row],[apk]],#REF!,#REF!)</f>
        <v>#REF!</v>
      </c>
      <c r="P6201">
        <f>IF(AND(Table1[[#This Row],[true_positive]],Table1[[#This Row],[successful]]), 1, 0)</f>
        <v>0</v>
      </c>
      <c r="Q6201">
        <f>IF(AND(NOT(Table1[[#This Row],[true_positive]]),Table1[[#This Row],[successful]]), 1, 0)</f>
        <v>1</v>
      </c>
      <c r="R6201" s="1"/>
    </row>
    <row r="6202" spans="1:18" x14ac:dyDescent="0.2">
      <c r="A6202" t="s">
        <v>78</v>
      </c>
      <c r="B6202" t="s">
        <v>74</v>
      </c>
      <c r="C6202">
        <v>35</v>
      </c>
      <c r="D6202" t="b">
        <v>1</v>
      </c>
      <c r="E6202" t="b">
        <v>0</v>
      </c>
      <c r="F6202">
        <v>344719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f>IF(Table1[[#This Row],[true_positive]]=Table1[[#This Row],[successful]],1,0)</f>
        <v>0</v>
      </c>
      <c r="O6202" t="e">
        <f>SUMIFS(Table1[num_flows],Table1[apk],Table1[[#This Row],[apk]],#REF!,#REF!)</f>
        <v>#REF!</v>
      </c>
      <c r="P6202">
        <f>IF(AND(Table1[[#This Row],[true_positive]],Table1[[#This Row],[successful]]), 1, 0)</f>
        <v>0</v>
      </c>
      <c r="Q6202">
        <f>IF(AND(NOT(Table1[[#This Row],[true_positive]]),Table1[[#This Row],[successful]]), 1, 0)</f>
        <v>0</v>
      </c>
      <c r="R6202" s="1"/>
    </row>
    <row r="6203" spans="1:18" x14ac:dyDescent="0.2">
      <c r="A6203" t="s">
        <v>79</v>
      </c>
      <c r="B6203" t="s">
        <v>74</v>
      </c>
      <c r="C6203">
        <v>35</v>
      </c>
      <c r="D6203" t="b">
        <v>0</v>
      </c>
      <c r="E6203" t="b">
        <v>1</v>
      </c>
      <c r="F6203">
        <v>369246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f>IF(Table1[[#This Row],[true_positive]]=Table1[[#This Row],[successful]],1,0)</f>
        <v>0</v>
      </c>
      <c r="O6203" t="e">
        <f>SUMIFS(Table1[num_flows],Table1[apk],Table1[[#This Row],[apk]],#REF!,#REF!)</f>
        <v>#REF!</v>
      </c>
      <c r="P6203">
        <f>IF(AND(Table1[[#This Row],[true_positive]],Table1[[#This Row],[successful]]), 1, 0)</f>
        <v>0</v>
      </c>
      <c r="Q6203">
        <f>IF(AND(NOT(Table1[[#This Row],[true_positive]]),Table1[[#This Row],[successful]]), 1, 0)</f>
        <v>1</v>
      </c>
      <c r="R6203" s="1"/>
    </row>
    <row r="6204" spans="1:18" x14ac:dyDescent="0.2">
      <c r="A6204" t="s">
        <v>80</v>
      </c>
      <c r="B6204" t="s">
        <v>74</v>
      </c>
      <c r="C6204">
        <v>35</v>
      </c>
      <c r="D6204" t="b">
        <v>0</v>
      </c>
      <c r="E6204" t="b">
        <v>1</v>
      </c>
      <c r="F6204">
        <v>451791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f>IF(Table1[[#This Row],[true_positive]]=Table1[[#This Row],[successful]],1,0)</f>
        <v>0</v>
      </c>
      <c r="O6204" t="e">
        <f>SUMIFS(Table1[num_flows],Table1[apk],Table1[[#This Row],[apk]],#REF!,#REF!)</f>
        <v>#REF!</v>
      </c>
      <c r="P6204">
        <f>IF(AND(Table1[[#This Row],[true_positive]],Table1[[#This Row],[successful]]), 1, 0)</f>
        <v>0</v>
      </c>
      <c r="Q6204">
        <f>IF(AND(NOT(Table1[[#This Row],[true_positive]]),Table1[[#This Row],[successful]]), 1, 0)</f>
        <v>1</v>
      </c>
      <c r="R6204" s="1"/>
    </row>
    <row r="6205" spans="1:18" x14ac:dyDescent="0.2">
      <c r="A6205" t="s">
        <v>81</v>
      </c>
      <c r="B6205" t="s">
        <v>82</v>
      </c>
      <c r="C6205">
        <v>35</v>
      </c>
      <c r="D6205" t="b">
        <v>1</v>
      </c>
      <c r="E6205" t="b">
        <v>0</v>
      </c>
      <c r="F6205">
        <v>288897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f>IF(Table1[[#This Row],[true_positive]]=Table1[[#This Row],[successful]],1,0)</f>
        <v>0</v>
      </c>
      <c r="O6205" t="e">
        <f>SUMIFS(Table1[num_flows],Table1[apk],Table1[[#This Row],[apk]],#REF!,#REF!)</f>
        <v>#REF!</v>
      </c>
      <c r="P6205">
        <f>IF(AND(Table1[[#This Row],[true_positive]],Table1[[#This Row],[successful]]), 1, 0)</f>
        <v>0</v>
      </c>
      <c r="Q6205">
        <f>IF(AND(NOT(Table1[[#This Row],[true_positive]]),Table1[[#This Row],[successful]]), 1, 0)</f>
        <v>0</v>
      </c>
      <c r="R6205" s="1"/>
    </row>
    <row r="6206" spans="1:18" x14ac:dyDescent="0.2">
      <c r="A6206" t="s">
        <v>83</v>
      </c>
      <c r="B6206" t="s">
        <v>82</v>
      </c>
      <c r="C6206">
        <v>35</v>
      </c>
      <c r="D6206" t="b">
        <v>1</v>
      </c>
      <c r="E6206" t="b">
        <v>0</v>
      </c>
      <c r="F6206">
        <v>444311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f>IF(Table1[[#This Row],[true_positive]]=Table1[[#This Row],[successful]],1,0)</f>
        <v>0</v>
      </c>
      <c r="O6206" t="e">
        <f>SUMIFS(Table1[num_flows],Table1[apk],Table1[[#This Row],[apk]],#REF!,#REF!)</f>
        <v>#REF!</v>
      </c>
      <c r="P6206">
        <f>IF(AND(Table1[[#This Row],[true_positive]],Table1[[#This Row],[successful]]), 1, 0)</f>
        <v>0</v>
      </c>
      <c r="Q6206">
        <f>IF(AND(NOT(Table1[[#This Row],[true_positive]]),Table1[[#This Row],[successful]]), 1, 0)</f>
        <v>0</v>
      </c>
      <c r="R6206" s="1"/>
    </row>
    <row r="6207" spans="1:18" x14ac:dyDescent="0.2">
      <c r="A6207" t="s">
        <v>84</v>
      </c>
      <c r="B6207" t="s">
        <v>82</v>
      </c>
      <c r="C6207">
        <v>35</v>
      </c>
      <c r="D6207" t="b">
        <v>1</v>
      </c>
      <c r="E6207" t="b">
        <v>0</v>
      </c>
      <c r="F6207">
        <v>346365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f>IF(Table1[[#This Row],[true_positive]]=Table1[[#This Row],[successful]],1,0)</f>
        <v>0</v>
      </c>
      <c r="O6207" t="e">
        <f>SUMIFS(Table1[num_flows],Table1[apk],Table1[[#This Row],[apk]],#REF!,#REF!)</f>
        <v>#REF!</v>
      </c>
      <c r="P6207">
        <f>IF(AND(Table1[[#This Row],[true_positive]],Table1[[#This Row],[successful]]), 1, 0)</f>
        <v>0</v>
      </c>
      <c r="Q6207">
        <f>IF(AND(NOT(Table1[[#This Row],[true_positive]]),Table1[[#This Row],[successful]]), 1, 0)</f>
        <v>0</v>
      </c>
      <c r="R6207" s="1"/>
    </row>
    <row r="6208" spans="1:18" x14ac:dyDescent="0.2">
      <c r="A6208" t="s">
        <v>85</v>
      </c>
      <c r="B6208" t="s">
        <v>82</v>
      </c>
      <c r="C6208">
        <v>35</v>
      </c>
      <c r="D6208" t="b">
        <v>0</v>
      </c>
      <c r="E6208" t="b">
        <v>1</v>
      </c>
      <c r="F6208">
        <v>346541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f>IF(Table1[[#This Row],[true_positive]]=Table1[[#This Row],[successful]],1,0)</f>
        <v>0</v>
      </c>
      <c r="O6208" t="e">
        <f>SUMIFS(Table1[num_flows],Table1[apk],Table1[[#This Row],[apk]],#REF!,#REF!)</f>
        <v>#REF!</v>
      </c>
      <c r="P6208">
        <f>IF(AND(Table1[[#This Row],[true_positive]],Table1[[#This Row],[successful]]), 1, 0)</f>
        <v>0</v>
      </c>
      <c r="Q6208">
        <f>IF(AND(NOT(Table1[[#This Row],[true_positive]]),Table1[[#This Row],[successful]]), 1, 0)</f>
        <v>1</v>
      </c>
      <c r="R6208" s="1"/>
    </row>
    <row r="6209" spans="1:18" x14ac:dyDescent="0.2">
      <c r="A6209" t="s">
        <v>86</v>
      </c>
      <c r="B6209" t="s">
        <v>82</v>
      </c>
      <c r="C6209">
        <v>35</v>
      </c>
      <c r="D6209" t="b">
        <v>1</v>
      </c>
      <c r="E6209" t="b">
        <v>0</v>
      </c>
      <c r="F6209">
        <v>442301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f>IF(Table1[[#This Row],[true_positive]]=Table1[[#This Row],[successful]],1,0)</f>
        <v>0</v>
      </c>
      <c r="O6209" t="e">
        <f>SUMIFS(Table1[num_flows],Table1[apk],Table1[[#This Row],[apk]],#REF!,#REF!)</f>
        <v>#REF!</v>
      </c>
      <c r="P6209">
        <f>IF(AND(Table1[[#This Row],[true_positive]],Table1[[#This Row],[successful]]), 1, 0)</f>
        <v>0</v>
      </c>
      <c r="Q6209">
        <f>IF(AND(NOT(Table1[[#This Row],[true_positive]]),Table1[[#This Row],[successful]]), 1, 0)</f>
        <v>0</v>
      </c>
      <c r="R6209" s="1"/>
    </row>
    <row r="6210" spans="1:18" x14ac:dyDescent="0.2">
      <c r="A6210" t="s">
        <v>87</v>
      </c>
      <c r="B6210" t="s">
        <v>82</v>
      </c>
      <c r="C6210">
        <v>35</v>
      </c>
      <c r="D6210" t="b">
        <v>1</v>
      </c>
      <c r="E6210" t="b">
        <v>0</v>
      </c>
      <c r="F6210">
        <v>320188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f>IF(Table1[[#This Row],[true_positive]]=Table1[[#This Row],[successful]],1,0)</f>
        <v>0</v>
      </c>
      <c r="O6210" t="e">
        <f>SUMIFS(Table1[num_flows],Table1[apk],Table1[[#This Row],[apk]],#REF!,#REF!)</f>
        <v>#REF!</v>
      </c>
      <c r="P6210">
        <f>IF(AND(Table1[[#This Row],[true_positive]],Table1[[#This Row],[successful]]), 1, 0)</f>
        <v>0</v>
      </c>
      <c r="Q6210">
        <f>IF(AND(NOT(Table1[[#This Row],[true_positive]]),Table1[[#This Row],[successful]]), 1, 0)</f>
        <v>0</v>
      </c>
      <c r="R6210" s="1"/>
    </row>
    <row r="6211" spans="1:18" x14ac:dyDescent="0.2">
      <c r="A6211" t="s">
        <v>88</v>
      </c>
      <c r="B6211" t="s">
        <v>82</v>
      </c>
      <c r="C6211">
        <v>35</v>
      </c>
      <c r="D6211" t="b">
        <v>1</v>
      </c>
      <c r="E6211" t="b">
        <v>0</v>
      </c>
      <c r="F6211">
        <v>369359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f>IF(Table1[[#This Row],[true_positive]]=Table1[[#This Row],[successful]],1,0)</f>
        <v>0</v>
      </c>
      <c r="O6211" t="e">
        <f>SUMIFS(Table1[num_flows],Table1[apk],Table1[[#This Row],[apk]],#REF!,#REF!)</f>
        <v>#REF!</v>
      </c>
      <c r="P6211">
        <f>IF(AND(Table1[[#This Row],[true_positive]],Table1[[#This Row],[successful]]), 1, 0)</f>
        <v>0</v>
      </c>
      <c r="Q6211">
        <f>IF(AND(NOT(Table1[[#This Row],[true_positive]]),Table1[[#This Row],[successful]]), 1, 0)</f>
        <v>0</v>
      </c>
      <c r="R6211" s="1"/>
    </row>
    <row r="6212" spans="1:18" x14ac:dyDescent="0.2">
      <c r="A6212" t="s">
        <v>89</v>
      </c>
      <c r="B6212" t="s">
        <v>82</v>
      </c>
      <c r="C6212">
        <v>35</v>
      </c>
      <c r="D6212" t="b">
        <v>0</v>
      </c>
      <c r="E6212" t="b">
        <v>1</v>
      </c>
      <c r="F6212">
        <v>349031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f>IF(Table1[[#This Row],[true_positive]]=Table1[[#This Row],[successful]],1,0)</f>
        <v>0</v>
      </c>
      <c r="O6212" t="e">
        <f>SUMIFS(Table1[num_flows],Table1[apk],Table1[[#This Row],[apk]],#REF!,#REF!)</f>
        <v>#REF!</v>
      </c>
      <c r="P6212">
        <f>IF(AND(Table1[[#This Row],[true_positive]],Table1[[#This Row],[successful]]), 1, 0)</f>
        <v>0</v>
      </c>
      <c r="Q6212">
        <f>IF(AND(NOT(Table1[[#This Row],[true_positive]]),Table1[[#This Row],[successful]]), 1, 0)</f>
        <v>1</v>
      </c>
      <c r="R6212" s="1"/>
    </row>
    <row r="6213" spans="1:18" x14ac:dyDescent="0.2">
      <c r="A6213" t="s">
        <v>90</v>
      </c>
      <c r="B6213" t="s">
        <v>82</v>
      </c>
      <c r="C6213">
        <v>35</v>
      </c>
      <c r="D6213" t="b">
        <v>1</v>
      </c>
      <c r="E6213" t="b">
        <v>0</v>
      </c>
      <c r="F6213">
        <v>340757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f>IF(Table1[[#This Row],[true_positive]]=Table1[[#This Row],[successful]],1,0)</f>
        <v>0</v>
      </c>
      <c r="O6213" t="e">
        <f>SUMIFS(Table1[num_flows],Table1[apk],Table1[[#This Row],[apk]],#REF!,#REF!)</f>
        <v>#REF!</v>
      </c>
      <c r="P6213">
        <f>IF(AND(Table1[[#This Row],[true_positive]],Table1[[#This Row],[successful]]), 1, 0)</f>
        <v>0</v>
      </c>
      <c r="Q6213">
        <f>IF(AND(NOT(Table1[[#This Row],[true_positive]]),Table1[[#This Row],[successful]]), 1, 0)</f>
        <v>0</v>
      </c>
      <c r="R6213" s="1"/>
    </row>
    <row r="6214" spans="1:18" x14ac:dyDescent="0.2">
      <c r="A6214" t="s">
        <v>91</v>
      </c>
      <c r="B6214" t="s">
        <v>82</v>
      </c>
      <c r="C6214">
        <v>35</v>
      </c>
      <c r="D6214" t="b">
        <v>1</v>
      </c>
      <c r="E6214" t="b">
        <v>0</v>
      </c>
      <c r="F6214">
        <v>373526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f>IF(Table1[[#This Row],[true_positive]]=Table1[[#This Row],[successful]],1,0)</f>
        <v>0</v>
      </c>
      <c r="O6214" t="e">
        <f>SUMIFS(Table1[num_flows],Table1[apk],Table1[[#This Row],[apk]],#REF!,#REF!)</f>
        <v>#REF!</v>
      </c>
      <c r="P6214">
        <f>IF(AND(Table1[[#This Row],[true_positive]],Table1[[#This Row],[successful]]), 1, 0)</f>
        <v>0</v>
      </c>
      <c r="Q6214">
        <f>IF(AND(NOT(Table1[[#This Row],[true_positive]]),Table1[[#This Row],[successful]]), 1, 0)</f>
        <v>0</v>
      </c>
      <c r="R6214" s="1"/>
    </row>
    <row r="6215" spans="1:18" x14ac:dyDescent="0.2">
      <c r="A6215" t="s">
        <v>92</v>
      </c>
      <c r="B6215" t="s">
        <v>82</v>
      </c>
      <c r="C6215">
        <v>35</v>
      </c>
      <c r="D6215" t="b">
        <v>1</v>
      </c>
      <c r="E6215" t="b">
        <v>0</v>
      </c>
      <c r="F6215">
        <v>325086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f>IF(Table1[[#This Row],[true_positive]]=Table1[[#This Row],[successful]],1,0)</f>
        <v>0</v>
      </c>
      <c r="O6215" t="e">
        <f>SUMIFS(Table1[num_flows],Table1[apk],Table1[[#This Row],[apk]],#REF!,#REF!)</f>
        <v>#REF!</v>
      </c>
      <c r="P6215">
        <f>IF(AND(Table1[[#This Row],[true_positive]],Table1[[#This Row],[successful]]), 1, 0)</f>
        <v>0</v>
      </c>
      <c r="Q6215">
        <f>IF(AND(NOT(Table1[[#This Row],[true_positive]]),Table1[[#This Row],[successful]]), 1, 0)</f>
        <v>0</v>
      </c>
      <c r="R6215" s="1"/>
    </row>
    <row r="6216" spans="1:18" x14ac:dyDescent="0.2">
      <c r="A6216" t="s">
        <v>93</v>
      </c>
      <c r="B6216" t="s">
        <v>82</v>
      </c>
      <c r="C6216">
        <v>35</v>
      </c>
      <c r="D6216" t="b">
        <v>1</v>
      </c>
      <c r="E6216" t="b">
        <v>0</v>
      </c>
      <c r="F6216">
        <v>403625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f>IF(Table1[[#This Row],[true_positive]]=Table1[[#This Row],[successful]],1,0)</f>
        <v>0</v>
      </c>
      <c r="O6216" t="e">
        <f>SUMIFS(Table1[num_flows],Table1[apk],Table1[[#This Row],[apk]],#REF!,#REF!)</f>
        <v>#REF!</v>
      </c>
      <c r="P6216">
        <f>IF(AND(Table1[[#This Row],[true_positive]],Table1[[#This Row],[successful]]), 1, 0)</f>
        <v>0</v>
      </c>
      <c r="Q6216">
        <f>IF(AND(NOT(Table1[[#This Row],[true_positive]]),Table1[[#This Row],[successful]]), 1, 0)</f>
        <v>0</v>
      </c>
      <c r="R6216" s="1"/>
    </row>
    <row r="6217" spans="1:18" x14ac:dyDescent="0.2">
      <c r="A6217" t="s">
        <v>94</v>
      </c>
      <c r="B6217" t="s">
        <v>82</v>
      </c>
      <c r="C6217">
        <v>35</v>
      </c>
      <c r="D6217" t="b">
        <v>1</v>
      </c>
      <c r="E6217" t="b">
        <v>0</v>
      </c>
      <c r="F6217">
        <v>334305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f>IF(Table1[[#This Row],[true_positive]]=Table1[[#This Row],[successful]],1,0)</f>
        <v>0</v>
      </c>
      <c r="O6217" t="e">
        <f>SUMIFS(Table1[num_flows],Table1[apk],Table1[[#This Row],[apk]],#REF!,#REF!)</f>
        <v>#REF!</v>
      </c>
      <c r="P6217">
        <f>IF(AND(Table1[[#This Row],[true_positive]],Table1[[#This Row],[successful]]), 1, 0)</f>
        <v>0</v>
      </c>
      <c r="Q6217">
        <f>IF(AND(NOT(Table1[[#This Row],[true_positive]]),Table1[[#This Row],[successful]]), 1, 0)</f>
        <v>0</v>
      </c>
      <c r="R6217" s="1"/>
    </row>
    <row r="6218" spans="1:18" x14ac:dyDescent="0.2">
      <c r="A6218" t="s">
        <v>95</v>
      </c>
      <c r="B6218" t="s">
        <v>82</v>
      </c>
      <c r="C6218">
        <v>35</v>
      </c>
      <c r="D6218" t="b">
        <v>1</v>
      </c>
      <c r="E6218" t="b">
        <v>0</v>
      </c>
      <c r="F6218">
        <v>330010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f>IF(Table1[[#This Row],[true_positive]]=Table1[[#This Row],[successful]],1,0)</f>
        <v>0</v>
      </c>
      <c r="O6218" t="e">
        <f>SUMIFS(Table1[num_flows],Table1[apk],Table1[[#This Row],[apk]],#REF!,#REF!)</f>
        <v>#REF!</v>
      </c>
      <c r="P6218">
        <f>IF(AND(Table1[[#This Row],[true_positive]],Table1[[#This Row],[successful]]), 1, 0)</f>
        <v>0</v>
      </c>
      <c r="Q6218">
        <f>IF(AND(NOT(Table1[[#This Row],[true_positive]]),Table1[[#This Row],[successful]]), 1, 0)</f>
        <v>0</v>
      </c>
      <c r="R6218" s="1"/>
    </row>
    <row r="6219" spans="1:18" x14ac:dyDescent="0.2">
      <c r="A6219" t="s">
        <v>96</v>
      </c>
      <c r="B6219" t="s">
        <v>82</v>
      </c>
      <c r="C6219">
        <v>35</v>
      </c>
      <c r="D6219" t="b">
        <v>1</v>
      </c>
      <c r="E6219" t="b">
        <v>0</v>
      </c>
      <c r="F6219">
        <v>243606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f>IF(Table1[[#This Row],[true_positive]]=Table1[[#This Row],[successful]],1,0)</f>
        <v>0</v>
      </c>
      <c r="O6219" t="e">
        <f>SUMIFS(Table1[num_flows],Table1[apk],Table1[[#This Row],[apk]],#REF!,#REF!)</f>
        <v>#REF!</v>
      </c>
      <c r="P6219">
        <f>IF(AND(Table1[[#This Row],[true_positive]],Table1[[#This Row],[successful]]), 1, 0)</f>
        <v>0</v>
      </c>
      <c r="Q6219">
        <f>IF(AND(NOT(Table1[[#This Row],[true_positive]]),Table1[[#This Row],[successful]]), 1, 0)</f>
        <v>0</v>
      </c>
      <c r="R6219" s="1"/>
    </row>
    <row r="6220" spans="1:18" x14ac:dyDescent="0.2">
      <c r="A6220" t="s">
        <v>97</v>
      </c>
      <c r="B6220" t="s">
        <v>82</v>
      </c>
      <c r="C6220">
        <v>35</v>
      </c>
      <c r="D6220" t="b">
        <v>1</v>
      </c>
      <c r="E6220" t="b">
        <v>0</v>
      </c>
      <c r="F6220">
        <v>299012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f>IF(Table1[[#This Row],[true_positive]]=Table1[[#This Row],[successful]],1,0)</f>
        <v>0</v>
      </c>
      <c r="O6220" t="e">
        <f>SUMIFS(Table1[num_flows],Table1[apk],Table1[[#This Row],[apk]],#REF!,#REF!)</f>
        <v>#REF!</v>
      </c>
      <c r="P6220">
        <f>IF(AND(Table1[[#This Row],[true_positive]],Table1[[#This Row],[successful]]), 1, 0)</f>
        <v>0</v>
      </c>
      <c r="Q6220">
        <f>IF(AND(NOT(Table1[[#This Row],[true_positive]]),Table1[[#This Row],[successful]]), 1, 0)</f>
        <v>0</v>
      </c>
      <c r="R6220" s="1"/>
    </row>
    <row r="6221" spans="1:18" x14ac:dyDescent="0.2">
      <c r="A6221" t="s">
        <v>98</v>
      </c>
      <c r="B6221" t="s">
        <v>82</v>
      </c>
      <c r="C6221">
        <v>35</v>
      </c>
      <c r="D6221" t="b">
        <v>1</v>
      </c>
      <c r="E6221" t="b">
        <v>0</v>
      </c>
      <c r="F6221">
        <v>346294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f>IF(Table1[[#This Row],[true_positive]]=Table1[[#This Row],[successful]],1,0)</f>
        <v>0</v>
      </c>
      <c r="O6221" t="e">
        <f>SUMIFS(Table1[num_flows],Table1[apk],Table1[[#This Row],[apk]],#REF!,#REF!)</f>
        <v>#REF!</v>
      </c>
      <c r="P6221">
        <f>IF(AND(Table1[[#This Row],[true_positive]],Table1[[#This Row],[successful]]), 1, 0)</f>
        <v>0</v>
      </c>
      <c r="Q6221">
        <f>IF(AND(NOT(Table1[[#This Row],[true_positive]]),Table1[[#This Row],[successful]]), 1, 0)</f>
        <v>0</v>
      </c>
      <c r="R6221" s="1"/>
    </row>
    <row r="6222" spans="1:18" x14ac:dyDescent="0.2">
      <c r="A6222" t="s">
        <v>99</v>
      </c>
      <c r="B6222" t="s">
        <v>82</v>
      </c>
      <c r="C6222">
        <v>35</v>
      </c>
      <c r="D6222" t="b">
        <v>1</v>
      </c>
      <c r="E6222" t="b">
        <v>0</v>
      </c>
      <c r="F6222">
        <v>368383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f>IF(Table1[[#This Row],[true_positive]]=Table1[[#This Row],[successful]],1,0)</f>
        <v>0</v>
      </c>
      <c r="O6222" t="e">
        <f>SUMIFS(Table1[num_flows],Table1[apk],Table1[[#This Row],[apk]],#REF!,#REF!)</f>
        <v>#REF!</v>
      </c>
      <c r="P6222">
        <f>IF(AND(Table1[[#This Row],[true_positive]],Table1[[#This Row],[successful]]), 1, 0)</f>
        <v>0</v>
      </c>
      <c r="Q6222">
        <f>IF(AND(NOT(Table1[[#This Row],[true_positive]]),Table1[[#This Row],[successful]]), 1, 0)</f>
        <v>0</v>
      </c>
      <c r="R6222" s="1"/>
    </row>
    <row r="6223" spans="1:18" x14ac:dyDescent="0.2">
      <c r="A6223" t="s">
        <v>100</v>
      </c>
      <c r="B6223" t="s">
        <v>82</v>
      </c>
      <c r="C6223">
        <v>35</v>
      </c>
      <c r="D6223" t="b">
        <v>1</v>
      </c>
      <c r="E6223" t="b">
        <v>0</v>
      </c>
      <c r="F6223">
        <v>349656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f>IF(Table1[[#This Row],[true_positive]]=Table1[[#This Row],[successful]],1,0)</f>
        <v>0</v>
      </c>
      <c r="O6223" t="e">
        <f>SUMIFS(Table1[num_flows],Table1[apk],Table1[[#This Row],[apk]],#REF!,#REF!)</f>
        <v>#REF!</v>
      </c>
      <c r="P6223">
        <f>IF(AND(Table1[[#This Row],[true_positive]],Table1[[#This Row],[successful]]), 1, 0)</f>
        <v>0</v>
      </c>
      <c r="Q6223">
        <f>IF(AND(NOT(Table1[[#This Row],[true_positive]]),Table1[[#This Row],[successful]]), 1, 0)</f>
        <v>0</v>
      </c>
      <c r="R6223" s="1"/>
    </row>
    <row r="6224" spans="1:18" x14ac:dyDescent="0.2">
      <c r="A6224" t="s">
        <v>101</v>
      </c>
      <c r="B6224" t="s">
        <v>82</v>
      </c>
      <c r="C6224">
        <v>35</v>
      </c>
      <c r="D6224" t="b">
        <v>1</v>
      </c>
      <c r="E6224" t="b">
        <v>0</v>
      </c>
      <c r="F6224">
        <v>317043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f>IF(Table1[[#This Row],[true_positive]]=Table1[[#This Row],[successful]],1,0)</f>
        <v>0</v>
      </c>
      <c r="O6224" t="e">
        <f>SUMIFS(Table1[num_flows],Table1[apk],Table1[[#This Row],[apk]],#REF!,#REF!)</f>
        <v>#REF!</v>
      </c>
      <c r="P6224">
        <f>IF(AND(Table1[[#This Row],[true_positive]],Table1[[#This Row],[successful]]), 1, 0)</f>
        <v>0</v>
      </c>
      <c r="Q6224">
        <f>IF(AND(NOT(Table1[[#This Row],[true_positive]]),Table1[[#This Row],[successful]]), 1, 0)</f>
        <v>0</v>
      </c>
      <c r="R6224" s="1"/>
    </row>
    <row r="6225" spans="1:18" x14ac:dyDescent="0.2">
      <c r="A6225" t="s">
        <v>102</v>
      </c>
      <c r="B6225" t="s">
        <v>82</v>
      </c>
      <c r="C6225">
        <v>35</v>
      </c>
      <c r="D6225" t="b">
        <v>1</v>
      </c>
      <c r="E6225" t="b">
        <v>0</v>
      </c>
      <c r="F6225">
        <v>436771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f>IF(Table1[[#This Row],[true_positive]]=Table1[[#This Row],[successful]],1,0)</f>
        <v>0</v>
      </c>
      <c r="O6225" t="e">
        <f>SUMIFS(Table1[num_flows],Table1[apk],Table1[[#This Row],[apk]],#REF!,#REF!)</f>
        <v>#REF!</v>
      </c>
      <c r="P6225">
        <f>IF(AND(Table1[[#This Row],[true_positive]],Table1[[#This Row],[successful]]), 1, 0)</f>
        <v>0</v>
      </c>
      <c r="Q6225">
        <f>IF(AND(NOT(Table1[[#This Row],[true_positive]]),Table1[[#This Row],[successful]]), 1, 0)</f>
        <v>0</v>
      </c>
      <c r="R6225" s="1"/>
    </row>
    <row r="6226" spans="1:18" x14ac:dyDescent="0.2">
      <c r="A6226" t="s">
        <v>103</v>
      </c>
      <c r="B6226" t="s">
        <v>82</v>
      </c>
      <c r="C6226">
        <v>35</v>
      </c>
      <c r="D6226" t="b">
        <v>0</v>
      </c>
      <c r="E6226" t="b">
        <v>1</v>
      </c>
      <c r="F6226">
        <v>428159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f>IF(Table1[[#This Row],[true_positive]]=Table1[[#This Row],[successful]],1,0)</f>
        <v>0</v>
      </c>
      <c r="O6226" t="e">
        <f>SUMIFS(Table1[num_flows],Table1[apk],Table1[[#This Row],[apk]],#REF!,#REF!)</f>
        <v>#REF!</v>
      </c>
      <c r="P6226">
        <f>IF(AND(Table1[[#This Row],[true_positive]],Table1[[#This Row],[successful]]), 1, 0)</f>
        <v>0</v>
      </c>
      <c r="Q6226">
        <f>IF(AND(NOT(Table1[[#This Row],[true_positive]]),Table1[[#This Row],[successful]]), 1, 0)</f>
        <v>1</v>
      </c>
      <c r="R6226" s="1"/>
    </row>
    <row r="6227" spans="1:18" x14ac:dyDescent="0.2">
      <c r="A6227" t="s">
        <v>104</v>
      </c>
      <c r="B6227" t="s">
        <v>82</v>
      </c>
      <c r="C6227">
        <v>35</v>
      </c>
      <c r="D6227" t="b">
        <v>1</v>
      </c>
      <c r="E6227" t="b">
        <v>0</v>
      </c>
      <c r="F6227">
        <v>335072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f>IF(Table1[[#This Row],[true_positive]]=Table1[[#This Row],[successful]],1,0)</f>
        <v>0</v>
      </c>
      <c r="O6227" t="e">
        <f>SUMIFS(Table1[num_flows],Table1[apk],Table1[[#This Row],[apk]],#REF!,#REF!)</f>
        <v>#REF!</v>
      </c>
      <c r="P6227">
        <f>IF(AND(Table1[[#This Row],[true_positive]],Table1[[#This Row],[successful]]), 1, 0)</f>
        <v>0</v>
      </c>
      <c r="Q6227">
        <f>IF(AND(NOT(Table1[[#This Row],[true_positive]]),Table1[[#This Row],[successful]]), 1, 0)</f>
        <v>0</v>
      </c>
      <c r="R6227" s="1"/>
    </row>
    <row r="6228" spans="1:18" x14ac:dyDescent="0.2">
      <c r="A6228" t="s">
        <v>104</v>
      </c>
      <c r="B6228" t="s">
        <v>82</v>
      </c>
      <c r="C6228">
        <v>35</v>
      </c>
      <c r="D6228" t="b">
        <v>0</v>
      </c>
      <c r="E6228" t="b">
        <v>1</v>
      </c>
      <c r="F6228">
        <v>397600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f>IF(Table1[[#This Row],[true_positive]]=Table1[[#This Row],[successful]],1,0)</f>
        <v>0</v>
      </c>
      <c r="O6228" t="e">
        <f>SUMIFS(Table1[num_flows],Table1[apk],Table1[[#This Row],[apk]],#REF!,#REF!)</f>
        <v>#REF!</v>
      </c>
      <c r="P6228">
        <f>IF(AND(Table1[[#This Row],[true_positive]],Table1[[#This Row],[successful]]), 1, 0)</f>
        <v>0</v>
      </c>
      <c r="Q6228">
        <f>IF(AND(NOT(Table1[[#This Row],[true_positive]]),Table1[[#This Row],[successful]]), 1, 0)</f>
        <v>1</v>
      </c>
      <c r="R6228" s="1"/>
    </row>
    <row r="6229" spans="1:18" x14ac:dyDescent="0.2">
      <c r="A6229" t="s">
        <v>105</v>
      </c>
      <c r="B6229" t="s">
        <v>82</v>
      </c>
      <c r="C6229">
        <v>35</v>
      </c>
      <c r="D6229" t="b">
        <v>1</v>
      </c>
      <c r="E6229" t="b">
        <v>0</v>
      </c>
      <c r="F6229">
        <v>289833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f>IF(Table1[[#This Row],[true_positive]]=Table1[[#This Row],[successful]],1,0)</f>
        <v>0</v>
      </c>
      <c r="O6229" t="e">
        <f>SUMIFS(Table1[num_flows],Table1[apk],Table1[[#This Row],[apk]],#REF!,#REF!)</f>
        <v>#REF!</v>
      </c>
      <c r="P6229">
        <f>IF(AND(Table1[[#This Row],[true_positive]],Table1[[#This Row],[successful]]), 1, 0)</f>
        <v>0</v>
      </c>
      <c r="Q6229">
        <f>IF(AND(NOT(Table1[[#This Row],[true_positive]]),Table1[[#This Row],[successful]]), 1, 0)</f>
        <v>0</v>
      </c>
      <c r="R6229" s="1"/>
    </row>
    <row r="6230" spans="1:18" x14ac:dyDescent="0.2">
      <c r="A6230" t="s">
        <v>105</v>
      </c>
      <c r="B6230" t="s">
        <v>82</v>
      </c>
      <c r="C6230">
        <v>35</v>
      </c>
      <c r="D6230" t="b">
        <v>0</v>
      </c>
      <c r="E6230" t="b">
        <v>1</v>
      </c>
      <c r="F6230">
        <v>414541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f>IF(Table1[[#This Row],[true_positive]]=Table1[[#This Row],[successful]],1,0)</f>
        <v>0</v>
      </c>
      <c r="O6230" t="e">
        <f>SUMIFS(Table1[num_flows],Table1[apk],Table1[[#This Row],[apk]],#REF!,#REF!)</f>
        <v>#REF!</v>
      </c>
      <c r="P6230">
        <f>IF(AND(Table1[[#This Row],[true_positive]],Table1[[#This Row],[successful]]), 1, 0)</f>
        <v>0</v>
      </c>
      <c r="Q6230">
        <f>IF(AND(NOT(Table1[[#This Row],[true_positive]]),Table1[[#This Row],[successful]]), 1, 0)</f>
        <v>1</v>
      </c>
      <c r="R6230" s="1"/>
    </row>
    <row r="6231" spans="1:18" x14ac:dyDescent="0.2">
      <c r="A6231" t="s">
        <v>106</v>
      </c>
      <c r="B6231" t="s">
        <v>82</v>
      </c>
      <c r="C6231">
        <v>35</v>
      </c>
      <c r="D6231" t="b">
        <v>0</v>
      </c>
      <c r="E6231" t="b">
        <v>1</v>
      </c>
      <c r="F6231">
        <v>409245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f>IF(Table1[[#This Row],[true_positive]]=Table1[[#This Row],[successful]],1,0)</f>
        <v>0</v>
      </c>
      <c r="O6231" t="e">
        <f>SUMIFS(Table1[num_flows],Table1[apk],Table1[[#This Row],[apk]],#REF!,#REF!)</f>
        <v>#REF!</v>
      </c>
      <c r="P6231">
        <f>IF(AND(Table1[[#This Row],[true_positive]],Table1[[#This Row],[successful]]), 1, 0)</f>
        <v>0</v>
      </c>
      <c r="Q6231">
        <f>IF(AND(NOT(Table1[[#This Row],[true_positive]]),Table1[[#This Row],[successful]]), 1, 0)</f>
        <v>1</v>
      </c>
      <c r="R6231" s="1"/>
    </row>
    <row r="6232" spans="1:18" x14ac:dyDescent="0.2">
      <c r="A6232" t="s">
        <v>107</v>
      </c>
      <c r="B6232" t="s">
        <v>82</v>
      </c>
      <c r="C6232">
        <v>35</v>
      </c>
      <c r="D6232" t="b">
        <v>0</v>
      </c>
      <c r="E6232" t="b">
        <v>1</v>
      </c>
      <c r="F6232">
        <v>348090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f>IF(Table1[[#This Row],[true_positive]]=Table1[[#This Row],[successful]],1,0)</f>
        <v>0</v>
      </c>
      <c r="O6232" t="e">
        <f>SUMIFS(Table1[num_flows],Table1[apk],Table1[[#This Row],[apk]],#REF!,#REF!)</f>
        <v>#REF!</v>
      </c>
      <c r="P6232">
        <f>IF(AND(Table1[[#This Row],[true_positive]],Table1[[#This Row],[successful]]), 1, 0)</f>
        <v>0</v>
      </c>
      <c r="Q6232">
        <f>IF(AND(NOT(Table1[[#This Row],[true_positive]]),Table1[[#This Row],[successful]]), 1, 0)</f>
        <v>1</v>
      </c>
      <c r="R6232" s="1"/>
    </row>
    <row r="6233" spans="1:18" x14ac:dyDescent="0.2">
      <c r="A6233" t="s">
        <v>108</v>
      </c>
      <c r="B6233" t="s">
        <v>109</v>
      </c>
      <c r="C6233">
        <v>35</v>
      </c>
      <c r="D6233" t="b">
        <v>1</v>
      </c>
      <c r="E6233" t="b">
        <v>0</v>
      </c>
      <c r="F6233">
        <v>425558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f>IF(Table1[[#This Row],[true_positive]]=Table1[[#This Row],[successful]],1,0)</f>
        <v>0</v>
      </c>
      <c r="O6233" t="e">
        <f>SUMIFS(Table1[num_flows],Table1[apk],Table1[[#This Row],[apk]],#REF!,#REF!)</f>
        <v>#REF!</v>
      </c>
      <c r="P6233">
        <f>IF(AND(Table1[[#This Row],[true_positive]],Table1[[#This Row],[successful]]), 1, 0)</f>
        <v>0</v>
      </c>
      <c r="Q6233">
        <f>IF(AND(NOT(Table1[[#This Row],[true_positive]]),Table1[[#This Row],[successful]]), 1, 0)</f>
        <v>0</v>
      </c>
      <c r="R6233" s="1"/>
    </row>
    <row r="6234" spans="1:18" x14ac:dyDescent="0.2">
      <c r="A6234" t="s">
        <v>110</v>
      </c>
      <c r="B6234" t="s">
        <v>109</v>
      </c>
      <c r="C6234">
        <v>35</v>
      </c>
      <c r="D6234" t="b">
        <v>0</v>
      </c>
      <c r="E6234" t="b">
        <v>1</v>
      </c>
      <c r="F6234">
        <v>353222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f>IF(Table1[[#This Row],[true_positive]]=Table1[[#This Row],[successful]],1,0)</f>
        <v>0</v>
      </c>
      <c r="O6234" t="e">
        <f>SUMIFS(Table1[num_flows],Table1[apk],Table1[[#This Row],[apk]],#REF!,#REF!)</f>
        <v>#REF!</v>
      </c>
      <c r="P6234">
        <f>IF(AND(Table1[[#This Row],[true_positive]],Table1[[#This Row],[successful]]), 1, 0)</f>
        <v>0</v>
      </c>
      <c r="Q6234">
        <f>IF(AND(NOT(Table1[[#This Row],[true_positive]]),Table1[[#This Row],[successful]]), 1, 0)</f>
        <v>1</v>
      </c>
      <c r="R6234" s="1"/>
    </row>
    <row r="6235" spans="1:18" x14ac:dyDescent="0.2">
      <c r="A6235" t="s">
        <v>111</v>
      </c>
      <c r="B6235" t="s">
        <v>112</v>
      </c>
      <c r="C6235">
        <v>35</v>
      </c>
      <c r="D6235" t="b">
        <v>1</v>
      </c>
      <c r="E6235" t="b">
        <v>0</v>
      </c>
      <c r="F6235">
        <v>2298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f>IF(Table1[[#This Row],[true_positive]]=Table1[[#This Row],[successful]],1,0)</f>
        <v>0</v>
      </c>
      <c r="O6235" t="e">
        <f>SUMIFS(Table1[num_flows],Table1[apk],Table1[[#This Row],[apk]],#REF!,#REF!)</f>
        <v>#REF!</v>
      </c>
      <c r="P6235">
        <f>IF(AND(Table1[[#This Row],[true_positive]],Table1[[#This Row],[successful]]), 1, 0)</f>
        <v>0</v>
      </c>
      <c r="Q6235">
        <f>IF(AND(NOT(Table1[[#This Row],[true_positive]]),Table1[[#This Row],[successful]]), 1, 0)</f>
        <v>0</v>
      </c>
      <c r="R6235" s="1"/>
    </row>
    <row r="6236" spans="1:18" x14ac:dyDescent="0.2">
      <c r="A6236" t="s">
        <v>113</v>
      </c>
      <c r="B6236" t="s">
        <v>112</v>
      </c>
      <c r="C6236">
        <v>35</v>
      </c>
      <c r="D6236" t="b">
        <v>1</v>
      </c>
      <c r="E6236" t="b">
        <v>0</v>
      </c>
      <c r="F6236">
        <v>3134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f>IF(Table1[[#This Row],[true_positive]]=Table1[[#This Row],[successful]],1,0)</f>
        <v>0</v>
      </c>
      <c r="O6236" t="e">
        <f>SUMIFS(Table1[num_flows],Table1[apk],Table1[[#This Row],[apk]],#REF!,#REF!)</f>
        <v>#REF!</v>
      </c>
      <c r="P6236">
        <f>IF(AND(Table1[[#This Row],[true_positive]],Table1[[#This Row],[successful]]), 1, 0)</f>
        <v>0</v>
      </c>
      <c r="Q6236">
        <f>IF(AND(NOT(Table1[[#This Row],[true_positive]]),Table1[[#This Row],[successful]]), 1, 0)</f>
        <v>0</v>
      </c>
      <c r="R6236" s="1"/>
    </row>
    <row r="6237" spans="1:18" x14ac:dyDescent="0.2">
      <c r="A6237" t="s">
        <v>114</v>
      </c>
      <c r="B6237" t="s">
        <v>112</v>
      </c>
      <c r="C6237">
        <v>35</v>
      </c>
      <c r="D6237" t="b">
        <v>1</v>
      </c>
      <c r="E6237" t="b">
        <v>0</v>
      </c>
      <c r="F6237">
        <v>3488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f>IF(Table1[[#This Row],[true_positive]]=Table1[[#This Row],[successful]],1,0)</f>
        <v>0</v>
      </c>
      <c r="O6237" t="e">
        <f>SUMIFS(Table1[num_flows],Table1[apk],Table1[[#This Row],[apk]],#REF!,#REF!)</f>
        <v>#REF!</v>
      </c>
      <c r="P6237">
        <f>IF(AND(Table1[[#This Row],[true_positive]],Table1[[#This Row],[successful]]), 1, 0)</f>
        <v>0</v>
      </c>
      <c r="Q6237">
        <f>IF(AND(NOT(Table1[[#This Row],[true_positive]]),Table1[[#This Row],[successful]]), 1, 0)</f>
        <v>0</v>
      </c>
      <c r="R6237" s="1"/>
    </row>
    <row r="6238" spans="1:18" x14ac:dyDescent="0.2">
      <c r="A6238" t="s">
        <v>115</v>
      </c>
      <c r="B6238" t="s">
        <v>112</v>
      </c>
      <c r="C6238">
        <v>35</v>
      </c>
      <c r="D6238" t="b">
        <v>1</v>
      </c>
      <c r="E6238" t="b">
        <v>0</v>
      </c>
      <c r="F6238">
        <v>3115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f>IF(Table1[[#This Row],[true_positive]]=Table1[[#This Row],[successful]],1,0)</f>
        <v>0</v>
      </c>
      <c r="O6238" t="e">
        <f>SUMIFS(Table1[num_flows],Table1[apk],Table1[[#This Row],[apk]],#REF!,#REF!)</f>
        <v>#REF!</v>
      </c>
      <c r="P6238">
        <f>IF(AND(Table1[[#This Row],[true_positive]],Table1[[#This Row],[successful]]), 1, 0)</f>
        <v>0</v>
      </c>
      <c r="Q6238">
        <f>IF(AND(NOT(Table1[[#This Row],[true_positive]]),Table1[[#This Row],[successful]]), 1, 0)</f>
        <v>0</v>
      </c>
      <c r="R6238" s="1"/>
    </row>
    <row r="6239" spans="1:18" x14ac:dyDescent="0.2">
      <c r="A6239" t="s">
        <v>116</v>
      </c>
      <c r="B6239" t="s">
        <v>112</v>
      </c>
      <c r="C6239">
        <v>35</v>
      </c>
      <c r="D6239" t="b">
        <v>1</v>
      </c>
      <c r="E6239" t="b">
        <v>0</v>
      </c>
      <c r="F6239">
        <v>4493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f>IF(Table1[[#This Row],[true_positive]]=Table1[[#This Row],[successful]],1,0)</f>
        <v>0</v>
      </c>
      <c r="O6239" t="e">
        <f>SUMIFS(Table1[num_flows],Table1[apk],Table1[[#This Row],[apk]],#REF!,#REF!)</f>
        <v>#REF!</v>
      </c>
      <c r="P6239">
        <f>IF(AND(Table1[[#This Row],[true_positive]],Table1[[#This Row],[successful]]), 1, 0)</f>
        <v>0</v>
      </c>
      <c r="Q6239">
        <f>IF(AND(NOT(Table1[[#This Row],[true_positive]]),Table1[[#This Row],[successful]]), 1, 0)</f>
        <v>0</v>
      </c>
      <c r="R6239" s="1"/>
    </row>
    <row r="6240" spans="1:18" x14ac:dyDescent="0.2">
      <c r="A6240" t="s">
        <v>117</v>
      </c>
      <c r="B6240" t="s">
        <v>112</v>
      </c>
      <c r="C6240">
        <v>35</v>
      </c>
      <c r="D6240" t="b">
        <v>1</v>
      </c>
      <c r="E6240" t="b">
        <v>0</v>
      </c>
      <c r="F6240">
        <v>2936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f>IF(Table1[[#This Row],[true_positive]]=Table1[[#This Row],[successful]],1,0)</f>
        <v>0</v>
      </c>
      <c r="O6240" t="e">
        <f>SUMIFS(Table1[num_flows],Table1[apk],Table1[[#This Row],[apk]],#REF!,#REF!)</f>
        <v>#REF!</v>
      </c>
      <c r="P6240">
        <f>IF(AND(Table1[[#This Row],[true_positive]],Table1[[#This Row],[successful]]), 1, 0)</f>
        <v>0</v>
      </c>
      <c r="Q6240">
        <f>IF(AND(NOT(Table1[[#This Row],[true_positive]]),Table1[[#This Row],[successful]]), 1, 0)</f>
        <v>0</v>
      </c>
      <c r="R6240" s="1"/>
    </row>
    <row r="6241" spans="1:18" x14ac:dyDescent="0.2">
      <c r="A6241" t="s">
        <v>118</v>
      </c>
      <c r="B6241" t="s">
        <v>112</v>
      </c>
      <c r="C6241">
        <v>35</v>
      </c>
      <c r="D6241" t="b">
        <v>1</v>
      </c>
      <c r="E6241" t="b">
        <v>0</v>
      </c>
      <c r="F6241">
        <v>3171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f>IF(Table1[[#This Row],[true_positive]]=Table1[[#This Row],[successful]],1,0)</f>
        <v>0</v>
      </c>
      <c r="O6241" t="e">
        <f>SUMIFS(Table1[num_flows],Table1[apk],Table1[[#This Row],[apk]],#REF!,#REF!)</f>
        <v>#REF!</v>
      </c>
      <c r="P6241">
        <f>IF(AND(Table1[[#This Row],[true_positive]],Table1[[#This Row],[successful]]), 1, 0)</f>
        <v>0</v>
      </c>
      <c r="Q6241">
        <f>IF(AND(NOT(Table1[[#This Row],[true_positive]]),Table1[[#This Row],[successful]]), 1, 0)</f>
        <v>0</v>
      </c>
      <c r="R6241" s="1"/>
    </row>
    <row r="6242" spans="1:18" x14ac:dyDescent="0.2">
      <c r="A6242" t="s">
        <v>119</v>
      </c>
      <c r="B6242" t="s">
        <v>112</v>
      </c>
      <c r="C6242">
        <v>35</v>
      </c>
      <c r="D6242" t="b">
        <v>1</v>
      </c>
      <c r="E6242" t="b">
        <v>0</v>
      </c>
      <c r="F6242">
        <v>3560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f>IF(Table1[[#This Row],[true_positive]]=Table1[[#This Row],[successful]],1,0)</f>
        <v>0</v>
      </c>
      <c r="O6242" t="e">
        <f>SUMIFS(Table1[num_flows],Table1[apk],Table1[[#This Row],[apk]],#REF!,#REF!)</f>
        <v>#REF!</v>
      </c>
      <c r="P6242">
        <f>IF(AND(Table1[[#This Row],[true_positive]],Table1[[#This Row],[successful]]), 1, 0)</f>
        <v>0</v>
      </c>
      <c r="Q6242">
        <f>IF(AND(NOT(Table1[[#This Row],[true_positive]]),Table1[[#This Row],[successful]]), 1, 0)</f>
        <v>0</v>
      </c>
      <c r="R6242" s="1"/>
    </row>
    <row r="6243" spans="1:18" x14ac:dyDescent="0.2">
      <c r="A6243" t="s">
        <v>119</v>
      </c>
      <c r="B6243" t="s">
        <v>112</v>
      </c>
      <c r="C6243">
        <v>35</v>
      </c>
      <c r="D6243" t="b">
        <v>1</v>
      </c>
      <c r="E6243" t="b">
        <v>0</v>
      </c>
      <c r="F6243">
        <v>4127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f>IF(Table1[[#This Row],[true_positive]]=Table1[[#This Row],[successful]],1,0)</f>
        <v>0</v>
      </c>
      <c r="O6243" t="e">
        <f>SUMIFS(Table1[num_flows],Table1[apk],Table1[[#This Row],[apk]],#REF!,#REF!)</f>
        <v>#REF!</v>
      </c>
      <c r="P6243">
        <f>IF(AND(Table1[[#This Row],[true_positive]],Table1[[#This Row],[successful]]), 1, 0)</f>
        <v>0</v>
      </c>
      <c r="Q6243">
        <f>IF(AND(NOT(Table1[[#This Row],[true_positive]]),Table1[[#This Row],[successful]]), 1, 0)</f>
        <v>0</v>
      </c>
      <c r="R6243" s="1"/>
    </row>
    <row r="6244" spans="1:18" x14ac:dyDescent="0.2">
      <c r="A6244" t="s">
        <v>120</v>
      </c>
      <c r="B6244" t="s">
        <v>112</v>
      </c>
      <c r="C6244">
        <v>35</v>
      </c>
      <c r="D6244" t="b">
        <v>1</v>
      </c>
      <c r="E6244" t="b">
        <v>0</v>
      </c>
      <c r="F6244">
        <v>2453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f>IF(Table1[[#This Row],[true_positive]]=Table1[[#This Row],[successful]],1,0)</f>
        <v>0</v>
      </c>
      <c r="O6244" t="e">
        <f>SUMIFS(Table1[num_flows],Table1[apk],Table1[[#This Row],[apk]],#REF!,#REF!)</f>
        <v>#REF!</v>
      </c>
      <c r="P6244">
        <f>IF(AND(Table1[[#This Row],[true_positive]],Table1[[#This Row],[successful]]), 1, 0)</f>
        <v>0</v>
      </c>
      <c r="Q6244">
        <f>IF(AND(NOT(Table1[[#This Row],[true_positive]]),Table1[[#This Row],[successful]]), 1, 0)</f>
        <v>0</v>
      </c>
      <c r="R6244" s="1"/>
    </row>
    <row r="6245" spans="1:18" x14ac:dyDescent="0.2">
      <c r="A6245" t="s">
        <v>120</v>
      </c>
      <c r="B6245" t="s">
        <v>112</v>
      </c>
      <c r="C6245">
        <v>35</v>
      </c>
      <c r="D6245" t="b">
        <v>1</v>
      </c>
      <c r="E6245" t="b">
        <v>0</v>
      </c>
      <c r="F6245">
        <v>2828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f>IF(Table1[[#This Row],[true_positive]]=Table1[[#This Row],[successful]],1,0)</f>
        <v>0</v>
      </c>
      <c r="O6245" t="e">
        <f>SUMIFS(Table1[num_flows],Table1[apk],Table1[[#This Row],[apk]],#REF!,#REF!)</f>
        <v>#REF!</v>
      </c>
      <c r="P6245">
        <f>IF(AND(Table1[[#This Row],[true_positive]],Table1[[#This Row],[successful]]), 1, 0)</f>
        <v>0</v>
      </c>
      <c r="Q6245">
        <f>IF(AND(NOT(Table1[[#This Row],[true_positive]]),Table1[[#This Row],[successful]]), 1, 0)</f>
        <v>0</v>
      </c>
      <c r="R6245" s="1"/>
    </row>
    <row r="6246" spans="1:18" x14ac:dyDescent="0.2">
      <c r="A6246" t="s">
        <v>121</v>
      </c>
      <c r="B6246" t="s">
        <v>122</v>
      </c>
      <c r="C6246">
        <v>35</v>
      </c>
      <c r="D6246" t="b">
        <v>1</v>
      </c>
      <c r="E6246" t="b">
        <v>0</v>
      </c>
      <c r="F6246">
        <v>340643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f>IF(Table1[[#This Row],[true_positive]]=Table1[[#This Row],[successful]],1,0)</f>
        <v>0</v>
      </c>
      <c r="O6246" t="e">
        <f>SUMIFS(Table1[num_flows],Table1[apk],Table1[[#This Row],[apk]],#REF!,#REF!)</f>
        <v>#REF!</v>
      </c>
      <c r="P6246">
        <f>IF(AND(Table1[[#This Row],[true_positive]],Table1[[#This Row],[successful]]), 1, 0)</f>
        <v>0</v>
      </c>
      <c r="Q6246">
        <f>IF(AND(NOT(Table1[[#This Row],[true_positive]]),Table1[[#This Row],[successful]]), 1, 0)</f>
        <v>0</v>
      </c>
      <c r="R6246" s="1"/>
    </row>
    <row r="6247" spans="1:18" x14ac:dyDescent="0.2">
      <c r="A6247" t="s">
        <v>123</v>
      </c>
      <c r="B6247" t="s">
        <v>122</v>
      </c>
      <c r="C6247">
        <v>35</v>
      </c>
      <c r="D6247" t="b">
        <v>1</v>
      </c>
      <c r="E6247" t="b">
        <v>0</v>
      </c>
      <c r="F6247">
        <v>449971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f>IF(Table1[[#This Row],[true_positive]]=Table1[[#This Row],[successful]],1,0)</f>
        <v>0</v>
      </c>
      <c r="O6247" t="e">
        <f>SUMIFS(Table1[num_flows],Table1[apk],Table1[[#This Row],[apk]],#REF!,#REF!)</f>
        <v>#REF!</v>
      </c>
      <c r="P6247">
        <f>IF(AND(Table1[[#This Row],[true_positive]],Table1[[#This Row],[successful]]), 1, 0)</f>
        <v>0</v>
      </c>
      <c r="Q6247">
        <f>IF(AND(NOT(Table1[[#This Row],[true_positive]]),Table1[[#This Row],[successful]]), 1, 0)</f>
        <v>0</v>
      </c>
      <c r="R6247" s="1"/>
    </row>
    <row r="6248" spans="1:18" x14ac:dyDescent="0.2">
      <c r="A6248" t="s">
        <v>123</v>
      </c>
      <c r="B6248" t="s">
        <v>122</v>
      </c>
      <c r="C6248">
        <v>35</v>
      </c>
      <c r="D6248" t="b">
        <v>0</v>
      </c>
      <c r="E6248" t="b">
        <v>1</v>
      </c>
      <c r="F6248">
        <v>317778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f>IF(Table1[[#This Row],[true_positive]]=Table1[[#This Row],[successful]],1,0)</f>
        <v>0</v>
      </c>
      <c r="O6248" t="e">
        <f>SUMIFS(Table1[num_flows],Table1[apk],Table1[[#This Row],[apk]],#REF!,#REF!)</f>
        <v>#REF!</v>
      </c>
      <c r="P6248">
        <f>IF(AND(Table1[[#This Row],[true_positive]],Table1[[#This Row],[successful]]), 1, 0)</f>
        <v>0</v>
      </c>
      <c r="Q6248">
        <f>IF(AND(NOT(Table1[[#This Row],[true_positive]]),Table1[[#This Row],[successful]]), 1, 0)</f>
        <v>1</v>
      </c>
      <c r="R6248" s="1"/>
    </row>
    <row r="6249" spans="1:18" x14ac:dyDescent="0.2">
      <c r="A6249" t="s">
        <v>124</v>
      </c>
      <c r="B6249" t="s">
        <v>122</v>
      </c>
      <c r="C6249">
        <v>35</v>
      </c>
      <c r="D6249" t="b">
        <v>0</v>
      </c>
      <c r="E6249" t="b">
        <v>1</v>
      </c>
      <c r="F6249">
        <v>378793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f>IF(Table1[[#This Row],[true_positive]]=Table1[[#This Row],[successful]],1,0)</f>
        <v>0</v>
      </c>
      <c r="O6249" t="e">
        <f>SUMIFS(Table1[num_flows],Table1[apk],Table1[[#This Row],[apk]],#REF!,#REF!)</f>
        <v>#REF!</v>
      </c>
      <c r="P6249">
        <f>IF(AND(Table1[[#This Row],[true_positive]],Table1[[#This Row],[successful]]), 1, 0)</f>
        <v>0</v>
      </c>
      <c r="Q6249">
        <f>IF(AND(NOT(Table1[[#This Row],[true_positive]]),Table1[[#This Row],[successful]]), 1, 0)</f>
        <v>1</v>
      </c>
      <c r="R6249" s="1"/>
    </row>
    <row r="6250" spans="1:18" x14ac:dyDescent="0.2">
      <c r="A6250" t="s">
        <v>124</v>
      </c>
      <c r="B6250" t="s">
        <v>122</v>
      </c>
      <c r="C6250">
        <v>35</v>
      </c>
      <c r="D6250" t="b">
        <v>1</v>
      </c>
      <c r="E6250" t="b">
        <v>0</v>
      </c>
      <c r="F6250">
        <v>393719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f>IF(Table1[[#This Row],[true_positive]]=Table1[[#This Row],[successful]],1,0)</f>
        <v>0</v>
      </c>
      <c r="O6250" t="e">
        <f>SUMIFS(Table1[num_flows],Table1[apk],Table1[[#This Row],[apk]],#REF!,#REF!)</f>
        <v>#REF!</v>
      </c>
      <c r="P6250">
        <f>IF(AND(Table1[[#This Row],[true_positive]],Table1[[#This Row],[successful]]), 1, 0)</f>
        <v>0</v>
      </c>
      <c r="Q6250">
        <f>IF(AND(NOT(Table1[[#This Row],[true_positive]]),Table1[[#This Row],[successful]]), 1, 0)</f>
        <v>0</v>
      </c>
      <c r="R6250" s="1"/>
    </row>
    <row r="6251" spans="1:18" x14ac:dyDescent="0.2">
      <c r="A6251" t="s">
        <v>125</v>
      </c>
      <c r="B6251" t="s">
        <v>122</v>
      </c>
      <c r="C6251">
        <v>35</v>
      </c>
      <c r="D6251" t="b">
        <v>1</v>
      </c>
      <c r="E6251" t="b">
        <v>0</v>
      </c>
      <c r="F6251">
        <v>381409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f>IF(Table1[[#This Row],[true_positive]]=Table1[[#This Row],[successful]],1,0)</f>
        <v>0</v>
      </c>
      <c r="O6251" t="e">
        <f>SUMIFS(Table1[num_flows],Table1[apk],Table1[[#This Row],[apk]],#REF!,#REF!)</f>
        <v>#REF!</v>
      </c>
      <c r="P6251">
        <f>IF(AND(Table1[[#This Row],[true_positive]],Table1[[#This Row],[successful]]), 1, 0)</f>
        <v>0</v>
      </c>
      <c r="Q6251">
        <f>IF(AND(NOT(Table1[[#This Row],[true_positive]]),Table1[[#This Row],[successful]]), 1, 0)</f>
        <v>0</v>
      </c>
      <c r="R6251" s="1"/>
    </row>
    <row r="6252" spans="1:18" x14ac:dyDescent="0.2">
      <c r="A6252" t="s">
        <v>125</v>
      </c>
      <c r="B6252" t="s">
        <v>122</v>
      </c>
      <c r="C6252">
        <v>35</v>
      </c>
      <c r="D6252" t="b">
        <v>0</v>
      </c>
      <c r="E6252" t="b">
        <v>1</v>
      </c>
      <c r="F6252">
        <v>428350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f>IF(Table1[[#This Row],[true_positive]]=Table1[[#This Row],[successful]],1,0)</f>
        <v>0</v>
      </c>
      <c r="O6252" t="e">
        <f>SUMIFS(Table1[num_flows],Table1[apk],Table1[[#This Row],[apk]],#REF!,#REF!)</f>
        <v>#REF!</v>
      </c>
      <c r="P6252">
        <f>IF(AND(Table1[[#This Row],[true_positive]],Table1[[#This Row],[successful]]), 1, 0)</f>
        <v>0</v>
      </c>
      <c r="Q6252">
        <f>IF(AND(NOT(Table1[[#This Row],[true_positive]]),Table1[[#This Row],[successful]]), 1, 0)</f>
        <v>1</v>
      </c>
      <c r="R6252" s="1"/>
    </row>
    <row r="6253" spans="1:18" x14ac:dyDescent="0.2">
      <c r="A6253" t="s">
        <v>126</v>
      </c>
      <c r="B6253" t="s">
        <v>122</v>
      </c>
      <c r="C6253">
        <v>35</v>
      </c>
      <c r="D6253" t="b">
        <v>0</v>
      </c>
      <c r="E6253" t="b">
        <v>1</v>
      </c>
      <c r="F6253">
        <v>389305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f>IF(Table1[[#This Row],[true_positive]]=Table1[[#This Row],[successful]],1,0)</f>
        <v>0</v>
      </c>
      <c r="O6253" t="e">
        <f>SUMIFS(Table1[num_flows],Table1[apk],Table1[[#This Row],[apk]],#REF!,#REF!)</f>
        <v>#REF!</v>
      </c>
      <c r="P6253">
        <f>IF(AND(Table1[[#This Row],[true_positive]],Table1[[#This Row],[successful]]), 1, 0)</f>
        <v>0</v>
      </c>
      <c r="Q6253">
        <f>IF(AND(NOT(Table1[[#This Row],[true_positive]]),Table1[[#This Row],[successful]]), 1, 0)</f>
        <v>1</v>
      </c>
      <c r="R6253" s="1"/>
    </row>
    <row r="6254" spans="1:18" x14ac:dyDescent="0.2">
      <c r="A6254" t="s">
        <v>126</v>
      </c>
      <c r="B6254" t="s">
        <v>122</v>
      </c>
      <c r="C6254">
        <v>35</v>
      </c>
      <c r="D6254" t="b">
        <v>1</v>
      </c>
      <c r="E6254" t="b">
        <v>0</v>
      </c>
      <c r="F6254">
        <v>400090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f>IF(Table1[[#This Row],[true_positive]]=Table1[[#This Row],[successful]],1,0)</f>
        <v>0</v>
      </c>
      <c r="O6254" t="e">
        <f>SUMIFS(Table1[num_flows],Table1[apk],Table1[[#This Row],[apk]],#REF!,#REF!)</f>
        <v>#REF!</v>
      </c>
      <c r="P6254">
        <f>IF(AND(Table1[[#This Row],[true_positive]],Table1[[#This Row],[successful]]), 1, 0)</f>
        <v>0</v>
      </c>
      <c r="Q6254">
        <f>IF(AND(NOT(Table1[[#This Row],[true_positive]]),Table1[[#This Row],[successful]]), 1, 0)</f>
        <v>0</v>
      </c>
      <c r="R6254" s="1"/>
    </row>
    <row r="6255" spans="1:18" x14ac:dyDescent="0.2">
      <c r="A6255" t="s">
        <v>127</v>
      </c>
      <c r="B6255" t="s">
        <v>122</v>
      </c>
      <c r="C6255">
        <v>35</v>
      </c>
      <c r="D6255" t="b">
        <v>0</v>
      </c>
      <c r="E6255" t="b">
        <v>1</v>
      </c>
      <c r="F6255">
        <v>418072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f>IF(Table1[[#This Row],[true_positive]]=Table1[[#This Row],[successful]],1,0)</f>
        <v>0</v>
      </c>
      <c r="O6255" t="e">
        <f>SUMIFS(Table1[num_flows],Table1[apk],Table1[[#This Row],[apk]],#REF!,#REF!)</f>
        <v>#REF!</v>
      </c>
      <c r="P6255">
        <f>IF(AND(Table1[[#This Row],[true_positive]],Table1[[#This Row],[successful]]), 1, 0)</f>
        <v>0</v>
      </c>
      <c r="Q6255">
        <f>IF(AND(NOT(Table1[[#This Row],[true_positive]]),Table1[[#This Row],[successful]]), 1, 0)</f>
        <v>1</v>
      </c>
      <c r="R6255" s="1"/>
    </row>
    <row r="6256" spans="1:18" x14ac:dyDescent="0.2">
      <c r="A6256" t="s">
        <v>127</v>
      </c>
      <c r="B6256" t="s">
        <v>122</v>
      </c>
      <c r="C6256">
        <v>35</v>
      </c>
      <c r="D6256" t="b">
        <v>1</v>
      </c>
      <c r="E6256" t="b">
        <v>0</v>
      </c>
      <c r="F6256">
        <v>360819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f>IF(Table1[[#This Row],[true_positive]]=Table1[[#This Row],[successful]],1,0)</f>
        <v>0</v>
      </c>
      <c r="O6256" t="e">
        <f>SUMIFS(Table1[num_flows],Table1[apk],Table1[[#This Row],[apk]],#REF!,#REF!)</f>
        <v>#REF!</v>
      </c>
      <c r="P6256">
        <f>IF(AND(Table1[[#This Row],[true_positive]],Table1[[#This Row],[successful]]), 1, 0)</f>
        <v>0</v>
      </c>
      <c r="Q6256">
        <f>IF(AND(NOT(Table1[[#This Row],[true_positive]]),Table1[[#This Row],[successful]]), 1, 0)</f>
        <v>0</v>
      </c>
      <c r="R6256" s="1"/>
    </row>
    <row r="6257" spans="1:18" x14ac:dyDescent="0.2">
      <c r="A6257" t="s">
        <v>128</v>
      </c>
      <c r="B6257" t="s">
        <v>122</v>
      </c>
      <c r="C6257">
        <v>35</v>
      </c>
      <c r="D6257" t="b">
        <v>1</v>
      </c>
      <c r="E6257" t="b">
        <v>0</v>
      </c>
      <c r="F6257">
        <v>311400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f>IF(Table1[[#This Row],[true_positive]]=Table1[[#This Row],[successful]],1,0)</f>
        <v>0</v>
      </c>
      <c r="O6257" t="e">
        <f>SUMIFS(Table1[num_flows],Table1[apk],Table1[[#This Row],[apk]],#REF!,#REF!)</f>
        <v>#REF!</v>
      </c>
      <c r="P6257">
        <f>IF(AND(Table1[[#This Row],[true_positive]],Table1[[#This Row],[successful]]), 1, 0)</f>
        <v>0</v>
      </c>
      <c r="Q6257">
        <f>IF(AND(NOT(Table1[[#This Row],[true_positive]]),Table1[[#This Row],[successful]]), 1, 0)</f>
        <v>0</v>
      </c>
      <c r="R6257" s="1"/>
    </row>
    <row r="6258" spans="1:18" x14ac:dyDescent="0.2">
      <c r="A6258" t="s">
        <v>128</v>
      </c>
      <c r="B6258" t="s">
        <v>122</v>
      </c>
      <c r="C6258">
        <v>35</v>
      </c>
      <c r="D6258" t="b">
        <v>0</v>
      </c>
      <c r="E6258" t="b">
        <v>1</v>
      </c>
      <c r="F6258">
        <v>445086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f>IF(Table1[[#This Row],[true_positive]]=Table1[[#This Row],[successful]],1,0)</f>
        <v>0</v>
      </c>
      <c r="O6258" t="e">
        <f>SUMIFS(Table1[num_flows],Table1[apk],Table1[[#This Row],[apk]],#REF!,#REF!)</f>
        <v>#REF!</v>
      </c>
      <c r="P6258">
        <f>IF(AND(Table1[[#This Row],[true_positive]],Table1[[#This Row],[successful]]), 1, 0)</f>
        <v>0</v>
      </c>
      <c r="Q6258">
        <f>IF(AND(NOT(Table1[[#This Row],[true_positive]]),Table1[[#This Row],[successful]]), 1, 0)</f>
        <v>1</v>
      </c>
      <c r="R6258" s="1"/>
    </row>
    <row r="6259" spans="1:18" x14ac:dyDescent="0.2">
      <c r="A6259" t="s">
        <v>129</v>
      </c>
      <c r="B6259" t="s">
        <v>122</v>
      </c>
      <c r="C6259">
        <v>35</v>
      </c>
      <c r="D6259" t="b">
        <v>1</v>
      </c>
      <c r="E6259" t="b">
        <v>0</v>
      </c>
      <c r="F6259">
        <v>428184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f>IF(Table1[[#This Row],[true_positive]]=Table1[[#This Row],[successful]],1,0)</f>
        <v>0</v>
      </c>
      <c r="O6259" t="e">
        <f>SUMIFS(Table1[num_flows],Table1[apk],Table1[[#This Row],[apk]],#REF!,#REF!)</f>
        <v>#REF!</v>
      </c>
      <c r="P6259">
        <f>IF(AND(Table1[[#This Row],[true_positive]],Table1[[#This Row],[successful]]), 1, 0)</f>
        <v>0</v>
      </c>
      <c r="Q6259">
        <f>IF(AND(NOT(Table1[[#This Row],[true_positive]]),Table1[[#This Row],[successful]]), 1, 0)</f>
        <v>0</v>
      </c>
      <c r="R6259" s="1"/>
    </row>
    <row r="6260" spans="1:18" x14ac:dyDescent="0.2">
      <c r="A6260" t="s">
        <v>129</v>
      </c>
      <c r="B6260" t="s">
        <v>122</v>
      </c>
      <c r="C6260">
        <v>35</v>
      </c>
      <c r="D6260" t="b">
        <v>0</v>
      </c>
      <c r="E6260" t="b">
        <v>1</v>
      </c>
      <c r="F6260">
        <v>336463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f>IF(Table1[[#This Row],[true_positive]]=Table1[[#This Row],[successful]],1,0)</f>
        <v>0</v>
      </c>
      <c r="O6260" t="e">
        <f>SUMIFS(Table1[num_flows],Table1[apk],Table1[[#This Row],[apk]],#REF!,#REF!)</f>
        <v>#REF!</v>
      </c>
      <c r="P6260">
        <f>IF(AND(Table1[[#This Row],[true_positive]],Table1[[#This Row],[successful]]), 1, 0)</f>
        <v>0</v>
      </c>
      <c r="Q6260">
        <f>IF(AND(NOT(Table1[[#This Row],[true_positive]]),Table1[[#This Row],[successful]]), 1, 0)</f>
        <v>1</v>
      </c>
      <c r="R6260" s="1"/>
    </row>
    <row r="6261" spans="1:18" x14ac:dyDescent="0.2">
      <c r="A6261" t="s">
        <v>130</v>
      </c>
      <c r="B6261" t="s">
        <v>122</v>
      </c>
      <c r="C6261">
        <v>35</v>
      </c>
      <c r="D6261" t="b">
        <v>1</v>
      </c>
      <c r="E6261" t="b">
        <v>0</v>
      </c>
      <c r="F6261">
        <v>384896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f>IF(Table1[[#This Row],[true_positive]]=Table1[[#This Row],[successful]],1,0)</f>
        <v>0</v>
      </c>
      <c r="O6261" t="e">
        <f>SUMIFS(Table1[num_flows],Table1[apk],Table1[[#This Row],[apk]],#REF!,#REF!)</f>
        <v>#REF!</v>
      </c>
      <c r="P6261">
        <f>IF(AND(Table1[[#This Row],[true_positive]],Table1[[#This Row],[successful]]), 1, 0)</f>
        <v>0</v>
      </c>
      <c r="Q6261">
        <f>IF(AND(NOT(Table1[[#This Row],[true_positive]]),Table1[[#This Row],[successful]]), 1, 0)</f>
        <v>0</v>
      </c>
      <c r="R6261" s="1"/>
    </row>
    <row r="6262" spans="1:18" x14ac:dyDescent="0.2">
      <c r="A6262" t="s">
        <v>131</v>
      </c>
      <c r="B6262" t="s">
        <v>122</v>
      </c>
      <c r="C6262">
        <v>35</v>
      </c>
      <c r="D6262" t="b">
        <v>0</v>
      </c>
      <c r="E6262" t="b">
        <v>1</v>
      </c>
      <c r="F6262">
        <v>383124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f>IF(Table1[[#This Row],[true_positive]]=Table1[[#This Row],[successful]],1,0)</f>
        <v>0</v>
      </c>
      <c r="O6262" t="e">
        <f>SUMIFS(Table1[num_flows],Table1[apk],Table1[[#This Row],[apk]],#REF!,#REF!)</f>
        <v>#REF!</v>
      </c>
      <c r="P6262">
        <f>IF(AND(Table1[[#This Row],[true_positive]],Table1[[#This Row],[successful]]), 1, 0)</f>
        <v>0</v>
      </c>
      <c r="Q6262">
        <f>IF(AND(NOT(Table1[[#This Row],[true_positive]]),Table1[[#This Row],[successful]]), 1, 0)</f>
        <v>1</v>
      </c>
      <c r="R6262" s="1"/>
    </row>
    <row r="6263" spans="1:18" x14ac:dyDescent="0.2">
      <c r="A6263" t="s">
        <v>131</v>
      </c>
      <c r="B6263" t="s">
        <v>122</v>
      </c>
      <c r="C6263">
        <v>35</v>
      </c>
      <c r="D6263" t="b">
        <v>1</v>
      </c>
      <c r="E6263" t="b">
        <v>0</v>
      </c>
      <c r="F6263">
        <v>378890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f>IF(Table1[[#This Row],[true_positive]]=Table1[[#This Row],[successful]],1,0)</f>
        <v>0</v>
      </c>
      <c r="O6263" t="e">
        <f>SUMIFS(Table1[num_flows],Table1[apk],Table1[[#This Row],[apk]],#REF!,#REF!)</f>
        <v>#REF!</v>
      </c>
      <c r="P6263">
        <f>IF(AND(Table1[[#This Row],[true_positive]],Table1[[#This Row],[successful]]), 1, 0)</f>
        <v>0</v>
      </c>
      <c r="Q6263">
        <f>IF(AND(NOT(Table1[[#This Row],[true_positive]]),Table1[[#This Row],[successful]]), 1, 0)</f>
        <v>0</v>
      </c>
      <c r="R6263" s="1"/>
    </row>
    <row r="6264" spans="1:18" x14ac:dyDescent="0.2">
      <c r="A6264" t="s">
        <v>132</v>
      </c>
      <c r="B6264" t="s">
        <v>122</v>
      </c>
      <c r="C6264">
        <v>35</v>
      </c>
      <c r="D6264" t="b">
        <v>0</v>
      </c>
      <c r="E6264" t="b">
        <v>1</v>
      </c>
      <c r="F6264">
        <v>430122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f>IF(Table1[[#This Row],[true_positive]]=Table1[[#This Row],[successful]],1,0)</f>
        <v>0</v>
      </c>
      <c r="O6264" t="e">
        <f>SUMIFS(Table1[num_flows],Table1[apk],Table1[[#This Row],[apk]],#REF!,#REF!)</f>
        <v>#REF!</v>
      </c>
      <c r="P6264">
        <f>IF(AND(Table1[[#This Row],[true_positive]],Table1[[#This Row],[successful]]), 1, 0)</f>
        <v>0</v>
      </c>
      <c r="Q6264">
        <f>IF(AND(NOT(Table1[[#This Row],[true_positive]]),Table1[[#This Row],[successful]]), 1, 0)</f>
        <v>1</v>
      </c>
      <c r="R6264" s="1"/>
    </row>
    <row r="6265" spans="1:18" x14ac:dyDescent="0.2">
      <c r="A6265" t="s">
        <v>132</v>
      </c>
      <c r="B6265" t="s">
        <v>122</v>
      </c>
      <c r="C6265">
        <v>35</v>
      </c>
      <c r="D6265" t="b">
        <v>1</v>
      </c>
      <c r="E6265" t="b">
        <v>0</v>
      </c>
      <c r="F6265">
        <v>415354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f>IF(Table1[[#This Row],[true_positive]]=Table1[[#This Row],[successful]],1,0)</f>
        <v>0</v>
      </c>
      <c r="O6265" t="e">
        <f>SUMIFS(Table1[num_flows],Table1[apk],Table1[[#This Row],[apk]],#REF!,#REF!)</f>
        <v>#REF!</v>
      </c>
      <c r="P6265">
        <f>IF(AND(Table1[[#This Row],[true_positive]],Table1[[#This Row],[successful]]), 1, 0)</f>
        <v>0</v>
      </c>
      <c r="Q6265">
        <f>IF(AND(NOT(Table1[[#This Row],[true_positive]]),Table1[[#This Row],[successful]]), 1, 0)</f>
        <v>0</v>
      </c>
      <c r="R6265" s="1"/>
    </row>
    <row r="6266" spans="1:18" x14ac:dyDescent="0.2">
      <c r="A6266" t="s">
        <v>133</v>
      </c>
      <c r="B6266" t="s">
        <v>122</v>
      </c>
      <c r="C6266">
        <v>35</v>
      </c>
      <c r="D6266" t="b">
        <v>1</v>
      </c>
      <c r="E6266" t="b">
        <v>0</v>
      </c>
      <c r="F6266">
        <v>377231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f>IF(Table1[[#This Row],[true_positive]]=Table1[[#This Row],[successful]],1,0)</f>
        <v>0</v>
      </c>
      <c r="O6266" t="e">
        <f>SUMIFS(Table1[num_flows],Table1[apk],Table1[[#This Row],[apk]],#REF!,#REF!)</f>
        <v>#REF!</v>
      </c>
      <c r="P6266">
        <f>IF(AND(Table1[[#This Row],[true_positive]],Table1[[#This Row],[successful]]), 1, 0)</f>
        <v>0</v>
      </c>
      <c r="Q6266">
        <f>IF(AND(NOT(Table1[[#This Row],[true_positive]]),Table1[[#This Row],[successful]]), 1, 0)</f>
        <v>0</v>
      </c>
      <c r="R6266" s="1"/>
    </row>
    <row r="6267" spans="1:18" x14ac:dyDescent="0.2">
      <c r="A6267" t="s">
        <v>134</v>
      </c>
      <c r="B6267" t="s">
        <v>122</v>
      </c>
      <c r="C6267">
        <v>35</v>
      </c>
      <c r="D6267" t="b">
        <v>1</v>
      </c>
      <c r="E6267" t="b">
        <v>0</v>
      </c>
      <c r="F6267">
        <v>413495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f>IF(Table1[[#This Row],[true_positive]]=Table1[[#This Row],[successful]],1,0)</f>
        <v>0</v>
      </c>
      <c r="O6267" t="e">
        <f>SUMIFS(Table1[num_flows],Table1[apk],Table1[[#This Row],[apk]],#REF!,#REF!)</f>
        <v>#REF!</v>
      </c>
      <c r="P6267">
        <f>IF(AND(Table1[[#This Row],[true_positive]],Table1[[#This Row],[successful]]), 1, 0)</f>
        <v>0</v>
      </c>
      <c r="Q6267">
        <f>IF(AND(NOT(Table1[[#This Row],[true_positive]]),Table1[[#This Row],[successful]]), 1, 0)</f>
        <v>0</v>
      </c>
      <c r="R6267" s="1"/>
    </row>
    <row r="6268" spans="1:18" x14ac:dyDescent="0.2">
      <c r="A6268" t="s">
        <v>135</v>
      </c>
      <c r="B6268" t="s">
        <v>122</v>
      </c>
      <c r="C6268">
        <v>35</v>
      </c>
      <c r="D6268" t="b">
        <v>1</v>
      </c>
      <c r="E6268" t="b">
        <v>0</v>
      </c>
      <c r="F6268">
        <v>456574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f>IF(Table1[[#This Row],[true_positive]]=Table1[[#This Row],[successful]],1,0)</f>
        <v>0</v>
      </c>
      <c r="O6268" t="e">
        <f>SUMIFS(Table1[num_flows],Table1[apk],Table1[[#This Row],[apk]],#REF!,#REF!)</f>
        <v>#REF!</v>
      </c>
      <c r="P6268">
        <f>IF(AND(Table1[[#This Row],[true_positive]],Table1[[#This Row],[successful]]), 1, 0)</f>
        <v>0</v>
      </c>
      <c r="Q6268">
        <f>IF(AND(NOT(Table1[[#This Row],[true_positive]]),Table1[[#This Row],[successful]]), 1, 0)</f>
        <v>0</v>
      </c>
      <c r="R6268" s="1"/>
    </row>
    <row r="6269" spans="1:18" x14ac:dyDescent="0.2">
      <c r="A6269" t="s">
        <v>136</v>
      </c>
      <c r="B6269" t="s">
        <v>122</v>
      </c>
      <c r="C6269">
        <v>35</v>
      </c>
      <c r="D6269" t="b">
        <v>1</v>
      </c>
      <c r="E6269" t="b">
        <v>0</v>
      </c>
      <c r="F6269">
        <v>337295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f>IF(Table1[[#This Row],[true_positive]]=Table1[[#This Row],[successful]],1,0)</f>
        <v>0</v>
      </c>
      <c r="O6269" t="e">
        <f>SUMIFS(Table1[num_flows],Table1[apk],Table1[[#This Row],[apk]],#REF!,#REF!)</f>
        <v>#REF!</v>
      </c>
      <c r="P6269">
        <f>IF(AND(Table1[[#This Row],[true_positive]],Table1[[#This Row],[successful]]), 1, 0)</f>
        <v>0</v>
      </c>
      <c r="Q6269">
        <f>IF(AND(NOT(Table1[[#This Row],[true_positive]]),Table1[[#This Row],[successful]]), 1, 0)</f>
        <v>0</v>
      </c>
      <c r="R6269" s="1"/>
    </row>
    <row r="6270" spans="1:18" x14ac:dyDescent="0.2">
      <c r="A6270" t="s">
        <v>137</v>
      </c>
      <c r="B6270" t="s">
        <v>122</v>
      </c>
      <c r="C6270">
        <v>35</v>
      </c>
      <c r="D6270" t="b">
        <v>1</v>
      </c>
      <c r="E6270" t="b">
        <v>0</v>
      </c>
      <c r="F6270">
        <v>384001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f>IF(Table1[[#This Row],[true_positive]]=Table1[[#This Row],[successful]],1,0)</f>
        <v>0</v>
      </c>
      <c r="O6270" t="e">
        <f>SUMIFS(Table1[num_flows],Table1[apk],Table1[[#This Row],[apk]],#REF!,#REF!)</f>
        <v>#REF!</v>
      </c>
      <c r="P6270">
        <f>IF(AND(Table1[[#This Row],[true_positive]],Table1[[#This Row],[successful]]), 1, 0)</f>
        <v>0</v>
      </c>
      <c r="Q6270">
        <f>IF(AND(NOT(Table1[[#This Row],[true_positive]]),Table1[[#This Row],[successful]]), 1, 0)</f>
        <v>0</v>
      </c>
      <c r="R6270" s="1"/>
    </row>
    <row r="6271" spans="1:18" x14ac:dyDescent="0.2">
      <c r="A6271" t="s">
        <v>138</v>
      </c>
      <c r="B6271" t="s">
        <v>122</v>
      </c>
      <c r="C6271">
        <v>35</v>
      </c>
      <c r="D6271" t="b">
        <v>1</v>
      </c>
      <c r="E6271" t="b">
        <v>0</v>
      </c>
      <c r="F6271">
        <v>302091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f>IF(Table1[[#This Row],[true_positive]]=Table1[[#This Row],[successful]],1,0)</f>
        <v>0</v>
      </c>
      <c r="O6271" t="e">
        <f>SUMIFS(Table1[num_flows],Table1[apk],Table1[[#This Row],[apk]],#REF!,#REF!)</f>
        <v>#REF!</v>
      </c>
      <c r="P6271">
        <f>IF(AND(Table1[[#This Row],[true_positive]],Table1[[#This Row],[successful]]), 1, 0)</f>
        <v>0</v>
      </c>
      <c r="Q6271">
        <f>IF(AND(NOT(Table1[[#This Row],[true_positive]]),Table1[[#This Row],[successful]]), 1, 0)</f>
        <v>0</v>
      </c>
      <c r="R6271" s="1"/>
    </row>
    <row r="6272" spans="1:18" x14ac:dyDescent="0.2">
      <c r="A6272" t="s">
        <v>139</v>
      </c>
      <c r="B6272" t="s">
        <v>122</v>
      </c>
      <c r="C6272">
        <v>35</v>
      </c>
      <c r="D6272" t="b">
        <v>1</v>
      </c>
      <c r="E6272" t="b">
        <v>0</v>
      </c>
      <c r="F6272">
        <v>403659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f>IF(Table1[[#This Row],[true_positive]]=Table1[[#This Row],[successful]],1,0)</f>
        <v>0</v>
      </c>
      <c r="O6272" t="e">
        <f>SUMIFS(Table1[num_flows],Table1[apk],Table1[[#This Row],[apk]],#REF!,#REF!)</f>
        <v>#REF!</v>
      </c>
      <c r="P6272">
        <f>IF(AND(Table1[[#This Row],[true_positive]],Table1[[#This Row],[successful]]), 1, 0)</f>
        <v>0</v>
      </c>
      <c r="Q6272">
        <f>IF(AND(NOT(Table1[[#This Row],[true_positive]]),Table1[[#This Row],[successful]]), 1, 0)</f>
        <v>0</v>
      </c>
      <c r="R6272" s="1"/>
    </row>
    <row r="6273" spans="1:18" x14ac:dyDescent="0.2">
      <c r="A6273" t="s">
        <v>139</v>
      </c>
      <c r="B6273" t="s">
        <v>122</v>
      </c>
      <c r="C6273">
        <v>35</v>
      </c>
      <c r="D6273" t="b">
        <v>1</v>
      </c>
      <c r="E6273" t="b">
        <v>0</v>
      </c>
      <c r="F6273">
        <v>317411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f>IF(Table1[[#This Row],[true_positive]]=Table1[[#This Row],[successful]],1,0)</f>
        <v>0</v>
      </c>
      <c r="O6273" t="e">
        <f>SUMIFS(Table1[num_flows],Table1[apk],Table1[[#This Row],[apk]],#REF!,#REF!)</f>
        <v>#REF!</v>
      </c>
      <c r="P6273">
        <f>IF(AND(Table1[[#This Row],[true_positive]],Table1[[#This Row],[successful]]), 1, 0)</f>
        <v>0</v>
      </c>
      <c r="Q6273">
        <f>IF(AND(NOT(Table1[[#This Row],[true_positive]]),Table1[[#This Row],[successful]]), 1, 0)</f>
        <v>0</v>
      </c>
      <c r="R6273" s="1"/>
    </row>
    <row r="6274" spans="1:18" x14ac:dyDescent="0.2">
      <c r="A6274" t="s">
        <v>140</v>
      </c>
      <c r="B6274" t="s">
        <v>141</v>
      </c>
      <c r="C6274">
        <v>35</v>
      </c>
      <c r="D6274" t="b">
        <v>1</v>
      </c>
      <c r="E6274" t="b">
        <v>0</v>
      </c>
      <c r="F6274">
        <v>370224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f>IF(Table1[[#This Row],[true_positive]]=Table1[[#This Row],[successful]],1,0)</f>
        <v>0</v>
      </c>
      <c r="O6274" t="e">
        <f>SUMIFS(Table1[num_flows],Table1[apk],Table1[[#This Row],[apk]],#REF!,#REF!)</f>
        <v>#REF!</v>
      </c>
      <c r="P6274">
        <f>IF(AND(Table1[[#This Row],[true_positive]],Table1[[#This Row],[successful]]), 1, 0)</f>
        <v>0</v>
      </c>
      <c r="Q6274">
        <f>IF(AND(NOT(Table1[[#This Row],[true_positive]]),Table1[[#This Row],[successful]]), 1, 0)</f>
        <v>0</v>
      </c>
      <c r="R6274" s="1"/>
    </row>
    <row r="6275" spans="1:18" x14ac:dyDescent="0.2">
      <c r="A6275" t="s">
        <v>142</v>
      </c>
      <c r="B6275" t="s">
        <v>141</v>
      </c>
      <c r="C6275">
        <v>35</v>
      </c>
      <c r="D6275" t="b">
        <v>1</v>
      </c>
      <c r="E6275" t="b">
        <v>0</v>
      </c>
      <c r="F6275">
        <v>464101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f>IF(Table1[[#This Row],[true_positive]]=Table1[[#This Row],[successful]],1,0)</f>
        <v>0</v>
      </c>
      <c r="O6275" t="e">
        <f>SUMIFS(Table1[num_flows],Table1[apk],Table1[[#This Row],[apk]],#REF!,#REF!)</f>
        <v>#REF!</v>
      </c>
      <c r="P6275">
        <f>IF(AND(Table1[[#This Row],[true_positive]],Table1[[#This Row],[successful]]), 1, 0)</f>
        <v>0</v>
      </c>
      <c r="Q6275">
        <f>IF(AND(NOT(Table1[[#This Row],[true_positive]]),Table1[[#This Row],[successful]]), 1, 0)</f>
        <v>0</v>
      </c>
      <c r="R6275" s="1"/>
    </row>
    <row r="6276" spans="1:18" x14ac:dyDescent="0.2">
      <c r="A6276" t="s">
        <v>143</v>
      </c>
      <c r="B6276" t="s">
        <v>141</v>
      </c>
      <c r="C6276">
        <v>35</v>
      </c>
      <c r="D6276" t="b">
        <v>1</v>
      </c>
      <c r="E6276" t="b">
        <v>0</v>
      </c>
      <c r="F6276">
        <v>394601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f>IF(Table1[[#This Row],[true_positive]]=Table1[[#This Row],[successful]],1,0)</f>
        <v>0</v>
      </c>
      <c r="O6276" t="e">
        <f>SUMIFS(Table1[num_flows],Table1[apk],Table1[[#This Row],[apk]],#REF!,#REF!)</f>
        <v>#REF!</v>
      </c>
      <c r="P6276">
        <f>IF(AND(Table1[[#This Row],[true_positive]],Table1[[#This Row],[successful]]), 1, 0)</f>
        <v>0</v>
      </c>
      <c r="Q6276">
        <f>IF(AND(NOT(Table1[[#This Row],[true_positive]]),Table1[[#This Row],[successful]]), 1, 0)</f>
        <v>0</v>
      </c>
      <c r="R6276" s="1"/>
    </row>
    <row r="6277" spans="1:18" x14ac:dyDescent="0.2">
      <c r="A6277" t="s">
        <v>144</v>
      </c>
      <c r="B6277" t="s">
        <v>141</v>
      </c>
      <c r="C6277">
        <v>35</v>
      </c>
      <c r="D6277" t="b">
        <v>1</v>
      </c>
      <c r="E6277" t="b">
        <v>0</v>
      </c>
      <c r="F6277">
        <v>352373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f>IF(Table1[[#This Row],[true_positive]]=Table1[[#This Row],[successful]],1,0)</f>
        <v>0</v>
      </c>
      <c r="O6277" t="e">
        <f>SUMIFS(Table1[num_flows],Table1[apk],Table1[[#This Row],[apk]],#REF!,#REF!)</f>
        <v>#REF!</v>
      </c>
      <c r="P6277">
        <f>IF(AND(Table1[[#This Row],[true_positive]],Table1[[#This Row],[successful]]), 1, 0)</f>
        <v>0</v>
      </c>
      <c r="Q6277">
        <f>IF(AND(NOT(Table1[[#This Row],[true_positive]]),Table1[[#This Row],[successful]]), 1, 0)</f>
        <v>0</v>
      </c>
      <c r="R6277" s="1"/>
    </row>
    <row r="6278" spans="1:18" x14ac:dyDescent="0.2">
      <c r="A6278" t="s">
        <v>145</v>
      </c>
      <c r="B6278" t="s">
        <v>141</v>
      </c>
      <c r="C6278">
        <v>35</v>
      </c>
      <c r="D6278" t="b">
        <v>1</v>
      </c>
      <c r="E6278" t="b">
        <v>0</v>
      </c>
      <c r="F6278">
        <v>417304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f>IF(Table1[[#This Row],[true_positive]]=Table1[[#This Row],[successful]],1,0)</f>
        <v>0</v>
      </c>
      <c r="O6278" t="e">
        <f>SUMIFS(Table1[num_flows],Table1[apk],Table1[[#This Row],[apk]],#REF!,#REF!)</f>
        <v>#REF!</v>
      </c>
      <c r="P6278">
        <f>IF(AND(Table1[[#This Row],[true_positive]],Table1[[#This Row],[successful]]), 1, 0)</f>
        <v>0</v>
      </c>
      <c r="Q6278">
        <f>IF(AND(NOT(Table1[[#This Row],[true_positive]]),Table1[[#This Row],[successful]]), 1, 0)</f>
        <v>0</v>
      </c>
      <c r="R6278" s="1"/>
    </row>
    <row r="6279" spans="1:18" x14ac:dyDescent="0.2">
      <c r="A6279" t="s">
        <v>146</v>
      </c>
      <c r="B6279" t="s">
        <v>141</v>
      </c>
      <c r="C6279">
        <v>35</v>
      </c>
      <c r="D6279" t="b">
        <v>1</v>
      </c>
      <c r="E6279" t="b">
        <v>0</v>
      </c>
      <c r="F6279">
        <v>362640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f>IF(Table1[[#This Row],[true_positive]]=Table1[[#This Row],[successful]],1,0)</f>
        <v>0</v>
      </c>
      <c r="O6279" t="e">
        <f>SUMIFS(Table1[num_flows],Table1[apk],Table1[[#This Row],[apk]],#REF!,#REF!)</f>
        <v>#REF!</v>
      </c>
      <c r="P6279">
        <f>IF(AND(Table1[[#This Row],[true_positive]],Table1[[#This Row],[successful]]), 1, 0)</f>
        <v>0</v>
      </c>
      <c r="Q6279">
        <f>IF(AND(NOT(Table1[[#This Row],[true_positive]]),Table1[[#This Row],[successful]]), 1, 0)</f>
        <v>0</v>
      </c>
      <c r="R6279" s="1"/>
    </row>
    <row r="6280" spans="1:18" x14ac:dyDescent="0.2">
      <c r="A6280" t="s">
        <v>147</v>
      </c>
      <c r="B6280" t="s">
        <v>141</v>
      </c>
      <c r="C6280">
        <v>35</v>
      </c>
      <c r="D6280" t="b">
        <v>1</v>
      </c>
      <c r="E6280" t="b">
        <v>0</v>
      </c>
      <c r="F6280">
        <v>413626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f>IF(Table1[[#This Row],[true_positive]]=Table1[[#This Row],[successful]],1,0)</f>
        <v>0</v>
      </c>
      <c r="O6280" t="e">
        <f>SUMIFS(Table1[num_flows],Table1[apk],Table1[[#This Row],[apk]],#REF!,#REF!)</f>
        <v>#REF!</v>
      </c>
      <c r="P6280">
        <f>IF(AND(Table1[[#This Row],[true_positive]],Table1[[#This Row],[successful]]), 1, 0)</f>
        <v>0</v>
      </c>
      <c r="Q6280">
        <f>IF(AND(NOT(Table1[[#This Row],[true_positive]]),Table1[[#This Row],[successful]]), 1, 0)</f>
        <v>0</v>
      </c>
      <c r="R6280" s="1"/>
    </row>
    <row r="6281" spans="1:18" x14ac:dyDescent="0.2">
      <c r="A6281" t="s">
        <v>148</v>
      </c>
      <c r="B6281" t="s">
        <v>141</v>
      </c>
      <c r="C6281">
        <v>35</v>
      </c>
      <c r="D6281" t="b">
        <v>1</v>
      </c>
      <c r="E6281" t="b">
        <v>0</v>
      </c>
      <c r="F6281">
        <v>359901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f>IF(Table1[[#This Row],[true_positive]]=Table1[[#This Row],[successful]],1,0)</f>
        <v>0</v>
      </c>
      <c r="O6281" t="e">
        <f>SUMIFS(Table1[num_flows],Table1[apk],Table1[[#This Row],[apk]],#REF!,#REF!)</f>
        <v>#REF!</v>
      </c>
      <c r="P6281">
        <f>IF(AND(Table1[[#This Row],[true_positive]],Table1[[#This Row],[successful]]), 1, 0)</f>
        <v>0</v>
      </c>
      <c r="Q6281">
        <f>IF(AND(NOT(Table1[[#This Row],[true_positive]]),Table1[[#This Row],[successful]]), 1, 0)</f>
        <v>0</v>
      </c>
      <c r="R6281" s="1"/>
    </row>
    <row r="6282" spans="1:18" x14ac:dyDescent="0.2">
      <c r="A6282" t="s">
        <v>149</v>
      </c>
      <c r="B6282" t="s">
        <v>141</v>
      </c>
      <c r="C6282">
        <v>35</v>
      </c>
      <c r="D6282" t="b">
        <v>1</v>
      </c>
      <c r="E6282" t="b">
        <v>0</v>
      </c>
      <c r="F6282">
        <v>383202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f>IF(Table1[[#This Row],[true_positive]]=Table1[[#This Row],[successful]],1,0)</f>
        <v>0</v>
      </c>
      <c r="O6282" t="e">
        <f>SUMIFS(Table1[num_flows],Table1[apk],Table1[[#This Row],[apk]],#REF!,#REF!)</f>
        <v>#REF!</v>
      </c>
      <c r="P6282">
        <f>IF(AND(Table1[[#This Row],[true_positive]],Table1[[#This Row],[successful]]), 1, 0)</f>
        <v>0</v>
      </c>
      <c r="Q6282">
        <f>IF(AND(NOT(Table1[[#This Row],[true_positive]]),Table1[[#This Row],[successful]]), 1, 0)</f>
        <v>0</v>
      </c>
      <c r="R6282" s="1"/>
    </row>
    <row r="6283" spans="1:18" x14ac:dyDescent="0.2">
      <c r="A6283" t="s">
        <v>150</v>
      </c>
      <c r="B6283" t="s">
        <v>141</v>
      </c>
      <c r="C6283">
        <v>35</v>
      </c>
      <c r="D6283" t="b">
        <v>1</v>
      </c>
      <c r="E6283" t="b">
        <v>0</v>
      </c>
      <c r="F6283">
        <v>414480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f>IF(Table1[[#This Row],[true_positive]]=Table1[[#This Row],[successful]],1,0)</f>
        <v>0</v>
      </c>
      <c r="O6283" t="e">
        <f>SUMIFS(Table1[num_flows],Table1[apk],Table1[[#This Row],[apk]],#REF!,#REF!)</f>
        <v>#REF!</v>
      </c>
      <c r="P6283">
        <f>IF(AND(Table1[[#This Row],[true_positive]],Table1[[#This Row],[successful]]), 1, 0)</f>
        <v>0</v>
      </c>
      <c r="Q6283">
        <f>IF(AND(NOT(Table1[[#This Row],[true_positive]]),Table1[[#This Row],[successful]]), 1, 0)</f>
        <v>0</v>
      </c>
      <c r="R6283" s="1"/>
    </row>
    <row r="6284" spans="1:18" x14ac:dyDescent="0.2">
      <c r="A6284" t="s">
        <v>151</v>
      </c>
      <c r="B6284" t="s">
        <v>141</v>
      </c>
      <c r="C6284">
        <v>35</v>
      </c>
      <c r="D6284" t="b">
        <v>1</v>
      </c>
      <c r="E6284" t="b">
        <v>0</v>
      </c>
      <c r="F6284">
        <v>397433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f>IF(Table1[[#This Row],[true_positive]]=Table1[[#This Row],[successful]],1,0)</f>
        <v>0</v>
      </c>
      <c r="O6284" t="e">
        <f>SUMIFS(Table1[num_flows],Table1[apk],Table1[[#This Row],[apk]],#REF!,#REF!)</f>
        <v>#REF!</v>
      </c>
      <c r="P6284">
        <f>IF(AND(Table1[[#This Row],[true_positive]],Table1[[#This Row],[successful]]), 1, 0)</f>
        <v>0</v>
      </c>
      <c r="Q6284">
        <f>IF(AND(NOT(Table1[[#This Row],[true_positive]]),Table1[[#This Row],[successful]]), 1, 0)</f>
        <v>0</v>
      </c>
      <c r="R6284" s="1"/>
    </row>
    <row r="6285" spans="1:18" x14ac:dyDescent="0.2">
      <c r="A6285" t="s">
        <v>152</v>
      </c>
      <c r="B6285" t="s">
        <v>141</v>
      </c>
      <c r="C6285">
        <v>35</v>
      </c>
      <c r="D6285" t="b">
        <v>1</v>
      </c>
      <c r="E6285" t="b">
        <v>0</v>
      </c>
      <c r="F6285">
        <v>302945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f>IF(Table1[[#This Row],[true_positive]]=Table1[[#This Row],[successful]],1,0)</f>
        <v>0</v>
      </c>
      <c r="O6285" t="e">
        <f>SUMIFS(Table1[num_flows],Table1[apk],Table1[[#This Row],[apk]],#REF!,#REF!)</f>
        <v>#REF!</v>
      </c>
      <c r="P6285">
        <f>IF(AND(Table1[[#This Row],[true_positive]],Table1[[#This Row],[successful]]), 1, 0)</f>
        <v>0</v>
      </c>
      <c r="Q6285">
        <f>IF(AND(NOT(Table1[[#This Row],[true_positive]]),Table1[[#This Row],[successful]]), 1, 0)</f>
        <v>0</v>
      </c>
      <c r="R6285" s="1"/>
    </row>
    <row r="6286" spans="1:18" x14ac:dyDescent="0.2">
      <c r="A6286" t="s">
        <v>153</v>
      </c>
      <c r="B6286" t="s">
        <v>141</v>
      </c>
      <c r="C6286">
        <v>35</v>
      </c>
      <c r="D6286" t="b">
        <v>1</v>
      </c>
      <c r="E6286" t="b">
        <v>0</v>
      </c>
      <c r="F6286">
        <v>413839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f>IF(Table1[[#This Row],[true_positive]]=Table1[[#This Row],[successful]],1,0)</f>
        <v>0</v>
      </c>
      <c r="O6286" t="e">
        <f>SUMIFS(Table1[num_flows],Table1[apk],Table1[[#This Row],[apk]],#REF!,#REF!)</f>
        <v>#REF!</v>
      </c>
      <c r="P6286">
        <f>IF(AND(Table1[[#This Row],[true_positive]],Table1[[#This Row],[successful]]), 1, 0)</f>
        <v>0</v>
      </c>
      <c r="Q6286">
        <f>IF(AND(NOT(Table1[[#This Row],[true_positive]]),Table1[[#This Row],[successful]]), 1, 0)</f>
        <v>0</v>
      </c>
      <c r="R6286" s="1"/>
    </row>
    <row r="6287" spans="1:18" x14ac:dyDescent="0.2">
      <c r="A6287" t="s">
        <v>154</v>
      </c>
      <c r="B6287" t="s">
        <v>141</v>
      </c>
      <c r="C6287">
        <v>35</v>
      </c>
      <c r="D6287" t="b">
        <v>1</v>
      </c>
      <c r="E6287" t="b">
        <v>0</v>
      </c>
      <c r="F6287">
        <v>317146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f>IF(Table1[[#This Row],[true_positive]]=Table1[[#This Row],[successful]],1,0)</f>
        <v>0</v>
      </c>
      <c r="O6287" t="e">
        <f>SUMIFS(Table1[num_flows],Table1[apk],Table1[[#This Row],[apk]],#REF!,#REF!)</f>
        <v>#REF!</v>
      </c>
      <c r="P6287">
        <f>IF(AND(Table1[[#This Row],[true_positive]],Table1[[#This Row],[successful]]), 1, 0)</f>
        <v>0</v>
      </c>
      <c r="Q6287">
        <f>IF(AND(NOT(Table1[[#This Row],[true_positive]]),Table1[[#This Row],[successful]]), 1, 0)</f>
        <v>0</v>
      </c>
      <c r="R6287" s="1"/>
    </row>
    <row r="6288" spans="1:18" x14ac:dyDescent="0.2">
      <c r="A6288" t="s">
        <v>155</v>
      </c>
      <c r="B6288" t="s">
        <v>141</v>
      </c>
      <c r="C6288">
        <v>35</v>
      </c>
      <c r="D6288" t="b">
        <v>1</v>
      </c>
      <c r="E6288" t="b">
        <v>0</v>
      </c>
      <c r="F6288">
        <v>441364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f>IF(Table1[[#This Row],[true_positive]]=Table1[[#This Row],[successful]],1,0)</f>
        <v>0</v>
      </c>
      <c r="O6288" t="e">
        <f>SUMIFS(Table1[num_flows],Table1[apk],Table1[[#This Row],[apk]],#REF!,#REF!)</f>
        <v>#REF!</v>
      </c>
      <c r="P6288">
        <f>IF(AND(Table1[[#This Row],[true_positive]],Table1[[#This Row],[successful]]), 1, 0)</f>
        <v>0</v>
      </c>
      <c r="Q6288">
        <f>IF(AND(NOT(Table1[[#This Row],[true_positive]]),Table1[[#This Row],[successful]]), 1, 0)</f>
        <v>0</v>
      </c>
      <c r="R6288" s="1"/>
    </row>
    <row r="6289" spans="1:18" x14ac:dyDescent="0.2">
      <c r="A6289" t="s">
        <v>156</v>
      </c>
      <c r="B6289" t="s">
        <v>141</v>
      </c>
      <c r="C6289">
        <v>35</v>
      </c>
      <c r="D6289" t="b">
        <v>1</v>
      </c>
      <c r="E6289" t="b">
        <v>0</v>
      </c>
      <c r="F6289">
        <v>439449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f>IF(Table1[[#This Row],[true_positive]]=Table1[[#This Row],[successful]],1,0)</f>
        <v>0</v>
      </c>
      <c r="O6289" t="e">
        <f>SUMIFS(Table1[num_flows],Table1[apk],Table1[[#This Row],[apk]],#REF!,#REF!)</f>
        <v>#REF!</v>
      </c>
      <c r="P6289">
        <f>IF(AND(Table1[[#This Row],[true_positive]],Table1[[#This Row],[successful]]), 1, 0)</f>
        <v>0</v>
      </c>
      <c r="Q6289">
        <f>IF(AND(NOT(Table1[[#This Row],[true_positive]]),Table1[[#This Row],[successful]]), 1, 0)</f>
        <v>0</v>
      </c>
      <c r="R6289" s="1"/>
    </row>
    <row r="6290" spans="1:18" x14ac:dyDescent="0.2">
      <c r="A6290" t="s">
        <v>157</v>
      </c>
      <c r="B6290" t="s">
        <v>141</v>
      </c>
      <c r="C6290">
        <v>35</v>
      </c>
      <c r="D6290" t="b">
        <v>1</v>
      </c>
      <c r="E6290" t="b">
        <v>0</v>
      </c>
      <c r="F6290">
        <v>404542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f>IF(Table1[[#This Row],[true_positive]]=Table1[[#This Row],[successful]],1,0)</f>
        <v>0</v>
      </c>
      <c r="O6290" t="e">
        <f>SUMIFS(Table1[num_flows],Table1[apk],Table1[[#This Row],[apk]],#REF!,#REF!)</f>
        <v>#REF!</v>
      </c>
      <c r="P6290">
        <f>IF(AND(Table1[[#This Row],[true_positive]],Table1[[#This Row],[successful]]), 1, 0)</f>
        <v>0</v>
      </c>
      <c r="Q6290">
        <f>IF(AND(NOT(Table1[[#This Row],[true_positive]]),Table1[[#This Row],[successful]]), 1, 0)</f>
        <v>0</v>
      </c>
      <c r="R6290" s="1"/>
    </row>
    <row r="6291" spans="1:18" x14ac:dyDescent="0.2">
      <c r="A6291" t="s">
        <v>158</v>
      </c>
      <c r="B6291" t="s">
        <v>141</v>
      </c>
      <c r="C6291">
        <v>35</v>
      </c>
      <c r="D6291" t="b">
        <v>1</v>
      </c>
      <c r="E6291" t="b">
        <v>0</v>
      </c>
      <c r="F6291">
        <v>384904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f>IF(Table1[[#This Row],[true_positive]]=Table1[[#This Row],[successful]],1,0)</f>
        <v>0</v>
      </c>
      <c r="O6291" t="e">
        <f>SUMIFS(Table1[num_flows],Table1[apk],Table1[[#This Row],[apk]],#REF!,#REF!)</f>
        <v>#REF!</v>
      </c>
      <c r="P6291">
        <f>IF(AND(Table1[[#This Row],[true_positive]],Table1[[#This Row],[successful]]), 1, 0)</f>
        <v>0</v>
      </c>
      <c r="Q6291">
        <f>IF(AND(NOT(Table1[[#This Row],[true_positive]]),Table1[[#This Row],[successful]]), 1, 0)</f>
        <v>0</v>
      </c>
      <c r="R6291" s="1"/>
    </row>
    <row r="6292" spans="1:18" x14ac:dyDescent="0.2">
      <c r="A6292" t="s">
        <v>159</v>
      </c>
      <c r="B6292" t="s">
        <v>141</v>
      </c>
      <c r="C6292">
        <v>35</v>
      </c>
      <c r="D6292" t="b">
        <v>1</v>
      </c>
      <c r="E6292" t="b">
        <v>0</v>
      </c>
      <c r="F6292">
        <v>438640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f>IF(Table1[[#This Row],[true_positive]]=Table1[[#This Row],[successful]],1,0)</f>
        <v>0</v>
      </c>
      <c r="O6292" t="e">
        <f>SUMIFS(Table1[num_flows],Table1[apk],Table1[[#This Row],[apk]],#REF!,#REF!)</f>
        <v>#REF!</v>
      </c>
      <c r="P6292">
        <f>IF(AND(Table1[[#This Row],[true_positive]],Table1[[#This Row],[successful]]), 1, 0)</f>
        <v>0</v>
      </c>
      <c r="Q6292">
        <f>IF(AND(NOT(Table1[[#This Row],[true_positive]]),Table1[[#This Row],[successful]]), 1, 0)</f>
        <v>0</v>
      </c>
      <c r="R6292" s="1"/>
    </row>
    <row r="6293" spans="1:18" x14ac:dyDescent="0.2">
      <c r="A6293" t="s">
        <v>160</v>
      </c>
      <c r="B6293" t="s">
        <v>141</v>
      </c>
      <c r="C6293">
        <v>35</v>
      </c>
      <c r="D6293" t="b">
        <v>1</v>
      </c>
      <c r="E6293" t="b">
        <v>0</v>
      </c>
      <c r="F6293">
        <v>367586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f>IF(Table1[[#This Row],[true_positive]]=Table1[[#This Row],[successful]],1,0)</f>
        <v>0</v>
      </c>
      <c r="O6293" t="e">
        <f>SUMIFS(Table1[num_flows],Table1[apk],Table1[[#This Row],[apk]],#REF!,#REF!)</f>
        <v>#REF!</v>
      </c>
      <c r="P6293">
        <f>IF(AND(Table1[[#This Row],[true_positive]],Table1[[#This Row],[successful]]), 1, 0)</f>
        <v>0</v>
      </c>
      <c r="Q6293">
        <f>IF(AND(NOT(Table1[[#This Row],[true_positive]]),Table1[[#This Row],[successful]]), 1, 0)</f>
        <v>0</v>
      </c>
      <c r="R6293" s="1"/>
    </row>
    <row r="6294" spans="1:18" x14ac:dyDescent="0.2">
      <c r="A6294" t="s">
        <v>161</v>
      </c>
      <c r="B6294" t="s">
        <v>141</v>
      </c>
      <c r="C6294">
        <v>35</v>
      </c>
      <c r="D6294" t="b">
        <v>1</v>
      </c>
      <c r="E6294" t="b">
        <v>0</v>
      </c>
      <c r="F6294">
        <v>417354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f>IF(Table1[[#This Row],[true_positive]]=Table1[[#This Row],[successful]],1,0)</f>
        <v>0</v>
      </c>
      <c r="O6294" t="e">
        <f>SUMIFS(Table1[num_flows],Table1[apk],Table1[[#This Row],[apk]],#REF!,#REF!)</f>
        <v>#REF!</v>
      </c>
      <c r="P6294">
        <f>IF(AND(Table1[[#This Row],[true_positive]],Table1[[#This Row],[successful]]), 1, 0)</f>
        <v>0</v>
      </c>
      <c r="Q6294">
        <f>IF(AND(NOT(Table1[[#This Row],[true_positive]]),Table1[[#This Row],[successful]]), 1, 0)</f>
        <v>0</v>
      </c>
      <c r="R6294" s="1"/>
    </row>
    <row r="6295" spans="1:18" x14ac:dyDescent="0.2">
      <c r="A6295" t="s">
        <v>162</v>
      </c>
      <c r="B6295" t="s">
        <v>141</v>
      </c>
      <c r="C6295">
        <v>35</v>
      </c>
      <c r="D6295" t="b">
        <v>1</v>
      </c>
      <c r="E6295" t="b">
        <v>0</v>
      </c>
      <c r="F6295">
        <v>384140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f>IF(Table1[[#This Row],[true_positive]]=Table1[[#This Row],[successful]],1,0)</f>
        <v>0</v>
      </c>
      <c r="O6295" t="e">
        <f>SUMIFS(Table1[num_flows],Table1[apk],Table1[[#This Row],[apk]],#REF!,#REF!)</f>
        <v>#REF!</v>
      </c>
      <c r="P6295">
        <f>IF(AND(Table1[[#This Row],[true_positive]],Table1[[#This Row],[successful]]), 1, 0)</f>
        <v>0</v>
      </c>
      <c r="Q6295">
        <f>IF(AND(NOT(Table1[[#This Row],[true_positive]]),Table1[[#This Row],[successful]]), 1, 0)</f>
        <v>0</v>
      </c>
      <c r="R6295" s="1"/>
    </row>
    <row r="6296" spans="1:18" x14ac:dyDescent="0.2">
      <c r="A6296" t="s">
        <v>163</v>
      </c>
      <c r="B6296" t="s">
        <v>141</v>
      </c>
      <c r="C6296">
        <v>35</v>
      </c>
      <c r="D6296" t="b">
        <v>1</v>
      </c>
      <c r="E6296" t="b">
        <v>0</v>
      </c>
      <c r="F6296">
        <v>304309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f>IF(Table1[[#This Row],[true_positive]]=Table1[[#This Row],[successful]],1,0)</f>
        <v>0</v>
      </c>
      <c r="O6296" t="e">
        <f>SUMIFS(Table1[num_flows],Table1[apk],Table1[[#This Row],[apk]],#REF!,#REF!)</f>
        <v>#REF!</v>
      </c>
      <c r="P6296">
        <f>IF(AND(Table1[[#This Row],[true_positive]],Table1[[#This Row],[successful]]), 1, 0)</f>
        <v>0</v>
      </c>
      <c r="Q6296">
        <f>IF(AND(NOT(Table1[[#This Row],[true_positive]]),Table1[[#This Row],[successful]]), 1, 0)</f>
        <v>0</v>
      </c>
      <c r="R6296" s="1"/>
    </row>
    <row r="6297" spans="1:18" x14ac:dyDescent="0.2">
      <c r="A6297" t="s">
        <v>164</v>
      </c>
      <c r="B6297" t="s">
        <v>141</v>
      </c>
      <c r="C6297">
        <v>35</v>
      </c>
      <c r="D6297" t="b">
        <v>1</v>
      </c>
      <c r="E6297" t="b">
        <v>0</v>
      </c>
      <c r="F6297">
        <v>475875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f>IF(Table1[[#This Row],[true_positive]]=Table1[[#This Row],[successful]],1,0)</f>
        <v>0</v>
      </c>
      <c r="O6297" t="e">
        <f>SUMIFS(Table1[num_flows],Table1[apk],Table1[[#This Row],[apk]],#REF!,#REF!)</f>
        <v>#REF!</v>
      </c>
      <c r="P6297">
        <f>IF(AND(Table1[[#This Row],[true_positive]],Table1[[#This Row],[successful]]), 1, 0)</f>
        <v>0</v>
      </c>
      <c r="Q6297">
        <f>IF(AND(NOT(Table1[[#This Row],[true_positive]]),Table1[[#This Row],[successful]]), 1, 0)</f>
        <v>0</v>
      </c>
      <c r="R6297" s="1"/>
    </row>
    <row r="6298" spans="1:18" x14ac:dyDescent="0.2">
      <c r="A6298" t="s">
        <v>165</v>
      </c>
      <c r="B6298" t="s">
        <v>166</v>
      </c>
      <c r="C6298">
        <v>35</v>
      </c>
      <c r="D6298" t="b">
        <v>1</v>
      </c>
      <c r="E6298" t="b">
        <v>0</v>
      </c>
      <c r="F6298">
        <v>429543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f>IF(Table1[[#This Row],[true_positive]]=Table1[[#This Row],[successful]],1,0)</f>
        <v>0</v>
      </c>
      <c r="O6298" t="e">
        <f>SUMIFS(Table1[num_flows],Table1[apk],Table1[[#This Row],[apk]],#REF!,#REF!)</f>
        <v>#REF!</v>
      </c>
      <c r="P6298">
        <f>IF(AND(Table1[[#This Row],[true_positive]],Table1[[#This Row],[successful]]), 1, 0)</f>
        <v>0</v>
      </c>
      <c r="Q6298">
        <f>IF(AND(NOT(Table1[[#This Row],[true_positive]]),Table1[[#This Row],[successful]]), 1, 0)</f>
        <v>0</v>
      </c>
      <c r="R6298" s="1"/>
    </row>
    <row r="6299" spans="1:18" x14ac:dyDescent="0.2">
      <c r="A6299" t="s">
        <v>167</v>
      </c>
      <c r="B6299" t="s">
        <v>166</v>
      </c>
      <c r="C6299">
        <v>35</v>
      </c>
      <c r="D6299" t="b">
        <v>1</v>
      </c>
      <c r="E6299" t="b">
        <v>0</v>
      </c>
      <c r="F6299">
        <v>344680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f>IF(Table1[[#This Row],[true_positive]]=Table1[[#This Row],[successful]],1,0)</f>
        <v>0</v>
      </c>
      <c r="O6299" t="e">
        <f>SUMIFS(Table1[num_flows],Table1[apk],Table1[[#This Row],[apk]],#REF!,#REF!)</f>
        <v>#REF!</v>
      </c>
      <c r="P6299">
        <f>IF(AND(Table1[[#This Row],[true_positive]],Table1[[#This Row],[successful]]), 1, 0)</f>
        <v>0</v>
      </c>
      <c r="Q6299">
        <f>IF(AND(NOT(Table1[[#This Row],[true_positive]]),Table1[[#This Row],[successful]]), 1, 0)</f>
        <v>0</v>
      </c>
      <c r="R6299" s="1"/>
    </row>
    <row r="6300" spans="1:18" x14ac:dyDescent="0.2">
      <c r="A6300" t="s">
        <v>168</v>
      </c>
      <c r="B6300" t="s">
        <v>166</v>
      </c>
      <c r="C6300">
        <v>35</v>
      </c>
      <c r="D6300" t="b">
        <v>1</v>
      </c>
      <c r="E6300" t="b">
        <v>0</v>
      </c>
      <c r="F6300">
        <v>426546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f>IF(Table1[[#This Row],[true_positive]]=Table1[[#This Row],[successful]],1,0)</f>
        <v>0</v>
      </c>
      <c r="O6300" t="e">
        <f>SUMIFS(Table1[num_flows],Table1[apk],Table1[[#This Row],[apk]],#REF!,#REF!)</f>
        <v>#REF!</v>
      </c>
      <c r="P6300">
        <f>IF(AND(Table1[[#This Row],[true_positive]],Table1[[#This Row],[successful]]), 1, 0)</f>
        <v>0</v>
      </c>
      <c r="Q6300">
        <f>IF(AND(NOT(Table1[[#This Row],[true_positive]]),Table1[[#This Row],[successful]]), 1, 0)</f>
        <v>0</v>
      </c>
      <c r="R6300" s="1"/>
    </row>
    <row r="6301" spans="1:18" x14ac:dyDescent="0.2">
      <c r="A6301" t="s">
        <v>169</v>
      </c>
      <c r="B6301" t="s">
        <v>166</v>
      </c>
      <c r="C6301">
        <v>35</v>
      </c>
      <c r="D6301" t="b">
        <v>1</v>
      </c>
      <c r="E6301" t="b">
        <v>0</v>
      </c>
      <c r="F6301">
        <v>442323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f>IF(Table1[[#This Row],[true_positive]]=Table1[[#This Row],[successful]],1,0)</f>
        <v>0</v>
      </c>
      <c r="O6301" t="e">
        <f>SUMIFS(Table1[num_flows],Table1[apk],Table1[[#This Row],[apk]],#REF!,#REF!)</f>
        <v>#REF!</v>
      </c>
      <c r="P6301">
        <f>IF(AND(Table1[[#This Row],[true_positive]],Table1[[#This Row],[successful]]), 1, 0)</f>
        <v>0</v>
      </c>
      <c r="Q6301">
        <f>IF(AND(NOT(Table1[[#This Row],[true_positive]]),Table1[[#This Row],[successful]]), 1, 0)</f>
        <v>0</v>
      </c>
      <c r="R6301" s="1"/>
    </row>
    <row r="6302" spans="1:18" x14ac:dyDescent="0.2">
      <c r="A6302" t="s">
        <v>170</v>
      </c>
      <c r="B6302" t="s">
        <v>166</v>
      </c>
      <c r="C6302">
        <v>35</v>
      </c>
      <c r="D6302" t="b">
        <v>1</v>
      </c>
      <c r="E6302" t="b">
        <v>0</v>
      </c>
      <c r="F6302">
        <v>321193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f>IF(Table1[[#This Row],[true_positive]]=Table1[[#This Row],[successful]],1,0)</f>
        <v>0</v>
      </c>
      <c r="O6302" t="e">
        <f>SUMIFS(Table1[num_flows],Table1[apk],Table1[[#This Row],[apk]],#REF!,#REF!)</f>
        <v>#REF!</v>
      </c>
      <c r="P6302">
        <f>IF(AND(Table1[[#This Row],[true_positive]],Table1[[#This Row],[successful]]), 1, 0)</f>
        <v>0</v>
      </c>
      <c r="Q6302">
        <f>IF(AND(NOT(Table1[[#This Row],[true_positive]]),Table1[[#This Row],[successful]]), 1, 0)</f>
        <v>0</v>
      </c>
      <c r="R6302" s="1"/>
    </row>
    <row r="6303" spans="1:18" x14ac:dyDescent="0.2">
      <c r="A6303" t="s">
        <v>171</v>
      </c>
      <c r="B6303" t="s">
        <v>172</v>
      </c>
      <c r="C6303">
        <v>35</v>
      </c>
      <c r="D6303" t="b">
        <v>1</v>
      </c>
      <c r="E6303" t="b">
        <v>0</v>
      </c>
      <c r="F6303">
        <v>414482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f>IF(Table1[[#This Row],[true_positive]]=Table1[[#This Row],[successful]],1,0)</f>
        <v>0</v>
      </c>
      <c r="O6303" t="e">
        <f>SUMIFS(Table1[num_flows],Table1[apk],Table1[[#This Row],[apk]],#REF!,#REF!)</f>
        <v>#REF!</v>
      </c>
      <c r="P6303">
        <f>IF(AND(Table1[[#This Row],[true_positive]],Table1[[#This Row],[successful]]), 1, 0)</f>
        <v>0</v>
      </c>
      <c r="Q6303">
        <f>IF(AND(NOT(Table1[[#This Row],[true_positive]]),Table1[[#This Row],[successful]]), 1, 0)</f>
        <v>0</v>
      </c>
      <c r="R6303" s="1"/>
    </row>
    <row r="6304" spans="1:18" x14ac:dyDescent="0.2">
      <c r="A6304" t="s">
        <v>173</v>
      </c>
      <c r="B6304" t="s">
        <v>172</v>
      </c>
      <c r="C6304">
        <v>35</v>
      </c>
      <c r="D6304" t="b">
        <v>1</v>
      </c>
      <c r="E6304" t="b">
        <v>0</v>
      </c>
      <c r="F6304">
        <v>371084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f>IF(Table1[[#This Row],[true_positive]]=Table1[[#This Row],[successful]],1,0)</f>
        <v>0</v>
      </c>
      <c r="O6304" t="e">
        <f>SUMIFS(Table1[num_flows],Table1[apk],Table1[[#This Row],[apk]],#REF!,#REF!)</f>
        <v>#REF!</v>
      </c>
      <c r="P6304">
        <f>IF(AND(Table1[[#This Row],[true_positive]],Table1[[#This Row],[successful]]), 1, 0)</f>
        <v>0</v>
      </c>
      <c r="Q6304">
        <f>IF(AND(NOT(Table1[[#This Row],[true_positive]]),Table1[[#This Row],[successful]]), 1, 0)</f>
        <v>0</v>
      </c>
      <c r="R6304" s="1"/>
    </row>
    <row r="6305" spans="1:18" x14ac:dyDescent="0.2">
      <c r="A6305" t="s">
        <v>174</v>
      </c>
      <c r="B6305" t="s">
        <v>172</v>
      </c>
      <c r="C6305">
        <v>35</v>
      </c>
      <c r="D6305" t="b">
        <v>1</v>
      </c>
      <c r="E6305" t="b">
        <v>0</v>
      </c>
      <c r="F6305">
        <v>365913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f>IF(Table1[[#This Row],[true_positive]]=Table1[[#This Row],[successful]],1,0)</f>
        <v>0</v>
      </c>
      <c r="O6305" t="e">
        <f>SUMIFS(Table1[num_flows],Table1[apk],Table1[[#This Row],[apk]],#REF!,#REF!)</f>
        <v>#REF!</v>
      </c>
      <c r="P6305">
        <f>IF(AND(Table1[[#This Row],[true_positive]],Table1[[#This Row],[successful]]), 1, 0)</f>
        <v>0</v>
      </c>
      <c r="Q6305">
        <f>IF(AND(NOT(Table1[[#This Row],[true_positive]]),Table1[[#This Row],[successful]]), 1, 0)</f>
        <v>0</v>
      </c>
      <c r="R6305" s="1"/>
    </row>
    <row r="6306" spans="1:18" x14ac:dyDescent="0.2">
      <c r="A6306" t="s">
        <v>175</v>
      </c>
      <c r="B6306" t="s">
        <v>172</v>
      </c>
      <c r="C6306">
        <v>35</v>
      </c>
      <c r="D6306" t="b">
        <v>1</v>
      </c>
      <c r="E6306" t="b">
        <v>0</v>
      </c>
      <c r="F6306">
        <v>407145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f>IF(Table1[[#This Row],[true_positive]]=Table1[[#This Row],[successful]],1,0)</f>
        <v>0</v>
      </c>
      <c r="O6306" t="e">
        <f>SUMIFS(Table1[num_flows],Table1[apk],Table1[[#This Row],[apk]],#REF!,#REF!)</f>
        <v>#REF!</v>
      </c>
      <c r="P6306">
        <f>IF(AND(Table1[[#This Row],[true_positive]],Table1[[#This Row],[successful]]), 1, 0)</f>
        <v>0</v>
      </c>
      <c r="Q6306">
        <f>IF(AND(NOT(Table1[[#This Row],[true_positive]]),Table1[[#This Row],[successful]]), 1, 0)</f>
        <v>0</v>
      </c>
      <c r="R6306" s="1"/>
    </row>
    <row r="6307" spans="1:18" x14ac:dyDescent="0.2">
      <c r="A6307" t="s">
        <v>176</v>
      </c>
      <c r="B6307" t="s">
        <v>172</v>
      </c>
      <c r="C6307">
        <v>35</v>
      </c>
      <c r="D6307" t="b">
        <v>1</v>
      </c>
      <c r="E6307" t="b">
        <v>0</v>
      </c>
      <c r="F6307">
        <v>370943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f>IF(Table1[[#This Row],[true_positive]]=Table1[[#This Row],[successful]],1,0)</f>
        <v>0</v>
      </c>
      <c r="O6307" t="e">
        <f>SUMIFS(Table1[num_flows],Table1[apk],Table1[[#This Row],[apk]],#REF!,#REF!)</f>
        <v>#REF!</v>
      </c>
      <c r="P6307">
        <f>IF(AND(Table1[[#This Row],[true_positive]],Table1[[#This Row],[successful]]), 1, 0)</f>
        <v>0</v>
      </c>
      <c r="Q6307">
        <f>IF(AND(NOT(Table1[[#This Row],[true_positive]]),Table1[[#This Row],[successful]]), 1, 0)</f>
        <v>0</v>
      </c>
      <c r="R6307" s="1"/>
    </row>
    <row r="6308" spans="1:18" x14ac:dyDescent="0.2">
      <c r="A6308" t="s">
        <v>177</v>
      </c>
      <c r="B6308" t="s">
        <v>172</v>
      </c>
      <c r="C6308">
        <v>35</v>
      </c>
      <c r="D6308" t="b">
        <v>1</v>
      </c>
      <c r="E6308" t="b">
        <v>0</v>
      </c>
      <c r="F6308">
        <v>352159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f>IF(Table1[[#This Row],[true_positive]]=Table1[[#This Row],[successful]],1,0)</f>
        <v>0</v>
      </c>
      <c r="O6308" t="e">
        <f>SUMIFS(Table1[num_flows],Table1[apk],Table1[[#This Row],[apk]],#REF!,#REF!)</f>
        <v>#REF!</v>
      </c>
      <c r="P6308">
        <f>IF(AND(Table1[[#This Row],[true_positive]],Table1[[#This Row],[successful]]), 1, 0)</f>
        <v>0</v>
      </c>
      <c r="Q6308">
        <f>IF(AND(NOT(Table1[[#This Row],[true_positive]]),Table1[[#This Row],[successful]]), 1, 0)</f>
        <v>0</v>
      </c>
      <c r="R6308" s="1"/>
    </row>
    <row r="6309" spans="1:18" x14ac:dyDescent="0.2">
      <c r="A6309" t="s">
        <v>178</v>
      </c>
      <c r="B6309" t="s">
        <v>172</v>
      </c>
      <c r="C6309">
        <v>35</v>
      </c>
      <c r="D6309" t="b">
        <v>1</v>
      </c>
      <c r="E6309" t="b">
        <v>0</v>
      </c>
      <c r="F6309">
        <v>364986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f>IF(Table1[[#This Row],[true_positive]]=Table1[[#This Row],[successful]],1,0)</f>
        <v>0</v>
      </c>
      <c r="O6309" t="e">
        <f>SUMIFS(Table1[num_flows],Table1[apk],Table1[[#This Row],[apk]],#REF!,#REF!)</f>
        <v>#REF!</v>
      </c>
      <c r="P6309">
        <f>IF(AND(Table1[[#This Row],[true_positive]],Table1[[#This Row],[successful]]), 1, 0)</f>
        <v>0</v>
      </c>
      <c r="Q6309">
        <f>IF(AND(NOT(Table1[[#This Row],[true_positive]]),Table1[[#This Row],[successful]]), 1, 0)</f>
        <v>0</v>
      </c>
      <c r="R6309" s="1"/>
    </row>
    <row r="6310" spans="1:18" x14ac:dyDescent="0.2">
      <c r="A6310" t="s">
        <v>179</v>
      </c>
      <c r="B6310" t="s">
        <v>172</v>
      </c>
      <c r="C6310">
        <v>35</v>
      </c>
      <c r="D6310" t="b">
        <v>1</v>
      </c>
      <c r="E6310" t="b">
        <v>0</v>
      </c>
      <c r="F6310">
        <v>298262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f>IF(Table1[[#This Row],[true_positive]]=Table1[[#This Row],[successful]],1,0)</f>
        <v>0</v>
      </c>
      <c r="O6310" t="e">
        <f>SUMIFS(Table1[num_flows],Table1[apk],Table1[[#This Row],[apk]],#REF!,#REF!)</f>
        <v>#REF!</v>
      </c>
      <c r="P6310">
        <f>IF(AND(Table1[[#This Row],[true_positive]],Table1[[#This Row],[successful]]), 1, 0)</f>
        <v>0</v>
      </c>
      <c r="Q6310">
        <f>IF(AND(NOT(Table1[[#This Row],[true_positive]]),Table1[[#This Row],[successful]]), 1, 0)</f>
        <v>0</v>
      </c>
      <c r="R6310" s="1"/>
    </row>
    <row r="6311" spans="1:18" x14ac:dyDescent="0.2">
      <c r="A6311" t="s">
        <v>180</v>
      </c>
      <c r="B6311" t="s">
        <v>172</v>
      </c>
      <c r="C6311">
        <v>35</v>
      </c>
      <c r="D6311" t="b">
        <v>1</v>
      </c>
      <c r="E6311" t="b">
        <v>0</v>
      </c>
      <c r="F6311">
        <v>444030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f>IF(Table1[[#This Row],[true_positive]]=Table1[[#This Row],[successful]],1,0)</f>
        <v>0</v>
      </c>
      <c r="O6311" t="e">
        <f>SUMIFS(Table1[num_flows],Table1[apk],Table1[[#This Row],[apk]],#REF!,#REF!)</f>
        <v>#REF!</v>
      </c>
      <c r="P6311">
        <f>IF(AND(Table1[[#This Row],[true_positive]],Table1[[#This Row],[successful]]), 1, 0)</f>
        <v>0</v>
      </c>
      <c r="Q6311">
        <f>IF(AND(NOT(Table1[[#This Row],[true_positive]]),Table1[[#This Row],[successful]]), 1, 0)</f>
        <v>0</v>
      </c>
      <c r="R6311" s="1"/>
    </row>
    <row r="6312" spans="1:18" x14ac:dyDescent="0.2">
      <c r="A6312" t="s">
        <v>181</v>
      </c>
      <c r="B6312" t="s">
        <v>182</v>
      </c>
      <c r="C6312">
        <v>35</v>
      </c>
      <c r="D6312" t="b">
        <v>1</v>
      </c>
      <c r="E6312" t="b">
        <v>0</v>
      </c>
      <c r="F6312">
        <v>417161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f>IF(Table1[[#This Row],[true_positive]]=Table1[[#This Row],[successful]],1,0)</f>
        <v>0</v>
      </c>
      <c r="O6312" t="e">
        <f>SUMIFS(Table1[num_flows],Table1[apk],Table1[[#This Row],[apk]],#REF!,#REF!)</f>
        <v>#REF!</v>
      </c>
      <c r="P6312">
        <f>IF(AND(Table1[[#This Row],[true_positive]],Table1[[#This Row],[successful]]), 1, 0)</f>
        <v>0</v>
      </c>
      <c r="Q6312">
        <f>IF(AND(NOT(Table1[[#This Row],[true_positive]]),Table1[[#This Row],[successful]]), 1, 0)</f>
        <v>0</v>
      </c>
      <c r="R6312" s="1"/>
    </row>
    <row r="6313" spans="1:18" x14ac:dyDescent="0.2">
      <c r="A6313" t="s">
        <v>181</v>
      </c>
      <c r="B6313" t="s">
        <v>182</v>
      </c>
      <c r="C6313">
        <v>35</v>
      </c>
      <c r="D6313" t="b">
        <v>0</v>
      </c>
      <c r="E6313" t="b">
        <v>1</v>
      </c>
      <c r="F6313">
        <v>367429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f>IF(Table1[[#This Row],[true_positive]]=Table1[[#This Row],[successful]],1,0)</f>
        <v>0</v>
      </c>
      <c r="O6313" t="e">
        <f>SUMIFS(Table1[num_flows],Table1[apk],Table1[[#This Row],[apk]],#REF!,#REF!)</f>
        <v>#REF!</v>
      </c>
      <c r="P6313">
        <f>IF(AND(Table1[[#This Row],[true_positive]],Table1[[#This Row],[successful]]), 1, 0)</f>
        <v>0</v>
      </c>
      <c r="Q6313">
        <f>IF(AND(NOT(Table1[[#This Row],[true_positive]]),Table1[[#This Row],[successful]]), 1, 0)</f>
        <v>1</v>
      </c>
      <c r="R6313" s="1"/>
    </row>
    <row r="6314" spans="1:18" x14ac:dyDescent="0.2">
      <c r="A6314" t="s">
        <v>183</v>
      </c>
      <c r="B6314" t="s">
        <v>182</v>
      </c>
      <c r="C6314">
        <v>35</v>
      </c>
      <c r="D6314" t="b">
        <v>1</v>
      </c>
      <c r="E6314" t="b">
        <v>0</v>
      </c>
      <c r="F6314">
        <v>410017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f>IF(Table1[[#This Row],[true_positive]]=Table1[[#This Row],[successful]],1,0)</f>
        <v>0</v>
      </c>
      <c r="O6314" t="e">
        <f>SUMIFS(Table1[num_flows],Table1[apk],Table1[[#This Row],[apk]],#REF!,#REF!)</f>
        <v>#REF!</v>
      </c>
      <c r="P6314">
        <f>IF(AND(Table1[[#This Row],[true_positive]],Table1[[#This Row],[successful]]), 1, 0)</f>
        <v>0</v>
      </c>
      <c r="Q6314">
        <f>IF(AND(NOT(Table1[[#This Row],[true_positive]]),Table1[[#This Row],[successful]]), 1, 0)</f>
        <v>0</v>
      </c>
      <c r="R6314" s="1"/>
    </row>
    <row r="6315" spans="1:18" x14ac:dyDescent="0.2">
      <c r="A6315" t="s">
        <v>184</v>
      </c>
      <c r="B6315" t="s">
        <v>182</v>
      </c>
      <c r="C6315">
        <v>35</v>
      </c>
      <c r="D6315" t="b">
        <v>1</v>
      </c>
      <c r="E6315" t="b">
        <v>0</v>
      </c>
      <c r="F6315">
        <v>384083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f>IF(Table1[[#This Row],[true_positive]]=Table1[[#This Row],[successful]],1,0)</f>
        <v>0</v>
      </c>
      <c r="O6315" t="e">
        <f>SUMIFS(Table1[num_flows],Table1[apk],Table1[[#This Row],[apk]],#REF!,#REF!)</f>
        <v>#REF!</v>
      </c>
      <c r="P6315">
        <f>IF(AND(Table1[[#This Row],[true_positive]],Table1[[#This Row],[successful]]), 1, 0)</f>
        <v>0</v>
      </c>
      <c r="Q6315">
        <f>IF(AND(NOT(Table1[[#This Row],[true_positive]]),Table1[[#This Row],[successful]]), 1, 0)</f>
        <v>0</v>
      </c>
      <c r="R6315" s="1"/>
    </row>
    <row r="6316" spans="1:18" x14ac:dyDescent="0.2">
      <c r="A6316" t="s">
        <v>185</v>
      </c>
      <c r="B6316" t="s">
        <v>182</v>
      </c>
      <c r="C6316">
        <v>35</v>
      </c>
      <c r="D6316" t="b">
        <v>1</v>
      </c>
      <c r="E6316" t="b">
        <v>0</v>
      </c>
      <c r="F6316">
        <v>393724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f>IF(Table1[[#This Row],[true_positive]]=Table1[[#This Row],[successful]],1,0)</f>
        <v>0</v>
      </c>
      <c r="O6316" t="e">
        <f>SUMIFS(Table1[num_flows],Table1[apk],Table1[[#This Row],[apk]],#REF!,#REF!)</f>
        <v>#REF!</v>
      </c>
      <c r="P6316">
        <f>IF(AND(Table1[[#This Row],[true_positive]],Table1[[#This Row],[successful]]), 1, 0)</f>
        <v>0</v>
      </c>
      <c r="Q6316">
        <f>IF(AND(NOT(Table1[[#This Row],[true_positive]]),Table1[[#This Row],[successful]]), 1, 0)</f>
        <v>0</v>
      </c>
      <c r="R6316" s="1"/>
    </row>
    <row r="6317" spans="1:18" x14ac:dyDescent="0.2">
      <c r="A6317" t="s">
        <v>186</v>
      </c>
      <c r="B6317" t="s">
        <v>182</v>
      </c>
      <c r="C6317">
        <v>35</v>
      </c>
      <c r="D6317" t="b">
        <v>1</v>
      </c>
      <c r="E6317" t="b">
        <v>0</v>
      </c>
      <c r="F6317">
        <v>352249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f>IF(Table1[[#This Row],[true_positive]]=Table1[[#This Row],[successful]],1,0)</f>
        <v>0</v>
      </c>
      <c r="O6317" t="e">
        <f>SUMIFS(Table1[num_flows],Table1[apk],Table1[[#This Row],[apk]],#REF!,#REF!)</f>
        <v>#REF!</v>
      </c>
      <c r="P6317">
        <f>IF(AND(Table1[[#This Row],[true_positive]],Table1[[#This Row],[successful]]), 1, 0)</f>
        <v>0</v>
      </c>
      <c r="Q6317">
        <f>IF(AND(NOT(Table1[[#This Row],[true_positive]]),Table1[[#This Row],[successful]]), 1, 0)</f>
        <v>0</v>
      </c>
      <c r="R6317" s="1"/>
    </row>
    <row r="6318" spans="1:18" x14ac:dyDescent="0.2">
      <c r="A6318" t="s">
        <v>187</v>
      </c>
      <c r="B6318" t="s">
        <v>182</v>
      </c>
      <c r="C6318">
        <v>35</v>
      </c>
      <c r="D6318" t="b">
        <v>1</v>
      </c>
      <c r="E6318" t="b">
        <v>0</v>
      </c>
      <c r="F6318">
        <v>384079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f>IF(Table1[[#This Row],[true_positive]]=Table1[[#This Row],[successful]],1,0)</f>
        <v>0</v>
      </c>
      <c r="O6318" t="e">
        <f>SUMIFS(Table1[num_flows],Table1[apk],Table1[[#This Row],[apk]],#REF!,#REF!)</f>
        <v>#REF!</v>
      </c>
      <c r="P6318">
        <f>IF(AND(Table1[[#This Row],[true_positive]],Table1[[#This Row],[successful]]), 1, 0)</f>
        <v>0</v>
      </c>
      <c r="Q6318">
        <f>IF(AND(NOT(Table1[[#This Row],[true_positive]]),Table1[[#This Row],[successful]]), 1, 0)</f>
        <v>0</v>
      </c>
      <c r="R6318" s="1"/>
    </row>
    <row r="6319" spans="1:18" x14ac:dyDescent="0.2">
      <c r="A6319" t="s">
        <v>188</v>
      </c>
      <c r="B6319" t="s">
        <v>182</v>
      </c>
      <c r="C6319">
        <v>35</v>
      </c>
      <c r="D6319" t="b">
        <v>1</v>
      </c>
      <c r="E6319" t="b">
        <v>0</v>
      </c>
      <c r="F6319">
        <v>401801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f>IF(Table1[[#This Row],[true_positive]]=Table1[[#This Row],[successful]],1,0)</f>
        <v>0</v>
      </c>
      <c r="O6319" t="e">
        <f>SUMIFS(Table1[num_flows],Table1[apk],Table1[[#This Row],[apk]],#REF!,#REF!)</f>
        <v>#REF!</v>
      </c>
      <c r="P6319">
        <f>IF(AND(Table1[[#This Row],[true_positive]],Table1[[#This Row],[successful]]), 1, 0)</f>
        <v>0</v>
      </c>
      <c r="Q6319">
        <f>IF(AND(NOT(Table1[[#This Row],[true_positive]]),Table1[[#This Row],[successful]]), 1, 0)</f>
        <v>0</v>
      </c>
      <c r="R6319" s="1"/>
    </row>
    <row r="6320" spans="1:18" x14ac:dyDescent="0.2">
      <c r="A6320" t="s">
        <v>189</v>
      </c>
      <c r="B6320" t="s">
        <v>182</v>
      </c>
      <c r="C6320">
        <v>35</v>
      </c>
      <c r="D6320" t="b">
        <v>1</v>
      </c>
      <c r="E6320" t="b">
        <v>0</v>
      </c>
      <c r="F6320">
        <v>372727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f>IF(Table1[[#This Row],[true_positive]]=Table1[[#This Row],[successful]],1,0)</f>
        <v>0</v>
      </c>
      <c r="O6320" t="e">
        <f>SUMIFS(Table1[num_flows],Table1[apk],Table1[[#This Row],[apk]],#REF!,#REF!)</f>
        <v>#REF!</v>
      </c>
      <c r="P6320">
        <f>IF(AND(Table1[[#This Row],[true_positive]],Table1[[#This Row],[successful]]), 1, 0)</f>
        <v>0</v>
      </c>
      <c r="Q6320">
        <f>IF(AND(NOT(Table1[[#This Row],[true_positive]]),Table1[[#This Row],[successful]]), 1, 0)</f>
        <v>0</v>
      </c>
      <c r="R6320" s="1"/>
    </row>
    <row r="6321" spans="1:18" x14ac:dyDescent="0.2">
      <c r="A6321" t="s">
        <v>190</v>
      </c>
      <c r="B6321" t="s">
        <v>182</v>
      </c>
      <c r="C6321">
        <v>35</v>
      </c>
      <c r="D6321" t="b">
        <v>1</v>
      </c>
      <c r="E6321" t="b">
        <v>0</v>
      </c>
      <c r="F6321">
        <v>346343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f>IF(Table1[[#This Row],[true_positive]]=Table1[[#This Row],[successful]],1,0)</f>
        <v>0</v>
      </c>
      <c r="O6321" t="e">
        <f>SUMIFS(Table1[num_flows],Table1[apk],Table1[[#This Row],[apk]],#REF!,#REF!)</f>
        <v>#REF!</v>
      </c>
      <c r="P6321">
        <f>IF(AND(Table1[[#This Row],[true_positive]],Table1[[#This Row],[successful]]), 1, 0)</f>
        <v>0</v>
      </c>
      <c r="Q6321">
        <f>IF(AND(NOT(Table1[[#This Row],[true_positive]]),Table1[[#This Row],[successful]]), 1, 0)</f>
        <v>0</v>
      </c>
      <c r="R6321" s="1"/>
    </row>
    <row r="6322" spans="1:18" x14ac:dyDescent="0.2">
      <c r="A6322" t="s">
        <v>191</v>
      </c>
      <c r="B6322" t="s">
        <v>182</v>
      </c>
      <c r="C6322">
        <v>35</v>
      </c>
      <c r="D6322" t="b">
        <v>1</v>
      </c>
      <c r="E6322" t="b">
        <v>0</v>
      </c>
      <c r="F6322">
        <v>408079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f>IF(Table1[[#This Row],[true_positive]]=Table1[[#This Row],[successful]],1,0)</f>
        <v>0</v>
      </c>
      <c r="O6322" t="e">
        <f>SUMIFS(Table1[num_flows],Table1[apk],Table1[[#This Row],[apk]],#REF!,#REF!)</f>
        <v>#REF!</v>
      </c>
      <c r="P6322">
        <f>IF(AND(Table1[[#This Row],[true_positive]],Table1[[#This Row],[successful]]), 1, 0)</f>
        <v>0</v>
      </c>
      <c r="Q6322">
        <f>IF(AND(NOT(Table1[[#This Row],[true_positive]]),Table1[[#This Row],[successful]]), 1, 0)</f>
        <v>0</v>
      </c>
      <c r="R6322" s="1"/>
    </row>
    <row r="6323" spans="1:18" x14ac:dyDescent="0.2">
      <c r="A6323" t="s">
        <v>191</v>
      </c>
      <c r="B6323" t="s">
        <v>182</v>
      </c>
      <c r="C6323">
        <v>35</v>
      </c>
      <c r="D6323" t="b">
        <v>1</v>
      </c>
      <c r="E6323" t="b">
        <v>0</v>
      </c>
      <c r="F6323">
        <v>365000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f>IF(Table1[[#This Row],[true_positive]]=Table1[[#This Row],[successful]],1,0)</f>
        <v>0</v>
      </c>
      <c r="O6323" t="e">
        <f>SUMIFS(Table1[num_flows],Table1[apk],Table1[[#This Row],[apk]],#REF!,#REF!)</f>
        <v>#REF!</v>
      </c>
      <c r="P6323">
        <f>IF(AND(Table1[[#This Row],[true_positive]],Table1[[#This Row],[successful]]), 1, 0)</f>
        <v>0</v>
      </c>
      <c r="Q6323">
        <f>IF(AND(NOT(Table1[[#This Row],[true_positive]]),Table1[[#This Row],[successful]]), 1, 0)</f>
        <v>0</v>
      </c>
      <c r="R6323" s="1"/>
    </row>
    <row r="6324" spans="1:18" x14ac:dyDescent="0.2">
      <c r="A6324" t="s">
        <v>192</v>
      </c>
      <c r="B6324" t="s">
        <v>193</v>
      </c>
      <c r="C6324">
        <v>35</v>
      </c>
      <c r="D6324" t="b">
        <v>0</v>
      </c>
      <c r="E6324" t="b">
        <v>1</v>
      </c>
      <c r="F6324">
        <v>357225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f>IF(Table1[[#This Row],[true_positive]]=Table1[[#This Row],[successful]],1,0)</f>
        <v>0</v>
      </c>
      <c r="O6324" t="e">
        <f>SUMIFS(Table1[num_flows],Table1[apk],Table1[[#This Row],[apk]],#REF!,#REF!)</f>
        <v>#REF!</v>
      </c>
      <c r="P6324">
        <f>IF(AND(Table1[[#This Row],[true_positive]],Table1[[#This Row],[successful]]), 1, 0)</f>
        <v>0</v>
      </c>
      <c r="Q6324">
        <f>IF(AND(NOT(Table1[[#This Row],[true_positive]]),Table1[[#This Row],[successful]]), 1, 0)</f>
        <v>1</v>
      </c>
      <c r="R6324" s="1"/>
    </row>
    <row r="6325" spans="1:18" x14ac:dyDescent="0.2">
      <c r="A6325" t="s">
        <v>192</v>
      </c>
      <c r="B6325" t="s">
        <v>193</v>
      </c>
      <c r="C6325">
        <v>35</v>
      </c>
      <c r="D6325" t="b">
        <v>1</v>
      </c>
      <c r="E6325" t="b">
        <v>0</v>
      </c>
      <c r="F6325">
        <v>339790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f>IF(Table1[[#This Row],[true_positive]]=Table1[[#This Row],[successful]],1,0)</f>
        <v>0</v>
      </c>
      <c r="O6325" t="e">
        <f>SUMIFS(Table1[num_flows],Table1[apk],Table1[[#This Row],[apk]],#REF!,#REF!)</f>
        <v>#REF!</v>
      </c>
      <c r="P6325">
        <f>IF(AND(Table1[[#This Row],[true_positive]],Table1[[#This Row],[successful]]), 1, 0)</f>
        <v>0</v>
      </c>
      <c r="Q6325">
        <f>IF(AND(NOT(Table1[[#This Row],[true_positive]]),Table1[[#This Row],[successful]]), 1, 0)</f>
        <v>0</v>
      </c>
      <c r="R6325" s="1"/>
    </row>
    <row r="6326" spans="1:18" x14ac:dyDescent="0.2">
      <c r="A6326" t="s">
        <v>194</v>
      </c>
      <c r="B6326" t="s">
        <v>193</v>
      </c>
      <c r="C6326">
        <v>35</v>
      </c>
      <c r="D6326" t="b">
        <v>1</v>
      </c>
      <c r="E6326" t="b">
        <v>0</v>
      </c>
      <c r="F6326">
        <v>343894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f>IF(Table1[[#This Row],[true_positive]]=Table1[[#This Row],[successful]],1,0)</f>
        <v>0</v>
      </c>
      <c r="O6326" t="e">
        <f>SUMIFS(Table1[num_flows],Table1[apk],Table1[[#This Row],[apk]],#REF!,#REF!)</f>
        <v>#REF!</v>
      </c>
      <c r="P6326">
        <f>IF(AND(Table1[[#This Row],[true_positive]],Table1[[#This Row],[successful]]), 1, 0)</f>
        <v>0</v>
      </c>
      <c r="Q6326">
        <f>IF(AND(NOT(Table1[[#This Row],[true_positive]]),Table1[[#This Row],[successful]]), 1, 0)</f>
        <v>0</v>
      </c>
      <c r="R6326" s="1"/>
    </row>
    <row r="6327" spans="1:18" x14ac:dyDescent="0.2">
      <c r="A6327" t="s">
        <v>195</v>
      </c>
      <c r="B6327" t="s">
        <v>193</v>
      </c>
      <c r="C6327">
        <v>35</v>
      </c>
      <c r="D6327" t="b">
        <v>0</v>
      </c>
      <c r="E6327" t="b">
        <v>1</v>
      </c>
      <c r="F6327">
        <v>417300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f>IF(Table1[[#This Row],[true_positive]]=Table1[[#This Row],[successful]],1,0)</f>
        <v>0</v>
      </c>
      <c r="O6327" t="e">
        <f>SUMIFS(Table1[num_flows],Table1[apk],Table1[[#This Row],[apk]],#REF!,#REF!)</f>
        <v>#REF!</v>
      </c>
      <c r="P6327">
        <f>IF(AND(Table1[[#This Row],[true_positive]],Table1[[#This Row],[successful]]), 1, 0)</f>
        <v>0</v>
      </c>
      <c r="Q6327">
        <f>IF(AND(NOT(Table1[[#This Row],[true_positive]]),Table1[[#This Row],[successful]]), 1, 0)</f>
        <v>1</v>
      </c>
      <c r="R6327" s="1"/>
    </row>
    <row r="6328" spans="1:18" x14ac:dyDescent="0.2">
      <c r="A6328" t="s">
        <v>195</v>
      </c>
      <c r="B6328" t="s">
        <v>193</v>
      </c>
      <c r="C6328">
        <v>35</v>
      </c>
      <c r="D6328" t="b">
        <v>1</v>
      </c>
      <c r="E6328" t="b">
        <v>0</v>
      </c>
      <c r="F6328">
        <v>305105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f>IF(Table1[[#This Row],[true_positive]]=Table1[[#This Row],[successful]],1,0)</f>
        <v>0</v>
      </c>
      <c r="O6328" t="e">
        <f>SUMIFS(Table1[num_flows],Table1[apk],Table1[[#This Row],[apk]],#REF!,#REF!)</f>
        <v>#REF!</v>
      </c>
      <c r="P6328">
        <f>IF(AND(Table1[[#This Row],[true_positive]],Table1[[#This Row],[successful]]), 1, 0)</f>
        <v>0</v>
      </c>
      <c r="Q6328">
        <f>IF(AND(NOT(Table1[[#This Row],[true_positive]]),Table1[[#This Row],[successful]]), 1, 0)</f>
        <v>0</v>
      </c>
      <c r="R6328" s="1"/>
    </row>
    <row r="6329" spans="1:18" x14ac:dyDescent="0.2">
      <c r="A6329" t="s">
        <v>196</v>
      </c>
      <c r="B6329" t="s">
        <v>197</v>
      </c>
      <c r="C6329">
        <v>35</v>
      </c>
      <c r="D6329" t="b">
        <v>1</v>
      </c>
      <c r="E6329" t="b">
        <v>0</v>
      </c>
      <c r="F6329">
        <v>383236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f>IF(Table1[[#This Row],[true_positive]]=Table1[[#This Row],[successful]],1,0)</f>
        <v>0</v>
      </c>
      <c r="O6329" t="e">
        <f>SUMIFS(Table1[num_flows],Table1[apk],Table1[[#This Row],[apk]],#REF!,#REF!)</f>
        <v>#REF!</v>
      </c>
      <c r="P6329">
        <f>IF(AND(Table1[[#This Row],[true_positive]],Table1[[#This Row],[successful]]), 1, 0)</f>
        <v>0</v>
      </c>
      <c r="Q6329">
        <f>IF(AND(NOT(Table1[[#This Row],[true_positive]]),Table1[[#This Row],[successful]]), 1, 0)</f>
        <v>0</v>
      </c>
      <c r="R6329" s="1"/>
    </row>
    <row r="6330" spans="1:18" x14ac:dyDescent="0.2">
      <c r="A6330" t="s">
        <v>198</v>
      </c>
      <c r="B6330" t="s">
        <v>197</v>
      </c>
      <c r="C6330">
        <v>35</v>
      </c>
      <c r="D6330" t="b">
        <v>1</v>
      </c>
      <c r="E6330" t="b">
        <v>0</v>
      </c>
      <c r="F6330">
        <v>386715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f>IF(Table1[[#This Row],[true_positive]]=Table1[[#This Row],[successful]],1,0)</f>
        <v>0</v>
      </c>
      <c r="O6330" t="e">
        <f>SUMIFS(Table1[num_flows],Table1[apk],Table1[[#This Row],[apk]],#REF!,#REF!)</f>
        <v>#REF!</v>
      </c>
      <c r="P6330">
        <f>IF(AND(Table1[[#This Row],[true_positive]],Table1[[#This Row],[successful]]), 1, 0)</f>
        <v>0</v>
      </c>
      <c r="Q6330">
        <f>IF(AND(NOT(Table1[[#This Row],[true_positive]]),Table1[[#This Row],[successful]]), 1, 0)</f>
        <v>0</v>
      </c>
      <c r="R6330" s="1"/>
    </row>
    <row r="6331" spans="1:18" x14ac:dyDescent="0.2">
      <c r="A6331" t="s">
        <v>199</v>
      </c>
      <c r="B6331" t="s">
        <v>197</v>
      </c>
      <c r="C6331">
        <v>35</v>
      </c>
      <c r="D6331" t="b">
        <v>1</v>
      </c>
      <c r="E6331" t="b">
        <v>0</v>
      </c>
      <c r="F6331">
        <v>374386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f>IF(Table1[[#This Row],[true_positive]]=Table1[[#This Row],[successful]],1,0)</f>
        <v>0</v>
      </c>
      <c r="O6331" t="e">
        <f>SUMIFS(Table1[num_flows],Table1[apk],Table1[[#This Row],[apk]],#REF!,#REF!)</f>
        <v>#REF!</v>
      </c>
      <c r="P6331">
        <f>IF(AND(Table1[[#This Row],[true_positive]],Table1[[#This Row],[successful]]), 1, 0)</f>
        <v>0</v>
      </c>
      <c r="Q6331">
        <f>IF(AND(NOT(Table1[[#This Row],[true_positive]]),Table1[[#This Row],[successful]]), 1, 0)</f>
        <v>0</v>
      </c>
      <c r="R6331" s="1"/>
    </row>
    <row r="6332" spans="1:18" x14ac:dyDescent="0.2">
      <c r="A6332" t="s">
        <v>200</v>
      </c>
      <c r="B6332" t="s">
        <v>197</v>
      </c>
      <c r="C6332">
        <v>35</v>
      </c>
      <c r="D6332" t="b">
        <v>1</v>
      </c>
      <c r="E6332" t="b">
        <v>0</v>
      </c>
      <c r="F6332">
        <v>397234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f>IF(Table1[[#This Row],[true_positive]]=Table1[[#This Row],[successful]],1,0)</f>
        <v>0</v>
      </c>
      <c r="O6332" t="e">
        <f>SUMIFS(Table1[num_flows],Table1[apk],Table1[[#This Row],[apk]],#REF!,#REF!)</f>
        <v>#REF!</v>
      </c>
      <c r="P6332">
        <f>IF(AND(Table1[[#This Row],[true_positive]],Table1[[#This Row],[successful]]), 1, 0)</f>
        <v>0</v>
      </c>
      <c r="Q6332">
        <f>IF(AND(NOT(Table1[[#This Row],[true_positive]]),Table1[[#This Row],[successful]]), 1, 0)</f>
        <v>0</v>
      </c>
      <c r="R6332" s="1"/>
    </row>
    <row r="6333" spans="1:18" x14ac:dyDescent="0.2">
      <c r="A6333" t="s">
        <v>201</v>
      </c>
      <c r="B6333" t="s">
        <v>197</v>
      </c>
      <c r="C6333">
        <v>35</v>
      </c>
      <c r="D6333" t="b">
        <v>1</v>
      </c>
      <c r="E6333" t="b">
        <v>0</v>
      </c>
      <c r="F6333">
        <v>425540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f>IF(Table1[[#This Row],[true_positive]]=Table1[[#This Row],[successful]],1,0)</f>
        <v>0</v>
      </c>
      <c r="O6333" t="e">
        <f>SUMIFS(Table1[num_flows],Table1[apk],Table1[[#This Row],[apk]],#REF!,#REF!)</f>
        <v>#REF!</v>
      </c>
      <c r="P6333">
        <f>IF(AND(Table1[[#This Row],[true_positive]],Table1[[#This Row],[successful]]), 1, 0)</f>
        <v>0</v>
      </c>
      <c r="Q6333">
        <f>IF(AND(NOT(Table1[[#This Row],[true_positive]]),Table1[[#This Row],[successful]]), 1, 0)</f>
        <v>0</v>
      </c>
      <c r="R6333" s="1"/>
    </row>
    <row r="6334" spans="1:18" x14ac:dyDescent="0.2">
      <c r="A6334" t="s">
        <v>202</v>
      </c>
      <c r="B6334" t="s">
        <v>197</v>
      </c>
      <c r="C6334">
        <v>35</v>
      </c>
      <c r="D6334" t="b">
        <v>1</v>
      </c>
      <c r="E6334" t="b">
        <v>0</v>
      </c>
      <c r="F6334">
        <v>396383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f>IF(Table1[[#This Row],[true_positive]]=Table1[[#This Row],[successful]],1,0)</f>
        <v>0</v>
      </c>
      <c r="O6334" t="e">
        <f>SUMIFS(Table1[num_flows],Table1[apk],Table1[[#This Row],[apk]],#REF!,#REF!)</f>
        <v>#REF!</v>
      </c>
      <c r="P6334">
        <f>IF(AND(Table1[[#This Row],[true_positive]],Table1[[#This Row],[successful]]), 1, 0)</f>
        <v>0</v>
      </c>
      <c r="Q6334">
        <f>IF(AND(NOT(Table1[[#This Row],[true_positive]]),Table1[[#This Row],[successful]]), 1, 0)</f>
        <v>0</v>
      </c>
      <c r="R6334" s="1"/>
    </row>
    <row r="6335" spans="1:18" x14ac:dyDescent="0.2">
      <c r="A6335" t="s">
        <v>203</v>
      </c>
      <c r="B6335" t="s">
        <v>204</v>
      </c>
      <c r="C6335">
        <v>35</v>
      </c>
      <c r="D6335" t="b">
        <v>0</v>
      </c>
      <c r="E6335" t="b">
        <v>1</v>
      </c>
      <c r="F6335">
        <v>432052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f>IF(Table1[[#This Row],[true_positive]]=Table1[[#This Row],[successful]],1,0)</f>
        <v>0</v>
      </c>
      <c r="O6335" t="e">
        <f>SUMIFS(Table1[num_flows],Table1[apk],Table1[[#This Row],[apk]],#REF!,#REF!)</f>
        <v>#REF!</v>
      </c>
      <c r="P6335">
        <f>IF(AND(Table1[[#This Row],[true_positive]],Table1[[#This Row],[successful]]), 1, 0)</f>
        <v>0</v>
      </c>
      <c r="Q6335">
        <f>IF(AND(NOT(Table1[[#This Row],[true_positive]]),Table1[[#This Row],[successful]]), 1, 0)</f>
        <v>1</v>
      </c>
      <c r="R6335" s="1"/>
    </row>
    <row r="6336" spans="1:18" x14ac:dyDescent="0.2">
      <c r="A6336" t="s">
        <v>205</v>
      </c>
      <c r="B6336" t="s">
        <v>204</v>
      </c>
      <c r="C6336">
        <v>35</v>
      </c>
      <c r="D6336" t="b">
        <v>1</v>
      </c>
      <c r="E6336" t="b">
        <v>0</v>
      </c>
      <c r="F6336">
        <v>331443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f>IF(Table1[[#This Row],[true_positive]]=Table1[[#This Row],[successful]],1,0)</f>
        <v>0</v>
      </c>
      <c r="O6336" t="e">
        <f>SUMIFS(Table1[num_flows],Table1[apk],Table1[[#This Row],[apk]],#REF!,#REF!)</f>
        <v>#REF!</v>
      </c>
      <c r="P6336">
        <f>IF(AND(Table1[[#This Row],[true_positive]],Table1[[#This Row],[successful]]), 1, 0)</f>
        <v>0</v>
      </c>
      <c r="Q6336">
        <f>IF(AND(NOT(Table1[[#This Row],[true_positive]]),Table1[[#This Row],[successful]]), 1, 0)</f>
        <v>0</v>
      </c>
      <c r="R6336" s="1"/>
    </row>
    <row r="6337" spans="1:18" x14ac:dyDescent="0.2">
      <c r="A6337" t="s">
        <v>206</v>
      </c>
      <c r="B6337" t="s">
        <v>204</v>
      </c>
      <c r="C6337">
        <v>35</v>
      </c>
      <c r="D6337" t="b">
        <v>1</v>
      </c>
      <c r="E6337" t="b">
        <v>0</v>
      </c>
      <c r="F6337">
        <v>306801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f>IF(Table1[[#This Row],[true_positive]]=Table1[[#This Row],[successful]],1,0)</f>
        <v>0</v>
      </c>
      <c r="O6337" t="e">
        <f>SUMIFS(Table1[num_flows],Table1[apk],Table1[[#This Row],[apk]],#REF!,#REF!)</f>
        <v>#REF!</v>
      </c>
      <c r="P6337">
        <f>IF(AND(Table1[[#This Row],[true_positive]],Table1[[#This Row],[successful]]), 1, 0)</f>
        <v>0</v>
      </c>
      <c r="Q6337">
        <f>IF(AND(NOT(Table1[[#This Row],[true_positive]]),Table1[[#This Row],[successful]]), 1, 0)</f>
        <v>0</v>
      </c>
      <c r="R6337" s="1"/>
    </row>
    <row r="6338" spans="1:18" x14ac:dyDescent="0.2">
      <c r="A6338" t="s">
        <v>14</v>
      </c>
      <c r="B6338" t="s">
        <v>15</v>
      </c>
      <c r="C6338">
        <v>36</v>
      </c>
      <c r="D6338" t="b">
        <v>1</v>
      </c>
      <c r="E6338" t="b">
        <v>0</v>
      </c>
      <c r="F6338">
        <v>609881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f>IF(Table1[[#This Row],[true_positive]]=Table1[[#This Row],[successful]],1,0)</f>
        <v>0</v>
      </c>
      <c r="O6338" t="e">
        <f>SUMIFS(Table1[num_flows],Table1[apk],Table1[[#This Row],[apk]],#REF!,#REF!)</f>
        <v>#REF!</v>
      </c>
      <c r="P6338">
        <f>IF(AND(Table1[[#This Row],[true_positive]],Table1[[#This Row],[successful]]), 1, 0)</f>
        <v>0</v>
      </c>
      <c r="Q6338">
        <f>IF(AND(NOT(Table1[[#This Row],[true_positive]]),Table1[[#This Row],[successful]]), 1, 0)</f>
        <v>0</v>
      </c>
      <c r="R6338" s="1"/>
    </row>
    <row r="6339" spans="1:18" x14ac:dyDescent="0.2">
      <c r="A6339" t="s">
        <v>16</v>
      </c>
      <c r="B6339" t="s">
        <v>15</v>
      </c>
      <c r="C6339">
        <v>36</v>
      </c>
      <c r="D6339" t="b">
        <v>0</v>
      </c>
      <c r="E6339" t="b">
        <v>1</v>
      </c>
      <c r="F6339">
        <v>602524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f>IF(Table1[[#This Row],[true_positive]]=Table1[[#This Row],[successful]],1,0)</f>
        <v>0</v>
      </c>
      <c r="O6339" t="e">
        <f>SUMIFS(Table1[num_flows],Table1[apk],Table1[[#This Row],[apk]],#REF!,#REF!)</f>
        <v>#REF!</v>
      </c>
      <c r="P6339">
        <f>IF(AND(Table1[[#This Row],[true_positive]],Table1[[#This Row],[successful]]), 1, 0)</f>
        <v>0</v>
      </c>
      <c r="Q6339">
        <f>IF(AND(NOT(Table1[[#This Row],[true_positive]]),Table1[[#This Row],[successful]]), 1, 0)</f>
        <v>1</v>
      </c>
      <c r="R6339" s="1"/>
    </row>
    <row r="6340" spans="1:18" x14ac:dyDescent="0.2">
      <c r="A6340" t="s">
        <v>17</v>
      </c>
      <c r="B6340" t="s">
        <v>15</v>
      </c>
      <c r="C6340">
        <v>36</v>
      </c>
      <c r="D6340" t="b">
        <v>1</v>
      </c>
      <c r="E6340" t="b">
        <v>0</v>
      </c>
      <c r="F6340">
        <v>602516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f>IF(Table1[[#This Row],[true_positive]]=Table1[[#This Row],[successful]],1,0)</f>
        <v>0</v>
      </c>
      <c r="O6340" t="e">
        <f>SUMIFS(Table1[num_flows],Table1[apk],Table1[[#This Row],[apk]],#REF!,#REF!)</f>
        <v>#REF!</v>
      </c>
      <c r="P6340">
        <f>IF(AND(Table1[[#This Row],[true_positive]],Table1[[#This Row],[successful]]), 1, 0)</f>
        <v>0</v>
      </c>
      <c r="Q6340">
        <f>IF(AND(NOT(Table1[[#This Row],[true_positive]]),Table1[[#This Row],[successful]]), 1, 0)</f>
        <v>0</v>
      </c>
      <c r="R6340" s="1"/>
    </row>
    <row r="6341" spans="1:18" x14ac:dyDescent="0.2">
      <c r="A6341" t="s">
        <v>18</v>
      </c>
      <c r="B6341" t="s">
        <v>15</v>
      </c>
      <c r="C6341">
        <v>36</v>
      </c>
      <c r="D6341" t="b">
        <v>1</v>
      </c>
      <c r="E6341" t="b">
        <v>0</v>
      </c>
      <c r="F6341">
        <v>609643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f>IF(Table1[[#This Row],[true_positive]]=Table1[[#This Row],[successful]],1,0)</f>
        <v>0</v>
      </c>
      <c r="O6341" t="e">
        <f>SUMIFS(Table1[num_flows],Table1[apk],Table1[[#This Row],[apk]],#REF!,#REF!)</f>
        <v>#REF!</v>
      </c>
      <c r="P6341">
        <f>IF(AND(Table1[[#This Row],[true_positive]],Table1[[#This Row],[successful]]), 1, 0)</f>
        <v>0</v>
      </c>
      <c r="Q6341">
        <f>IF(AND(NOT(Table1[[#This Row],[true_positive]]),Table1[[#This Row],[successful]]), 1, 0)</f>
        <v>0</v>
      </c>
      <c r="R6341" s="1"/>
    </row>
    <row r="6342" spans="1:18" x14ac:dyDescent="0.2">
      <c r="A6342" t="s">
        <v>19</v>
      </c>
      <c r="B6342" t="s">
        <v>15</v>
      </c>
      <c r="C6342">
        <v>36</v>
      </c>
      <c r="D6342" t="b">
        <v>1</v>
      </c>
      <c r="E6342" t="b">
        <v>0</v>
      </c>
      <c r="F6342">
        <v>604524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f>IF(Table1[[#This Row],[true_positive]]=Table1[[#This Row],[successful]],1,0)</f>
        <v>0</v>
      </c>
      <c r="O6342" t="e">
        <f>SUMIFS(Table1[num_flows],Table1[apk],Table1[[#This Row],[apk]],#REF!,#REF!)</f>
        <v>#REF!</v>
      </c>
      <c r="P6342">
        <f>IF(AND(Table1[[#This Row],[true_positive]],Table1[[#This Row],[successful]]), 1, 0)</f>
        <v>0</v>
      </c>
      <c r="Q6342">
        <f>IF(AND(NOT(Table1[[#This Row],[true_positive]]),Table1[[#This Row],[successful]]), 1, 0)</f>
        <v>0</v>
      </c>
      <c r="R6342" s="1"/>
    </row>
    <row r="6343" spans="1:18" x14ac:dyDescent="0.2">
      <c r="A6343" t="s">
        <v>20</v>
      </c>
      <c r="B6343" t="s">
        <v>15</v>
      </c>
      <c r="C6343">
        <v>36</v>
      </c>
      <c r="D6343" t="b">
        <v>1</v>
      </c>
      <c r="E6343" t="b">
        <v>0</v>
      </c>
      <c r="F6343">
        <v>603617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f>IF(Table1[[#This Row],[true_positive]]=Table1[[#This Row],[successful]],1,0)</f>
        <v>0</v>
      </c>
      <c r="O6343" t="e">
        <f>SUMIFS(Table1[num_flows],Table1[apk],Table1[[#This Row],[apk]],#REF!,#REF!)</f>
        <v>#REF!</v>
      </c>
      <c r="P6343">
        <f>IF(AND(Table1[[#This Row],[true_positive]],Table1[[#This Row],[successful]]), 1, 0)</f>
        <v>0</v>
      </c>
      <c r="Q6343">
        <f>IF(AND(NOT(Table1[[#This Row],[true_positive]]),Table1[[#This Row],[successful]]), 1, 0)</f>
        <v>0</v>
      </c>
      <c r="R6343" s="1"/>
    </row>
    <row r="6344" spans="1:18" x14ac:dyDescent="0.2">
      <c r="A6344" t="s">
        <v>21</v>
      </c>
      <c r="B6344" t="s">
        <v>15</v>
      </c>
      <c r="C6344">
        <v>36</v>
      </c>
      <c r="D6344" t="b">
        <v>1</v>
      </c>
      <c r="E6344" t="b">
        <v>0</v>
      </c>
      <c r="F6344">
        <v>603525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f>IF(Table1[[#This Row],[true_positive]]=Table1[[#This Row],[successful]],1,0)</f>
        <v>0</v>
      </c>
      <c r="O6344" t="e">
        <f>SUMIFS(Table1[num_flows],Table1[apk],Table1[[#This Row],[apk]],#REF!,#REF!)</f>
        <v>#REF!</v>
      </c>
      <c r="P6344">
        <f>IF(AND(Table1[[#This Row],[true_positive]],Table1[[#This Row],[successful]]), 1, 0)</f>
        <v>0</v>
      </c>
      <c r="Q6344">
        <f>IF(AND(NOT(Table1[[#This Row],[true_positive]]),Table1[[#This Row],[successful]]), 1, 0)</f>
        <v>0</v>
      </c>
      <c r="R6344" s="1"/>
    </row>
    <row r="6345" spans="1:18" x14ac:dyDescent="0.2">
      <c r="A6345" t="s">
        <v>22</v>
      </c>
      <c r="B6345" t="s">
        <v>15</v>
      </c>
      <c r="C6345">
        <v>36</v>
      </c>
      <c r="D6345" t="b">
        <v>1</v>
      </c>
      <c r="E6345" t="b">
        <v>0</v>
      </c>
      <c r="F6345">
        <v>602628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f>IF(Table1[[#This Row],[true_positive]]=Table1[[#This Row],[successful]],1,0)</f>
        <v>0</v>
      </c>
      <c r="O6345" t="e">
        <f>SUMIFS(Table1[num_flows],Table1[apk],Table1[[#This Row],[apk]],#REF!,#REF!)</f>
        <v>#REF!</v>
      </c>
      <c r="P6345">
        <f>IF(AND(Table1[[#This Row],[true_positive]],Table1[[#This Row],[successful]]), 1, 0)</f>
        <v>0</v>
      </c>
      <c r="Q6345">
        <f>IF(AND(NOT(Table1[[#This Row],[true_positive]]),Table1[[#This Row],[successful]]), 1, 0)</f>
        <v>0</v>
      </c>
      <c r="R6345" s="1"/>
    </row>
    <row r="6346" spans="1:18" x14ac:dyDescent="0.2">
      <c r="A6346" t="s">
        <v>23</v>
      </c>
      <c r="B6346" t="s">
        <v>15</v>
      </c>
      <c r="C6346">
        <v>36</v>
      </c>
      <c r="D6346" t="b">
        <v>1</v>
      </c>
      <c r="E6346" t="b">
        <v>0</v>
      </c>
      <c r="F6346">
        <v>602771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f>IF(Table1[[#This Row],[true_positive]]=Table1[[#This Row],[successful]],1,0)</f>
        <v>0</v>
      </c>
      <c r="O6346" t="e">
        <f>SUMIFS(Table1[num_flows],Table1[apk],Table1[[#This Row],[apk]],#REF!,#REF!)</f>
        <v>#REF!</v>
      </c>
      <c r="P6346">
        <f>IF(AND(Table1[[#This Row],[true_positive]],Table1[[#This Row],[successful]]), 1, 0)</f>
        <v>0</v>
      </c>
      <c r="Q6346">
        <f>IF(AND(NOT(Table1[[#This Row],[true_positive]]),Table1[[#This Row],[successful]]), 1, 0)</f>
        <v>0</v>
      </c>
      <c r="R6346" s="1"/>
    </row>
    <row r="6347" spans="1:18" x14ac:dyDescent="0.2">
      <c r="A6347" t="s">
        <v>24</v>
      </c>
      <c r="B6347" t="s">
        <v>15</v>
      </c>
      <c r="C6347">
        <v>36</v>
      </c>
      <c r="D6347" t="b">
        <v>1</v>
      </c>
      <c r="E6347" t="b">
        <v>0</v>
      </c>
      <c r="F6347">
        <v>602546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f>IF(Table1[[#This Row],[true_positive]]=Table1[[#This Row],[successful]],1,0)</f>
        <v>0</v>
      </c>
      <c r="O6347" t="e">
        <f>SUMIFS(Table1[num_flows],Table1[apk],Table1[[#This Row],[apk]],#REF!,#REF!)</f>
        <v>#REF!</v>
      </c>
      <c r="P6347">
        <f>IF(AND(Table1[[#This Row],[true_positive]],Table1[[#This Row],[successful]]), 1, 0)</f>
        <v>0</v>
      </c>
      <c r="Q6347">
        <f>IF(AND(NOT(Table1[[#This Row],[true_positive]]),Table1[[#This Row],[successful]]), 1, 0)</f>
        <v>0</v>
      </c>
      <c r="R6347" s="1"/>
    </row>
    <row r="6348" spans="1:18" x14ac:dyDescent="0.2">
      <c r="A6348" t="s">
        <v>25</v>
      </c>
      <c r="B6348" t="s">
        <v>15</v>
      </c>
      <c r="C6348">
        <v>36</v>
      </c>
      <c r="D6348" t="b">
        <v>1</v>
      </c>
      <c r="E6348" t="b">
        <v>0</v>
      </c>
      <c r="F6348">
        <v>603898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f>IF(Table1[[#This Row],[true_positive]]=Table1[[#This Row],[successful]],1,0)</f>
        <v>0</v>
      </c>
      <c r="O6348" t="e">
        <f>SUMIFS(Table1[num_flows],Table1[apk],Table1[[#This Row],[apk]],#REF!,#REF!)</f>
        <v>#REF!</v>
      </c>
      <c r="P6348">
        <f>IF(AND(Table1[[#This Row],[true_positive]],Table1[[#This Row],[successful]]), 1, 0)</f>
        <v>0</v>
      </c>
      <c r="Q6348">
        <f>IF(AND(NOT(Table1[[#This Row],[true_positive]]),Table1[[#This Row],[successful]]), 1, 0)</f>
        <v>0</v>
      </c>
      <c r="R6348" s="1"/>
    </row>
    <row r="6349" spans="1:18" x14ac:dyDescent="0.2">
      <c r="A6349" t="s">
        <v>26</v>
      </c>
      <c r="B6349" t="s">
        <v>27</v>
      </c>
      <c r="C6349">
        <v>36</v>
      </c>
      <c r="D6349" t="b">
        <v>0</v>
      </c>
      <c r="E6349" t="b">
        <v>1</v>
      </c>
      <c r="F6349">
        <v>602760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f>IF(Table1[[#This Row],[true_positive]]=Table1[[#This Row],[successful]],1,0)</f>
        <v>0</v>
      </c>
      <c r="O6349" t="e">
        <f>SUMIFS(Table1[num_flows],Table1[apk],Table1[[#This Row],[apk]],#REF!,#REF!)</f>
        <v>#REF!</v>
      </c>
      <c r="P6349">
        <f>IF(AND(Table1[[#This Row],[true_positive]],Table1[[#This Row],[successful]]), 1, 0)</f>
        <v>0</v>
      </c>
      <c r="Q6349">
        <f>IF(AND(NOT(Table1[[#This Row],[true_positive]]),Table1[[#This Row],[successful]]), 1, 0)</f>
        <v>1</v>
      </c>
      <c r="R6349" s="1"/>
    </row>
    <row r="6350" spans="1:18" x14ac:dyDescent="0.2">
      <c r="A6350" t="s">
        <v>28</v>
      </c>
      <c r="B6350" t="s">
        <v>27</v>
      </c>
      <c r="C6350">
        <v>36</v>
      </c>
      <c r="D6350" t="b">
        <v>0</v>
      </c>
      <c r="E6350" t="b">
        <v>1</v>
      </c>
      <c r="F6350">
        <v>603254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f>IF(Table1[[#This Row],[true_positive]]=Table1[[#This Row],[successful]],1,0)</f>
        <v>0</v>
      </c>
      <c r="O6350" t="e">
        <f>SUMIFS(Table1[num_flows],Table1[apk],Table1[[#This Row],[apk]],#REF!,#REF!)</f>
        <v>#REF!</v>
      </c>
      <c r="P6350">
        <f>IF(AND(Table1[[#This Row],[true_positive]],Table1[[#This Row],[successful]]), 1, 0)</f>
        <v>0</v>
      </c>
      <c r="Q6350">
        <f>IF(AND(NOT(Table1[[#This Row],[true_positive]]),Table1[[#This Row],[successful]]), 1, 0)</f>
        <v>1</v>
      </c>
      <c r="R6350" s="1"/>
    </row>
    <row r="6351" spans="1:18" x14ac:dyDescent="0.2">
      <c r="A6351" t="s">
        <v>29</v>
      </c>
      <c r="B6351" t="s">
        <v>27</v>
      </c>
      <c r="C6351">
        <v>36</v>
      </c>
      <c r="D6351" t="b">
        <v>1</v>
      </c>
      <c r="E6351" t="b">
        <v>0</v>
      </c>
      <c r="F6351">
        <v>602498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f>IF(Table1[[#This Row],[true_positive]]=Table1[[#This Row],[successful]],1,0)</f>
        <v>0</v>
      </c>
      <c r="O6351" t="e">
        <f>SUMIFS(Table1[num_flows],Table1[apk],Table1[[#This Row],[apk]],#REF!,#REF!)</f>
        <v>#REF!</v>
      </c>
      <c r="P6351">
        <f>IF(AND(Table1[[#This Row],[true_positive]],Table1[[#This Row],[successful]]), 1, 0)</f>
        <v>0</v>
      </c>
      <c r="Q6351">
        <f>IF(AND(NOT(Table1[[#This Row],[true_positive]]),Table1[[#This Row],[successful]]), 1, 0)</f>
        <v>0</v>
      </c>
      <c r="R6351" s="1"/>
    </row>
    <row r="6352" spans="1:18" x14ac:dyDescent="0.2">
      <c r="A6352" t="s">
        <v>30</v>
      </c>
      <c r="B6352" t="s">
        <v>27</v>
      </c>
      <c r="C6352">
        <v>36</v>
      </c>
      <c r="D6352" t="b">
        <v>0</v>
      </c>
      <c r="E6352" t="b">
        <v>1</v>
      </c>
      <c r="F6352">
        <v>602829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f>IF(Table1[[#This Row],[true_positive]]=Table1[[#This Row],[successful]],1,0)</f>
        <v>0</v>
      </c>
      <c r="O6352" t="e">
        <f>SUMIFS(Table1[num_flows],Table1[apk],Table1[[#This Row],[apk]],#REF!,#REF!)</f>
        <v>#REF!</v>
      </c>
      <c r="P6352">
        <f>IF(AND(Table1[[#This Row],[true_positive]],Table1[[#This Row],[successful]]), 1, 0)</f>
        <v>0</v>
      </c>
      <c r="Q6352">
        <f>IF(AND(NOT(Table1[[#This Row],[true_positive]]),Table1[[#This Row],[successful]]), 1, 0)</f>
        <v>1</v>
      </c>
      <c r="R6352" s="1"/>
    </row>
    <row r="6353" spans="1:18" x14ac:dyDescent="0.2">
      <c r="A6353" t="s">
        <v>31</v>
      </c>
      <c r="B6353" t="s">
        <v>27</v>
      </c>
      <c r="C6353">
        <v>36</v>
      </c>
      <c r="D6353" t="b">
        <v>0</v>
      </c>
      <c r="E6353" t="b">
        <v>1</v>
      </c>
      <c r="F6353">
        <v>603564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f>IF(Table1[[#This Row],[true_positive]]=Table1[[#This Row],[successful]],1,0)</f>
        <v>0</v>
      </c>
      <c r="O6353" t="e">
        <f>SUMIFS(Table1[num_flows],Table1[apk],Table1[[#This Row],[apk]],#REF!,#REF!)</f>
        <v>#REF!</v>
      </c>
      <c r="P6353">
        <f>IF(AND(Table1[[#This Row],[true_positive]],Table1[[#This Row],[successful]]), 1, 0)</f>
        <v>0</v>
      </c>
      <c r="Q6353">
        <f>IF(AND(NOT(Table1[[#This Row],[true_positive]]),Table1[[#This Row],[successful]]), 1, 0)</f>
        <v>1</v>
      </c>
      <c r="R6353" s="1"/>
    </row>
    <row r="6354" spans="1:18" x14ac:dyDescent="0.2">
      <c r="A6354" t="s">
        <v>32</v>
      </c>
      <c r="B6354" t="s">
        <v>27</v>
      </c>
      <c r="C6354">
        <v>36</v>
      </c>
      <c r="D6354" t="b">
        <v>1</v>
      </c>
      <c r="E6354" t="b">
        <v>0</v>
      </c>
      <c r="F6354">
        <v>602655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f>IF(Table1[[#This Row],[true_positive]]=Table1[[#This Row],[successful]],1,0)</f>
        <v>0</v>
      </c>
      <c r="O6354" t="e">
        <f>SUMIFS(Table1[num_flows],Table1[apk],Table1[[#This Row],[apk]],#REF!,#REF!)</f>
        <v>#REF!</v>
      </c>
      <c r="P6354">
        <f>IF(AND(Table1[[#This Row],[true_positive]],Table1[[#This Row],[successful]]), 1, 0)</f>
        <v>0</v>
      </c>
      <c r="Q6354">
        <f>IF(AND(NOT(Table1[[#This Row],[true_positive]]),Table1[[#This Row],[successful]]), 1, 0)</f>
        <v>0</v>
      </c>
      <c r="R6354" s="1"/>
    </row>
    <row r="6355" spans="1:18" x14ac:dyDescent="0.2">
      <c r="A6355" t="s">
        <v>33</v>
      </c>
      <c r="B6355" t="s">
        <v>27</v>
      </c>
      <c r="C6355">
        <v>36</v>
      </c>
      <c r="D6355" t="b">
        <v>1</v>
      </c>
      <c r="E6355" t="b">
        <v>0</v>
      </c>
      <c r="F6355">
        <v>603619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f>IF(Table1[[#This Row],[true_positive]]=Table1[[#This Row],[successful]],1,0)</f>
        <v>0</v>
      </c>
      <c r="O6355" t="e">
        <f>SUMIFS(Table1[num_flows],Table1[apk],Table1[[#This Row],[apk]],#REF!,#REF!)</f>
        <v>#REF!</v>
      </c>
      <c r="P6355">
        <f>IF(AND(Table1[[#This Row],[true_positive]],Table1[[#This Row],[successful]]), 1, 0)</f>
        <v>0</v>
      </c>
      <c r="Q6355">
        <f>IF(AND(NOT(Table1[[#This Row],[true_positive]]),Table1[[#This Row],[successful]]), 1, 0)</f>
        <v>0</v>
      </c>
      <c r="R6355" s="1"/>
    </row>
    <row r="6356" spans="1:18" x14ac:dyDescent="0.2">
      <c r="A6356" t="s">
        <v>34</v>
      </c>
      <c r="B6356" t="s">
        <v>27</v>
      </c>
      <c r="C6356">
        <v>36</v>
      </c>
      <c r="D6356" t="b">
        <v>0</v>
      </c>
      <c r="E6356" t="b">
        <v>1</v>
      </c>
      <c r="F6356">
        <v>602757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f>IF(Table1[[#This Row],[true_positive]]=Table1[[#This Row],[successful]],1,0)</f>
        <v>0</v>
      </c>
      <c r="O6356" t="e">
        <f>SUMIFS(Table1[num_flows],Table1[apk],Table1[[#This Row],[apk]],#REF!,#REF!)</f>
        <v>#REF!</v>
      </c>
      <c r="P6356">
        <f>IF(AND(Table1[[#This Row],[true_positive]],Table1[[#This Row],[successful]]), 1, 0)</f>
        <v>0</v>
      </c>
      <c r="Q6356">
        <f>IF(AND(NOT(Table1[[#This Row],[true_positive]]),Table1[[#This Row],[successful]]), 1, 0)</f>
        <v>1</v>
      </c>
      <c r="R6356" s="1"/>
    </row>
    <row r="6357" spans="1:18" x14ac:dyDescent="0.2">
      <c r="A6357" t="s">
        <v>35</v>
      </c>
      <c r="B6357" t="s">
        <v>27</v>
      </c>
      <c r="C6357">
        <v>36</v>
      </c>
      <c r="D6357" t="b">
        <v>0</v>
      </c>
      <c r="E6357" t="b">
        <v>1</v>
      </c>
      <c r="F6357">
        <v>605557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f>IF(Table1[[#This Row],[true_positive]]=Table1[[#This Row],[successful]],1,0)</f>
        <v>0</v>
      </c>
      <c r="O6357" t="e">
        <f>SUMIFS(Table1[num_flows],Table1[apk],Table1[[#This Row],[apk]],#REF!,#REF!)</f>
        <v>#REF!</v>
      </c>
      <c r="P6357">
        <f>IF(AND(Table1[[#This Row],[true_positive]],Table1[[#This Row],[successful]]), 1, 0)</f>
        <v>0</v>
      </c>
      <c r="Q6357">
        <f>IF(AND(NOT(Table1[[#This Row],[true_positive]]),Table1[[#This Row],[successful]]), 1, 0)</f>
        <v>1</v>
      </c>
      <c r="R6357" s="1"/>
    </row>
    <row r="6358" spans="1:18" x14ac:dyDescent="0.2">
      <c r="A6358" t="s">
        <v>36</v>
      </c>
      <c r="B6358" t="s">
        <v>27</v>
      </c>
      <c r="C6358">
        <v>36</v>
      </c>
      <c r="D6358" t="b">
        <v>1</v>
      </c>
      <c r="E6358" t="b">
        <v>0</v>
      </c>
      <c r="F6358">
        <v>604518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f>IF(Table1[[#This Row],[true_positive]]=Table1[[#This Row],[successful]],1,0)</f>
        <v>0</v>
      </c>
      <c r="O6358" t="e">
        <f>SUMIFS(Table1[num_flows],Table1[apk],Table1[[#This Row],[apk]],#REF!,#REF!)</f>
        <v>#REF!</v>
      </c>
      <c r="P6358">
        <f>IF(AND(Table1[[#This Row],[true_positive]],Table1[[#This Row],[successful]]), 1, 0)</f>
        <v>0</v>
      </c>
      <c r="Q6358">
        <f>IF(AND(NOT(Table1[[#This Row],[true_positive]]),Table1[[#This Row],[successful]]), 1, 0)</f>
        <v>0</v>
      </c>
      <c r="R6358" s="1"/>
    </row>
    <row r="6359" spans="1:18" x14ac:dyDescent="0.2">
      <c r="A6359" t="s">
        <v>37</v>
      </c>
      <c r="B6359" t="s">
        <v>38</v>
      </c>
      <c r="C6359">
        <v>36</v>
      </c>
      <c r="D6359" t="b">
        <v>1</v>
      </c>
      <c r="E6359" t="b">
        <v>0</v>
      </c>
      <c r="F6359">
        <v>602858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f>IF(Table1[[#This Row],[true_positive]]=Table1[[#This Row],[successful]],1,0)</f>
        <v>0</v>
      </c>
      <c r="O6359" t="e">
        <f>SUMIFS(Table1[num_flows],Table1[apk],Table1[[#This Row],[apk]],#REF!,#REF!)</f>
        <v>#REF!</v>
      </c>
      <c r="P6359">
        <f>IF(AND(Table1[[#This Row],[true_positive]],Table1[[#This Row],[successful]]), 1, 0)</f>
        <v>0</v>
      </c>
      <c r="Q6359">
        <f>IF(AND(NOT(Table1[[#This Row],[true_positive]]),Table1[[#This Row],[successful]]), 1, 0)</f>
        <v>0</v>
      </c>
      <c r="R6359" s="1"/>
    </row>
    <row r="6360" spans="1:18" x14ac:dyDescent="0.2">
      <c r="A6360" t="s">
        <v>39</v>
      </c>
      <c r="B6360" t="s">
        <v>38</v>
      </c>
      <c r="C6360">
        <v>36</v>
      </c>
      <c r="D6360" t="b">
        <v>1</v>
      </c>
      <c r="E6360" t="b">
        <v>0</v>
      </c>
      <c r="F6360">
        <v>603556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f>IF(Table1[[#This Row],[true_positive]]=Table1[[#This Row],[successful]],1,0)</f>
        <v>0</v>
      </c>
      <c r="O6360" t="e">
        <f>SUMIFS(Table1[num_flows],Table1[apk],Table1[[#This Row],[apk]],#REF!,#REF!)</f>
        <v>#REF!</v>
      </c>
      <c r="P6360">
        <f>IF(AND(Table1[[#This Row],[true_positive]],Table1[[#This Row],[successful]]), 1, 0)</f>
        <v>0</v>
      </c>
      <c r="Q6360">
        <f>IF(AND(NOT(Table1[[#This Row],[true_positive]]),Table1[[#This Row],[successful]]), 1, 0)</f>
        <v>0</v>
      </c>
      <c r="R6360" s="1"/>
    </row>
    <row r="6361" spans="1:18" x14ac:dyDescent="0.2">
      <c r="A6361" t="s">
        <v>40</v>
      </c>
      <c r="B6361" t="s">
        <v>38</v>
      </c>
      <c r="C6361">
        <v>36</v>
      </c>
      <c r="D6361" t="b">
        <v>1</v>
      </c>
      <c r="E6361" t="b">
        <v>0</v>
      </c>
      <c r="F6361">
        <v>603598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f>IF(Table1[[#This Row],[true_positive]]=Table1[[#This Row],[successful]],1,0)</f>
        <v>0</v>
      </c>
      <c r="O6361" t="e">
        <f>SUMIFS(Table1[num_flows],Table1[apk],Table1[[#This Row],[apk]],#REF!,#REF!)</f>
        <v>#REF!</v>
      </c>
      <c r="P6361">
        <f>IF(AND(Table1[[#This Row],[true_positive]],Table1[[#This Row],[successful]]), 1, 0)</f>
        <v>0</v>
      </c>
      <c r="Q6361">
        <f>IF(AND(NOT(Table1[[#This Row],[true_positive]]),Table1[[#This Row],[successful]]), 1, 0)</f>
        <v>0</v>
      </c>
      <c r="R6361" s="1"/>
    </row>
    <row r="6362" spans="1:18" x14ac:dyDescent="0.2">
      <c r="A6362" t="s">
        <v>40</v>
      </c>
      <c r="B6362" t="s">
        <v>38</v>
      </c>
      <c r="C6362">
        <v>36</v>
      </c>
      <c r="D6362" t="b">
        <v>1</v>
      </c>
      <c r="E6362" t="b">
        <v>0</v>
      </c>
      <c r="F6362">
        <v>1070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f>IF(Table1[[#This Row],[true_positive]]=Table1[[#This Row],[successful]],1,0)</f>
        <v>0</v>
      </c>
      <c r="O6362" t="e">
        <f>SUMIFS(Table1[num_flows],Table1[apk],Table1[[#This Row],[apk]],#REF!,#REF!)</f>
        <v>#REF!</v>
      </c>
      <c r="P6362">
        <f>IF(AND(Table1[[#This Row],[true_positive]],Table1[[#This Row],[successful]]), 1, 0)</f>
        <v>0</v>
      </c>
      <c r="Q6362">
        <f>IF(AND(NOT(Table1[[#This Row],[true_positive]]),Table1[[#This Row],[successful]]), 1, 0)</f>
        <v>0</v>
      </c>
      <c r="R6362" s="1"/>
    </row>
    <row r="6363" spans="1:18" x14ac:dyDescent="0.2">
      <c r="A6363" t="s">
        <v>40</v>
      </c>
      <c r="B6363" t="s">
        <v>38</v>
      </c>
      <c r="C6363">
        <v>36</v>
      </c>
      <c r="D6363" t="b">
        <v>1</v>
      </c>
      <c r="E6363" t="b">
        <v>0</v>
      </c>
      <c r="F6363">
        <v>1063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f>IF(Table1[[#This Row],[true_positive]]=Table1[[#This Row],[successful]],1,0)</f>
        <v>0</v>
      </c>
      <c r="O6363" t="e">
        <f>SUMIFS(Table1[num_flows],Table1[apk],Table1[[#This Row],[apk]],#REF!,#REF!)</f>
        <v>#REF!</v>
      </c>
      <c r="P6363">
        <f>IF(AND(Table1[[#This Row],[true_positive]],Table1[[#This Row],[successful]]), 1, 0)</f>
        <v>0</v>
      </c>
      <c r="Q6363">
        <f>IF(AND(NOT(Table1[[#This Row],[true_positive]]),Table1[[#This Row],[successful]]), 1, 0)</f>
        <v>0</v>
      </c>
      <c r="R6363" s="1"/>
    </row>
    <row r="6364" spans="1:18" x14ac:dyDescent="0.2">
      <c r="A6364" t="s">
        <v>40</v>
      </c>
      <c r="B6364" t="s">
        <v>38</v>
      </c>
      <c r="C6364">
        <v>36</v>
      </c>
      <c r="D6364" t="b">
        <v>0</v>
      </c>
      <c r="E6364" t="b">
        <v>1</v>
      </c>
      <c r="F6364">
        <v>942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f>IF(Table1[[#This Row],[true_positive]]=Table1[[#This Row],[successful]],1,0)</f>
        <v>0</v>
      </c>
      <c r="O6364" t="e">
        <f>SUMIFS(Table1[num_flows],Table1[apk],Table1[[#This Row],[apk]],#REF!,#REF!)</f>
        <v>#REF!</v>
      </c>
      <c r="P6364">
        <f>IF(AND(Table1[[#This Row],[true_positive]],Table1[[#This Row],[successful]]), 1, 0)</f>
        <v>0</v>
      </c>
      <c r="Q6364">
        <f>IF(AND(NOT(Table1[[#This Row],[true_positive]]),Table1[[#This Row],[successful]]), 1, 0)</f>
        <v>1</v>
      </c>
      <c r="R6364" s="1"/>
    </row>
    <row r="6365" spans="1:18" x14ac:dyDescent="0.2">
      <c r="A6365" t="s">
        <v>41</v>
      </c>
      <c r="B6365" t="s">
        <v>38</v>
      </c>
      <c r="C6365">
        <v>36</v>
      </c>
      <c r="D6365" t="b">
        <v>1</v>
      </c>
      <c r="E6365" t="b">
        <v>0</v>
      </c>
      <c r="F6365">
        <v>602771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f>IF(Table1[[#This Row],[true_positive]]=Table1[[#This Row],[successful]],1,0)</f>
        <v>0</v>
      </c>
      <c r="O6365" t="e">
        <f>SUMIFS(Table1[num_flows],Table1[apk],Table1[[#This Row],[apk]],#REF!,#REF!)</f>
        <v>#REF!</v>
      </c>
      <c r="P6365">
        <f>IF(AND(Table1[[#This Row],[true_positive]],Table1[[#This Row],[successful]]), 1, 0)</f>
        <v>0</v>
      </c>
      <c r="Q6365">
        <f>IF(AND(NOT(Table1[[#This Row],[true_positive]]),Table1[[#This Row],[successful]]), 1, 0)</f>
        <v>0</v>
      </c>
      <c r="R6365" s="1"/>
    </row>
    <row r="6366" spans="1:18" x14ac:dyDescent="0.2">
      <c r="A6366" t="s">
        <v>42</v>
      </c>
      <c r="B6366" t="s">
        <v>38</v>
      </c>
      <c r="C6366">
        <v>36</v>
      </c>
      <c r="D6366" t="b">
        <v>1</v>
      </c>
      <c r="E6366" t="b">
        <v>0</v>
      </c>
      <c r="F6366">
        <v>607559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f>IF(Table1[[#This Row],[true_positive]]=Table1[[#This Row],[successful]],1,0)</f>
        <v>0</v>
      </c>
      <c r="O6366" t="e">
        <f>SUMIFS(Table1[num_flows],Table1[apk],Table1[[#This Row],[apk]],#REF!,#REF!)</f>
        <v>#REF!</v>
      </c>
      <c r="P6366">
        <f>IF(AND(Table1[[#This Row],[true_positive]],Table1[[#This Row],[successful]]), 1, 0)</f>
        <v>0</v>
      </c>
      <c r="Q6366">
        <f>IF(AND(NOT(Table1[[#This Row],[true_positive]]),Table1[[#This Row],[successful]]), 1, 0)</f>
        <v>0</v>
      </c>
      <c r="R6366" s="1"/>
    </row>
    <row r="6367" spans="1:18" x14ac:dyDescent="0.2">
      <c r="A6367" t="s">
        <v>43</v>
      </c>
      <c r="B6367" t="s">
        <v>38</v>
      </c>
      <c r="C6367">
        <v>36</v>
      </c>
      <c r="D6367" t="b">
        <v>1</v>
      </c>
      <c r="E6367" t="b">
        <v>0</v>
      </c>
      <c r="F6367">
        <v>603580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f>IF(Table1[[#This Row],[true_positive]]=Table1[[#This Row],[successful]],1,0)</f>
        <v>0</v>
      </c>
      <c r="O6367" t="e">
        <f>SUMIFS(Table1[num_flows],Table1[apk],Table1[[#This Row],[apk]],#REF!,#REF!)</f>
        <v>#REF!</v>
      </c>
      <c r="P6367">
        <f>IF(AND(Table1[[#This Row],[true_positive]],Table1[[#This Row],[successful]]), 1, 0)</f>
        <v>0</v>
      </c>
      <c r="Q6367">
        <f>IF(AND(NOT(Table1[[#This Row],[true_positive]]),Table1[[#This Row],[successful]]), 1, 0)</f>
        <v>0</v>
      </c>
      <c r="R6367" s="1"/>
    </row>
    <row r="6368" spans="1:18" x14ac:dyDescent="0.2">
      <c r="A6368" t="s">
        <v>44</v>
      </c>
      <c r="B6368" t="s">
        <v>38</v>
      </c>
      <c r="C6368">
        <v>36</v>
      </c>
      <c r="D6368" t="b">
        <v>1</v>
      </c>
      <c r="E6368" t="b">
        <v>0</v>
      </c>
      <c r="F6368">
        <v>607647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f>IF(Table1[[#This Row],[true_positive]]=Table1[[#This Row],[successful]],1,0)</f>
        <v>0</v>
      </c>
      <c r="O6368" t="e">
        <f>SUMIFS(Table1[num_flows],Table1[apk],Table1[[#This Row],[apk]],#REF!,#REF!)</f>
        <v>#REF!</v>
      </c>
      <c r="P6368">
        <f>IF(AND(Table1[[#This Row],[true_positive]],Table1[[#This Row],[successful]]), 1, 0)</f>
        <v>0</v>
      </c>
      <c r="Q6368">
        <f>IF(AND(NOT(Table1[[#This Row],[true_positive]]),Table1[[#This Row],[successful]]), 1, 0)</f>
        <v>0</v>
      </c>
      <c r="R6368" s="1"/>
    </row>
    <row r="6369" spans="1:18" x14ac:dyDescent="0.2">
      <c r="A6369" t="s">
        <v>45</v>
      </c>
      <c r="B6369" t="s">
        <v>38</v>
      </c>
      <c r="C6369">
        <v>36</v>
      </c>
      <c r="D6369" t="b">
        <v>1</v>
      </c>
      <c r="E6369" t="b">
        <v>0</v>
      </c>
      <c r="F6369">
        <v>602997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f>IF(Table1[[#This Row],[true_positive]]=Table1[[#This Row],[successful]],1,0)</f>
        <v>0</v>
      </c>
      <c r="O6369" t="e">
        <f>SUMIFS(Table1[num_flows],Table1[apk],Table1[[#This Row],[apk]],#REF!,#REF!)</f>
        <v>#REF!</v>
      </c>
      <c r="P6369">
        <f>IF(AND(Table1[[#This Row],[true_positive]],Table1[[#This Row],[successful]]), 1, 0)</f>
        <v>0</v>
      </c>
      <c r="Q6369">
        <f>IF(AND(NOT(Table1[[#This Row],[true_positive]]),Table1[[#This Row],[successful]]), 1, 0)</f>
        <v>0</v>
      </c>
      <c r="R6369" s="1"/>
    </row>
    <row r="6370" spans="1:18" x14ac:dyDescent="0.2">
      <c r="A6370" t="s">
        <v>46</v>
      </c>
      <c r="B6370" t="s">
        <v>38</v>
      </c>
      <c r="C6370">
        <v>36</v>
      </c>
      <c r="D6370" t="b">
        <v>1</v>
      </c>
      <c r="E6370" t="b">
        <v>0</v>
      </c>
      <c r="F6370">
        <v>609650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f>IF(Table1[[#This Row],[true_positive]]=Table1[[#This Row],[successful]],1,0)</f>
        <v>0</v>
      </c>
      <c r="O6370" t="e">
        <f>SUMIFS(Table1[num_flows],Table1[apk],Table1[[#This Row],[apk]],#REF!,#REF!)</f>
        <v>#REF!</v>
      </c>
      <c r="P6370">
        <f>IF(AND(Table1[[#This Row],[true_positive]],Table1[[#This Row],[successful]]), 1, 0)</f>
        <v>0</v>
      </c>
      <c r="Q6370">
        <f>IF(AND(NOT(Table1[[#This Row],[true_positive]]),Table1[[#This Row],[successful]]), 1, 0)</f>
        <v>0</v>
      </c>
      <c r="R6370" s="1"/>
    </row>
    <row r="6371" spans="1:18" x14ac:dyDescent="0.2">
      <c r="A6371" t="s">
        <v>47</v>
      </c>
      <c r="B6371" t="s">
        <v>38</v>
      </c>
      <c r="C6371">
        <v>36</v>
      </c>
      <c r="D6371" t="b">
        <v>1</v>
      </c>
      <c r="E6371" t="b">
        <v>0</v>
      </c>
      <c r="F6371">
        <v>602488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f>IF(Table1[[#This Row],[true_positive]]=Table1[[#This Row],[successful]],1,0)</f>
        <v>0</v>
      </c>
      <c r="O6371" t="e">
        <f>SUMIFS(Table1[num_flows],Table1[apk],Table1[[#This Row],[apk]],#REF!,#REF!)</f>
        <v>#REF!</v>
      </c>
      <c r="P6371">
        <f>IF(AND(Table1[[#This Row],[true_positive]],Table1[[#This Row],[successful]]), 1, 0)</f>
        <v>0</v>
      </c>
      <c r="Q6371">
        <f>IF(AND(NOT(Table1[[#This Row],[true_positive]]),Table1[[#This Row],[successful]]), 1, 0)</f>
        <v>0</v>
      </c>
      <c r="R6371" s="1"/>
    </row>
    <row r="6372" spans="1:18" x14ac:dyDescent="0.2">
      <c r="A6372" t="s">
        <v>48</v>
      </c>
      <c r="B6372" t="s">
        <v>38</v>
      </c>
      <c r="C6372">
        <v>36</v>
      </c>
      <c r="D6372" t="b">
        <v>0</v>
      </c>
      <c r="E6372" t="b">
        <v>1</v>
      </c>
      <c r="F6372">
        <v>606723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f>IF(Table1[[#This Row],[true_positive]]=Table1[[#This Row],[successful]],1,0)</f>
        <v>0</v>
      </c>
      <c r="O6372" t="e">
        <f>SUMIFS(Table1[num_flows],Table1[apk],Table1[[#This Row],[apk]],#REF!,#REF!)</f>
        <v>#REF!</v>
      </c>
      <c r="P6372">
        <f>IF(AND(Table1[[#This Row],[true_positive]],Table1[[#This Row],[successful]]), 1, 0)</f>
        <v>0</v>
      </c>
      <c r="Q6372">
        <f>IF(AND(NOT(Table1[[#This Row],[true_positive]]),Table1[[#This Row],[successful]]), 1, 0)</f>
        <v>1</v>
      </c>
      <c r="R6372" s="1"/>
    </row>
    <row r="6373" spans="1:18" x14ac:dyDescent="0.2">
      <c r="A6373" t="s">
        <v>48</v>
      </c>
      <c r="B6373" t="s">
        <v>38</v>
      </c>
      <c r="C6373">
        <v>36</v>
      </c>
      <c r="D6373" t="b">
        <v>0</v>
      </c>
      <c r="E6373" t="b">
        <v>1</v>
      </c>
      <c r="F6373">
        <v>10960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f>IF(Table1[[#This Row],[true_positive]]=Table1[[#This Row],[successful]],1,0)</f>
        <v>0</v>
      </c>
      <c r="O6373" t="e">
        <f>SUMIFS(Table1[num_flows],Table1[apk],Table1[[#This Row],[apk]],#REF!,#REF!)</f>
        <v>#REF!</v>
      </c>
      <c r="P6373">
        <f>IF(AND(Table1[[#This Row],[true_positive]],Table1[[#This Row],[successful]]), 1, 0)</f>
        <v>0</v>
      </c>
      <c r="Q6373">
        <f>IF(AND(NOT(Table1[[#This Row],[true_positive]]),Table1[[#This Row],[successful]]), 1, 0)</f>
        <v>1</v>
      </c>
      <c r="R6373" s="1"/>
    </row>
    <row r="6374" spans="1:18" x14ac:dyDescent="0.2">
      <c r="A6374" t="s">
        <v>49</v>
      </c>
      <c r="B6374" t="s">
        <v>38</v>
      </c>
      <c r="C6374">
        <v>36</v>
      </c>
      <c r="D6374" t="b">
        <v>0</v>
      </c>
      <c r="E6374" t="b">
        <v>1</v>
      </c>
      <c r="F6374">
        <v>604098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f>IF(Table1[[#This Row],[true_positive]]=Table1[[#This Row],[successful]],1,0)</f>
        <v>0</v>
      </c>
      <c r="O6374" t="e">
        <f>SUMIFS(Table1[num_flows],Table1[apk],Table1[[#This Row],[apk]],#REF!,#REF!)</f>
        <v>#REF!</v>
      </c>
      <c r="P6374">
        <f>IF(AND(Table1[[#This Row],[true_positive]],Table1[[#This Row],[successful]]), 1, 0)</f>
        <v>0</v>
      </c>
      <c r="Q6374">
        <f>IF(AND(NOT(Table1[[#This Row],[true_positive]]),Table1[[#This Row],[successful]]), 1, 0)</f>
        <v>1</v>
      </c>
      <c r="R6374" s="1"/>
    </row>
    <row r="6375" spans="1:18" x14ac:dyDescent="0.2">
      <c r="A6375" t="s">
        <v>50</v>
      </c>
      <c r="B6375" t="s">
        <v>38</v>
      </c>
      <c r="C6375">
        <v>36</v>
      </c>
      <c r="D6375" t="b">
        <v>1</v>
      </c>
      <c r="E6375" t="b">
        <v>0</v>
      </c>
      <c r="F6375">
        <v>608512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f>IF(Table1[[#This Row],[true_positive]]=Table1[[#This Row],[successful]],1,0)</f>
        <v>0</v>
      </c>
      <c r="O6375" t="e">
        <f>SUMIFS(Table1[num_flows],Table1[apk],Table1[[#This Row],[apk]],#REF!,#REF!)</f>
        <v>#REF!</v>
      </c>
      <c r="P6375">
        <f>IF(AND(Table1[[#This Row],[true_positive]],Table1[[#This Row],[successful]]), 1, 0)</f>
        <v>0</v>
      </c>
      <c r="Q6375">
        <f>IF(AND(NOT(Table1[[#This Row],[true_positive]]),Table1[[#This Row],[successful]]), 1, 0)</f>
        <v>0</v>
      </c>
      <c r="R6375" s="1"/>
    </row>
    <row r="6376" spans="1:18" x14ac:dyDescent="0.2">
      <c r="A6376" t="s">
        <v>51</v>
      </c>
      <c r="B6376" t="s">
        <v>38</v>
      </c>
      <c r="C6376">
        <v>36</v>
      </c>
      <c r="D6376" t="b">
        <v>1</v>
      </c>
      <c r="E6376" t="b">
        <v>0</v>
      </c>
      <c r="F6376">
        <v>603717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f>IF(Table1[[#This Row],[true_positive]]=Table1[[#This Row],[successful]],1,0)</f>
        <v>0</v>
      </c>
      <c r="O6376" t="e">
        <f>SUMIFS(Table1[num_flows],Table1[apk],Table1[[#This Row],[apk]],#REF!,#REF!)</f>
        <v>#REF!</v>
      </c>
      <c r="P6376">
        <f>IF(AND(Table1[[#This Row],[true_positive]],Table1[[#This Row],[successful]]), 1, 0)</f>
        <v>0</v>
      </c>
      <c r="Q6376">
        <f>IF(AND(NOT(Table1[[#This Row],[true_positive]]),Table1[[#This Row],[successful]]), 1, 0)</f>
        <v>0</v>
      </c>
      <c r="R6376" s="1"/>
    </row>
    <row r="6377" spans="1:18" x14ac:dyDescent="0.2">
      <c r="A6377" t="s">
        <v>52</v>
      </c>
      <c r="B6377" t="s">
        <v>38</v>
      </c>
      <c r="C6377">
        <v>36</v>
      </c>
      <c r="D6377" t="b">
        <v>0</v>
      </c>
      <c r="E6377" t="b">
        <v>1</v>
      </c>
      <c r="F6377">
        <v>602568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f>IF(Table1[[#This Row],[true_positive]]=Table1[[#This Row],[successful]],1,0)</f>
        <v>0</v>
      </c>
      <c r="O6377" t="e">
        <f>SUMIFS(Table1[num_flows],Table1[apk],Table1[[#This Row],[apk]],#REF!,#REF!)</f>
        <v>#REF!</v>
      </c>
      <c r="P6377">
        <f>IF(AND(Table1[[#This Row],[true_positive]],Table1[[#This Row],[successful]]), 1, 0)</f>
        <v>0</v>
      </c>
      <c r="Q6377">
        <f>IF(AND(NOT(Table1[[#This Row],[true_positive]]),Table1[[#This Row],[successful]]), 1, 0)</f>
        <v>1</v>
      </c>
      <c r="R6377" s="1"/>
    </row>
    <row r="6378" spans="1:18" x14ac:dyDescent="0.2">
      <c r="A6378" t="s">
        <v>53</v>
      </c>
      <c r="B6378" t="s">
        <v>54</v>
      </c>
      <c r="C6378">
        <v>36</v>
      </c>
      <c r="D6378" t="b">
        <v>1</v>
      </c>
      <c r="E6378" t="b">
        <v>0</v>
      </c>
      <c r="F6378">
        <v>604789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f>IF(Table1[[#This Row],[true_positive]]=Table1[[#This Row],[successful]],1,0)</f>
        <v>0</v>
      </c>
      <c r="O6378" t="e">
        <f>SUMIFS(Table1[num_flows],Table1[apk],Table1[[#This Row],[apk]],#REF!,#REF!)</f>
        <v>#REF!</v>
      </c>
      <c r="P6378">
        <f>IF(AND(Table1[[#This Row],[true_positive]],Table1[[#This Row],[successful]]), 1, 0)</f>
        <v>0</v>
      </c>
      <c r="Q6378">
        <f>IF(AND(NOT(Table1[[#This Row],[true_positive]]),Table1[[#This Row],[successful]]), 1, 0)</f>
        <v>0</v>
      </c>
      <c r="R6378" s="1"/>
    </row>
    <row r="6379" spans="1:18" x14ac:dyDescent="0.2">
      <c r="A6379" t="s">
        <v>55</v>
      </c>
      <c r="B6379" t="s">
        <v>54</v>
      </c>
      <c r="C6379">
        <v>36</v>
      </c>
      <c r="D6379" t="b">
        <v>1</v>
      </c>
      <c r="E6379" t="b">
        <v>0</v>
      </c>
      <c r="F6379">
        <v>602694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f>IF(Table1[[#This Row],[true_positive]]=Table1[[#This Row],[successful]],1,0)</f>
        <v>0</v>
      </c>
      <c r="O6379" t="e">
        <f>SUMIFS(Table1[num_flows],Table1[apk],Table1[[#This Row],[apk]],#REF!,#REF!)</f>
        <v>#REF!</v>
      </c>
      <c r="P6379">
        <f>IF(AND(Table1[[#This Row],[true_positive]],Table1[[#This Row],[successful]]), 1, 0)</f>
        <v>0</v>
      </c>
      <c r="Q6379">
        <f>IF(AND(NOT(Table1[[#This Row],[true_positive]]),Table1[[#This Row],[successful]]), 1, 0)</f>
        <v>0</v>
      </c>
      <c r="R6379" s="1"/>
    </row>
    <row r="6380" spans="1:18" x14ac:dyDescent="0.2">
      <c r="A6380" t="s">
        <v>56</v>
      </c>
      <c r="B6380" t="s">
        <v>54</v>
      </c>
      <c r="C6380">
        <v>36</v>
      </c>
      <c r="D6380" t="b">
        <v>1</v>
      </c>
      <c r="E6380" t="b">
        <v>0</v>
      </c>
      <c r="F6380">
        <v>605543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f>IF(Table1[[#This Row],[true_positive]]=Table1[[#This Row],[successful]],1,0)</f>
        <v>0</v>
      </c>
      <c r="O6380" t="e">
        <f>SUMIFS(Table1[num_flows],Table1[apk],Table1[[#This Row],[apk]],#REF!,#REF!)</f>
        <v>#REF!</v>
      </c>
      <c r="P6380">
        <f>IF(AND(Table1[[#This Row],[true_positive]],Table1[[#This Row],[successful]]), 1, 0)</f>
        <v>0</v>
      </c>
      <c r="Q6380">
        <f>IF(AND(NOT(Table1[[#This Row],[true_positive]]),Table1[[#This Row],[successful]]), 1, 0)</f>
        <v>0</v>
      </c>
      <c r="R6380" s="1"/>
    </row>
    <row r="6381" spans="1:18" x14ac:dyDescent="0.2">
      <c r="A6381" t="s">
        <v>57</v>
      </c>
      <c r="B6381" t="s">
        <v>58</v>
      </c>
      <c r="C6381">
        <v>36</v>
      </c>
      <c r="D6381" t="b">
        <v>1</v>
      </c>
      <c r="E6381" t="b">
        <v>0</v>
      </c>
      <c r="F6381">
        <v>602918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f>IF(Table1[[#This Row],[true_positive]]=Table1[[#This Row],[successful]],1,0)</f>
        <v>0</v>
      </c>
      <c r="O6381" t="e">
        <f>SUMIFS(Table1[num_flows],Table1[apk],Table1[[#This Row],[apk]],#REF!,#REF!)</f>
        <v>#REF!</v>
      </c>
      <c r="P6381">
        <f>IF(AND(Table1[[#This Row],[true_positive]],Table1[[#This Row],[successful]]), 1, 0)</f>
        <v>0</v>
      </c>
      <c r="Q6381">
        <f>IF(AND(NOT(Table1[[#This Row],[true_positive]]),Table1[[#This Row],[successful]]), 1, 0)</f>
        <v>0</v>
      </c>
      <c r="R6381" s="1"/>
    </row>
    <row r="6382" spans="1:18" x14ac:dyDescent="0.2">
      <c r="A6382" t="s">
        <v>59</v>
      </c>
      <c r="B6382" t="s">
        <v>58</v>
      </c>
      <c r="C6382">
        <v>36</v>
      </c>
      <c r="D6382" t="b">
        <v>1</v>
      </c>
      <c r="E6382" t="b">
        <v>0</v>
      </c>
      <c r="F6382">
        <v>612765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f>IF(Table1[[#This Row],[true_positive]]=Table1[[#This Row],[successful]],1,0)</f>
        <v>0</v>
      </c>
      <c r="O6382" t="e">
        <f>SUMIFS(Table1[num_flows],Table1[apk],Table1[[#This Row],[apk]],#REF!,#REF!)</f>
        <v>#REF!</v>
      </c>
      <c r="P6382">
        <f>IF(AND(Table1[[#This Row],[true_positive]],Table1[[#This Row],[successful]]), 1, 0)</f>
        <v>0</v>
      </c>
      <c r="Q6382">
        <f>IF(AND(NOT(Table1[[#This Row],[true_positive]]),Table1[[#This Row],[successful]]), 1, 0)</f>
        <v>0</v>
      </c>
      <c r="R6382" s="1"/>
    </row>
    <row r="6383" spans="1:18" x14ac:dyDescent="0.2">
      <c r="A6383" t="s">
        <v>60</v>
      </c>
      <c r="B6383" t="s">
        <v>58</v>
      </c>
      <c r="C6383">
        <v>36</v>
      </c>
      <c r="D6383" t="b">
        <v>1</v>
      </c>
      <c r="E6383" t="b">
        <v>0</v>
      </c>
      <c r="F6383">
        <v>618514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f>IF(Table1[[#This Row],[true_positive]]=Table1[[#This Row],[successful]],1,0)</f>
        <v>0</v>
      </c>
      <c r="O6383" t="e">
        <f>SUMIFS(Table1[num_flows],Table1[apk],Table1[[#This Row],[apk]],#REF!,#REF!)</f>
        <v>#REF!</v>
      </c>
      <c r="P6383">
        <f>IF(AND(Table1[[#This Row],[true_positive]],Table1[[#This Row],[successful]]), 1, 0)</f>
        <v>0</v>
      </c>
      <c r="Q6383">
        <f>IF(AND(NOT(Table1[[#This Row],[true_positive]]),Table1[[#This Row],[successful]]), 1, 0)</f>
        <v>0</v>
      </c>
      <c r="R6383" s="1"/>
    </row>
    <row r="6384" spans="1:18" x14ac:dyDescent="0.2">
      <c r="A6384" t="s">
        <v>61</v>
      </c>
      <c r="B6384" t="s">
        <v>58</v>
      </c>
      <c r="C6384">
        <v>36</v>
      </c>
      <c r="D6384" t="b">
        <v>1</v>
      </c>
      <c r="E6384" t="b">
        <v>0</v>
      </c>
      <c r="F6384">
        <v>607552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f>IF(Table1[[#This Row],[true_positive]]=Table1[[#This Row],[successful]],1,0)</f>
        <v>0</v>
      </c>
      <c r="O6384" t="e">
        <f>SUMIFS(Table1[num_flows],Table1[apk],Table1[[#This Row],[apk]],#REF!,#REF!)</f>
        <v>#REF!</v>
      </c>
      <c r="P6384">
        <f>IF(AND(Table1[[#This Row],[true_positive]],Table1[[#This Row],[successful]]), 1, 0)</f>
        <v>0</v>
      </c>
      <c r="Q6384">
        <f>IF(AND(NOT(Table1[[#This Row],[true_positive]]),Table1[[#This Row],[successful]]), 1, 0)</f>
        <v>0</v>
      </c>
      <c r="R6384" s="1"/>
    </row>
    <row r="6385" spans="1:18" x14ac:dyDescent="0.2">
      <c r="A6385" t="s">
        <v>62</v>
      </c>
      <c r="B6385" t="s">
        <v>58</v>
      </c>
      <c r="C6385">
        <v>36</v>
      </c>
      <c r="D6385" t="b">
        <v>1</v>
      </c>
      <c r="E6385" t="b">
        <v>0</v>
      </c>
      <c r="F6385">
        <v>611876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f>IF(Table1[[#This Row],[true_positive]]=Table1[[#This Row],[successful]],1,0)</f>
        <v>0</v>
      </c>
      <c r="O6385" t="e">
        <f>SUMIFS(Table1[num_flows],Table1[apk],Table1[[#This Row],[apk]],#REF!,#REF!)</f>
        <v>#REF!</v>
      </c>
      <c r="P6385">
        <f>IF(AND(Table1[[#This Row],[true_positive]],Table1[[#This Row],[successful]]), 1, 0)</f>
        <v>0</v>
      </c>
      <c r="Q6385">
        <f>IF(AND(NOT(Table1[[#This Row],[true_positive]]),Table1[[#This Row],[successful]]), 1, 0)</f>
        <v>0</v>
      </c>
      <c r="R6385" s="1"/>
    </row>
    <row r="6386" spans="1:18" x14ac:dyDescent="0.2">
      <c r="A6386" t="s">
        <v>63</v>
      </c>
      <c r="B6386" t="s">
        <v>58</v>
      </c>
      <c r="C6386">
        <v>36</v>
      </c>
      <c r="D6386" t="b">
        <v>1</v>
      </c>
      <c r="E6386" t="b">
        <v>0</v>
      </c>
      <c r="F6386">
        <v>605584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f>IF(Table1[[#This Row],[true_positive]]=Table1[[#This Row],[successful]],1,0)</f>
        <v>0</v>
      </c>
      <c r="O6386" t="e">
        <f>SUMIFS(Table1[num_flows],Table1[apk],Table1[[#This Row],[apk]],#REF!,#REF!)</f>
        <v>#REF!</v>
      </c>
      <c r="P6386">
        <f>IF(AND(Table1[[#This Row],[true_positive]],Table1[[#This Row],[successful]]), 1, 0)</f>
        <v>0</v>
      </c>
      <c r="Q6386">
        <f>IF(AND(NOT(Table1[[#This Row],[true_positive]]),Table1[[#This Row],[successful]]), 1, 0)</f>
        <v>0</v>
      </c>
      <c r="R6386" s="1"/>
    </row>
    <row r="6387" spans="1:18" x14ac:dyDescent="0.2">
      <c r="A6387" t="s">
        <v>64</v>
      </c>
      <c r="B6387" t="s">
        <v>58</v>
      </c>
      <c r="C6387">
        <v>36</v>
      </c>
      <c r="D6387" t="b">
        <v>1</v>
      </c>
      <c r="E6387" t="b">
        <v>0</v>
      </c>
      <c r="F6387">
        <v>602670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f>IF(Table1[[#This Row],[true_positive]]=Table1[[#This Row],[successful]],1,0)</f>
        <v>0</v>
      </c>
      <c r="O6387" t="e">
        <f>SUMIFS(Table1[num_flows],Table1[apk],Table1[[#This Row],[apk]],#REF!,#REF!)</f>
        <v>#REF!</v>
      </c>
      <c r="P6387">
        <f>IF(AND(Table1[[#This Row],[true_positive]],Table1[[#This Row],[successful]]), 1, 0)</f>
        <v>0</v>
      </c>
      <c r="Q6387">
        <f>IF(AND(NOT(Table1[[#This Row],[true_positive]]),Table1[[#This Row],[successful]]), 1, 0)</f>
        <v>0</v>
      </c>
      <c r="R6387" s="1"/>
    </row>
    <row r="6388" spans="1:18" x14ac:dyDescent="0.2">
      <c r="A6388" t="s">
        <v>65</v>
      </c>
      <c r="B6388" t="s">
        <v>58</v>
      </c>
      <c r="C6388">
        <v>36</v>
      </c>
      <c r="D6388" t="b">
        <v>1</v>
      </c>
      <c r="E6388" t="b">
        <v>0</v>
      </c>
      <c r="F6388">
        <v>618754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f>IF(Table1[[#This Row],[true_positive]]=Table1[[#This Row],[successful]],1,0)</f>
        <v>0</v>
      </c>
      <c r="O6388" t="e">
        <f>SUMIFS(Table1[num_flows],Table1[apk],Table1[[#This Row],[apk]],#REF!,#REF!)</f>
        <v>#REF!</v>
      </c>
      <c r="P6388">
        <f>IF(AND(Table1[[#This Row],[true_positive]],Table1[[#This Row],[successful]]), 1, 0)</f>
        <v>0</v>
      </c>
      <c r="Q6388">
        <f>IF(AND(NOT(Table1[[#This Row],[true_positive]]),Table1[[#This Row],[successful]]), 1, 0)</f>
        <v>0</v>
      </c>
      <c r="R6388" s="1"/>
    </row>
    <row r="6389" spans="1:18" x14ac:dyDescent="0.2">
      <c r="A6389" t="s">
        <v>66</v>
      </c>
      <c r="B6389" t="s">
        <v>58</v>
      </c>
      <c r="C6389">
        <v>36</v>
      </c>
      <c r="D6389" t="b">
        <v>1</v>
      </c>
      <c r="E6389" t="b">
        <v>0</v>
      </c>
      <c r="F6389">
        <v>607852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f>IF(Table1[[#This Row],[true_positive]]=Table1[[#This Row],[successful]],1,0)</f>
        <v>0</v>
      </c>
      <c r="O6389" t="e">
        <f>SUMIFS(Table1[num_flows],Table1[apk],Table1[[#This Row],[apk]],#REF!,#REF!)</f>
        <v>#REF!</v>
      </c>
      <c r="P6389">
        <f>IF(AND(Table1[[#This Row],[true_positive]],Table1[[#This Row],[successful]]), 1, 0)</f>
        <v>0</v>
      </c>
      <c r="Q6389">
        <f>IF(AND(NOT(Table1[[#This Row],[true_positive]]),Table1[[#This Row],[successful]]), 1, 0)</f>
        <v>0</v>
      </c>
      <c r="R6389" s="1"/>
    </row>
    <row r="6390" spans="1:18" x14ac:dyDescent="0.2">
      <c r="A6390" t="s">
        <v>67</v>
      </c>
      <c r="B6390" t="s">
        <v>58</v>
      </c>
      <c r="C6390">
        <v>36</v>
      </c>
      <c r="D6390" t="b">
        <v>1</v>
      </c>
      <c r="E6390" t="b">
        <v>0</v>
      </c>
      <c r="F6390">
        <v>605642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f>IF(Table1[[#This Row],[true_positive]]=Table1[[#This Row],[successful]],1,0)</f>
        <v>0</v>
      </c>
      <c r="O6390" t="e">
        <f>SUMIFS(Table1[num_flows],Table1[apk],Table1[[#This Row],[apk]],#REF!,#REF!)</f>
        <v>#REF!</v>
      </c>
      <c r="P6390">
        <f>IF(AND(Table1[[#This Row],[true_positive]],Table1[[#This Row],[successful]]), 1, 0)</f>
        <v>0</v>
      </c>
      <c r="Q6390">
        <f>IF(AND(NOT(Table1[[#This Row],[true_positive]]),Table1[[#This Row],[successful]]), 1, 0)</f>
        <v>0</v>
      </c>
      <c r="R6390" s="1"/>
    </row>
    <row r="6391" spans="1:18" x14ac:dyDescent="0.2">
      <c r="A6391" t="s">
        <v>68</v>
      </c>
      <c r="B6391" t="s">
        <v>58</v>
      </c>
      <c r="C6391">
        <v>36</v>
      </c>
      <c r="D6391" t="b">
        <v>1</v>
      </c>
      <c r="E6391" t="b">
        <v>0</v>
      </c>
      <c r="F6391">
        <v>612517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f>IF(Table1[[#This Row],[true_positive]]=Table1[[#This Row],[successful]],1,0)</f>
        <v>0</v>
      </c>
      <c r="O6391" t="e">
        <f>SUMIFS(Table1[num_flows],Table1[apk],Table1[[#This Row],[apk]],#REF!,#REF!)</f>
        <v>#REF!</v>
      </c>
      <c r="P6391">
        <f>IF(AND(Table1[[#This Row],[true_positive]],Table1[[#This Row],[successful]]), 1, 0)</f>
        <v>0</v>
      </c>
      <c r="Q6391">
        <f>IF(AND(NOT(Table1[[#This Row],[true_positive]]),Table1[[#This Row],[successful]]), 1, 0)</f>
        <v>0</v>
      </c>
      <c r="R6391" s="1"/>
    </row>
    <row r="6392" spans="1:18" x14ac:dyDescent="0.2">
      <c r="A6392" t="s">
        <v>69</v>
      </c>
      <c r="B6392" t="s">
        <v>58</v>
      </c>
      <c r="C6392">
        <v>36</v>
      </c>
      <c r="D6392" t="b">
        <v>1</v>
      </c>
      <c r="E6392" t="b">
        <v>0</v>
      </c>
      <c r="F6392">
        <v>606043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f>IF(Table1[[#This Row],[true_positive]]=Table1[[#This Row],[successful]],1,0)</f>
        <v>0</v>
      </c>
      <c r="O6392" t="e">
        <f>SUMIFS(Table1[num_flows],Table1[apk],Table1[[#This Row],[apk]],#REF!,#REF!)</f>
        <v>#REF!</v>
      </c>
      <c r="P6392">
        <f>IF(AND(Table1[[#This Row],[true_positive]],Table1[[#This Row],[successful]]), 1, 0)</f>
        <v>0</v>
      </c>
      <c r="Q6392">
        <f>IF(AND(NOT(Table1[[#This Row],[true_positive]]),Table1[[#This Row],[successful]]), 1, 0)</f>
        <v>0</v>
      </c>
      <c r="R6392" s="1"/>
    </row>
    <row r="6393" spans="1:18" x14ac:dyDescent="0.2">
      <c r="A6393" t="s">
        <v>70</v>
      </c>
      <c r="B6393" t="s">
        <v>58</v>
      </c>
      <c r="C6393">
        <v>36</v>
      </c>
      <c r="D6393" t="b">
        <v>1</v>
      </c>
      <c r="E6393" t="b">
        <v>0</v>
      </c>
      <c r="F6393">
        <v>603571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f>IF(Table1[[#This Row],[true_positive]]=Table1[[#This Row],[successful]],1,0)</f>
        <v>0</v>
      </c>
      <c r="O6393" t="e">
        <f>SUMIFS(Table1[num_flows],Table1[apk],Table1[[#This Row],[apk]],#REF!,#REF!)</f>
        <v>#REF!</v>
      </c>
      <c r="P6393">
        <f>IF(AND(Table1[[#This Row],[true_positive]],Table1[[#This Row],[successful]]), 1, 0)</f>
        <v>0</v>
      </c>
      <c r="Q6393">
        <f>IF(AND(NOT(Table1[[#This Row],[true_positive]]),Table1[[#This Row],[successful]]), 1, 0)</f>
        <v>0</v>
      </c>
      <c r="R6393" s="1"/>
    </row>
    <row r="6394" spans="1:18" x14ac:dyDescent="0.2">
      <c r="A6394" t="s">
        <v>71</v>
      </c>
      <c r="B6394" t="s">
        <v>58</v>
      </c>
      <c r="C6394">
        <v>36</v>
      </c>
      <c r="D6394" t="b">
        <v>1</v>
      </c>
      <c r="E6394" t="b">
        <v>0</v>
      </c>
      <c r="F6394">
        <v>603555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f>IF(Table1[[#This Row],[true_positive]]=Table1[[#This Row],[successful]],1,0)</f>
        <v>0</v>
      </c>
      <c r="O6394" t="e">
        <f>SUMIFS(Table1[num_flows],Table1[apk],Table1[[#This Row],[apk]],#REF!,#REF!)</f>
        <v>#REF!</v>
      </c>
      <c r="P6394">
        <f>IF(AND(Table1[[#This Row],[true_positive]],Table1[[#This Row],[successful]]), 1, 0)</f>
        <v>0</v>
      </c>
      <c r="Q6394">
        <f>IF(AND(NOT(Table1[[#This Row],[true_positive]]),Table1[[#This Row],[successful]]), 1, 0)</f>
        <v>0</v>
      </c>
      <c r="R6394" s="1"/>
    </row>
    <row r="6395" spans="1:18" x14ac:dyDescent="0.2">
      <c r="A6395" t="s">
        <v>72</v>
      </c>
      <c r="B6395" t="s">
        <v>58</v>
      </c>
      <c r="C6395">
        <v>36</v>
      </c>
      <c r="D6395" t="b">
        <v>1</v>
      </c>
      <c r="E6395" t="b">
        <v>0</v>
      </c>
      <c r="F6395">
        <v>603579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f>IF(Table1[[#This Row],[true_positive]]=Table1[[#This Row],[successful]],1,0)</f>
        <v>0</v>
      </c>
      <c r="O6395" t="e">
        <f>SUMIFS(Table1[num_flows],Table1[apk],Table1[[#This Row],[apk]],#REF!,#REF!)</f>
        <v>#REF!</v>
      </c>
      <c r="P6395">
        <f>IF(AND(Table1[[#This Row],[true_positive]],Table1[[#This Row],[successful]]), 1, 0)</f>
        <v>0</v>
      </c>
      <c r="Q6395">
        <f>IF(AND(NOT(Table1[[#This Row],[true_positive]]),Table1[[#This Row],[successful]]), 1, 0)</f>
        <v>0</v>
      </c>
      <c r="R6395" s="1"/>
    </row>
    <row r="6396" spans="1:18" x14ac:dyDescent="0.2">
      <c r="A6396" t="s">
        <v>73</v>
      </c>
      <c r="B6396" t="s">
        <v>74</v>
      </c>
      <c r="C6396">
        <v>36</v>
      </c>
      <c r="D6396" t="b">
        <v>0</v>
      </c>
      <c r="E6396" t="b">
        <v>1</v>
      </c>
      <c r="F6396">
        <v>602543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f>IF(Table1[[#This Row],[true_positive]]=Table1[[#This Row],[successful]],1,0)</f>
        <v>0</v>
      </c>
      <c r="O6396" t="e">
        <f>SUMIFS(Table1[num_flows],Table1[apk],Table1[[#This Row],[apk]],#REF!,#REF!)</f>
        <v>#REF!</v>
      </c>
      <c r="P6396">
        <f>IF(AND(Table1[[#This Row],[true_positive]],Table1[[#This Row],[successful]]), 1, 0)</f>
        <v>0</v>
      </c>
      <c r="Q6396">
        <f>IF(AND(NOT(Table1[[#This Row],[true_positive]]),Table1[[#This Row],[successful]]), 1, 0)</f>
        <v>1</v>
      </c>
      <c r="R6396" s="1"/>
    </row>
    <row r="6397" spans="1:18" x14ac:dyDescent="0.2">
      <c r="A6397" t="s">
        <v>75</v>
      </c>
      <c r="B6397" t="s">
        <v>74</v>
      </c>
      <c r="C6397">
        <v>36</v>
      </c>
      <c r="D6397" t="b">
        <v>0</v>
      </c>
      <c r="E6397" t="b">
        <v>1</v>
      </c>
      <c r="F6397">
        <v>606635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f>IF(Table1[[#This Row],[true_positive]]=Table1[[#This Row],[successful]],1,0)</f>
        <v>0</v>
      </c>
      <c r="O6397" t="e">
        <f>SUMIFS(Table1[num_flows],Table1[apk],Table1[[#This Row],[apk]],#REF!,#REF!)</f>
        <v>#REF!</v>
      </c>
      <c r="P6397">
        <f>IF(AND(Table1[[#This Row],[true_positive]],Table1[[#This Row],[successful]]), 1, 0)</f>
        <v>0</v>
      </c>
      <c r="Q6397">
        <f>IF(AND(NOT(Table1[[#This Row],[true_positive]]),Table1[[#This Row],[successful]]), 1, 0)</f>
        <v>1</v>
      </c>
      <c r="R6397" s="1"/>
    </row>
    <row r="6398" spans="1:18" x14ac:dyDescent="0.2">
      <c r="A6398" t="s">
        <v>76</v>
      </c>
      <c r="B6398" t="s">
        <v>74</v>
      </c>
      <c r="C6398">
        <v>36</v>
      </c>
      <c r="D6398" t="b">
        <v>1</v>
      </c>
      <c r="E6398" t="b">
        <v>0</v>
      </c>
      <c r="F6398">
        <v>605526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f>IF(Table1[[#This Row],[true_positive]]=Table1[[#This Row],[successful]],1,0)</f>
        <v>0</v>
      </c>
      <c r="O6398" t="e">
        <f>SUMIFS(Table1[num_flows],Table1[apk],Table1[[#This Row],[apk]],#REF!,#REF!)</f>
        <v>#REF!</v>
      </c>
      <c r="P6398">
        <f>IF(AND(Table1[[#This Row],[true_positive]],Table1[[#This Row],[successful]]), 1, 0)</f>
        <v>0</v>
      </c>
      <c r="Q6398">
        <f>IF(AND(NOT(Table1[[#This Row],[true_positive]]),Table1[[#This Row],[successful]]), 1, 0)</f>
        <v>0</v>
      </c>
      <c r="R6398" s="1"/>
    </row>
    <row r="6399" spans="1:18" x14ac:dyDescent="0.2">
      <c r="A6399" t="s">
        <v>77</v>
      </c>
      <c r="B6399" t="s">
        <v>74</v>
      </c>
      <c r="C6399">
        <v>36</v>
      </c>
      <c r="D6399" t="b">
        <v>0</v>
      </c>
      <c r="E6399" t="b">
        <v>1</v>
      </c>
      <c r="F6399">
        <v>604531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f>IF(Table1[[#This Row],[true_positive]]=Table1[[#This Row],[successful]],1,0)</f>
        <v>0</v>
      </c>
      <c r="O6399" t="e">
        <f>SUMIFS(Table1[num_flows],Table1[apk],Table1[[#This Row],[apk]],#REF!,#REF!)</f>
        <v>#REF!</v>
      </c>
      <c r="P6399">
        <f>IF(AND(Table1[[#This Row],[true_positive]],Table1[[#This Row],[successful]]), 1, 0)</f>
        <v>0</v>
      </c>
      <c r="Q6399">
        <f>IF(AND(NOT(Table1[[#This Row],[true_positive]]),Table1[[#This Row],[successful]]), 1, 0)</f>
        <v>1</v>
      </c>
      <c r="R6399" s="1"/>
    </row>
    <row r="6400" spans="1:18" x14ac:dyDescent="0.2">
      <c r="A6400" t="s">
        <v>78</v>
      </c>
      <c r="B6400" t="s">
        <v>74</v>
      </c>
      <c r="C6400">
        <v>36</v>
      </c>
      <c r="D6400" t="b">
        <v>1</v>
      </c>
      <c r="E6400" t="b">
        <v>0</v>
      </c>
      <c r="F6400">
        <v>602535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f>IF(Table1[[#This Row],[true_positive]]=Table1[[#This Row],[successful]],1,0)</f>
        <v>0</v>
      </c>
      <c r="O6400" t="e">
        <f>SUMIFS(Table1[num_flows],Table1[apk],Table1[[#This Row],[apk]],#REF!,#REF!)</f>
        <v>#REF!</v>
      </c>
      <c r="P6400">
        <f>IF(AND(Table1[[#This Row],[true_positive]],Table1[[#This Row],[successful]]), 1, 0)</f>
        <v>0</v>
      </c>
      <c r="Q6400">
        <f>IF(AND(NOT(Table1[[#This Row],[true_positive]]),Table1[[#This Row],[successful]]), 1, 0)</f>
        <v>0</v>
      </c>
      <c r="R6400" s="1"/>
    </row>
    <row r="6401" spans="1:18" x14ac:dyDescent="0.2">
      <c r="A6401" t="s">
        <v>79</v>
      </c>
      <c r="B6401" t="s">
        <v>74</v>
      </c>
      <c r="C6401">
        <v>36</v>
      </c>
      <c r="D6401" t="b">
        <v>0</v>
      </c>
      <c r="E6401" t="b">
        <v>1</v>
      </c>
      <c r="F6401">
        <v>603779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f>IF(Table1[[#This Row],[true_positive]]=Table1[[#This Row],[successful]],1,0)</f>
        <v>0</v>
      </c>
      <c r="O6401" t="e">
        <f>SUMIFS(Table1[num_flows],Table1[apk],Table1[[#This Row],[apk]],#REF!,#REF!)</f>
        <v>#REF!</v>
      </c>
      <c r="P6401">
        <f>IF(AND(Table1[[#This Row],[true_positive]],Table1[[#This Row],[successful]]), 1, 0)</f>
        <v>0</v>
      </c>
      <c r="Q6401">
        <f>IF(AND(NOT(Table1[[#This Row],[true_positive]]),Table1[[#This Row],[successful]]), 1, 0)</f>
        <v>1</v>
      </c>
      <c r="R6401" s="1"/>
    </row>
    <row r="6402" spans="1:18" x14ac:dyDescent="0.2">
      <c r="A6402" t="s">
        <v>80</v>
      </c>
      <c r="B6402" t="s">
        <v>74</v>
      </c>
      <c r="C6402">
        <v>36</v>
      </c>
      <c r="D6402" t="b">
        <v>0</v>
      </c>
      <c r="E6402" t="b">
        <v>1</v>
      </c>
      <c r="F6402">
        <v>604569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f>IF(Table1[[#This Row],[true_positive]]=Table1[[#This Row],[successful]],1,0)</f>
        <v>0</v>
      </c>
      <c r="O6402" t="e">
        <f>SUMIFS(Table1[num_flows],Table1[apk],Table1[[#This Row],[apk]],#REF!,#REF!)</f>
        <v>#REF!</v>
      </c>
      <c r="P6402">
        <f>IF(AND(Table1[[#This Row],[true_positive]],Table1[[#This Row],[successful]]), 1, 0)</f>
        <v>0</v>
      </c>
      <c r="Q6402">
        <f>IF(AND(NOT(Table1[[#This Row],[true_positive]]),Table1[[#This Row],[successful]]), 1, 0)</f>
        <v>1</v>
      </c>
      <c r="R6402" s="1"/>
    </row>
    <row r="6403" spans="1:18" x14ac:dyDescent="0.2">
      <c r="A6403" t="s">
        <v>81</v>
      </c>
      <c r="B6403" t="s">
        <v>82</v>
      </c>
      <c r="C6403">
        <v>36</v>
      </c>
      <c r="D6403" t="b">
        <v>1</v>
      </c>
      <c r="E6403" t="b">
        <v>0</v>
      </c>
      <c r="F6403">
        <v>603703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f>IF(Table1[[#This Row],[true_positive]]=Table1[[#This Row],[successful]],1,0)</f>
        <v>0</v>
      </c>
      <c r="O6403" t="e">
        <f>SUMIFS(Table1[num_flows],Table1[apk],Table1[[#This Row],[apk]],#REF!,#REF!)</f>
        <v>#REF!</v>
      </c>
      <c r="P6403">
        <f>IF(AND(Table1[[#This Row],[true_positive]],Table1[[#This Row],[successful]]), 1, 0)</f>
        <v>0</v>
      </c>
      <c r="Q6403">
        <f>IF(AND(NOT(Table1[[#This Row],[true_positive]]),Table1[[#This Row],[successful]]), 1, 0)</f>
        <v>0</v>
      </c>
      <c r="R6403" s="1"/>
    </row>
    <row r="6404" spans="1:18" x14ac:dyDescent="0.2">
      <c r="A6404" t="s">
        <v>83</v>
      </c>
      <c r="B6404" t="s">
        <v>82</v>
      </c>
      <c r="C6404">
        <v>36</v>
      </c>
      <c r="D6404" t="b">
        <v>1</v>
      </c>
      <c r="E6404" t="b">
        <v>0</v>
      </c>
      <c r="F6404">
        <v>605618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f>IF(Table1[[#This Row],[true_positive]]=Table1[[#This Row],[successful]],1,0)</f>
        <v>0</v>
      </c>
      <c r="O6404" t="e">
        <f>SUMIFS(Table1[num_flows],Table1[apk],Table1[[#This Row],[apk]],#REF!,#REF!)</f>
        <v>#REF!</v>
      </c>
      <c r="P6404">
        <f>IF(AND(Table1[[#This Row],[true_positive]],Table1[[#This Row],[successful]]), 1, 0)</f>
        <v>0</v>
      </c>
      <c r="Q6404">
        <f>IF(AND(NOT(Table1[[#This Row],[true_positive]]),Table1[[#This Row],[successful]]), 1, 0)</f>
        <v>0</v>
      </c>
      <c r="R6404" s="1"/>
    </row>
    <row r="6405" spans="1:18" x14ac:dyDescent="0.2">
      <c r="A6405" t="s">
        <v>84</v>
      </c>
      <c r="B6405" t="s">
        <v>82</v>
      </c>
      <c r="C6405">
        <v>36</v>
      </c>
      <c r="D6405" t="b">
        <v>1</v>
      </c>
      <c r="E6405" t="b">
        <v>0</v>
      </c>
      <c r="F6405">
        <v>602610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f>IF(Table1[[#This Row],[true_positive]]=Table1[[#This Row],[successful]],1,0)</f>
        <v>0</v>
      </c>
      <c r="O6405" t="e">
        <f>SUMIFS(Table1[num_flows],Table1[apk],Table1[[#This Row],[apk]],#REF!,#REF!)</f>
        <v>#REF!</v>
      </c>
      <c r="P6405">
        <f>IF(AND(Table1[[#This Row],[true_positive]],Table1[[#This Row],[successful]]), 1, 0)</f>
        <v>0</v>
      </c>
      <c r="Q6405">
        <f>IF(AND(NOT(Table1[[#This Row],[true_positive]]),Table1[[#This Row],[successful]]), 1, 0)</f>
        <v>0</v>
      </c>
      <c r="R6405" s="1"/>
    </row>
    <row r="6406" spans="1:18" x14ac:dyDescent="0.2">
      <c r="A6406" t="s">
        <v>85</v>
      </c>
      <c r="B6406" t="s">
        <v>82</v>
      </c>
      <c r="C6406">
        <v>36</v>
      </c>
      <c r="D6406" t="b">
        <v>0</v>
      </c>
      <c r="E6406" t="b">
        <v>1</v>
      </c>
      <c r="F6406">
        <v>602548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f>IF(Table1[[#This Row],[true_positive]]=Table1[[#This Row],[successful]],1,0)</f>
        <v>0</v>
      </c>
      <c r="O6406" t="e">
        <f>SUMIFS(Table1[num_flows],Table1[apk],Table1[[#This Row],[apk]],#REF!,#REF!)</f>
        <v>#REF!</v>
      </c>
      <c r="P6406">
        <f>IF(AND(Table1[[#This Row],[true_positive]],Table1[[#This Row],[successful]]), 1, 0)</f>
        <v>0</v>
      </c>
      <c r="Q6406">
        <f>IF(AND(NOT(Table1[[#This Row],[true_positive]]),Table1[[#This Row],[successful]]), 1, 0)</f>
        <v>1</v>
      </c>
      <c r="R6406" s="1"/>
    </row>
    <row r="6407" spans="1:18" x14ac:dyDescent="0.2">
      <c r="A6407" t="s">
        <v>86</v>
      </c>
      <c r="B6407" t="s">
        <v>82</v>
      </c>
      <c r="C6407">
        <v>36</v>
      </c>
      <c r="D6407" t="b">
        <v>1</v>
      </c>
      <c r="E6407" t="b">
        <v>0</v>
      </c>
      <c r="F6407">
        <v>602809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f>IF(Table1[[#This Row],[true_positive]]=Table1[[#This Row],[successful]],1,0)</f>
        <v>0</v>
      </c>
      <c r="O6407" t="e">
        <f>SUMIFS(Table1[num_flows],Table1[apk],Table1[[#This Row],[apk]],#REF!,#REF!)</f>
        <v>#REF!</v>
      </c>
      <c r="P6407">
        <f>IF(AND(Table1[[#This Row],[true_positive]],Table1[[#This Row],[successful]]), 1, 0)</f>
        <v>0</v>
      </c>
      <c r="Q6407">
        <f>IF(AND(NOT(Table1[[#This Row],[true_positive]]),Table1[[#This Row],[successful]]), 1, 0)</f>
        <v>0</v>
      </c>
      <c r="R6407" s="1"/>
    </row>
    <row r="6408" spans="1:18" x14ac:dyDescent="0.2">
      <c r="A6408" t="s">
        <v>87</v>
      </c>
      <c r="B6408" t="s">
        <v>82</v>
      </c>
      <c r="C6408">
        <v>36</v>
      </c>
      <c r="D6408" t="b">
        <v>1</v>
      </c>
      <c r="E6408" t="b">
        <v>0</v>
      </c>
      <c r="F6408">
        <v>603594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f>IF(Table1[[#This Row],[true_positive]]=Table1[[#This Row],[successful]],1,0)</f>
        <v>0</v>
      </c>
      <c r="O6408" t="e">
        <f>SUMIFS(Table1[num_flows],Table1[apk],Table1[[#This Row],[apk]],#REF!,#REF!)</f>
        <v>#REF!</v>
      </c>
      <c r="P6408">
        <f>IF(AND(Table1[[#This Row],[true_positive]],Table1[[#This Row],[successful]]), 1, 0)</f>
        <v>0</v>
      </c>
      <c r="Q6408">
        <f>IF(AND(NOT(Table1[[#This Row],[true_positive]]),Table1[[#This Row],[successful]]), 1, 0)</f>
        <v>0</v>
      </c>
      <c r="R6408" s="1"/>
    </row>
    <row r="6409" spans="1:18" x14ac:dyDescent="0.2">
      <c r="A6409" t="s">
        <v>88</v>
      </c>
      <c r="B6409" t="s">
        <v>82</v>
      </c>
      <c r="C6409">
        <v>36</v>
      </c>
      <c r="D6409" t="b">
        <v>1</v>
      </c>
      <c r="E6409" t="b">
        <v>0</v>
      </c>
      <c r="F6409">
        <v>602564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f>IF(Table1[[#This Row],[true_positive]]=Table1[[#This Row],[successful]],1,0)</f>
        <v>0</v>
      </c>
      <c r="O6409" t="e">
        <f>SUMIFS(Table1[num_flows],Table1[apk],Table1[[#This Row],[apk]],#REF!,#REF!)</f>
        <v>#REF!</v>
      </c>
      <c r="P6409">
        <f>IF(AND(Table1[[#This Row],[true_positive]],Table1[[#This Row],[successful]]), 1, 0)</f>
        <v>0</v>
      </c>
      <c r="Q6409">
        <f>IF(AND(NOT(Table1[[#This Row],[true_positive]]),Table1[[#This Row],[successful]]), 1, 0)</f>
        <v>0</v>
      </c>
      <c r="R6409" s="1"/>
    </row>
    <row r="6410" spans="1:18" x14ac:dyDescent="0.2">
      <c r="A6410" t="s">
        <v>89</v>
      </c>
      <c r="B6410" t="s">
        <v>82</v>
      </c>
      <c r="C6410">
        <v>36</v>
      </c>
      <c r="D6410" t="b">
        <v>0</v>
      </c>
      <c r="E6410" t="b">
        <v>1</v>
      </c>
      <c r="F6410">
        <v>602492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f>IF(Table1[[#This Row],[true_positive]]=Table1[[#This Row],[successful]],1,0)</f>
        <v>0</v>
      </c>
      <c r="O6410" t="e">
        <f>SUMIFS(Table1[num_flows],Table1[apk],Table1[[#This Row],[apk]],#REF!,#REF!)</f>
        <v>#REF!</v>
      </c>
      <c r="P6410">
        <f>IF(AND(Table1[[#This Row],[true_positive]],Table1[[#This Row],[successful]]), 1, 0)</f>
        <v>0</v>
      </c>
      <c r="Q6410">
        <f>IF(AND(NOT(Table1[[#This Row],[true_positive]]),Table1[[#This Row],[successful]]), 1, 0)</f>
        <v>1</v>
      </c>
      <c r="R6410" s="1"/>
    </row>
    <row r="6411" spans="1:18" x14ac:dyDescent="0.2">
      <c r="A6411" t="s">
        <v>90</v>
      </c>
      <c r="B6411" t="s">
        <v>82</v>
      </c>
      <c r="C6411">
        <v>36</v>
      </c>
      <c r="D6411" t="b">
        <v>1</v>
      </c>
      <c r="E6411" t="b">
        <v>0</v>
      </c>
      <c r="F6411">
        <v>602572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f>IF(Table1[[#This Row],[true_positive]]=Table1[[#This Row],[successful]],1,0)</f>
        <v>0</v>
      </c>
      <c r="O6411" t="e">
        <f>SUMIFS(Table1[num_flows],Table1[apk],Table1[[#This Row],[apk]],#REF!,#REF!)</f>
        <v>#REF!</v>
      </c>
      <c r="P6411">
        <f>IF(AND(Table1[[#This Row],[true_positive]],Table1[[#This Row],[successful]]), 1, 0)</f>
        <v>0</v>
      </c>
      <c r="Q6411">
        <f>IF(AND(NOT(Table1[[#This Row],[true_positive]]),Table1[[#This Row],[successful]]), 1, 0)</f>
        <v>0</v>
      </c>
      <c r="R6411" s="1"/>
    </row>
    <row r="6412" spans="1:18" x14ac:dyDescent="0.2">
      <c r="A6412" t="s">
        <v>91</v>
      </c>
      <c r="B6412" t="s">
        <v>82</v>
      </c>
      <c r="C6412">
        <v>36</v>
      </c>
      <c r="D6412" t="b">
        <v>1</v>
      </c>
      <c r="E6412" t="b">
        <v>0</v>
      </c>
      <c r="F6412">
        <v>604636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f>IF(Table1[[#This Row],[true_positive]]=Table1[[#This Row],[successful]],1,0)</f>
        <v>0</v>
      </c>
      <c r="O6412" t="e">
        <f>SUMIFS(Table1[num_flows],Table1[apk],Table1[[#This Row],[apk]],#REF!,#REF!)</f>
        <v>#REF!</v>
      </c>
      <c r="P6412">
        <f>IF(AND(Table1[[#This Row],[true_positive]],Table1[[#This Row],[successful]]), 1, 0)</f>
        <v>0</v>
      </c>
      <c r="Q6412">
        <f>IF(AND(NOT(Table1[[#This Row],[true_positive]]),Table1[[#This Row],[successful]]), 1, 0)</f>
        <v>0</v>
      </c>
      <c r="R6412" s="1"/>
    </row>
    <row r="6413" spans="1:18" x14ac:dyDescent="0.2">
      <c r="A6413" t="s">
        <v>92</v>
      </c>
      <c r="B6413" t="s">
        <v>82</v>
      </c>
      <c r="C6413">
        <v>36</v>
      </c>
      <c r="D6413" t="b">
        <v>1</v>
      </c>
      <c r="E6413" t="b">
        <v>0</v>
      </c>
      <c r="F6413">
        <v>602727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f>IF(Table1[[#This Row],[true_positive]]=Table1[[#This Row],[successful]],1,0)</f>
        <v>0</v>
      </c>
      <c r="O6413" t="e">
        <f>SUMIFS(Table1[num_flows],Table1[apk],Table1[[#This Row],[apk]],#REF!,#REF!)</f>
        <v>#REF!</v>
      </c>
      <c r="P6413">
        <f>IF(AND(Table1[[#This Row],[true_positive]],Table1[[#This Row],[successful]]), 1, 0)</f>
        <v>0</v>
      </c>
      <c r="Q6413">
        <f>IF(AND(NOT(Table1[[#This Row],[true_positive]]),Table1[[#This Row],[successful]]), 1, 0)</f>
        <v>0</v>
      </c>
      <c r="R6413" s="1"/>
    </row>
    <row r="6414" spans="1:18" x14ac:dyDescent="0.2">
      <c r="A6414" t="s">
        <v>93</v>
      </c>
      <c r="B6414" t="s">
        <v>82</v>
      </c>
      <c r="C6414">
        <v>36</v>
      </c>
      <c r="D6414" t="b">
        <v>1</v>
      </c>
      <c r="E6414" t="b">
        <v>0</v>
      </c>
      <c r="F6414">
        <v>602597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f>IF(Table1[[#This Row],[true_positive]]=Table1[[#This Row],[successful]],1,0)</f>
        <v>0</v>
      </c>
      <c r="O6414" t="e">
        <f>SUMIFS(Table1[num_flows],Table1[apk],Table1[[#This Row],[apk]],#REF!,#REF!)</f>
        <v>#REF!</v>
      </c>
      <c r="P6414">
        <f>IF(AND(Table1[[#This Row],[true_positive]],Table1[[#This Row],[successful]]), 1, 0)</f>
        <v>0</v>
      </c>
      <c r="Q6414">
        <f>IF(AND(NOT(Table1[[#This Row],[true_positive]]),Table1[[#This Row],[successful]]), 1, 0)</f>
        <v>0</v>
      </c>
      <c r="R6414" s="1"/>
    </row>
    <row r="6415" spans="1:18" x14ac:dyDescent="0.2">
      <c r="A6415" t="s">
        <v>94</v>
      </c>
      <c r="B6415" t="s">
        <v>82</v>
      </c>
      <c r="C6415">
        <v>36</v>
      </c>
      <c r="D6415" t="b">
        <v>1</v>
      </c>
      <c r="E6415" t="b">
        <v>0</v>
      </c>
      <c r="F6415">
        <v>601519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f>IF(Table1[[#This Row],[true_positive]]=Table1[[#This Row],[successful]],1,0)</f>
        <v>0</v>
      </c>
      <c r="O6415" t="e">
        <f>SUMIFS(Table1[num_flows],Table1[apk],Table1[[#This Row],[apk]],#REF!,#REF!)</f>
        <v>#REF!</v>
      </c>
      <c r="P6415">
        <f>IF(AND(Table1[[#This Row],[true_positive]],Table1[[#This Row],[successful]]), 1, 0)</f>
        <v>0</v>
      </c>
      <c r="Q6415">
        <f>IF(AND(NOT(Table1[[#This Row],[true_positive]]),Table1[[#This Row],[successful]]), 1, 0)</f>
        <v>0</v>
      </c>
      <c r="R6415" s="1"/>
    </row>
    <row r="6416" spans="1:18" x14ac:dyDescent="0.2">
      <c r="A6416" t="s">
        <v>95</v>
      </c>
      <c r="B6416" t="s">
        <v>82</v>
      </c>
      <c r="C6416">
        <v>36</v>
      </c>
      <c r="D6416" t="b">
        <v>1</v>
      </c>
      <c r="E6416" t="b">
        <v>0</v>
      </c>
      <c r="F6416">
        <v>602646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f>IF(Table1[[#This Row],[true_positive]]=Table1[[#This Row],[successful]],1,0)</f>
        <v>0</v>
      </c>
      <c r="O6416" t="e">
        <f>SUMIFS(Table1[num_flows],Table1[apk],Table1[[#This Row],[apk]],#REF!,#REF!)</f>
        <v>#REF!</v>
      </c>
      <c r="P6416">
        <f>IF(AND(Table1[[#This Row],[true_positive]],Table1[[#This Row],[successful]]), 1, 0)</f>
        <v>0</v>
      </c>
      <c r="Q6416">
        <f>IF(AND(NOT(Table1[[#This Row],[true_positive]]),Table1[[#This Row],[successful]]), 1, 0)</f>
        <v>0</v>
      </c>
      <c r="R6416" s="1"/>
    </row>
    <row r="6417" spans="1:18" x14ac:dyDescent="0.2">
      <c r="A6417" t="s">
        <v>96</v>
      </c>
      <c r="B6417" t="s">
        <v>82</v>
      </c>
      <c r="C6417">
        <v>36</v>
      </c>
      <c r="D6417" t="b">
        <v>1</v>
      </c>
      <c r="E6417" t="b">
        <v>0</v>
      </c>
      <c r="F6417">
        <v>602694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f>IF(Table1[[#This Row],[true_positive]]=Table1[[#This Row],[successful]],1,0)</f>
        <v>0</v>
      </c>
      <c r="O6417" t="e">
        <f>SUMIFS(Table1[num_flows],Table1[apk],Table1[[#This Row],[apk]],#REF!,#REF!)</f>
        <v>#REF!</v>
      </c>
      <c r="P6417">
        <f>IF(AND(Table1[[#This Row],[true_positive]],Table1[[#This Row],[successful]]), 1, 0)</f>
        <v>0</v>
      </c>
      <c r="Q6417">
        <f>IF(AND(NOT(Table1[[#This Row],[true_positive]]),Table1[[#This Row],[successful]]), 1, 0)</f>
        <v>0</v>
      </c>
      <c r="R6417" s="1"/>
    </row>
    <row r="6418" spans="1:18" x14ac:dyDescent="0.2">
      <c r="A6418" t="s">
        <v>97</v>
      </c>
      <c r="B6418" t="s">
        <v>82</v>
      </c>
      <c r="C6418">
        <v>36</v>
      </c>
      <c r="D6418" t="b">
        <v>1</v>
      </c>
      <c r="E6418" t="b">
        <v>0</v>
      </c>
      <c r="F6418">
        <v>601606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f>IF(Table1[[#This Row],[true_positive]]=Table1[[#This Row],[successful]],1,0)</f>
        <v>0</v>
      </c>
      <c r="O6418" t="e">
        <f>SUMIFS(Table1[num_flows],Table1[apk],Table1[[#This Row],[apk]],#REF!,#REF!)</f>
        <v>#REF!</v>
      </c>
      <c r="P6418">
        <f>IF(AND(Table1[[#This Row],[true_positive]],Table1[[#This Row],[successful]]), 1, 0)</f>
        <v>0</v>
      </c>
      <c r="Q6418">
        <f>IF(AND(NOT(Table1[[#This Row],[true_positive]]),Table1[[#This Row],[successful]]), 1, 0)</f>
        <v>0</v>
      </c>
      <c r="R6418" s="1"/>
    </row>
    <row r="6419" spans="1:18" x14ac:dyDescent="0.2">
      <c r="A6419" t="s">
        <v>98</v>
      </c>
      <c r="B6419" t="s">
        <v>82</v>
      </c>
      <c r="C6419">
        <v>36</v>
      </c>
      <c r="D6419" t="b">
        <v>1</v>
      </c>
      <c r="E6419" t="b">
        <v>0</v>
      </c>
      <c r="F6419">
        <v>602547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f>IF(Table1[[#This Row],[true_positive]]=Table1[[#This Row],[successful]],1,0)</f>
        <v>0</v>
      </c>
      <c r="O6419" t="e">
        <f>SUMIFS(Table1[num_flows],Table1[apk],Table1[[#This Row],[apk]],#REF!,#REF!)</f>
        <v>#REF!</v>
      </c>
      <c r="P6419">
        <f>IF(AND(Table1[[#This Row],[true_positive]],Table1[[#This Row],[successful]]), 1, 0)</f>
        <v>0</v>
      </c>
      <c r="Q6419">
        <f>IF(AND(NOT(Table1[[#This Row],[true_positive]]),Table1[[#This Row],[successful]]), 1, 0)</f>
        <v>0</v>
      </c>
      <c r="R6419" s="1"/>
    </row>
    <row r="6420" spans="1:18" x14ac:dyDescent="0.2">
      <c r="A6420" t="s">
        <v>99</v>
      </c>
      <c r="B6420" t="s">
        <v>82</v>
      </c>
      <c r="C6420">
        <v>36</v>
      </c>
      <c r="D6420" t="b">
        <v>1</v>
      </c>
      <c r="E6420" t="b">
        <v>0</v>
      </c>
      <c r="F6420">
        <v>604540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f>IF(Table1[[#This Row],[true_positive]]=Table1[[#This Row],[successful]],1,0)</f>
        <v>0</v>
      </c>
      <c r="O6420" t="e">
        <f>SUMIFS(Table1[num_flows],Table1[apk],Table1[[#This Row],[apk]],#REF!,#REF!)</f>
        <v>#REF!</v>
      </c>
      <c r="P6420">
        <f>IF(AND(Table1[[#This Row],[true_positive]],Table1[[#This Row],[successful]]), 1, 0)</f>
        <v>0</v>
      </c>
      <c r="Q6420">
        <f>IF(AND(NOT(Table1[[#This Row],[true_positive]]),Table1[[#This Row],[successful]]), 1, 0)</f>
        <v>0</v>
      </c>
      <c r="R6420" s="1"/>
    </row>
    <row r="6421" spans="1:18" x14ac:dyDescent="0.2">
      <c r="A6421" t="s">
        <v>100</v>
      </c>
      <c r="B6421" t="s">
        <v>82</v>
      </c>
      <c r="C6421">
        <v>36</v>
      </c>
      <c r="D6421" t="b">
        <v>1</v>
      </c>
      <c r="E6421" t="b">
        <v>0</v>
      </c>
      <c r="F6421">
        <v>602625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f>IF(Table1[[#This Row],[true_positive]]=Table1[[#This Row],[successful]],1,0)</f>
        <v>0</v>
      </c>
      <c r="O6421" t="e">
        <f>SUMIFS(Table1[num_flows],Table1[apk],Table1[[#This Row],[apk]],#REF!,#REF!)</f>
        <v>#REF!</v>
      </c>
      <c r="P6421">
        <f>IF(AND(Table1[[#This Row],[true_positive]],Table1[[#This Row],[successful]]), 1, 0)</f>
        <v>0</v>
      </c>
      <c r="Q6421">
        <f>IF(AND(NOT(Table1[[#This Row],[true_positive]]),Table1[[#This Row],[successful]]), 1, 0)</f>
        <v>0</v>
      </c>
      <c r="R6421" s="1"/>
    </row>
    <row r="6422" spans="1:18" x14ac:dyDescent="0.2">
      <c r="A6422" t="s">
        <v>101</v>
      </c>
      <c r="B6422" t="s">
        <v>82</v>
      </c>
      <c r="C6422">
        <v>36</v>
      </c>
      <c r="D6422" t="b">
        <v>1</v>
      </c>
      <c r="E6422" t="b">
        <v>0</v>
      </c>
      <c r="F6422">
        <v>602562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f>IF(Table1[[#This Row],[true_positive]]=Table1[[#This Row],[successful]],1,0)</f>
        <v>0</v>
      </c>
      <c r="O6422" t="e">
        <f>SUMIFS(Table1[num_flows],Table1[apk],Table1[[#This Row],[apk]],#REF!,#REF!)</f>
        <v>#REF!</v>
      </c>
      <c r="P6422">
        <f>IF(AND(Table1[[#This Row],[true_positive]],Table1[[#This Row],[successful]]), 1, 0)</f>
        <v>0</v>
      </c>
      <c r="Q6422">
        <f>IF(AND(NOT(Table1[[#This Row],[true_positive]]),Table1[[#This Row],[successful]]), 1, 0)</f>
        <v>0</v>
      </c>
      <c r="R6422" s="1"/>
    </row>
    <row r="6423" spans="1:18" x14ac:dyDescent="0.2">
      <c r="A6423" t="s">
        <v>102</v>
      </c>
      <c r="B6423" t="s">
        <v>82</v>
      </c>
      <c r="C6423">
        <v>36</v>
      </c>
      <c r="D6423" t="b">
        <v>1</v>
      </c>
      <c r="E6423" t="b">
        <v>0</v>
      </c>
      <c r="F6423">
        <v>602888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f>IF(Table1[[#This Row],[true_positive]]=Table1[[#This Row],[successful]],1,0)</f>
        <v>0</v>
      </c>
      <c r="O6423" t="e">
        <f>SUMIFS(Table1[num_flows],Table1[apk],Table1[[#This Row],[apk]],#REF!,#REF!)</f>
        <v>#REF!</v>
      </c>
      <c r="P6423">
        <f>IF(AND(Table1[[#This Row],[true_positive]],Table1[[#This Row],[successful]]), 1, 0)</f>
        <v>0</v>
      </c>
      <c r="Q6423">
        <f>IF(AND(NOT(Table1[[#This Row],[true_positive]]),Table1[[#This Row],[successful]]), 1, 0)</f>
        <v>0</v>
      </c>
      <c r="R6423" s="1"/>
    </row>
    <row r="6424" spans="1:18" x14ac:dyDescent="0.2">
      <c r="A6424" t="s">
        <v>103</v>
      </c>
      <c r="B6424" t="s">
        <v>82</v>
      </c>
      <c r="C6424">
        <v>36</v>
      </c>
      <c r="D6424" t="b">
        <v>0</v>
      </c>
      <c r="E6424" t="b">
        <v>1</v>
      </c>
      <c r="F6424">
        <v>602584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f>IF(Table1[[#This Row],[true_positive]]=Table1[[#This Row],[successful]],1,0)</f>
        <v>0</v>
      </c>
      <c r="O6424" t="e">
        <f>SUMIFS(Table1[num_flows],Table1[apk],Table1[[#This Row],[apk]],#REF!,#REF!)</f>
        <v>#REF!</v>
      </c>
      <c r="P6424">
        <f>IF(AND(Table1[[#This Row],[true_positive]],Table1[[#This Row],[successful]]), 1, 0)</f>
        <v>0</v>
      </c>
      <c r="Q6424">
        <f>IF(AND(NOT(Table1[[#This Row],[true_positive]]),Table1[[#This Row],[successful]]), 1, 0)</f>
        <v>1</v>
      </c>
      <c r="R6424" s="1"/>
    </row>
    <row r="6425" spans="1:18" x14ac:dyDescent="0.2">
      <c r="A6425" t="s">
        <v>104</v>
      </c>
      <c r="B6425" t="s">
        <v>82</v>
      </c>
      <c r="C6425">
        <v>36</v>
      </c>
      <c r="D6425" t="b">
        <v>1</v>
      </c>
      <c r="E6425" t="b">
        <v>0</v>
      </c>
      <c r="F6425">
        <v>602565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f>IF(Table1[[#This Row],[true_positive]]=Table1[[#This Row],[successful]],1,0)</f>
        <v>0</v>
      </c>
      <c r="O6425" t="e">
        <f>SUMIFS(Table1[num_flows],Table1[apk],Table1[[#This Row],[apk]],#REF!,#REF!)</f>
        <v>#REF!</v>
      </c>
      <c r="P6425">
        <f>IF(AND(Table1[[#This Row],[true_positive]],Table1[[#This Row],[successful]]), 1, 0)</f>
        <v>0</v>
      </c>
      <c r="Q6425">
        <f>IF(AND(NOT(Table1[[#This Row],[true_positive]]),Table1[[#This Row],[successful]]), 1, 0)</f>
        <v>0</v>
      </c>
      <c r="R6425" s="1"/>
    </row>
    <row r="6426" spans="1:18" x14ac:dyDescent="0.2">
      <c r="A6426" t="s">
        <v>104</v>
      </c>
      <c r="B6426" t="s">
        <v>82</v>
      </c>
      <c r="C6426">
        <v>36</v>
      </c>
      <c r="D6426" t="b">
        <v>0</v>
      </c>
      <c r="E6426" t="b">
        <v>1</v>
      </c>
      <c r="F6426">
        <v>791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f>IF(Table1[[#This Row],[true_positive]]=Table1[[#This Row],[successful]],1,0)</f>
        <v>0</v>
      </c>
      <c r="O6426" t="e">
        <f>SUMIFS(Table1[num_flows],Table1[apk],Table1[[#This Row],[apk]],#REF!,#REF!)</f>
        <v>#REF!</v>
      </c>
      <c r="P6426">
        <f>IF(AND(Table1[[#This Row],[true_positive]],Table1[[#This Row],[successful]]), 1, 0)</f>
        <v>0</v>
      </c>
      <c r="Q6426">
        <f>IF(AND(NOT(Table1[[#This Row],[true_positive]]),Table1[[#This Row],[successful]]), 1, 0)</f>
        <v>1</v>
      </c>
      <c r="R6426" s="1"/>
    </row>
    <row r="6427" spans="1:18" x14ac:dyDescent="0.2">
      <c r="A6427" t="s">
        <v>105</v>
      </c>
      <c r="B6427" t="s">
        <v>82</v>
      </c>
      <c r="C6427">
        <v>36</v>
      </c>
      <c r="D6427" t="b">
        <v>1</v>
      </c>
      <c r="E6427" t="b">
        <v>0</v>
      </c>
      <c r="F6427">
        <v>602654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f>IF(Table1[[#This Row],[true_positive]]=Table1[[#This Row],[successful]],1,0)</f>
        <v>0</v>
      </c>
      <c r="O6427" t="e">
        <f>SUMIFS(Table1[num_flows],Table1[apk],Table1[[#This Row],[apk]],#REF!,#REF!)</f>
        <v>#REF!</v>
      </c>
      <c r="P6427">
        <f>IF(AND(Table1[[#This Row],[true_positive]],Table1[[#This Row],[successful]]), 1, 0)</f>
        <v>0</v>
      </c>
      <c r="Q6427">
        <f>IF(AND(NOT(Table1[[#This Row],[true_positive]]),Table1[[#This Row],[successful]]), 1, 0)</f>
        <v>0</v>
      </c>
      <c r="R6427" s="1"/>
    </row>
    <row r="6428" spans="1:18" x14ac:dyDescent="0.2">
      <c r="A6428" t="s">
        <v>105</v>
      </c>
      <c r="B6428" t="s">
        <v>82</v>
      </c>
      <c r="C6428">
        <v>36</v>
      </c>
      <c r="D6428" t="b">
        <v>0</v>
      </c>
      <c r="E6428" t="b">
        <v>1</v>
      </c>
      <c r="F6428">
        <v>1071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f>IF(Table1[[#This Row],[true_positive]]=Table1[[#This Row],[successful]],1,0)</f>
        <v>0</v>
      </c>
      <c r="O6428" t="e">
        <f>SUMIFS(Table1[num_flows],Table1[apk],Table1[[#This Row],[apk]],#REF!,#REF!)</f>
        <v>#REF!</v>
      </c>
      <c r="P6428">
        <f>IF(AND(Table1[[#This Row],[true_positive]],Table1[[#This Row],[successful]]), 1, 0)</f>
        <v>0</v>
      </c>
      <c r="Q6428">
        <f>IF(AND(NOT(Table1[[#This Row],[true_positive]]),Table1[[#This Row],[successful]]), 1, 0)</f>
        <v>1</v>
      </c>
      <c r="R6428" s="1"/>
    </row>
    <row r="6429" spans="1:18" x14ac:dyDescent="0.2">
      <c r="A6429" t="s">
        <v>106</v>
      </c>
      <c r="B6429" t="s">
        <v>82</v>
      </c>
      <c r="C6429">
        <v>36</v>
      </c>
      <c r="D6429" t="b">
        <v>0</v>
      </c>
      <c r="E6429" t="b">
        <v>1</v>
      </c>
      <c r="F6429">
        <v>604931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f>IF(Table1[[#This Row],[true_positive]]=Table1[[#This Row],[successful]],1,0)</f>
        <v>0</v>
      </c>
      <c r="O6429" t="e">
        <f>SUMIFS(Table1[num_flows],Table1[apk],Table1[[#This Row],[apk]],#REF!,#REF!)</f>
        <v>#REF!</v>
      </c>
      <c r="P6429">
        <f>IF(AND(Table1[[#This Row],[true_positive]],Table1[[#This Row],[successful]]), 1, 0)</f>
        <v>0</v>
      </c>
      <c r="Q6429">
        <f>IF(AND(NOT(Table1[[#This Row],[true_positive]]),Table1[[#This Row],[successful]]), 1, 0)</f>
        <v>1</v>
      </c>
      <c r="R6429" s="1"/>
    </row>
    <row r="6430" spans="1:18" x14ac:dyDescent="0.2">
      <c r="A6430" t="s">
        <v>107</v>
      </c>
      <c r="B6430" t="s">
        <v>82</v>
      </c>
      <c r="C6430">
        <v>36</v>
      </c>
      <c r="D6430" t="b">
        <v>0</v>
      </c>
      <c r="E6430" t="b">
        <v>1</v>
      </c>
      <c r="F6430">
        <v>603769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f>IF(Table1[[#This Row],[true_positive]]=Table1[[#This Row],[successful]],1,0)</f>
        <v>0</v>
      </c>
      <c r="O6430" t="e">
        <f>SUMIFS(Table1[num_flows],Table1[apk],Table1[[#This Row],[apk]],#REF!,#REF!)</f>
        <v>#REF!</v>
      </c>
      <c r="P6430">
        <f>IF(AND(Table1[[#This Row],[true_positive]],Table1[[#This Row],[successful]]), 1, 0)</f>
        <v>0</v>
      </c>
      <c r="Q6430">
        <f>IF(AND(NOT(Table1[[#This Row],[true_positive]]),Table1[[#This Row],[successful]]), 1, 0)</f>
        <v>1</v>
      </c>
      <c r="R6430" s="1"/>
    </row>
    <row r="6431" spans="1:18" x14ac:dyDescent="0.2">
      <c r="A6431" t="s">
        <v>108</v>
      </c>
      <c r="B6431" t="s">
        <v>109</v>
      </c>
      <c r="C6431">
        <v>36</v>
      </c>
      <c r="D6431" t="b">
        <v>1</v>
      </c>
      <c r="E6431" t="b">
        <v>0</v>
      </c>
      <c r="F6431">
        <v>602650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f>IF(Table1[[#This Row],[true_positive]]=Table1[[#This Row],[successful]],1,0)</f>
        <v>0</v>
      </c>
      <c r="O6431" t="e">
        <f>SUMIFS(Table1[num_flows],Table1[apk],Table1[[#This Row],[apk]],#REF!,#REF!)</f>
        <v>#REF!</v>
      </c>
      <c r="P6431">
        <f>IF(AND(Table1[[#This Row],[true_positive]],Table1[[#This Row],[successful]]), 1, 0)</f>
        <v>0</v>
      </c>
      <c r="Q6431">
        <f>IF(AND(NOT(Table1[[#This Row],[true_positive]]),Table1[[#This Row],[successful]]), 1, 0)</f>
        <v>0</v>
      </c>
      <c r="R6431" s="1"/>
    </row>
    <row r="6432" spans="1:18" x14ac:dyDescent="0.2">
      <c r="A6432" t="s">
        <v>110</v>
      </c>
      <c r="B6432" t="s">
        <v>109</v>
      </c>
      <c r="C6432">
        <v>36</v>
      </c>
      <c r="D6432" t="b">
        <v>0</v>
      </c>
      <c r="E6432" t="b">
        <v>1</v>
      </c>
      <c r="F6432">
        <v>602604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f>IF(Table1[[#This Row],[true_positive]]=Table1[[#This Row],[successful]],1,0)</f>
        <v>0</v>
      </c>
      <c r="O6432" t="e">
        <f>SUMIFS(Table1[num_flows],Table1[apk],Table1[[#This Row],[apk]],#REF!,#REF!)</f>
        <v>#REF!</v>
      </c>
      <c r="P6432">
        <f>IF(AND(Table1[[#This Row],[true_positive]],Table1[[#This Row],[successful]]), 1, 0)</f>
        <v>0</v>
      </c>
      <c r="Q6432">
        <f>IF(AND(NOT(Table1[[#This Row],[true_positive]]),Table1[[#This Row],[successful]]), 1, 0)</f>
        <v>1</v>
      </c>
      <c r="R6432" s="1"/>
    </row>
    <row r="6433" spans="1:18" x14ac:dyDescent="0.2">
      <c r="A6433" t="s">
        <v>111</v>
      </c>
      <c r="B6433" t="s">
        <v>112</v>
      </c>
      <c r="C6433">
        <v>36</v>
      </c>
      <c r="D6433" t="b">
        <v>1</v>
      </c>
      <c r="E6433" t="b">
        <v>0</v>
      </c>
      <c r="F6433">
        <v>2403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f>IF(Table1[[#This Row],[true_positive]]=Table1[[#This Row],[successful]],1,0)</f>
        <v>0</v>
      </c>
      <c r="O6433" t="e">
        <f>SUMIFS(Table1[num_flows],Table1[apk],Table1[[#This Row],[apk]],#REF!,#REF!)</f>
        <v>#REF!</v>
      </c>
      <c r="P6433">
        <f>IF(AND(Table1[[#This Row],[true_positive]],Table1[[#This Row],[successful]]), 1, 0)</f>
        <v>0</v>
      </c>
      <c r="Q6433">
        <f>IF(AND(NOT(Table1[[#This Row],[true_positive]]),Table1[[#This Row],[successful]]), 1, 0)</f>
        <v>0</v>
      </c>
      <c r="R6433" s="1"/>
    </row>
    <row r="6434" spans="1:18" x14ac:dyDescent="0.2">
      <c r="A6434" t="s">
        <v>113</v>
      </c>
      <c r="B6434" t="s">
        <v>112</v>
      </c>
      <c r="C6434">
        <v>36</v>
      </c>
      <c r="D6434" t="b">
        <v>1</v>
      </c>
      <c r="E6434" t="b">
        <v>0</v>
      </c>
      <c r="F6434">
        <v>1164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f>IF(Table1[[#This Row],[true_positive]]=Table1[[#This Row],[successful]],1,0)</f>
        <v>0</v>
      </c>
      <c r="O6434" t="e">
        <f>SUMIFS(Table1[num_flows],Table1[apk],Table1[[#This Row],[apk]],#REF!,#REF!)</f>
        <v>#REF!</v>
      </c>
      <c r="P6434">
        <f>IF(AND(Table1[[#This Row],[true_positive]],Table1[[#This Row],[successful]]), 1, 0)</f>
        <v>0</v>
      </c>
      <c r="Q6434">
        <f>IF(AND(NOT(Table1[[#This Row],[true_positive]]),Table1[[#This Row],[successful]]), 1, 0)</f>
        <v>0</v>
      </c>
      <c r="R6434" s="1"/>
    </row>
    <row r="6435" spans="1:18" x14ac:dyDescent="0.2">
      <c r="A6435" t="s">
        <v>114</v>
      </c>
      <c r="B6435" t="s">
        <v>112</v>
      </c>
      <c r="C6435">
        <v>36</v>
      </c>
      <c r="D6435" t="b">
        <v>1</v>
      </c>
      <c r="E6435" t="b">
        <v>0</v>
      </c>
      <c r="F6435">
        <v>4076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f>IF(Table1[[#This Row],[true_positive]]=Table1[[#This Row],[successful]],1,0)</f>
        <v>0</v>
      </c>
      <c r="O6435" t="e">
        <f>SUMIFS(Table1[num_flows],Table1[apk],Table1[[#This Row],[apk]],#REF!,#REF!)</f>
        <v>#REF!</v>
      </c>
      <c r="P6435">
        <f>IF(AND(Table1[[#This Row],[true_positive]],Table1[[#This Row],[successful]]), 1, 0)</f>
        <v>0</v>
      </c>
      <c r="Q6435">
        <f>IF(AND(NOT(Table1[[#This Row],[true_positive]]),Table1[[#This Row],[successful]]), 1, 0)</f>
        <v>0</v>
      </c>
      <c r="R6435" s="1"/>
    </row>
    <row r="6436" spans="1:18" x14ac:dyDescent="0.2">
      <c r="A6436" t="s">
        <v>115</v>
      </c>
      <c r="B6436" t="s">
        <v>112</v>
      </c>
      <c r="C6436">
        <v>36</v>
      </c>
      <c r="D6436" t="b">
        <v>1</v>
      </c>
      <c r="E6436" t="b">
        <v>0</v>
      </c>
      <c r="F6436">
        <v>2217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f>IF(Table1[[#This Row],[true_positive]]=Table1[[#This Row],[successful]],1,0)</f>
        <v>0</v>
      </c>
      <c r="O6436" t="e">
        <f>SUMIFS(Table1[num_flows],Table1[apk],Table1[[#This Row],[apk]],#REF!,#REF!)</f>
        <v>#REF!</v>
      </c>
      <c r="P6436">
        <f>IF(AND(Table1[[#This Row],[true_positive]],Table1[[#This Row],[successful]]), 1, 0)</f>
        <v>0</v>
      </c>
      <c r="Q6436">
        <f>IF(AND(NOT(Table1[[#This Row],[true_positive]]),Table1[[#This Row],[successful]]), 1, 0)</f>
        <v>0</v>
      </c>
      <c r="R6436" s="1"/>
    </row>
    <row r="6437" spans="1:18" x14ac:dyDescent="0.2">
      <c r="A6437" t="s">
        <v>116</v>
      </c>
      <c r="B6437" t="s">
        <v>112</v>
      </c>
      <c r="C6437">
        <v>36</v>
      </c>
      <c r="D6437" t="b">
        <v>1</v>
      </c>
      <c r="E6437" t="b">
        <v>0</v>
      </c>
      <c r="F6437">
        <v>2225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f>IF(Table1[[#This Row],[true_positive]]=Table1[[#This Row],[successful]],1,0)</f>
        <v>0</v>
      </c>
      <c r="O6437" t="e">
        <f>SUMIFS(Table1[num_flows],Table1[apk],Table1[[#This Row],[apk]],#REF!,#REF!)</f>
        <v>#REF!</v>
      </c>
      <c r="P6437">
        <f>IF(AND(Table1[[#This Row],[true_positive]],Table1[[#This Row],[successful]]), 1, 0)</f>
        <v>0</v>
      </c>
      <c r="Q6437">
        <f>IF(AND(NOT(Table1[[#This Row],[true_positive]]),Table1[[#This Row],[successful]]), 1, 0)</f>
        <v>0</v>
      </c>
      <c r="R6437" s="1"/>
    </row>
    <row r="6438" spans="1:18" x14ac:dyDescent="0.2">
      <c r="A6438" t="s">
        <v>117</v>
      </c>
      <c r="B6438" t="s">
        <v>112</v>
      </c>
      <c r="C6438">
        <v>36</v>
      </c>
      <c r="D6438" t="b">
        <v>1</v>
      </c>
      <c r="E6438" t="b">
        <v>0</v>
      </c>
      <c r="F6438">
        <v>4086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f>IF(Table1[[#This Row],[true_positive]]=Table1[[#This Row],[successful]],1,0)</f>
        <v>0</v>
      </c>
      <c r="O6438" t="e">
        <f>SUMIFS(Table1[num_flows],Table1[apk],Table1[[#This Row],[apk]],#REF!,#REF!)</f>
        <v>#REF!</v>
      </c>
      <c r="P6438">
        <f>IF(AND(Table1[[#This Row],[true_positive]],Table1[[#This Row],[successful]]), 1, 0)</f>
        <v>0</v>
      </c>
      <c r="Q6438">
        <f>IF(AND(NOT(Table1[[#This Row],[true_positive]]),Table1[[#This Row],[successful]]), 1, 0)</f>
        <v>0</v>
      </c>
      <c r="R6438" s="1"/>
    </row>
    <row r="6439" spans="1:18" x14ac:dyDescent="0.2">
      <c r="A6439" t="s">
        <v>118</v>
      </c>
      <c r="B6439" t="s">
        <v>112</v>
      </c>
      <c r="C6439">
        <v>36</v>
      </c>
      <c r="D6439" t="b">
        <v>1</v>
      </c>
      <c r="E6439" t="b">
        <v>0</v>
      </c>
      <c r="F6439">
        <v>2675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f>IF(Table1[[#This Row],[true_positive]]=Table1[[#This Row],[successful]],1,0)</f>
        <v>0</v>
      </c>
      <c r="O6439" t="e">
        <f>SUMIFS(Table1[num_flows],Table1[apk],Table1[[#This Row],[apk]],#REF!,#REF!)</f>
        <v>#REF!</v>
      </c>
      <c r="P6439">
        <f>IF(AND(Table1[[#This Row],[true_positive]],Table1[[#This Row],[successful]]), 1, 0)</f>
        <v>0</v>
      </c>
      <c r="Q6439">
        <f>IF(AND(NOT(Table1[[#This Row],[true_positive]]),Table1[[#This Row],[successful]]), 1, 0)</f>
        <v>0</v>
      </c>
      <c r="R6439" s="1"/>
    </row>
    <row r="6440" spans="1:18" x14ac:dyDescent="0.2">
      <c r="A6440" t="s">
        <v>119</v>
      </c>
      <c r="B6440" t="s">
        <v>112</v>
      </c>
      <c r="C6440">
        <v>36</v>
      </c>
      <c r="D6440" t="b">
        <v>1</v>
      </c>
      <c r="E6440" t="b">
        <v>0</v>
      </c>
      <c r="F6440">
        <v>2040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f>IF(Table1[[#This Row],[true_positive]]=Table1[[#This Row],[successful]],1,0)</f>
        <v>0</v>
      </c>
      <c r="O6440" t="e">
        <f>SUMIFS(Table1[num_flows],Table1[apk],Table1[[#This Row],[apk]],#REF!,#REF!)</f>
        <v>#REF!</v>
      </c>
      <c r="P6440">
        <f>IF(AND(Table1[[#This Row],[true_positive]],Table1[[#This Row],[successful]]), 1, 0)</f>
        <v>0</v>
      </c>
      <c r="Q6440">
        <f>IF(AND(NOT(Table1[[#This Row],[true_positive]]),Table1[[#This Row],[successful]]), 1, 0)</f>
        <v>0</v>
      </c>
      <c r="R6440" s="1"/>
    </row>
    <row r="6441" spans="1:18" x14ac:dyDescent="0.2">
      <c r="A6441" t="s">
        <v>119</v>
      </c>
      <c r="B6441" t="s">
        <v>112</v>
      </c>
      <c r="C6441">
        <v>36</v>
      </c>
      <c r="D6441" t="b">
        <v>1</v>
      </c>
      <c r="E6441" t="b">
        <v>0</v>
      </c>
      <c r="F6441">
        <v>2385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f>IF(Table1[[#This Row],[true_positive]]=Table1[[#This Row],[successful]],1,0)</f>
        <v>0</v>
      </c>
      <c r="O6441" t="e">
        <f>SUMIFS(Table1[num_flows],Table1[apk],Table1[[#This Row],[apk]],#REF!,#REF!)</f>
        <v>#REF!</v>
      </c>
      <c r="P6441">
        <f>IF(AND(Table1[[#This Row],[true_positive]],Table1[[#This Row],[successful]]), 1, 0)</f>
        <v>0</v>
      </c>
      <c r="Q6441">
        <f>IF(AND(NOT(Table1[[#This Row],[true_positive]]),Table1[[#This Row],[successful]]), 1, 0)</f>
        <v>0</v>
      </c>
      <c r="R6441" s="1"/>
    </row>
    <row r="6442" spans="1:18" x14ac:dyDescent="0.2">
      <c r="A6442" t="s">
        <v>120</v>
      </c>
      <c r="B6442" t="s">
        <v>112</v>
      </c>
      <c r="C6442">
        <v>36</v>
      </c>
      <c r="D6442" t="b">
        <v>1</v>
      </c>
      <c r="E6442" t="b">
        <v>0</v>
      </c>
      <c r="F6442">
        <v>2275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f>IF(Table1[[#This Row],[true_positive]]=Table1[[#This Row],[successful]],1,0)</f>
        <v>0</v>
      </c>
      <c r="O6442" t="e">
        <f>SUMIFS(Table1[num_flows],Table1[apk],Table1[[#This Row],[apk]],#REF!,#REF!)</f>
        <v>#REF!</v>
      </c>
      <c r="P6442">
        <f>IF(AND(Table1[[#This Row],[true_positive]],Table1[[#This Row],[successful]]), 1, 0)</f>
        <v>0</v>
      </c>
      <c r="Q6442">
        <f>IF(AND(NOT(Table1[[#This Row],[true_positive]]),Table1[[#This Row],[successful]]), 1, 0)</f>
        <v>0</v>
      </c>
      <c r="R6442" s="1"/>
    </row>
    <row r="6443" spans="1:18" x14ac:dyDescent="0.2">
      <c r="A6443" t="s">
        <v>120</v>
      </c>
      <c r="B6443" t="s">
        <v>112</v>
      </c>
      <c r="C6443">
        <v>36</v>
      </c>
      <c r="D6443" t="b">
        <v>1</v>
      </c>
      <c r="E6443" t="b">
        <v>0</v>
      </c>
      <c r="F6443">
        <v>2187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f>IF(Table1[[#This Row],[true_positive]]=Table1[[#This Row],[successful]],1,0)</f>
        <v>0</v>
      </c>
      <c r="O6443" t="e">
        <f>SUMIFS(Table1[num_flows],Table1[apk],Table1[[#This Row],[apk]],#REF!,#REF!)</f>
        <v>#REF!</v>
      </c>
      <c r="P6443">
        <f>IF(AND(Table1[[#This Row],[true_positive]],Table1[[#This Row],[successful]]), 1, 0)</f>
        <v>0</v>
      </c>
      <c r="Q6443">
        <f>IF(AND(NOT(Table1[[#This Row],[true_positive]]),Table1[[#This Row],[successful]]), 1, 0)</f>
        <v>0</v>
      </c>
      <c r="R6443" s="1"/>
    </row>
    <row r="6444" spans="1:18" x14ac:dyDescent="0.2">
      <c r="A6444" t="s">
        <v>121</v>
      </c>
      <c r="B6444" t="s">
        <v>122</v>
      </c>
      <c r="C6444">
        <v>36</v>
      </c>
      <c r="D6444" t="b">
        <v>1</v>
      </c>
      <c r="E6444" t="b">
        <v>0</v>
      </c>
      <c r="F6444">
        <v>603728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f>IF(Table1[[#This Row],[true_positive]]=Table1[[#This Row],[successful]],1,0)</f>
        <v>0</v>
      </c>
      <c r="O6444" t="e">
        <f>SUMIFS(Table1[num_flows],Table1[apk],Table1[[#This Row],[apk]],#REF!,#REF!)</f>
        <v>#REF!</v>
      </c>
      <c r="P6444">
        <f>IF(AND(Table1[[#This Row],[true_positive]],Table1[[#This Row],[successful]]), 1, 0)</f>
        <v>0</v>
      </c>
      <c r="Q6444">
        <f>IF(AND(NOT(Table1[[#This Row],[true_positive]]),Table1[[#This Row],[successful]]), 1, 0)</f>
        <v>0</v>
      </c>
      <c r="R6444" s="1"/>
    </row>
    <row r="6445" spans="1:18" x14ac:dyDescent="0.2">
      <c r="A6445" t="s">
        <v>123</v>
      </c>
      <c r="B6445" t="s">
        <v>122</v>
      </c>
      <c r="C6445">
        <v>36</v>
      </c>
      <c r="D6445" t="b">
        <v>1</v>
      </c>
      <c r="E6445" t="b">
        <v>0</v>
      </c>
      <c r="F6445">
        <v>603718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f>IF(Table1[[#This Row],[true_positive]]=Table1[[#This Row],[successful]],1,0)</f>
        <v>0</v>
      </c>
      <c r="O6445" t="e">
        <f>SUMIFS(Table1[num_flows],Table1[apk],Table1[[#This Row],[apk]],#REF!,#REF!)</f>
        <v>#REF!</v>
      </c>
      <c r="P6445">
        <f>IF(AND(Table1[[#This Row],[true_positive]],Table1[[#This Row],[successful]]), 1, 0)</f>
        <v>0</v>
      </c>
      <c r="Q6445">
        <f>IF(AND(NOT(Table1[[#This Row],[true_positive]]),Table1[[#This Row],[successful]]), 1, 0)</f>
        <v>0</v>
      </c>
      <c r="R6445" s="1"/>
    </row>
    <row r="6446" spans="1:18" x14ac:dyDescent="0.2">
      <c r="A6446" t="s">
        <v>123</v>
      </c>
      <c r="B6446" t="s">
        <v>122</v>
      </c>
      <c r="C6446">
        <v>36</v>
      </c>
      <c r="D6446" t="b">
        <v>0</v>
      </c>
      <c r="E6446" t="b">
        <v>1</v>
      </c>
      <c r="F6446">
        <v>3089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f>IF(Table1[[#This Row],[true_positive]]=Table1[[#This Row],[successful]],1,0)</f>
        <v>0</v>
      </c>
      <c r="O6446" t="e">
        <f>SUMIFS(Table1[num_flows],Table1[apk],Table1[[#This Row],[apk]],#REF!,#REF!)</f>
        <v>#REF!</v>
      </c>
      <c r="P6446">
        <f>IF(AND(Table1[[#This Row],[true_positive]],Table1[[#This Row],[successful]]), 1, 0)</f>
        <v>0</v>
      </c>
      <c r="Q6446">
        <f>IF(AND(NOT(Table1[[#This Row],[true_positive]]),Table1[[#This Row],[successful]]), 1, 0)</f>
        <v>1</v>
      </c>
      <c r="R6446" s="1"/>
    </row>
    <row r="6447" spans="1:18" x14ac:dyDescent="0.2">
      <c r="A6447" t="s">
        <v>124</v>
      </c>
      <c r="B6447" t="s">
        <v>122</v>
      </c>
      <c r="C6447">
        <v>36</v>
      </c>
      <c r="D6447" t="b">
        <v>0</v>
      </c>
      <c r="E6447" t="b">
        <v>1</v>
      </c>
      <c r="F6447">
        <v>602602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f>IF(Table1[[#This Row],[true_positive]]=Table1[[#This Row],[successful]],1,0)</f>
        <v>0</v>
      </c>
      <c r="O6447" t="e">
        <f>SUMIFS(Table1[num_flows],Table1[apk],Table1[[#This Row],[apk]],#REF!,#REF!)</f>
        <v>#REF!</v>
      </c>
      <c r="P6447">
        <f>IF(AND(Table1[[#This Row],[true_positive]],Table1[[#This Row],[successful]]), 1, 0)</f>
        <v>0</v>
      </c>
      <c r="Q6447">
        <f>IF(AND(NOT(Table1[[#This Row],[true_positive]]),Table1[[#This Row],[successful]]), 1, 0)</f>
        <v>1</v>
      </c>
      <c r="R6447" s="1"/>
    </row>
    <row r="6448" spans="1:18" x14ac:dyDescent="0.2">
      <c r="A6448" t="s">
        <v>124</v>
      </c>
      <c r="B6448" t="s">
        <v>122</v>
      </c>
      <c r="C6448">
        <v>36</v>
      </c>
      <c r="D6448" t="b">
        <v>1</v>
      </c>
      <c r="E6448" t="b">
        <v>0</v>
      </c>
      <c r="F6448">
        <v>2024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f>IF(Table1[[#This Row],[true_positive]]=Table1[[#This Row],[successful]],1,0)</f>
        <v>0</v>
      </c>
      <c r="O6448" t="e">
        <f>SUMIFS(Table1[num_flows],Table1[apk],Table1[[#This Row],[apk]],#REF!,#REF!)</f>
        <v>#REF!</v>
      </c>
      <c r="P6448">
        <f>IF(AND(Table1[[#This Row],[true_positive]],Table1[[#This Row],[successful]]), 1, 0)</f>
        <v>0</v>
      </c>
      <c r="Q6448">
        <f>IF(AND(NOT(Table1[[#This Row],[true_positive]]),Table1[[#This Row],[successful]]), 1, 0)</f>
        <v>0</v>
      </c>
      <c r="R6448" s="1"/>
    </row>
    <row r="6449" spans="1:18" x14ac:dyDescent="0.2">
      <c r="A6449" t="s">
        <v>125</v>
      </c>
      <c r="B6449" t="s">
        <v>122</v>
      </c>
      <c r="C6449">
        <v>36</v>
      </c>
      <c r="D6449" t="b">
        <v>1</v>
      </c>
      <c r="E6449" t="b">
        <v>0</v>
      </c>
      <c r="F6449">
        <v>602515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f>IF(Table1[[#This Row],[true_positive]]=Table1[[#This Row],[successful]],1,0)</f>
        <v>0</v>
      </c>
      <c r="O6449" t="e">
        <f>SUMIFS(Table1[num_flows],Table1[apk],Table1[[#This Row],[apk]],#REF!,#REF!)</f>
        <v>#REF!</v>
      </c>
      <c r="P6449">
        <f>IF(AND(Table1[[#This Row],[true_positive]],Table1[[#This Row],[successful]]), 1, 0)</f>
        <v>0</v>
      </c>
      <c r="Q6449">
        <f>IF(AND(NOT(Table1[[#This Row],[true_positive]]),Table1[[#This Row],[successful]]), 1, 0)</f>
        <v>0</v>
      </c>
      <c r="R6449" s="1"/>
    </row>
    <row r="6450" spans="1:18" x14ac:dyDescent="0.2">
      <c r="A6450" t="s">
        <v>125</v>
      </c>
      <c r="B6450" t="s">
        <v>122</v>
      </c>
      <c r="C6450">
        <v>36</v>
      </c>
      <c r="D6450" t="b">
        <v>0</v>
      </c>
      <c r="E6450" t="b">
        <v>1</v>
      </c>
      <c r="F6450">
        <v>1007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f>IF(Table1[[#This Row],[true_positive]]=Table1[[#This Row],[successful]],1,0)</f>
        <v>0</v>
      </c>
      <c r="O6450" t="e">
        <f>SUMIFS(Table1[num_flows],Table1[apk],Table1[[#This Row],[apk]],#REF!,#REF!)</f>
        <v>#REF!</v>
      </c>
      <c r="P6450">
        <f>IF(AND(Table1[[#This Row],[true_positive]],Table1[[#This Row],[successful]]), 1, 0)</f>
        <v>0</v>
      </c>
      <c r="Q6450">
        <f>IF(AND(NOT(Table1[[#This Row],[true_positive]]),Table1[[#This Row],[successful]]), 1, 0)</f>
        <v>1</v>
      </c>
      <c r="R6450" s="1"/>
    </row>
    <row r="6451" spans="1:18" x14ac:dyDescent="0.2">
      <c r="A6451" t="s">
        <v>126</v>
      </c>
      <c r="B6451" t="s">
        <v>122</v>
      </c>
      <c r="C6451">
        <v>36</v>
      </c>
      <c r="D6451" t="b">
        <v>0</v>
      </c>
      <c r="E6451" t="b">
        <v>1</v>
      </c>
      <c r="F6451">
        <v>602710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f>IF(Table1[[#This Row],[true_positive]]=Table1[[#This Row],[successful]],1,0)</f>
        <v>0</v>
      </c>
      <c r="O6451" t="e">
        <f>SUMIFS(Table1[num_flows],Table1[apk],Table1[[#This Row],[apk]],#REF!,#REF!)</f>
        <v>#REF!</v>
      </c>
      <c r="P6451">
        <f>IF(AND(Table1[[#This Row],[true_positive]],Table1[[#This Row],[successful]]), 1, 0)</f>
        <v>0</v>
      </c>
      <c r="Q6451">
        <f>IF(AND(NOT(Table1[[#This Row],[true_positive]]),Table1[[#This Row],[successful]]), 1, 0)</f>
        <v>1</v>
      </c>
      <c r="R6451" s="1"/>
    </row>
    <row r="6452" spans="1:18" x14ac:dyDescent="0.2">
      <c r="A6452" t="s">
        <v>126</v>
      </c>
      <c r="B6452" t="s">
        <v>122</v>
      </c>
      <c r="C6452">
        <v>36</v>
      </c>
      <c r="D6452" t="b">
        <v>1</v>
      </c>
      <c r="E6452" t="b">
        <v>0</v>
      </c>
      <c r="F6452">
        <v>2152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f>IF(Table1[[#This Row],[true_positive]]=Table1[[#This Row],[successful]],1,0)</f>
        <v>0</v>
      </c>
      <c r="O6452" t="e">
        <f>SUMIFS(Table1[num_flows],Table1[apk],Table1[[#This Row],[apk]],#REF!,#REF!)</f>
        <v>#REF!</v>
      </c>
      <c r="P6452">
        <f>IF(AND(Table1[[#This Row],[true_positive]],Table1[[#This Row],[successful]]), 1, 0)</f>
        <v>0</v>
      </c>
      <c r="Q6452">
        <f>IF(AND(NOT(Table1[[#This Row],[true_positive]]),Table1[[#This Row],[successful]]), 1, 0)</f>
        <v>0</v>
      </c>
      <c r="R6452" s="1"/>
    </row>
    <row r="6453" spans="1:18" x14ac:dyDescent="0.2">
      <c r="A6453" t="s">
        <v>127</v>
      </c>
      <c r="B6453" t="s">
        <v>122</v>
      </c>
      <c r="C6453">
        <v>36</v>
      </c>
      <c r="D6453" t="b">
        <v>0</v>
      </c>
      <c r="E6453" t="b">
        <v>1</v>
      </c>
      <c r="F6453">
        <v>602656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f>IF(Table1[[#This Row],[true_positive]]=Table1[[#This Row],[successful]],1,0)</f>
        <v>0</v>
      </c>
      <c r="O6453" t="e">
        <f>SUMIFS(Table1[num_flows],Table1[apk],Table1[[#This Row],[apk]],#REF!,#REF!)</f>
        <v>#REF!</v>
      </c>
      <c r="P6453">
        <f>IF(AND(Table1[[#This Row],[true_positive]],Table1[[#This Row],[successful]]), 1, 0)</f>
        <v>0</v>
      </c>
      <c r="Q6453">
        <f>IF(AND(NOT(Table1[[#This Row],[true_positive]]),Table1[[#This Row],[successful]]), 1, 0)</f>
        <v>1</v>
      </c>
      <c r="R6453" s="1"/>
    </row>
    <row r="6454" spans="1:18" x14ac:dyDescent="0.2">
      <c r="A6454" t="s">
        <v>127</v>
      </c>
      <c r="B6454" t="s">
        <v>122</v>
      </c>
      <c r="C6454">
        <v>36</v>
      </c>
      <c r="D6454" t="b">
        <v>1</v>
      </c>
      <c r="E6454" t="b">
        <v>0</v>
      </c>
      <c r="F6454">
        <v>801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f>IF(Table1[[#This Row],[true_positive]]=Table1[[#This Row],[successful]],1,0)</f>
        <v>0</v>
      </c>
      <c r="O6454" t="e">
        <f>SUMIFS(Table1[num_flows],Table1[apk],Table1[[#This Row],[apk]],#REF!,#REF!)</f>
        <v>#REF!</v>
      </c>
      <c r="P6454">
        <f>IF(AND(Table1[[#This Row],[true_positive]],Table1[[#This Row],[successful]]), 1, 0)</f>
        <v>0</v>
      </c>
      <c r="Q6454">
        <f>IF(AND(NOT(Table1[[#This Row],[true_positive]]),Table1[[#This Row],[successful]]), 1, 0)</f>
        <v>0</v>
      </c>
      <c r="R6454" s="1"/>
    </row>
    <row r="6455" spans="1:18" x14ac:dyDescent="0.2">
      <c r="A6455" t="s">
        <v>128</v>
      </c>
      <c r="B6455" t="s">
        <v>122</v>
      </c>
      <c r="C6455">
        <v>36</v>
      </c>
      <c r="D6455" t="b">
        <v>1</v>
      </c>
      <c r="E6455" t="b">
        <v>0</v>
      </c>
      <c r="F6455">
        <v>603782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f>IF(Table1[[#This Row],[true_positive]]=Table1[[#This Row],[successful]],1,0)</f>
        <v>0</v>
      </c>
      <c r="O6455" t="e">
        <f>SUMIFS(Table1[num_flows],Table1[apk],Table1[[#This Row],[apk]],#REF!,#REF!)</f>
        <v>#REF!</v>
      </c>
      <c r="P6455">
        <f>IF(AND(Table1[[#This Row],[true_positive]],Table1[[#This Row],[successful]]), 1, 0)</f>
        <v>0</v>
      </c>
      <c r="Q6455">
        <f>IF(AND(NOT(Table1[[#This Row],[true_positive]]),Table1[[#This Row],[successful]]), 1, 0)</f>
        <v>0</v>
      </c>
      <c r="R6455" s="1"/>
    </row>
    <row r="6456" spans="1:18" x14ac:dyDescent="0.2">
      <c r="A6456" t="s">
        <v>128</v>
      </c>
      <c r="B6456" t="s">
        <v>122</v>
      </c>
      <c r="C6456">
        <v>36</v>
      </c>
      <c r="D6456" t="b">
        <v>0</v>
      </c>
      <c r="E6456" t="b">
        <v>1</v>
      </c>
      <c r="F6456">
        <v>1317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f>IF(Table1[[#This Row],[true_positive]]=Table1[[#This Row],[successful]],1,0)</f>
        <v>0</v>
      </c>
      <c r="O6456" t="e">
        <f>SUMIFS(Table1[num_flows],Table1[apk],Table1[[#This Row],[apk]],#REF!,#REF!)</f>
        <v>#REF!</v>
      </c>
      <c r="P6456">
        <f>IF(AND(Table1[[#This Row],[true_positive]],Table1[[#This Row],[successful]]), 1, 0)</f>
        <v>0</v>
      </c>
      <c r="Q6456">
        <f>IF(AND(NOT(Table1[[#This Row],[true_positive]]),Table1[[#This Row],[successful]]), 1, 0)</f>
        <v>1</v>
      </c>
      <c r="R6456" s="1"/>
    </row>
    <row r="6457" spans="1:18" x14ac:dyDescent="0.2">
      <c r="A6457" t="s">
        <v>129</v>
      </c>
      <c r="B6457" t="s">
        <v>122</v>
      </c>
      <c r="C6457">
        <v>36</v>
      </c>
      <c r="D6457" t="b">
        <v>1</v>
      </c>
      <c r="E6457" t="b">
        <v>0</v>
      </c>
      <c r="F6457">
        <v>603642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f>IF(Table1[[#This Row],[true_positive]]=Table1[[#This Row],[successful]],1,0)</f>
        <v>0</v>
      </c>
      <c r="O6457" t="e">
        <f>SUMIFS(Table1[num_flows],Table1[apk],Table1[[#This Row],[apk]],#REF!,#REF!)</f>
        <v>#REF!</v>
      </c>
      <c r="P6457">
        <f>IF(AND(Table1[[#This Row],[true_positive]],Table1[[#This Row],[successful]]), 1, 0)</f>
        <v>0</v>
      </c>
      <c r="Q6457">
        <f>IF(AND(NOT(Table1[[#This Row],[true_positive]]),Table1[[#This Row],[successful]]), 1, 0)</f>
        <v>0</v>
      </c>
      <c r="R6457" s="1"/>
    </row>
    <row r="6458" spans="1:18" x14ac:dyDescent="0.2">
      <c r="A6458" t="s">
        <v>129</v>
      </c>
      <c r="B6458" t="s">
        <v>122</v>
      </c>
      <c r="C6458">
        <v>36</v>
      </c>
      <c r="D6458" t="b">
        <v>0</v>
      </c>
      <c r="E6458" t="b">
        <v>1</v>
      </c>
      <c r="F6458">
        <v>1744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f>IF(Table1[[#This Row],[true_positive]]=Table1[[#This Row],[successful]],1,0)</f>
        <v>0</v>
      </c>
      <c r="O6458" t="e">
        <f>SUMIFS(Table1[num_flows],Table1[apk],Table1[[#This Row],[apk]],#REF!,#REF!)</f>
        <v>#REF!</v>
      </c>
      <c r="P6458">
        <f>IF(AND(Table1[[#This Row],[true_positive]],Table1[[#This Row],[successful]]), 1, 0)</f>
        <v>0</v>
      </c>
      <c r="Q6458">
        <f>IF(AND(NOT(Table1[[#This Row],[true_positive]]),Table1[[#This Row],[successful]]), 1, 0)</f>
        <v>1</v>
      </c>
      <c r="R6458" s="1"/>
    </row>
    <row r="6459" spans="1:18" x14ac:dyDescent="0.2">
      <c r="A6459" t="s">
        <v>130</v>
      </c>
      <c r="B6459" t="s">
        <v>122</v>
      </c>
      <c r="C6459">
        <v>36</v>
      </c>
      <c r="D6459" t="b">
        <v>1</v>
      </c>
      <c r="E6459" t="b">
        <v>0</v>
      </c>
      <c r="F6459">
        <v>602895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f>IF(Table1[[#This Row],[true_positive]]=Table1[[#This Row],[successful]],1,0)</f>
        <v>0</v>
      </c>
      <c r="O6459" t="e">
        <f>SUMIFS(Table1[num_flows],Table1[apk],Table1[[#This Row],[apk]],#REF!,#REF!)</f>
        <v>#REF!</v>
      </c>
      <c r="P6459">
        <f>IF(AND(Table1[[#This Row],[true_positive]],Table1[[#This Row],[successful]]), 1, 0)</f>
        <v>0</v>
      </c>
      <c r="Q6459">
        <f>IF(AND(NOT(Table1[[#This Row],[true_positive]]),Table1[[#This Row],[successful]]), 1, 0)</f>
        <v>0</v>
      </c>
      <c r="R6459" s="1"/>
    </row>
    <row r="6460" spans="1:18" x14ac:dyDescent="0.2">
      <c r="A6460" t="s">
        <v>131</v>
      </c>
      <c r="B6460" t="s">
        <v>122</v>
      </c>
      <c r="C6460">
        <v>36</v>
      </c>
      <c r="D6460" t="b">
        <v>0</v>
      </c>
      <c r="E6460" t="b">
        <v>1</v>
      </c>
      <c r="F6460">
        <v>602608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f>IF(Table1[[#This Row],[true_positive]]=Table1[[#This Row],[successful]],1,0)</f>
        <v>0</v>
      </c>
      <c r="O6460" t="e">
        <f>SUMIFS(Table1[num_flows],Table1[apk],Table1[[#This Row],[apk]],#REF!,#REF!)</f>
        <v>#REF!</v>
      </c>
      <c r="P6460">
        <f>IF(AND(Table1[[#This Row],[true_positive]],Table1[[#This Row],[successful]]), 1, 0)</f>
        <v>0</v>
      </c>
      <c r="Q6460">
        <f>IF(AND(NOT(Table1[[#This Row],[true_positive]]),Table1[[#This Row],[successful]]), 1, 0)</f>
        <v>1</v>
      </c>
      <c r="R6460" s="1"/>
    </row>
    <row r="6461" spans="1:18" x14ac:dyDescent="0.2">
      <c r="A6461" t="s">
        <v>131</v>
      </c>
      <c r="B6461" t="s">
        <v>122</v>
      </c>
      <c r="C6461">
        <v>36</v>
      </c>
      <c r="D6461" t="b">
        <v>1</v>
      </c>
      <c r="E6461" t="b">
        <v>0</v>
      </c>
      <c r="F6461">
        <v>1883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f>IF(Table1[[#This Row],[true_positive]]=Table1[[#This Row],[successful]],1,0)</f>
        <v>0</v>
      </c>
      <c r="O6461" t="e">
        <f>SUMIFS(Table1[num_flows],Table1[apk],Table1[[#This Row],[apk]],#REF!,#REF!)</f>
        <v>#REF!</v>
      </c>
      <c r="P6461">
        <f>IF(AND(Table1[[#This Row],[true_positive]],Table1[[#This Row],[successful]]), 1, 0)</f>
        <v>0</v>
      </c>
      <c r="Q6461">
        <f>IF(AND(NOT(Table1[[#This Row],[true_positive]]),Table1[[#This Row],[successful]]), 1, 0)</f>
        <v>0</v>
      </c>
      <c r="R6461" s="1"/>
    </row>
    <row r="6462" spans="1:18" x14ac:dyDescent="0.2">
      <c r="A6462" t="s">
        <v>132</v>
      </c>
      <c r="B6462" t="s">
        <v>122</v>
      </c>
      <c r="C6462">
        <v>36</v>
      </c>
      <c r="D6462" t="b">
        <v>0</v>
      </c>
      <c r="E6462" t="b">
        <v>1</v>
      </c>
      <c r="F6462">
        <v>602633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f>IF(Table1[[#This Row],[true_positive]]=Table1[[#This Row],[successful]],1,0)</f>
        <v>0</v>
      </c>
      <c r="O6462" t="e">
        <f>SUMIFS(Table1[num_flows],Table1[apk],Table1[[#This Row],[apk]],#REF!,#REF!)</f>
        <v>#REF!</v>
      </c>
      <c r="P6462">
        <f>IF(AND(Table1[[#This Row],[true_positive]],Table1[[#This Row],[successful]]), 1, 0)</f>
        <v>0</v>
      </c>
      <c r="Q6462">
        <f>IF(AND(NOT(Table1[[#This Row],[true_positive]]),Table1[[#This Row],[successful]]), 1, 0)</f>
        <v>1</v>
      </c>
      <c r="R6462" s="1"/>
    </row>
    <row r="6463" spans="1:18" x14ac:dyDescent="0.2">
      <c r="A6463" t="s">
        <v>132</v>
      </c>
      <c r="B6463" t="s">
        <v>122</v>
      </c>
      <c r="C6463">
        <v>36</v>
      </c>
      <c r="D6463" t="b">
        <v>1</v>
      </c>
      <c r="E6463" t="b">
        <v>0</v>
      </c>
      <c r="F6463">
        <v>862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f>IF(Table1[[#This Row],[true_positive]]=Table1[[#This Row],[successful]],1,0)</f>
        <v>0</v>
      </c>
      <c r="O6463" t="e">
        <f>SUMIFS(Table1[num_flows],Table1[apk],Table1[[#This Row],[apk]],#REF!,#REF!)</f>
        <v>#REF!</v>
      </c>
      <c r="P6463">
        <f>IF(AND(Table1[[#This Row],[true_positive]],Table1[[#This Row],[successful]]), 1, 0)</f>
        <v>0</v>
      </c>
      <c r="Q6463">
        <f>IF(AND(NOT(Table1[[#This Row],[true_positive]]),Table1[[#This Row],[successful]]), 1, 0)</f>
        <v>0</v>
      </c>
      <c r="R6463" s="1"/>
    </row>
    <row r="6464" spans="1:18" x14ac:dyDescent="0.2">
      <c r="A6464" t="s">
        <v>133</v>
      </c>
      <c r="B6464" t="s">
        <v>122</v>
      </c>
      <c r="C6464">
        <v>36</v>
      </c>
      <c r="D6464" t="b">
        <v>1</v>
      </c>
      <c r="E6464" t="b">
        <v>0</v>
      </c>
      <c r="F6464">
        <v>602681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f>IF(Table1[[#This Row],[true_positive]]=Table1[[#This Row],[successful]],1,0)</f>
        <v>0</v>
      </c>
      <c r="O6464" t="e">
        <f>SUMIFS(Table1[num_flows],Table1[apk],Table1[[#This Row],[apk]],#REF!,#REF!)</f>
        <v>#REF!</v>
      </c>
      <c r="P6464">
        <f>IF(AND(Table1[[#This Row],[true_positive]],Table1[[#This Row],[successful]]), 1, 0)</f>
        <v>0</v>
      </c>
      <c r="Q6464">
        <f>IF(AND(NOT(Table1[[#This Row],[true_positive]]),Table1[[#This Row],[successful]]), 1, 0)</f>
        <v>0</v>
      </c>
      <c r="R6464" s="1"/>
    </row>
    <row r="6465" spans="1:18" x14ac:dyDescent="0.2">
      <c r="A6465" t="s">
        <v>134</v>
      </c>
      <c r="B6465" t="s">
        <v>122</v>
      </c>
      <c r="C6465">
        <v>36</v>
      </c>
      <c r="D6465" t="b">
        <v>1</v>
      </c>
      <c r="E6465" t="b">
        <v>0</v>
      </c>
      <c r="F6465">
        <v>602636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f>IF(Table1[[#This Row],[true_positive]]=Table1[[#This Row],[successful]],1,0)</f>
        <v>0</v>
      </c>
      <c r="O6465" t="e">
        <f>SUMIFS(Table1[num_flows],Table1[apk],Table1[[#This Row],[apk]],#REF!,#REF!)</f>
        <v>#REF!</v>
      </c>
      <c r="P6465">
        <f>IF(AND(Table1[[#This Row],[true_positive]],Table1[[#This Row],[successful]]), 1, 0)</f>
        <v>0</v>
      </c>
      <c r="Q6465">
        <f>IF(AND(NOT(Table1[[#This Row],[true_positive]]),Table1[[#This Row],[successful]]), 1, 0)</f>
        <v>0</v>
      </c>
      <c r="R6465" s="1"/>
    </row>
    <row r="6466" spans="1:18" x14ac:dyDescent="0.2">
      <c r="A6466" t="s">
        <v>135</v>
      </c>
      <c r="B6466" t="s">
        <v>122</v>
      </c>
      <c r="C6466">
        <v>36</v>
      </c>
      <c r="D6466" t="b">
        <v>1</v>
      </c>
      <c r="E6466" t="b">
        <v>0</v>
      </c>
      <c r="F6466">
        <v>602618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f>IF(Table1[[#This Row],[true_positive]]=Table1[[#This Row],[successful]],1,0)</f>
        <v>0</v>
      </c>
      <c r="O6466" t="e">
        <f>SUMIFS(Table1[num_flows],Table1[apk],Table1[[#This Row],[apk]],#REF!,#REF!)</f>
        <v>#REF!</v>
      </c>
      <c r="P6466">
        <f>IF(AND(Table1[[#This Row],[true_positive]],Table1[[#This Row],[successful]]), 1, 0)</f>
        <v>0</v>
      </c>
      <c r="Q6466">
        <f>IF(AND(NOT(Table1[[#This Row],[true_positive]]),Table1[[#This Row],[successful]]), 1, 0)</f>
        <v>0</v>
      </c>
      <c r="R6466" s="1"/>
    </row>
    <row r="6467" spans="1:18" x14ac:dyDescent="0.2">
      <c r="A6467" t="s">
        <v>136</v>
      </c>
      <c r="B6467" t="s">
        <v>122</v>
      </c>
      <c r="C6467">
        <v>36</v>
      </c>
      <c r="D6467" t="b">
        <v>1</v>
      </c>
      <c r="E6467" t="b">
        <v>0</v>
      </c>
      <c r="F6467">
        <v>602572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f>IF(Table1[[#This Row],[true_positive]]=Table1[[#This Row],[successful]],1,0)</f>
        <v>0</v>
      </c>
      <c r="O6467" t="e">
        <f>SUMIFS(Table1[num_flows],Table1[apk],Table1[[#This Row],[apk]],#REF!,#REF!)</f>
        <v>#REF!</v>
      </c>
      <c r="P6467">
        <f>IF(AND(Table1[[#This Row],[true_positive]],Table1[[#This Row],[successful]]), 1, 0)</f>
        <v>0</v>
      </c>
      <c r="Q6467">
        <f>IF(AND(NOT(Table1[[#This Row],[true_positive]]),Table1[[#This Row],[successful]]), 1, 0)</f>
        <v>0</v>
      </c>
      <c r="R6467" s="1"/>
    </row>
    <row r="6468" spans="1:18" x14ac:dyDescent="0.2">
      <c r="A6468" t="s">
        <v>137</v>
      </c>
      <c r="B6468" t="s">
        <v>122</v>
      </c>
      <c r="C6468">
        <v>36</v>
      </c>
      <c r="D6468" t="b">
        <v>1</v>
      </c>
      <c r="E6468" t="b">
        <v>0</v>
      </c>
      <c r="F6468">
        <v>602653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f>IF(Table1[[#This Row],[true_positive]]=Table1[[#This Row],[successful]],1,0)</f>
        <v>0</v>
      </c>
      <c r="O6468" t="e">
        <f>SUMIFS(Table1[num_flows],Table1[apk],Table1[[#This Row],[apk]],#REF!,#REF!)</f>
        <v>#REF!</v>
      </c>
      <c r="P6468">
        <f>IF(AND(Table1[[#This Row],[true_positive]],Table1[[#This Row],[successful]]), 1, 0)</f>
        <v>0</v>
      </c>
      <c r="Q6468">
        <f>IF(AND(NOT(Table1[[#This Row],[true_positive]]),Table1[[#This Row],[successful]]), 1, 0)</f>
        <v>0</v>
      </c>
      <c r="R6468" s="1"/>
    </row>
    <row r="6469" spans="1:18" x14ac:dyDescent="0.2">
      <c r="A6469" t="s">
        <v>138</v>
      </c>
      <c r="B6469" t="s">
        <v>122</v>
      </c>
      <c r="C6469">
        <v>36</v>
      </c>
      <c r="D6469" t="b">
        <v>1</v>
      </c>
      <c r="E6469" t="b">
        <v>0</v>
      </c>
      <c r="F6469">
        <v>602681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f>IF(Table1[[#This Row],[true_positive]]=Table1[[#This Row],[successful]],1,0)</f>
        <v>0</v>
      </c>
      <c r="O6469" t="e">
        <f>SUMIFS(Table1[num_flows],Table1[apk],Table1[[#This Row],[apk]],#REF!,#REF!)</f>
        <v>#REF!</v>
      </c>
      <c r="P6469">
        <f>IF(AND(Table1[[#This Row],[true_positive]],Table1[[#This Row],[successful]]), 1, 0)</f>
        <v>0</v>
      </c>
      <c r="Q6469">
        <f>IF(AND(NOT(Table1[[#This Row],[true_positive]]),Table1[[#This Row],[successful]]), 1, 0)</f>
        <v>0</v>
      </c>
      <c r="R6469" s="1"/>
    </row>
    <row r="6470" spans="1:18" x14ac:dyDescent="0.2">
      <c r="A6470" t="s">
        <v>139</v>
      </c>
      <c r="B6470" t="s">
        <v>122</v>
      </c>
      <c r="C6470">
        <v>36</v>
      </c>
      <c r="D6470" t="b">
        <v>1</v>
      </c>
      <c r="E6470" t="b">
        <v>0</v>
      </c>
      <c r="F6470">
        <v>602529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f>IF(Table1[[#This Row],[true_positive]]=Table1[[#This Row],[successful]],1,0)</f>
        <v>0</v>
      </c>
      <c r="O6470" t="e">
        <f>SUMIFS(Table1[num_flows],Table1[apk],Table1[[#This Row],[apk]],#REF!,#REF!)</f>
        <v>#REF!</v>
      </c>
      <c r="P6470">
        <f>IF(AND(Table1[[#This Row],[true_positive]],Table1[[#This Row],[successful]]), 1, 0)</f>
        <v>0</v>
      </c>
      <c r="Q6470">
        <f>IF(AND(NOT(Table1[[#This Row],[true_positive]]),Table1[[#This Row],[successful]]), 1, 0)</f>
        <v>0</v>
      </c>
      <c r="R6470" s="1"/>
    </row>
    <row r="6471" spans="1:18" x14ac:dyDescent="0.2">
      <c r="A6471" t="s">
        <v>139</v>
      </c>
      <c r="B6471" t="s">
        <v>122</v>
      </c>
      <c r="C6471">
        <v>36</v>
      </c>
      <c r="D6471" t="b">
        <v>1</v>
      </c>
      <c r="E6471" t="b">
        <v>0</v>
      </c>
      <c r="F6471">
        <v>952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f>IF(Table1[[#This Row],[true_positive]]=Table1[[#This Row],[successful]],1,0)</f>
        <v>0</v>
      </c>
      <c r="O6471" t="e">
        <f>SUMIFS(Table1[num_flows],Table1[apk],Table1[[#This Row],[apk]],#REF!,#REF!)</f>
        <v>#REF!</v>
      </c>
      <c r="P6471">
        <f>IF(AND(Table1[[#This Row],[true_positive]],Table1[[#This Row],[successful]]), 1, 0)</f>
        <v>0</v>
      </c>
      <c r="Q6471">
        <f>IF(AND(NOT(Table1[[#This Row],[true_positive]]),Table1[[#This Row],[successful]]), 1, 0)</f>
        <v>0</v>
      </c>
      <c r="R6471" s="1"/>
    </row>
    <row r="6472" spans="1:18" x14ac:dyDescent="0.2">
      <c r="A6472" t="s">
        <v>140</v>
      </c>
      <c r="B6472" t="s">
        <v>141</v>
      </c>
      <c r="C6472">
        <v>36</v>
      </c>
      <c r="D6472" t="b">
        <v>1</v>
      </c>
      <c r="E6472" t="b">
        <v>0</v>
      </c>
      <c r="F6472">
        <v>602508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f>IF(Table1[[#This Row],[true_positive]]=Table1[[#This Row],[successful]],1,0)</f>
        <v>0</v>
      </c>
      <c r="O6472" t="e">
        <f>SUMIFS(Table1[num_flows],Table1[apk],Table1[[#This Row],[apk]],#REF!,#REF!)</f>
        <v>#REF!</v>
      </c>
      <c r="P6472">
        <f>IF(AND(Table1[[#This Row],[true_positive]],Table1[[#This Row],[successful]]), 1, 0)</f>
        <v>0</v>
      </c>
      <c r="Q6472">
        <f>IF(AND(NOT(Table1[[#This Row],[true_positive]]),Table1[[#This Row],[successful]]), 1, 0)</f>
        <v>0</v>
      </c>
      <c r="R6472" s="1"/>
    </row>
    <row r="6473" spans="1:18" x14ac:dyDescent="0.2">
      <c r="A6473" t="s">
        <v>142</v>
      </c>
      <c r="B6473" t="s">
        <v>141</v>
      </c>
      <c r="C6473">
        <v>36</v>
      </c>
      <c r="D6473" t="b">
        <v>1</v>
      </c>
      <c r="E6473" t="b">
        <v>0</v>
      </c>
      <c r="F6473">
        <v>602990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f>IF(Table1[[#This Row],[true_positive]]=Table1[[#This Row],[successful]],1,0)</f>
        <v>0</v>
      </c>
      <c r="O6473" t="e">
        <f>SUMIFS(Table1[num_flows],Table1[apk],Table1[[#This Row],[apk]],#REF!,#REF!)</f>
        <v>#REF!</v>
      </c>
      <c r="P6473">
        <f>IF(AND(Table1[[#This Row],[true_positive]],Table1[[#This Row],[successful]]), 1, 0)</f>
        <v>0</v>
      </c>
      <c r="Q6473">
        <f>IF(AND(NOT(Table1[[#This Row],[true_positive]]),Table1[[#This Row],[successful]]), 1, 0)</f>
        <v>0</v>
      </c>
      <c r="R6473" s="1"/>
    </row>
    <row r="6474" spans="1:18" x14ac:dyDescent="0.2">
      <c r="A6474" t="s">
        <v>143</v>
      </c>
      <c r="B6474" t="s">
        <v>141</v>
      </c>
      <c r="C6474">
        <v>36</v>
      </c>
      <c r="D6474" t="b">
        <v>1</v>
      </c>
      <c r="E6474" t="b">
        <v>0</v>
      </c>
      <c r="F6474">
        <v>602679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f>IF(Table1[[#This Row],[true_positive]]=Table1[[#This Row],[successful]],1,0)</f>
        <v>0</v>
      </c>
      <c r="O6474" t="e">
        <f>SUMIFS(Table1[num_flows],Table1[apk],Table1[[#This Row],[apk]],#REF!,#REF!)</f>
        <v>#REF!</v>
      </c>
      <c r="P6474">
        <f>IF(AND(Table1[[#This Row],[true_positive]],Table1[[#This Row],[successful]]), 1, 0)</f>
        <v>0</v>
      </c>
      <c r="Q6474">
        <f>IF(AND(NOT(Table1[[#This Row],[true_positive]]),Table1[[#This Row],[successful]]), 1, 0)</f>
        <v>0</v>
      </c>
      <c r="R6474" s="1"/>
    </row>
    <row r="6475" spans="1:18" x14ac:dyDescent="0.2">
      <c r="A6475" t="s">
        <v>144</v>
      </c>
      <c r="B6475" t="s">
        <v>141</v>
      </c>
      <c r="C6475">
        <v>36</v>
      </c>
      <c r="D6475" t="b">
        <v>1</v>
      </c>
      <c r="E6475" t="b">
        <v>0</v>
      </c>
      <c r="F6475">
        <v>602634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f>IF(Table1[[#This Row],[true_positive]]=Table1[[#This Row],[successful]],1,0)</f>
        <v>0</v>
      </c>
      <c r="O6475" t="e">
        <f>SUMIFS(Table1[num_flows],Table1[apk],Table1[[#This Row],[apk]],#REF!,#REF!)</f>
        <v>#REF!</v>
      </c>
      <c r="P6475">
        <f>IF(AND(Table1[[#This Row],[true_positive]],Table1[[#This Row],[successful]]), 1, 0)</f>
        <v>0</v>
      </c>
      <c r="Q6475">
        <f>IF(AND(NOT(Table1[[#This Row],[true_positive]]),Table1[[#This Row],[successful]]), 1, 0)</f>
        <v>0</v>
      </c>
      <c r="R6475" s="1"/>
    </row>
    <row r="6476" spans="1:18" x14ac:dyDescent="0.2">
      <c r="A6476" t="s">
        <v>145</v>
      </c>
      <c r="B6476" t="s">
        <v>141</v>
      </c>
      <c r="C6476">
        <v>36</v>
      </c>
      <c r="D6476" t="b">
        <v>1</v>
      </c>
      <c r="E6476" t="b">
        <v>0</v>
      </c>
      <c r="F6476">
        <v>602658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f>IF(Table1[[#This Row],[true_positive]]=Table1[[#This Row],[successful]],1,0)</f>
        <v>0</v>
      </c>
      <c r="O6476" t="e">
        <f>SUMIFS(Table1[num_flows],Table1[apk],Table1[[#This Row],[apk]],#REF!,#REF!)</f>
        <v>#REF!</v>
      </c>
      <c r="P6476">
        <f>IF(AND(Table1[[#This Row],[true_positive]],Table1[[#This Row],[successful]]), 1, 0)</f>
        <v>0</v>
      </c>
      <c r="Q6476">
        <f>IF(AND(NOT(Table1[[#This Row],[true_positive]]),Table1[[#This Row],[successful]]), 1, 0)</f>
        <v>0</v>
      </c>
      <c r="R6476" s="1"/>
    </row>
    <row r="6477" spans="1:18" x14ac:dyDescent="0.2">
      <c r="A6477" t="s">
        <v>146</v>
      </c>
      <c r="B6477" t="s">
        <v>141</v>
      </c>
      <c r="C6477">
        <v>36</v>
      </c>
      <c r="D6477" t="b">
        <v>1</v>
      </c>
      <c r="E6477" t="b">
        <v>0</v>
      </c>
      <c r="F6477">
        <v>602537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f>IF(Table1[[#This Row],[true_positive]]=Table1[[#This Row],[successful]],1,0)</f>
        <v>0</v>
      </c>
      <c r="O6477" t="e">
        <f>SUMIFS(Table1[num_flows],Table1[apk],Table1[[#This Row],[apk]],#REF!,#REF!)</f>
        <v>#REF!</v>
      </c>
      <c r="P6477">
        <f>IF(AND(Table1[[#This Row],[true_positive]],Table1[[#This Row],[successful]]), 1, 0)</f>
        <v>0</v>
      </c>
      <c r="Q6477">
        <f>IF(AND(NOT(Table1[[#This Row],[true_positive]]),Table1[[#This Row],[successful]]), 1, 0)</f>
        <v>0</v>
      </c>
      <c r="R6477" s="1"/>
    </row>
    <row r="6478" spans="1:18" x14ac:dyDescent="0.2">
      <c r="A6478" t="s">
        <v>147</v>
      </c>
      <c r="B6478" t="s">
        <v>141</v>
      </c>
      <c r="C6478">
        <v>36</v>
      </c>
      <c r="D6478" t="b">
        <v>1</v>
      </c>
      <c r="E6478" t="b">
        <v>0</v>
      </c>
      <c r="F6478">
        <v>602511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f>IF(Table1[[#This Row],[true_positive]]=Table1[[#This Row],[successful]],1,0)</f>
        <v>0</v>
      </c>
      <c r="O6478" t="e">
        <f>SUMIFS(Table1[num_flows],Table1[apk],Table1[[#This Row],[apk]],#REF!,#REF!)</f>
        <v>#REF!</v>
      </c>
      <c r="P6478">
        <f>IF(AND(Table1[[#This Row],[true_positive]],Table1[[#This Row],[successful]]), 1, 0)</f>
        <v>0</v>
      </c>
      <c r="Q6478">
        <f>IF(AND(NOT(Table1[[#This Row],[true_positive]]),Table1[[#This Row],[successful]]), 1, 0)</f>
        <v>0</v>
      </c>
      <c r="R6478" s="1"/>
    </row>
    <row r="6479" spans="1:18" x14ac:dyDescent="0.2">
      <c r="A6479" t="s">
        <v>148</v>
      </c>
      <c r="B6479" t="s">
        <v>141</v>
      </c>
      <c r="C6479">
        <v>36</v>
      </c>
      <c r="D6479" t="b">
        <v>1</v>
      </c>
      <c r="E6479" t="b">
        <v>0</v>
      </c>
      <c r="F6479">
        <v>602629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f>IF(Table1[[#This Row],[true_positive]]=Table1[[#This Row],[successful]],1,0)</f>
        <v>0</v>
      </c>
      <c r="O6479" t="e">
        <f>SUMIFS(Table1[num_flows],Table1[apk],Table1[[#This Row],[apk]],#REF!,#REF!)</f>
        <v>#REF!</v>
      </c>
      <c r="P6479">
        <f>IF(AND(Table1[[#This Row],[true_positive]],Table1[[#This Row],[successful]]), 1, 0)</f>
        <v>0</v>
      </c>
      <c r="Q6479">
        <f>IF(AND(NOT(Table1[[#This Row],[true_positive]]),Table1[[#This Row],[successful]]), 1, 0)</f>
        <v>0</v>
      </c>
      <c r="R6479" s="1"/>
    </row>
    <row r="6480" spans="1:18" x14ac:dyDescent="0.2">
      <c r="A6480" t="s">
        <v>149</v>
      </c>
      <c r="B6480" t="s">
        <v>141</v>
      </c>
      <c r="C6480">
        <v>36</v>
      </c>
      <c r="D6480" t="b">
        <v>1</v>
      </c>
      <c r="E6480" t="b">
        <v>0</v>
      </c>
      <c r="F6480">
        <v>606546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f>IF(Table1[[#This Row],[true_positive]]=Table1[[#This Row],[successful]],1,0)</f>
        <v>0</v>
      </c>
      <c r="O6480" t="e">
        <f>SUMIFS(Table1[num_flows],Table1[apk],Table1[[#This Row],[apk]],#REF!,#REF!)</f>
        <v>#REF!</v>
      </c>
      <c r="P6480">
        <f>IF(AND(Table1[[#This Row],[true_positive]],Table1[[#This Row],[successful]]), 1, 0)</f>
        <v>0</v>
      </c>
      <c r="Q6480">
        <f>IF(AND(NOT(Table1[[#This Row],[true_positive]]),Table1[[#This Row],[successful]]), 1, 0)</f>
        <v>0</v>
      </c>
      <c r="R6480" s="1"/>
    </row>
    <row r="6481" spans="1:18" x14ac:dyDescent="0.2">
      <c r="A6481" t="s">
        <v>150</v>
      </c>
      <c r="B6481" t="s">
        <v>141</v>
      </c>
      <c r="C6481">
        <v>36</v>
      </c>
      <c r="D6481" t="b">
        <v>1</v>
      </c>
      <c r="E6481" t="b">
        <v>0</v>
      </c>
      <c r="F6481">
        <v>602706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f>IF(Table1[[#This Row],[true_positive]]=Table1[[#This Row],[successful]],1,0)</f>
        <v>0</v>
      </c>
      <c r="O6481" t="e">
        <f>SUMIFS(Table1[num_flows],Table1[apk],Table1[[#This Row],[apk]],#REF!,#REF!)</f>
        <v>#REF!</v>
      </c>
      <c r="P6481">
        <f>IF(AND(Table1[[#This Row],[true_positive]],Table1[[#This Row],[successful]]), 1, 0)</f>
        <v>0</v>
      </c>
      <c r="Q6481">
        <f>IF(AND(NOT(Table1[[#This Row],[true_positive]]),Table1[[#This Row],[successful]]), 1, 0)</f>
        <v>0</v>
      </c>
      <c r="R6481" s="1"/>
    </row>
    <row r="6482" spans="1:18" x14ac:dyDescent="0.2">
      <c r="A6482" t="s">
        <v>151</v>
      </c>
      <c r="B6482" t="s">
        <v>141</v>
      </c>
      <c r="C6482">
        <v>36</v>
      </c>
      <c r="D6482" t="b">
        <v>1</v>
      </c>
      <c r="E6482" t="b">
        <v>0</v>
      </c>
      <c r="F6482">
        <v>602503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f>IF(Table1[[#This Row],[true_positive]]=Table1[[#This Row],[successful]],1,0)</f>
        <v>0</v>
      </c>
      <c r="O6482" t="e">
        <f>SUMIFS(Table1[num_flows],Table1[apk],Table1[[#This Row],[apk]],#REF!,#REF!)</f>
        <v>#REF!</v>
      </c>
      <c r="P6482">
        <f>IF(AND(Table1[[#This Row],[true_positive]],Table1[[#This Row],[successful]]), 1, 0)</f>
        <v>0</v>
      </c>
      <c r="Q6482">
        <f>IF(AND(NOT(Table1[[#This Row],[true_positive]]),Table1[[#This Row],[successful]]), 1, 0)</f>
        <v>0</v>
      </c>
      <c r="R6482" s="1"/>
    </row>
    <row r="6483" spans="1:18" x14ac:dyDescent="0.2">
      <c r="A6483" t="s">
        <v>152</v>
      </c>
      <c r="B6483" t="s">
        <v>141</v>
      </c>
      <c r="C6483">
        <v>36</v>
      </c>
      <c r="D6483" t="b">
        <v>1</v>
      </c>
      <c r="E6483" t="b">
        <v>0</v>
      </c>
      <c r="F6483">
        <v>602655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f>IF(Table1[[#This Row],[true_positive]]=Table1[[#This Row],[successful]],1,0)</f>
        <v>0</v>
      </c>
      <c r="O6483" t="e">
        <f>SUMIFS(Table1[num_flows],Table1[apk],Table1[[#This Row],[apk]],#REF!,#REF!)</f>
        <v>#REF!</v>
      </c>
      <c r="P6483">
        <f>IF(AND(Table1[[#This Row],[true_positive]],Table1[[#This Row],[successful]]), 1, 0)</f>
        <v>0</v>
      </c>
      <c r="Q6483">
        <f>IF(AND(NOT(Table1[[#This Row],[true_positive]]),Table1[[#This Row],[successful]]), 1, 0)</f>
        <v>0</v>
      </c>
      <c r="R6483" s="1"/>
    </row>
    <row r="6484" spans="1:18" x14ac:dyDescent="0.2">
      <c r="A6484" t="s">
        <v>153</v>
      </c>
      <c r="B6484" t="s">
        <v>141</v>
      </c>
      <c r="C6484">
        <v>36</v>
      </c>
      <c r="D6484" t="b">
        <v>1</v>
      </c>
      <c r="E6484" t="b">
        <v>0</v>
      </c>
      <c r="F6484">
        <v>602637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f>IF(Table1[[#This Row],[true_positive]]=Table1[[#This Row],[successful]],1,0)</f>
        <v>0</v>
      </c>
      <c r="O6484" t="e">
        <f>SUMIFS(Table1[num_flows],Table1[apk],Table1[[#This Row],[apk]],#REF!,#REF!)</f>
        <v>#REF!</v>
      </c>
      <c r="P6484">
        <f>IF(AND(Table1[[#This Row],[true_positive]],Table1[[#This Row],[successful]]), 1, 0)</f>
        <v>0</v>
      </c>
      <c r="Q6484">
        <f>IF(AND(NOT(Table1[[#This Row],[true_positive]]),Table1[[#This Row],[successful]]), 1, 0)</f>
        <v>0</v>
      </c>
      <c r="R6484" s="1"/>
    </row>
    <row r="6485" spans="1:18" x14ac:dyDescent="0.2">
      <c r="A6485" t="s">
        <v>154</v>
      </c>
      <c r="B6485" t="s">
        <v>141</v>
      </c>
      <c r="C6485">
        <v>36</v>
      </c>
      <c r="D6485" t="b">
        <v>1</v>
      </c>
      <c r="E6485" t="b">
        <v>0</v>
      </c>
      <c r="F6485">
        <v>602462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f>IF(Table1[[#This Row],[true_positive]]=Table1[[#This Row],[successful]],1,0)</f>
        <v>0</v>
      </c>
      <c r="O6485" t="e">
        <f>SUMIFS(Table1[num_flows],Table1[apk],Table1[[#This Row],[apk]],#REF!,#REF!)</f>
        <v>#REF!</v>
      </c>
      <c r="P6485">
        <f>IF(AND(Table1[[#This Row],[true_positive]],Table1[[#This Row],[successful]]), 1, 0)</f>
        <v>0</v>
      </c>
      <c r="Q6485">
        <f>IF(AND(NOT(Table1[[#This Row],[true_positive]]),Table1[[#This Row],[successful]]), 1, 0)</f>
        <v>0</v>
      </c>
      <c r="R6485" s="1"/>
    </row>
    <row r="6486" spans="1:18" x14ac:dyDescent="0.2">
      <c r="A6486" t="s">
        <v>155</v>
      </c>
      <c r="B6486" t="s">
        <v>141</v>
      </c>
      <c r="C6486">
        <v>36</v>
      </c>
      <c r="D6486" t="b">
        <v>1</v>
      </c>
      <c r="E6486" t="b">
        <v>0</v>
      </c>
      <c r="F6486">
        <v>602575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f>IF(Table1[[#This Row],[true_positive]]=Table1[[#This Row],[successful]],1,0)</f>
        <v>0</v>
      </c>
      <c r="O6486" t="e">
        <f>SUMIFS(Table1[num_flows],Table1[apk],Table1[[#This Row],[apk]],#REF!,#REF!)</f>
        <v>#REF!</v>
      </c>
      <c r="P6486">
        <f>IF(AND(Table1[[#This Row],[true_positive]],Table1[[#This Row],[successful]]), 1, 0)</f>
        <v>0</v>
      </c>
      <c r="Q6486">
        <f>IF(AND(NOT(Table1[[#This Row],[true_positive]]),Table1[[#This Row],[successful]]), 1, 0)</f>
        <v>0</v>
      </c>
      <c r="R6486" s="1"/>
    </row>
    <row r="6487" spans="1:18" x14ac:dyDescent="0.2">
      <c r="A6487" t="s">
        <v>156</v>
      </c>
      <c r="B6487" t="s">
        <v>141</v>
      </c>
      <c r="C6487">
        <v>36</v>
      </c>
      <c r="D6487" t="b">
        <v>1</v>
      </c>
      <c r="E6487" t="b">
        <v>0</v>
      </c>
      <c r="F6487">
        <v>602514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f>IF(Table1[[#This Row],[true_positive]]=Table1[[#This Row],[successful]],1,0)</f>
        <v>0</v>
      </c>
      <c r="O6487" t="e">
        <f>SUMIFS(Table1[num_flows],Table1[apk],Table1[[#This Row],[apk]],#REF!,#REF!)</f>
        <v>#REF!</v>
      </c>
      <c r="P6487">
        <f>IF(AND(Table1[[#This Row],[true_positive]],Table1[[#This Row],[successful]]), 1, 0)</f>
        <v>0</v>
      </c>
      <c r="Q6487">
        <f>IF(AND(NOT(Table1[[#This Row],[true_positive]]),Table1[[#This Row],[successful]]), 1, 0)</f>
        <v>0</v>
      </c>
      <c r="R6487" s="1"/>
    </row>
    <row r="6488" spans="1:18" x14ac:dyDescent="0.2">
      <c r="A6488" t="s">
        <v>157</v>
      </c>
      <c r="B6488" t="s">
        <v>141</v>
      </c>
      <c r="C6488">
        <v>36</v>
      </c>
      <c r="D6488" t="b">
        <v>1</v>
      </c>
      <c r="E6488" t="b">
        <v>0</v>
      </c>
      <c r="F6488">
        <v>602578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f>IF(Table1[[#This Row],[true_positive]]=Table1[[#This Row],[successful]],1,0)</f>
        <v>0</v>
      </c>
      <c r="O6488" t="e">
        <f>SUMIFS(Table1[num_flows],Table1[apk],Table1[[#This Row],[apk]],#REF!,#REF!)</f>
        <v>#REF!</v>
      </c>
      <c r="P6488">
        <f>IF(AND(Table1[[#This Row],[true_positive]],Table1[[#This Row],[successful]]), 1, 0)</f>
        <v>0</v>
      </c>
      <c r="Q6488">
        <f>IF(AND(NOT(Table1[[#This Row],[true_positive]]),Table1[[#This Row],[successful]]), 1, 0)</f>
        <v>0</v>
      </c>
      <c r="R6488" s="1"/>
    </row>
    <row r="6489" spans="1:18" x14ac:dyDescent="0.2">
      <c r="A6489" t="s">
        <v>158</v>
      </c>
      <c r="B6489" t="s">
        <v>141</v>
      </c>
      <c r="C6489">
        <v>36</v>
      </c>
      <c r="D6489" t="b">
        <v>1</v>
      </c>
      <c r="E6489" t="b">
        <v>0</v>
      </c>
      <c r="F6489">
        <v>602695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f>IF(Table1[[#This Row],[true_positive]]=Table1[[#This Row],[successful]],1,0)</f>
        <v>0</v>
      </c>
      <c r="O6489" t="e">
        <f>SUMIFS(Table1[num_flows],Table1[apk],Table1[[#This Row],[apk]],#REF!,#REF!)</f>
        <v>#REF!</v>
      </c>
      <c r="P6489">
        <f>IF(AND(Table1[[#This Row],[true_positive]],Table1[[#This Row],[successful]]), 1, 0)</f>
        <v>0</v>
      </c>
      <c r="Q6489">
        <f>IF(AND(NOT(Table1[[#This Row],[true_positive]]),Table1[[#This Row],[successful]]), 1, 0)</f>
        <v>0</v>
      </c>
      <c r="R6489" s="1"/>
    </row>
    <row r="6490" spans="1:18" x14ac:dyDescent="0.2">
      <c r="A6490" t="s">
        <v>159</v>
      </c>
      <c r="B6490" t="s">
        <v>141</v>
      </c>
      <c r="C6490">
        <v>36</v>
      </c>
      <c r="D6490" t="b">
        <v>1</v>
      </c>
      <c r="E6490" t="b">
        <v>0</v>
      </c>
      <c r="F6490">
        <v>602585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f>IF(Table1[[#This Row],[true_positive]]=Table1[[#This Row],[successful]],1,0)</f>
        <v>0</v>
      </c>
      <c r="O6490" t="e">
        <f>SUMIFS(Table1[num_flows],Table1[apk],Table1[[#This Row],[apk]],#REF!,#REF!)</f>
        <v>#REF!</v>
      </c>
      <c r="P6490">
        <f>IF(AND(Table1[[#This Row],[true_positive]],Table1[[#This Row],[successful]]), 1, 0)</f>
        <v>0</v>
      </c>
      <c r="Q6490">
        <f>IF(AND(NOT(Table1[[#This Row],[true_positive]]),Table1[[#This Row],[successful]]), 1, 0)</f>
        <v>0</v>
      </c>
      <c r="R6490" s="1"/>
    </row>
    <row r="6491" spans="1:18" x14ac:dyDescent="0.2">
      <c r="A6491" t="s">
        <v>160</v>
      </c>
      <c r="B6491" t="s">
        <v>141</v>
      </c>
      <c r="C6491">
        <v>36</v>
      </c>
      <c r="D6491" t="b">
        <v>1</v>
      </c>
      <c r="E6491" t="b">
        <v>0</v>
      </c>
      <c r="F6491">
        <v>602566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f>IF(Table1[[#This Row],[true_positive]]=Table1[[#This Row],[successful]],1,0)</f>
        <v>0</v>
      </c>
      <c r="O6491" t="e">
        <f>SUMIFS(Table1[num_flows],Table1[apk],Table1[[#This Row],[apk]],#REF!,#REF!)</f>
        <v>#REF!</v>
      </c>
      <c r="P6491">
        <f>IF(AND(Table1[[#This Row],[true_positive]],Table1[[#This Row],[successful]]), 1, 0)</f>
        <v>0</v>
      </c>
      <c r="Q6491">
        <f>IF(AND(NOT(Table1[[#This Row],[true_positive]]),Table1[[#This Row],[successful]]), 1, 0)</f>
        <v>0</v>
      </c>
      <c r="R6491" s="1"/>
    </row>
    <row r="6492" spans="1:18" x14ac:dyDescent="0.2">
      <c r="A6492" t="s">
        <v>161</v>
      </c>
      <c r="B6492" t="s">
        <v>141</v>
      </c>
      <c r="C6492">
        <v>36</v>
      </c>
      <c r="D6492" t="b">
        <v>1</v>
      </c>
      <c r="E6492" t="b">
        <v>0</v>
      </c>
      <c r="F6492">
        <v>602560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f>IF(Table1[[#This Row],[true_positive]]=Table1[[#This Row],[successful]],1,0)</f>
        <v>0</v>
      </c>
      <c r="O6492" t="e">
        <f>SUMIFS(Table1[num_flows],Table1[apk],Table1[[#This Row],[apk]],#REF!,#REF!)</f>
        <v>#REF!</v>
      </c>
      <c r="P6492">
        <f>IF(AND(Table1[[#This Row],[true_positive]],Table1[[#This Row],[successful]]), 1, 0)</f>
        <v>0</v>
      </c>
      <c r="Q6492">
        <f>IF(AND(NOT(Table1[[#This Row],[true_positive]]),Table1[[#This Row],[successful]]), 1, 0)</f>
        <v>0</v>
      </c>
      <c r="R6492" s="1"/>
    </row>
    <row r="6493" spans="1:18" x14ac:dyDescent="0.2">
      <c r="A6493" t="s">
        <v>162</v>
      </c>
      <c r="B6493" t="s">
        <v>141</v>
      </c>
      <c r="C6493">
        <v>36</v>
      </c>
      <c r="D6493" t="b">
        <v>1</v>
      </c>
      <c r="E6493" t="b">
        <v>0</v>
      </c>
      <c r="F6493">
        <v>601550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f>IF(Table1[[#This Row],[true_positive]]=Table1[[#This Row],[successful]],1,0)</f>
        <v>0</v>
      </c>
      <c r="O6493" t="e">
        <f>SUMIFS(Table1[num_flows],Table1[apk],Table1[[#This Row],[apk]],#REF!,#REF!)</f>
        <v>#REF!</v>
      </c>
      <c r="P6493">
        <f>IF(AND(Table1[[#This Row],[true_positive]],Table1[[#This Row],[successful]]), 1, 0)</f>
        <v>0</v>
      </c>
      <c r="Q6493">
        <f>IF(AND(NOT(Table1[[#This Row],[true_positive]]),Table1[[#This Row],[successful]]), 1, 0)</f>
        <v>0</v>
      </c>
      <c r="R6493" s="1"/>
    </row>
    <row r="6494" spans="1:18" x14ac:dyDescent="0.2">
      <c r="A6494" t="s">
        <v>163</v>
      </c>
      <c r="B6494" t="s">
        <v>141</v>
      </c>
      <c r="C6494">
        <v>36</v>
      </c>
      <c r="D6494" t="b">
        <v>1</v>
      </c>
      <c r="E6494" t="b">
        <v>0</v>
      </c>
      <c r="F6494">
        <v>602585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f>IF(Table1[[#This Row],[true_positive]]=Table1[[#This Row],[successful]],1,0)</f>
        <v>0</v>
      </c>
      <c r="O6494" t="e">
        <f>SUMIFS(Table1[num_flows],Table1[apk],Table1[[#This Row],[apk]],#REF!,#REF!)</f>
        <v>#REF!</v>
      </c>
      <c r="P6494">
        <f>IF(AND(Table1[[#This Row],[true_positive]],Table1[[#This Row],[successful]]), 1, 0)</f>
        <v>0</v>
      </c>
      <c r="Q6494">
        <f>IF(AND(NOT(Table1[[#This Row],[true_positive]]),Table1[[#This Row],[successful]]), 1, 0)</f>
        <v>0</v>
      </c>
      <c r="R6494" s="1"/>
    </row>
    <row r="6495" spans="1:18" x14ac:dyDescent="0.2">
      <c r="A6495" t="s">
        <v>164</v>
      </c>
      <c r="B6495" t="s">
        <v>141</v>
      </c>
      <c r="C6495">
        <v>36</v>
      </c>
      <c r="D6495" t="b">
        <v>1</v>
      </c>
      <c r="E6495" t="b">
        <v>0</v>
      </c>
      <c r="F6495">
        <v>602620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f>IF(Table1[[#This Row],[true_positive]]=Table1[[#This Row],[successful]],1,0)</f>
        <v>0</v>
      </c>
      <c r="O6495" t="e">
        <f>SUMIFS(Table1[num_flows],Table1[apk],Table1[[#This Row],[apk]],#REF!,#REF!)</f>
        <v>#REF!</v>
      </c>
      <c r="P6495">
        <f>IF(AND(Table1[[#This Row],[true_positive]],Table1[[#This Row],[successful]]), 1, 0)</f>
        <v>0</v>
      </c>
      <c r="Q6495">
        <f>IF(AND(NOT(Table1[[#This Row],[true_positive]]),Table1[[#This Row],[successful]]), 1, 0)</f>
        <v>0</v>
      </c>
      <c r="R6495" s="1"/>
    </row>
    <row r="6496" spans="1:18" x14ac:dyDescent="0.2">
      <c r="A6496" t="s">
        <v>165</v>
      </c>
      <c r="B6496" t="s">
        <v>166</v>
      </c>
      <c r="C6496">
        <v>36</v>
      </c>
      <c r="D6496" t="b">
        <v>1</v>
      </c>
      <c r="E6496" t="b">
        <v>0</v>
      </c>
      <c r="F6496">
        <v>602594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f>IF(Table1[[#This Row],[true_positive]]=Table1[[#This Row],[successful]],1,0)</f>
        <v>0</v>
      </c>
      <c r="O6496" t="e">
        <f>SUMIFS(Table1[num_flows],Table1[apk],Table1[[#This Row],[apk]],#REF!,#REF!)</f>
        <v>#REF!</v>
      </c>
      <c r="P6496">
        <f>IF(AND(Table1[[#This Row],[true_positive]],Table1[[#This Row],[successful]]), 1, 0)</f>
        <v>0</v>
      </c>
      <c r="Q6496">
        <f>IF(AND(NOT(Table1[[#This Row],[true_positive]]),Table1[[#This Row],[successful]]), 1, 0)</f>
        <v>0</v>
      </c>
      <c r="R6496" s="1"/>
    </row>
    <row r="6497" spans="1:18" x14ac:dyDescent="0.2">
      <c r="A6497" t="s">
        <v>167</v>
      </c>
      <c r="B6497" t="s">
        <v>166</v>
      </c>
      <c r="C6497">
        <v>36</v>
      </c>
      <c r="D6497" t="b">
        <v>1</v>
      </c>
      <c r="E6497" t="b">
        <v>0</v>
      </c>
      <c r="F6497">
        <v>602606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f>IF(Table1[[#This Row],[true_positive]]=Table1[[#This Row],[successful]],1,0)</f>
        <v>0</v>
      </c>
      <c r="O6497" t="e">
        <f>SUMIFS(Table1[num_flows],Table1[apk],Table1[[#This Row],[apk]],#REF!,#REF!)</f>
        <v>#REF!</v>
      </c>
      <c r="P6497">
        <f>IF(AND(Table1[[#This Row],[true_positive]],Table1[[#This Row],[successful]]), 1, 0)</f>
        <v>0</v>
      </c>
      <c r="Q6497">
        <f>IF(AND(NOT(Table1[[#This Row],[true_positive]]),Table1[[#This Row],[successful]]), 1, 0)</f>
        <v>0</v>
      </c>
      <c r="R6497" s="1"/>
    </row>
    <row r="6498" spans="1:18" x14ac:dyDescent="0.2">
      <c r="A6498" t="s">
        <v>168</v>
      </c>
      <c r="B6498" t="s">
        <v>166</v>
      </c>
      <c r="C6498">
        <v>36</v>
      </c>
      <c r="D6498" t="b">
        <v>1</v>
      </c>
      <c r="E6498" t="b">
        <v>0</v>
      </c>
      <c r="F6498">
        <v>602530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f>IF(Table1[[#This Row],[true_positive]]=Table1[[#This Row],[successful]],1,0)</f>
        <v>0</v>
      </c>
      <c r="O6498" t="e">
        <f>SUMIFS(Table1[num_flows],Table1[apk],Table1[[#This Row],[apk]],#REF!,#REF!)</f>
        <v>#REF!</v>
      </c>
      <c r="P6498">
        <f>IF(AND(Table1[[#This Row],[true_positive]],Table1[[#This Row],[successful]]), 1, 0)</f>
        <v>0</v>
      </c>
      <c r="Q6498">
        <f>IF(AND(NOT(Table1[[#This Row],[true_positive]]),Table1[[#This Row],[successful]]), 1, 0)</f>
        <v>0</v>
      </c>
      <c r="R6498" s="1"/>
    </row>
    <row r="6499" spans="1:18" x14ac:dyDescent="0.2">
      <c r="A6499" t="s">
        <v>169</v>
      </c>
      <c r="B6499" t="s">
        <v>166</v>
      </c>
      <c r="C6499">
        <v>36</v>
      </c>
      <c r="D6499" t="b">
        <v>1</v>
      </c>
      <c r="E6499" t="b">
        <v>0</v>
      </c>
      <c r="F6499">
        <v>602529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f>IF(Table1[[#This Row],[true_positive]]=Table1[[#This Row],[successful]],1,0)</f>
        <v>0</v>
      </c>
      <c r="O6499" t="e">
        <f>SUMIFS(Table1[num_flows],Table1[apk],Table1[[#This Row],[apk]],#REF!,#REF!)</f>
        <v>#REF!</v>
      </c>
      <c r="P6499">
        <f>IF(AND(Table1[[#This Row],[true_positive]],Table1[[#This Row],[successful]]), 1, 0)</f>
        <v>0</v>
      </c>
      <c r="Q6499">
        <f>IF(AND(NOT(Table1[[#This Row],[true_positive]]),Table1[[#This Row],[successful]]), 1, 0)</f>
        <v>0</v>
      </c>
      <c r="R6499" s="1"/>
    </row>
    <row r="6500" spans="1:18" x14ac:dyDescent="0.2">
      <c r="A6500" t="s">
        <v>170</v>
      </c>
      <c r="B6500" t="s">
        <v>166</v>
      </c>
      <c r="C6500">
        <v>36</v>
      </c>
      <c r="D6500" t="b">
        <v>1</v>
      </c>
      <c r="E6500" t="b">
        <v>0</v>
      </c>
      <c r="F6500">
        <v>602528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f>IF(Table1[[#This Row],[true_positive]]=Table1[[#This Row],[successful]],1,0)</f>
        <v>0</v>
      </c>
      <c r="O6500" t="e">
        <f>SUMIFS(Table1[num_flows],Table1[apk],Table1[[#This Row],[apk]],#REF!,#REF!)</f>
        <v>#REF!</v>
      </c>
      <c r="P6500">
        <f>IF(AND(Table1[[#This Row],[true_positive]],Table1[[#This Row],[successful]]), 1, 0)</f>
        <v>0</v>
      </c>
      <c r="Q6500">
        <f>IF(AND(NOT(Table1[[#This Row],[true_positive]]),Table1[[#This Row],[successful]]), 1, 0)</f>
        <v>0</v>
      </c>
      <c r="R6500" s="1"/>
    </row>
    <row r="6501" spans="1:18" x14ac:dyDescent="0.2">
      <c r="A6501" t="s">
        <v>171</v>
      </c>
      <c r="B6501" t="s">
        <v>172</v>
      </c>
      <c r="C6501">
        <v>36</v>
      </c>
      <c r="D6501" t="b">
        <v>1</v>
      </c>
      <c r="E6501" t="b">
        <v>0</v>
      </c>
      <c r="F6501">
        <v>601524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f>IF(Table1[[#This Row],[true_positive]]=Table1[[#This Row],[successful]],1,0)</f>
        <v>0</v>
      </c>
      <c r="O6501" t="e">
        <f>SUMIFS(Table1[num_flows],Table1[apk],Table1[[#This Row],[apk]],#REF!,#REF!)</f>
        <v>#REF!</v>
      </c>
      <c r="P6501">
        <f>IF(AND(Table1[[#This Row],[true_positive]],Table1[[#This Row],[successful]]), 1, 0)</f>
        <v>0</v>
      </c>
      <c r="Q6501">
        <f>IF(AND(NOT(Table1[[#This Row],[true_positive]]),Table1[[#This Row],[successful]]), 1, 0)</f>
        <v>0</v>
      </c>
      <c r="R6501" s="1"/>
    </row>
    <row r="6502" spans="1:18" x14ac:dyDescent="0.2">
      <c r="A6502" t="s">
        <v>173</v>
      </c>
      <c r="B6502" t="s">
        <v>172</v>
      </c>
      <c r="C6502">
        <v>36</v>
      </c>
      <c r="D6502" t="b">
        <v>1</v>
      </c>
      <c r="E6502" t="b">
        <v>0</v>
      </c>
      <c r="F6502">
        <v>602740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f>IF(Table1[[#This Row],[true_positive]]=Table1[[#This Row],[successful]],1,0)</f>
        <v>0</v>
      </c>
      <c r="O6502" t="e">
        <f>SUMIFS(Table1[num_flows],Table1[apk],Table1[[#This Row],[apk]],#REF!,#REF!)</f>
        <v>#REF!</v>
      </c>
      <c r="P6502">
        <f>IF(AND(Table1[[#This Row],[true_positive]],Table1[[#This Row],[successful]]), 1, 0)</f>
        <v>0</v>
      </c>
      <c r="Q6502">
        <f>IF(AND(NOT(Table1[[#This Row],[true_positive]]),Table1[[#This Row],[successful]]), 1, 0)</f>
        <v>0</v>
      </c>
      <c r="R6502" s="1"/>
    </row>
    <row r="6503" spans="1:18" x14ac:dyDescent="0.2">
      <c r="A6503" t="s">
        <v>174</v>
      </c>
      <c r="B6503" t="s">
        <v>172</v>
      </c>
      <c r="C6503">
        <v>36</v>
      </c>
      <c r="D6503" t="b">
        <v>1</v>
      </c>
      <c r="E6503" t="b">
        <v>0</v>
      </c>
      <c r="F6503">
        <v>602428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f>IF(Table1[[#This Row],[true_positive]]=Table1[[#This Row],[successful]],1,0)</f>
        <v>0</v>
      </c>
      <c r="O6503" t="e">
        <f>SUMIFS(Table1[num_flows],Table1[apk],Table1[[#This Row],[apk]],#REF!,#REF!)</f>
        <v>#REF!</v>
      </c>
      <c r="P6503">
        <f>IF(AND(Table1[[#This Row],[true_positive]],Table1[[#This Row],[successful]]), 1, 0)</f>
        <v>0</v>
      </c>
      <c r="Q6503">
        <f>IF(AND(NOT(Table1[[#This Row],[true_positive]]),Table1[[#This Row],[successful]]), 1, 0)</f>
        <v>0</v>
      </c>
      <c r="R6503" s="1"/>
    </row>
    <row r="6504" spans="1:18" x14ac:dyDescent="0.2">
      <c r="A6504" t="s">
        <v>175</v>
      </c>
      <c r="B6504" t="s">
        <v>172</v>
      </c>
      <c r="C6504">
        <v>36</v>
      </c>
      <c r="D6504" t="b">
        <v>1</v>
      </c>
      <c r="E6504" t="b">
        <v>0</v>
      </c>
      <c r="F6504">
        <v>602563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f>IF(Table1[[#This Row],[true_positive]]=Table1[[#This Row],[successful]],1,0)</f>
        <v>0</v>
      </c>
      <c r="O6504" t="e">
        <f>SUMIFS(Table1[num_flows],Table1[apk],Table1[[#This Row],[apk]],#REF!,#REF!)</f>
        <v>#REF!</v>
      </c>
      <c r="P6504">
        <f>IF(AND(Table1[[#This Row],[true_positive]],Table1[[#This Row],[successful]]), 1, 0)</f>
        <v>0</v>
      </c>
      <c r="Q6504">
        <f>IF(AND(NOT(Table1[[#This Row],[true_positive]]),Table1[[#This Row],[successful]]), 1, 0)</f>
        <v>0</v>
      </c>
      <c r="R6504" s="1"/>
    </row>
    <row r="6505" spans="1:18" x14ac:dyDescent="0.2">
      <c r="A6505" t="s">
        <v>176</v>
      </c>
      <c r="B6505" t="s">
        <v>172</v>
      </c>
      <c r="C6505">
        <v>36</v>
      </c>
      <c r="D6505" t="b">
        <v>1</v>
      </c>
      <c r="E6505" t="b">
        <v>0</v>
      </c>
      <c r="F6505">
        <v>602547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f>IF(Table1[[#This Row],[true_positive]]=Table1[[#This Row],[successful]],1,0)</f>
        <v>0</v>
      </c>
      <c r="O6505" t="e">
        <f>SUMIFS(Table1[num_flows],Table1[apk],Table1[[#This Row],[apk]],#REF!,#REF!)</f>
        <v>#REF!</v>
      </c>
      <c r="P6505">
        <f>IF(AND(Table1[[#This Row],[true_positive]],Table1[[#This Row],[successful]]), 1, 0)</f>
        <v>0</v>
      </c>
      <c r="Q6505">
        <f>IF(AND(NOT(Table1[[#This Row],[true_positive]]),Table1[[#This Row],[successful]]), 1, 0)</f>
        <v>0</v>
      </c>
      <c r="R6505" s="1"/>
    </row>
    <row r="6506" spans="1:18" x14ac:dyDescent="0.2">
      <c r="A6506" t="s">
        <v>177</v>
      </c>
      <c r="B6506" t="s">
        <v>172</v>
      </c>
      <c r="C6506">
        <v>36</v>
      </c>
      <c r="D6506" t="b">
        <v>1</v>
      </c>
      <c r="E6506" t="b">
        <v>0</v>
      </c>
      <c r="F6506">
        <v>603644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f>IF(Table1[[#This Row],[true_positive]]=Table1[[#This Row],[successful]],1,0)</f>
        <v>0</v>
      </c>
      <c r="O6506" t="e">
        <f>SUMIFS(Table1[num_flows],Table1[apk],Table1[[#This Row],[apk]],#REF!,#REF!)</f>
        <v>#REF!</v>
      </c>
      <c r="P6506">
        <f>IF(AND(Table1[[#This Row],[true_positive]],Table1[[#This Row],[successful]]), 1, 0)</f>
        <v>0</v>
      </c>
      <c r="Q6506">
        <f>IF(AND(NOT(Table1[[#This Row],[true_positive]]),Table1[[#This Row],[successful]]), 1, 0)</f>
        <v>0</v>
      </c>
      <c r="R6506" s="1"/>
    </row>
    <row r="6507" spans="1:18" x14ac:dyDescent="0.2">
      <c r="A6507" t="s">
        <v>178</v>
      </c>
      <c r="B6507" t="s">
        <v>172</v>
      </c>
      <c r="C6507">
        <v>36</v>
      </c>
      <c r="D6507" t="b">
        <v>1</v>
      </c>
      <c r="E6507" t="b">
        <v>0</v>
      </c>
      <c r="F6507">
        <v>602499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f>IF(Table1[[#This Row],[true_positive]]=Table1[[#This Row],[successful]],1,0)</f>
        <v>0</v>
      </c>
      <c r="O6507" t="e">
        <f>SUMIFS(Table1[num_flows],Table1[apk],Table1[[#This Row],[apk]],#REF!,#REF!)</f>
        <v>#REF!</v>
      </c>
      <c r="P6507">
        <f>IF(AND(Table1[[#This Row],[true_positive]],Table1[[#This Row],[successful]]), 1, 0)</f>
        <v>0</v>
      </c>
      <c r="Q6507">
        <f>IF(AND(NOT(Table1[[#This Row],[true_positive]]),Table1[[#This Row],[successful]]), 1, 0)</f>
        <v>0</v>
      </c>
      <c r="R6507" s="1"/>
    </row>
    <row r="6508" spans="1:18" x14ac:dyDescent="0.2">
      <c r="A6508" t="s">
        <v>179</v>
      </c>
      <c r="B6508" t="s">
        <v>172</v>
      </c>
      <c r="C6508">
        <v>36</v>
      </c>
      <c r="D6508" t="b">
        <v>1</v>
      </c>
      <c r="E6508" t="b">
        <v>0</v>
      </c>
      <c r="F6508">
        <v>602540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f>IF(Table1[[#This Row],[true_positive]]=Table1[[#This Row],[successful]],1,0)</f>
        <v>0</v>
      </c>
      <c r="O6508" t="e">
        <f>SUMIFS(Table1[num_flows],Table1[apk],Table1[[#This Row],[apk]],#REF!,#REF!)</f>
        <v>#REF!</v>
      </c>
      <c r="P6508">
        <f>IF(AND(Table1[[#This Row],[true_positive]],Table1[[#This Row],[successful]]), 1, 0)</f>
        <v>0</v>
      </c>
      <c r="Q6508">
        <f>IF(AND(NOT(Table1[[#This Row],[true_positive]]),Table1[[#This Row],[successful]]), 1, 0)</f>
        <v>0</v>
      </c>
      <c r="R6508" s="1"/>
    </row>
    <row r="6509" spans="1:18" x14ac:dyDescent="0.2">
      <c r="A6509" t="s">
        <v>180</v>
      </c>
      <c r="B6509" t="s">
        <v>172</v>
      </c>
      <c r="C6509">
        <v>36</v>
      </c>
      <c r="D6509" t="b">
        <v>1</v>
      </c>
      <c r="E6509" t="b">
        <v>0</v>
      </c>
      <c r="F6509">
        <v>602600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f>IF(Table1[[#This Row],[true_positive]]=Table1[[#This Row],[successful]],1,0)</f>
        <v>0</v>
      </c>
      <c r="O6509" t="e">
        <f>SUMIFS(Table1[num_flows],Table1[apk],Table1[[#This Row],[apk]],#REF!,#REF!)</f>
        <v>#REF!</v>
      </c>
      <c r="P6509">
        <f>IF(AND(Table1[[#This Row],[true_positive]],Table1[[#This Row],[successful]]), 1, 0)</f>
        <v>0</v>
      </c>
      <c r="Q6509">
        <f>IF(AND(NOT(Table1[[#This Row],[true_positive]]),Table1[[#This Row],[successful]]), 1, 0)</f>
        <v>0</v>
      </c>
      <c r="R6509" s="1"/>
    </row>
    <row r="6510" spans="1:18" x14ac:dyDescent="0.2">
      <c r="A6510" t="s">
        <v>181</v>
      </c>
      <c r="B6510" t="s">
        <v>182</v>
      </c>
      <c r="C6510">
        <v>36</v>
      </c>
      <c r="D6510" t="b">
        <v>1</v>
      </c>
      <c r="E6510" t="b">
        <v>0</v>
      </c>
      <c r="F6510">
        <v>602618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f>IF(Table1[[#This Row],[true_positive]]=Table1[[#This Row],[successful]],1,0)</f>
        <v>0</v>
      </c>
      <c r="O6510" t="e">
        <f>SUMIFS(Table1[num_flows],Table1[apk],Table1[[#This Row],[apk]],#REF!,#REF!)</f>
        <v>#REF!</v>
      </c>
      <c r="P6510">
        <f>IF(AND(Table1[[#This Row],[true_positive]],Table1[[#This Row],[successful]]), 1, 0)</f>
        <v>0</v>
      </c>
      <c r="Q6510">
        <f>IF(AND(NOT(Table1[[#This Row],[true_positive]]),Table1[[#This Row],[successful]]), 1, 0)</f>
        <v>0</v>
      </c>
      <c r="R6510" s="1"/>
    </row>
    <row r="6511" spans="1:18" x14ac:dyDescent="0.2">
      <c r="A6511" t="s">
        <v>181</v>
      </c>
      <c r="B6511" t="s">
        <v>182</v>
      </c>
      <c r="C6511">
        <v>36</v>
      </c>
      <c r="D6511" t="b">
        <v>0</v>
      </c>
      <c r="E6511" t="b">
        <v>1</v>
      </c>
      <c r="F6511">
        <v>965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f>IF(Table1[[#This Row],[true_positive]]=Table1[[#This Row],[successful]],1,0)</f>
        <v>0</v>
      </c>
      <c r="O6511" t="e">
        <f>SUMIFS(Table1[num_flows],Table1[apk],Table1[[#This Row],[apk]],#REF!,#REF!)</f>
        <v>#REF!</v>
      </c>
      <c r="P6511">
        <f>IF(AND(Table1[[#This Row],[true_positive]],Table1[[#This Row],[successful]]), 1, 0)</f>
        <v>0</v>
      </c>
      <c r="Q6511">
        <f>IF(AND(NOT(Table1[[#This Row],[true_positive]]),Table1[[#This Row],[successful]]), 1, 0)</f>
        <v>1</v>
      </c>
      <c r="R6511" s="1"/>
    </row>
    <row r="6512" spans="1:18" x14ac:dyDescent="0.2">
      <c r="A6512" t="s">
        <v>183</v>
      </c>
      <c r="B6512" t="s">
        <v>182</v>
      </c>
      <c r="C6512">
        <v>36</v>
      </c>
      <c r="D6512" t="b">
        <v>1</v>
      </c>
      <c r="E6512" t="b">
        <v>0</v>
      </c>
      <c r="F6512">
        <v>602471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f>IF(Table1[[#This Row],[true_positive]]=Table1[[#This Row],[successful]],1,0)</f>
        <v>0</v>
      </c>
      <c r="O6512" t="e">
        <f>SUMIFS(Table1[num_flows],Table1[apk],Table1[[#This Row],[apk]],#REF!,#REF!)</f>
        <v>#REF!</v>
      </c>
      <c r="P6512">
        <f>IF(AND(Table1[[#This Row],[true_positive]],Table1[[#This Row],[successful]]), 1, 0)</f>
        <v>0</v>
      </c>
      <c r="Q6512">
        <f>IF(AND(NOT(Table1[[#This Row],[true_positive]]),Table1[[#This Row],[successful]]), 1, 0)</f>
        <v>0</v>
      </c>
      <c r="R6512" s="1"/>
    </row>
    <row r="6513" spans="1:18" x14ac:dyDescent="0.2">
      <c r="A6513" t="s">
        <v>184</v>
      </c>
      <c r="B6513" t="s">
        <v>182</v>
      </c>
      <c r="C6513">
        <v>36</v>
      </c>
      <c r="D6513" t="b">
        <v>1</v>
      </c>
      <c r="E6513" t="b">
        <v>0</v>
      </c>
      <c r="F6513">
        <v>601482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f>IF(Table1[[#This Row],[true_positive]]=Table1[[#This Row],[successful]],1,0)</f>
        <v>0</v>
      </c>
      <c r="O6513" t="e">
        <f>SUMIFS(Table1[num_flows],Table1[apk],Table1[[#This Row],[apk]],#REF!,#REF!)</f>
        <v>#REF!</v>
      </c>
      <c r="P6513">
        <f>IF(AND(Table1[[#This Row],[true_positive]],Table1[[#This Row],[successful]]), 1, 0)</f>
        <v>0</v>
      </c>
      <c r="Q6513">
        <f>IF(AND(NOT(Table1[[#This Row],[true_positive]]),Table1[[#This Row],[successful]]), 1, 0)</f>
        <v>0</v>
      </c>
      <c r="R6513" s="1"/>
    </row>
    <row r="6514" spans="1:18" x14ac:dyDescent="0.2">
      <c r="A6514" t="s">
        <v>185</v>
      </c>
      <c r="B6514" t="s">
        <v>182</v>
      </c>
      <c r="C6514">
        <v>36</v>
      </c>
      <c r="D6514" t="b">
        <v>1</v>
      </c>
      <c r="E6514" t="b">
        <v>0</v>
      </c>
      <c r="F6514">
        <v>602559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f>IF(Table1[[#This Row],[true_positive]]=Table1[[#This Row],[successful]],1,0)</f>
        <v>0</v>
      </c>
      <c r="O6514" t="e">
        <f>SUMIFS(Table1[num_flows],Table1[apk],Table1[[#This Row],[apk]],#REF!,#REF!)</f>
        <v>#REF!</v>
      </c>
      <c r="P6514">
        <f>IF(AND(Table1[[#This Row],[true_positive]],Table1[[#This Row],[successful]]), 1, 0)</f>
        <v>0</v>
      </c>
      <c r="Q6514">
        <f>IF(AND(NOT(Table1[[#This Row],[true_positive]]),Table1[[#This Row],[successful]]), 1, 0)</f>
        <v>0</v>
      </c>
      <c r="R6514" s="1"/>
    </row>
    <row r="6515" spans="1:18" x14ac:dyDescent="0.2">
      <c r="A6515" t="s">
        <v>186</v>
      </c>
      <c r="B6515" t="s">
        <v>182</v>
      </c>
      <c r="C6515">
        <v>36</v>
      </c>
      <c r="D6515" t="b">
        <v>1</v>
      </c>
      <c r="E6515" t="b">
        <v>0</v>
      </c>
      <c r="F6515">
        <v>602506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f>IF(Table1[[#This Row],[true_positive]]=Table1[[#This Row],[successful]],1,0)</f>
        <v>0</v>
      </c>
      <c r="O6515" t="e">
        <f>SUMIFS(Table1[num_flows],Table1[apk],Table1[[#This Row],[apk]],#REF!,#REF!)</f>
        <v>#REF!</v>
      </c>
      <c r="P6515">
        <f>IF(AND(Table1[[#This Row],[true_positive]],Table1[[#This Row],[successful]]), 1, 0)</f>
        <v>0</v>
      </c>
      <c r="Q6515">
        <f>IF(AND(NOT(Table1[[#This Row],[true_positive]]),Table1[[#This Row],[successful]]), 1, 0)</f>
        <v>0</v>
      </c>
      <c r="R6515" s="1"/>
    </row>
    <row r="6516" spans="1:18" x14ac:dyDescent="0.2">
      <c r="A6516" t="s">
        <v>187</v>
      </c>
      <c r="B6516" t="s">
        <v>182</v>
      </c>
      <c r="C6516">
        <v>36</v>
      </c>
      <c r="D6516" t="b">
        <v>1</v>
      </c>
      <c r="E6516" t="b">
        <v>0</v>
      </c>
      <c r="F6516">
        <v>602525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f>IF(Table1[[#This Row],[true_positive]]=Table1[[#This Row],[successful]],1,0)</f>
        <v>0</v>
      </c>
      <c r="O6516" t="e">
        <f>SUMIFS(Table1[num_flows],Table1[apk],Table1[[#This Row],[apk]],#REF!,#REF!)</f>
        <v>#REF!</v>
      </c>
      <c r="P6516">
        <f>IF(AND(Table1[[#This Row],[true_positive]],Table1[[#This Row],[successful]]), 1, 0)</f>
        <v>0</v>
      </c>
      <c r="Q6516">
        <f>IF(AND(NOT(Table1[[#This Row],[true_positive]]),Table1[[#This Row],[successful]]), 1, 0)</f>
        <v>0</v>
      </c>
      <c r="R6516" s="1"/>
    </row>
    <row r="6517" spans="1:18" x14ac:dyDescent="0.2">
      <c r="A6517" t="s">
        <v>188</v>
      </c>
      <c r="B6517" t="s">
        <v>182</v>
      </c>
      <c r="C6517">
        <v>36</v>
      </c>
      <c r="D6517" t="b">
        <v>1</v>
      </c>
      <c r="E6517" t="b">
        <v>0</v>
      </c>
      <c r="F6517">
        <v>602565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f>IF(Table1[[#This Row],[true_positive]]=Table1[[#This Row],[successful]],1,0)</f>
        <v>0</v>
      </c>
      <c r="O6517" t="e">
        <f>SUMIFS(Table1[num_flows],Table1[apk],Table1[[#This Row],[apk]],#REF!,#REF!)</f>
        <v>#REF!</v>
      </c>
      <c r="P6517">
        <f>IF(AND(Table1[[#This Row],[true_positive]],Table1[[#This Row],[successful]]), 1, 0)</f>
        <v>0</v>
      </c>
      <c r="Q6517">
        <f>IF(AND(NOT(Table1[[#This Row],[true_positive]]),Table1[[#This Row],[successful]]), 1, 0)</f>
        <v>0</v>
      </c>
      <c r="R6517" s="1"/>
    </row>
    <row r="6518" spans="1:18" x14ac:dyDescent="0.2">
      <c r="A6518" t="s">
        <v>189</v>
      </c>
      <c r="B6518" t="s">
        <v>182</v>
      </c>
      <c r="C6518">
        <v>36</v>
      </c>
      <c r="D6518" t="b">
        <v>1</v>
      </c>
      <c r="E6518" t="b">
        <v>0</v>
      </c>
      <c r="F6518">
        <v>602700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f>IF(Table1[[#This Row],[true_positive]]=Table1[[#This Row],[successful]],1,0)</f>
        <v>0</v>
      </c>
      <c r="O6518" t="e">
        <f>SUMIFS(Table1[num_flows],Table1[apk],Table1[[#This Row],[apk]],#REF!,#REF!)</f>
        <v>#REF!</v>
      </c>
      <c r="P6518">
        <f>IF(AND(Table1[[#This Row],[true_positive]],Table1[[#This Row],[successful]]), 1, 0)</f>
        <v>0</v>
      </c>
      <c r="Q6518">
        <f>IF(AND(NOT(Table1[[#This Row],[true_positive]]),Table1[[#This Row],[successful]]), 1, 0)</f>
        <v>0</v>
      </c>
      <c r="R6518" s="1"/>
    </row>
    <row r="6519" spans="1:18" x14ac:dyDescent="0.2">
      <c r="A6519" t="s">
        <v>190</v>
      </c>
      <c r="B6519" t="s">
        <v>182</v>
      </c>
      <c r="C6519">
        <v>36</v>
      </c>
      <c r="D6519" t="b">
        <v>1</v>
      </c>
      <c r="E6519" t="b">
        <v>0</v>
      </c>
      <c r="F6519">
        <v>601497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f>IF(Table1[[#This Row],[true_positive]]=Table1[[#This Row],[successful]],1,0)</f>
        <v>0</v>
      </c>
      <c r="O6519" t="e">
        <f>SUMIFS(Table1[num_flows],Table1[apk],Table1[[#This Row],[apk]],#REF!,#REF!)</f>
        <v>#REF!</v>
      </c>
      <c r="P6519">
        <f>IF(AND(Table1[[#This Row],[true_positive]],Table1[[#This Row],[successful]]), 1, 0)</f>
        <v>0</v>
      </c>
      <c r="Q6519">
        <f>IF(AND(NOT(Table1[[#This Row],[true_positive]]),Table1[[#This Row],[successful]]), 1, 0)</f>
        <v>0</v>
      </c>
      <c r="R6519" s="1"/>
    </row>
    <row r="6520" spans="1:18" x14ac:dyDescent="0.2">
      <c r="A6520" t="s">
        <v>191</v>
      </c>
      <c r="B6520" t="s">
        <v>182</v>
      </c>
      <c r="C6520">
        <v>36</v>
      </c>
      <c r="D6520" t="b">
        <v>1</v>
      </c>
      <c r="E6520" t="b">
        <v>0</v>
      </c>
      <c r="F6520">
        <v>601459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f>IF(Table1[[#This Row],[true_positive]]=Table1[[#This Row],[successful]],1,0)</f>
        <v>0</v>
      </c>
      <c r="O6520" t="e">
        <f>SUMIFS(Table1[num_flows],Table1[apk],Table1[[#This Row],[apk]],#REF!,#REF!)</f>
        <v>#REF!</v>
      </c>
      <c r="P6520">
        <f>IF(AND(Table1[[#This Row],[true_positive]],Table1[[#This Row],[successful]]), 1, 0)</f>
        <v>0</v>
      </c>
      <c r="Q6520">
        <f>IF(AND(NOT(Table1[[#This Row],[true_positive]]),Table1[[#This Row],[successful]]), 1, 0)</f>
        <v>0</v>
      </c>
      <c r="R6520" s="1"/>
    </row>
    <row r="6521" spans="1:18" x14ac:dyDescent="0.2">
      <c r="A6521" t="s">
        <v>191</v>
      </c>
      <c r="B6521" t="s">
        <v>182</v>
      </c>
      <c r="C6521">
        <v>36</v>
      </c>
      <c r="D6521" t="b">
        <v>1</v>
      </c>
      <c r="E6521" t="b">
        <v>0</v>
      </c>
      <c r="F6521">
        <v>806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f>IF(Table1[[#This Row],[true_positive]]=Table1[[#This Row],[successful]],1,0)</f>
        <v>0</v>
      </c>
      <c r="O6521" t="e">
        <f>SUMIFS(Table1[num_flows],Table1[apk],Table1[[#This Row],[apk]],#REF!,#REF!)</f>
        <v>#REF!</v>
      </c>
      <c r="P6521">
        <f>IF(AND(Table1[[#This Row],[true_positive]],Table1[[#This Row],[successful]]), 1, 0)</f>
        <v>0</v>
      </c>
      <c r="Q6521">
        <f>IF(AND(NOT(Table1[[#This Row],[true_positive]]),Table1[[#This Row],[successful]]), 1, 0)</f>
        <v>0</v>
      </c>
      <c r="R6521" s="1"/>
    </row>
    <row r="6522" spans="1:18" x14ac:dyDescent="0.2">
      <c r="A6522" t="s">
        <v>192</v>
      </c>
      <c r="B6522" t="s">
        <v>193</v>
      </c>
      <c r="C6522">
        <v>36</v>
      </c>
      <c r="D6522" t="b">
        <v>0</v>
      </c>
      <c r="E6522" t="b">
        <v>1</v>
      </c>
      <c r="F6522">
        <v>602608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f>IF(Table1[[#This Row],[true_positive]]=Table1[[#This Row],[successful]],1,0)</f>
        <v>0</v>
      </c>
      <c r="O6522" t="e">
        <f>SUMIFS(Table1[num_flows],Table1[apk],Table1[[#This Row],[apk]],#REF!,#REF!)</f>
        <v>#REF!</v>
      </c>
      <c r="P6522">
        <f>IF(AND(Table1[[#This Row],[true_positive]],Table1[[#This Row],[successful]]), 1, 0)</f>
        <v>0</v>
      </c>
      <c r="Q6522">
        <f>IF(AND(NOT(Table1[[#This Row],[true_positive]]),Table1[[#This Row],[successful]]), 1, 0)</f>
        <v>1</v>
      </c>
      <c r="R6522" s="1"/>
    </row>
    <row r="6523" spans="1:18" x14ac:dyDescent="0.2">
      <c r="A6523" t="s">
        <v>192</v>
      </c>
      <c r="B6523" t="s">
        <v>193</v>
      </c>
      <c r="C6523">
        <v>36</v>
      </c>
      <c r="D6523" t="b">
        <v>1</v>
      </c>
      <c r="E6523" t="b">
        <v>0</v>
      </c>
      <c r="F6523">
        <v>814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f>IF(Table1[[#This Row],[true_positive]]=Table1[[#This Row],[successful]],1,0)</f>
        <v>0</v>
      </c>
      <c r="O6523" t="e">
        <f>SUMIFS(Table1[num_flows],Table1[apk],Table1[[#This Row],[apk]],#REF!,#REF!)</f>
        <v>#REF!</v>
      </c>
      <c r="P6523">
        <f>IF(AND(Table1[[#This Row],[true_positive]],Table1[[#This Row],[successful]]), 1, 0)</f>
        <v>0</v>
      </c>
      <c r="Q6523">
        <f>IF(AND(NOT(Table1[[#This Row],[true_positive]]),Table1[[#This Row],[successful]]), 1, 0)</f>
        <v>0</v>
      </c>
      <c r="R6523" s="1"/>
    </row>
    <row r="6524" spans="1:18" x14ac:dyDescent="0.2">
      <c r="A6524" t="s">
        <v>194</v>
      </c>
      <c r="B6524" t="s">
        <v>193</v>
      </c>
      <c r="C6524">
        <v>36</v>
      </c>
      <c r="D6524" t="b">
        <v>1</v>
      </c>
      <c r="E6524" t="b">
        <v>0</v>
      </c>
      <c r="F6524">
        <v>601690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f>IF(Table1[[#This Row],[true_positive]]=Table1[[#This Row],[successful]],1,0)</f>
        <v>0</v>
      </c>
      <c r="O6524" t="e">
        <f>SUMIFS(Table1[num_flows],Table1[apk],Table1[[#This Row],[apk]],#REF!,#REF!)</f>
        <v>#REF!</v>
      </c>
      <c r="P6524">
        <f>IF(AND(Table1[[#This Row],[true_positive]],Table1[[#This Row],[successful]]), 1, 0)</f>
        <v>0</v>
      </c>
      <c r="Q6524">
        <f>IF(AND(NOT(Table1[[#This Row],[true_positive]]),Table1[[#This Row],[successful]]), 1, 0)</f>
        <v>0</v>
      </c>
      <c r="R6524" s="1"/>
    </row>
    <row r="6525" spans="1:18" x14ac:dyDescent="0.2">
      <c r="A6525" t="s">
        <v>195</v>
      </c>
      <c r="B6525" t="s">
        <v>193</v>
      </c>
      <c r="C6525">
        <v>36</v>
      </c>
      <c r="D6525" t="b">
        <v>0</v>
      </c>
      <c r="E6525" t="b">
        <v>1</v>
      </c>
      <c r="F6525">
        <v>602635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f>IF(Table1[[#This Row],[true_positive]]=Table1[[#This Row],[successful]],1,0)</f>
        <v>0</v>
      </c>
      <c r="O6525" t="e">
        <f>SUMIFS(Table1[num_flows],Table1[apk],Table1[[#This Row],[apk]],#REF!,#REF!)</f>
        <v>#REF!</v>
      </c>
      <c r="P6525">
        <f>IF(AND(Table1[[#This Row],[true_positive]],Table1[[#This Row],[successful]]), 1, 0)</f>
        <v>0</v>
      </c>
      <c r="Q6525">
        <f>IF(AND(NOT(Table1[[#This Row],[true_positive]]),Table1[[#This Row],[successful]]), 1, 0)</f>
        <v>1</v>
      </c>
      <c r="R6525" s="1"/>
    </row>
    <row r="6526" spans="1:18" x14ac:dyDescent="0.2">
      <c r="A6526" t="s">
        <v>195</v>
      </c>
      <c r="B6526" t="s">
        <v>193</v>
      </c>
      <c r="C6526">
        <v>36</v>
      </c>
      <c r="D6526" t="b">
        <v>1</v>
      </c>
      <c r="E6526" t="b">
        <v>0</v>
      </c>
      <c r="F6526">
        <v>613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f>IF(Table1[[#This Row],[true_positive]]=Table1[[#This Row],[successful]],1,0)</f>
        <v>0</v>
      </c>
      <c r="O6526" t="e">
        <f>SUMIFS(Table1[num_flows],Table1[apk],Table1[[#This Row],[apk]],#REF!,#REF!)</f>
        <v>#REF!</v>
      </c>
      <c r="P6526">
        <f>IF(AND(Table1[[#This Row],[true_positive]],Table1[[#This Row],[successful]]), 1, 0)</f>
        <v>0</v>
      </c>
      <c r="Q6526">
        <f>IF(AND(NOT(Table1[[#This Row],[true_positive]]),Table1[[#This Row],[successful]]), 1, 0)</f>
        <v>0</v>
      </c>
      <c r="R6526" s="1"/>
    </row>
    <row r="6527" spans="1:18" x14ac:dyDescent="0.2">
      <c r="A6527" t="s">
        <v>196</v>
      </c>
      <c r="B6527" t="s">
        <v>197</v>
      </c>
      <c r="C6527">
        <v>36</v>
      </c>
      <c r="D6527" t="b">
        <v>1</v>
      </c>
      <c r="E6527" t="b">
        <v>0</v>
      </c>
      <c r="F6527">
        <v>602491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f>IF(Table1[[#This Row],[true_positive]]=Table1[[#This Row],[successful]],1,0)</f>
        <v>0</v>
      </c>
      <c r="O6527" t="e">
        <f>SUMIFS(Table1[num_flows],Table1[apk],Table1[[#This Row],[apk]],#REF!,#REF!)</f>
        <v>#REF!</v>
      </c>
      <c r="P6527">
        <f>IF(AND(Table1[[#This Row],[true_positive]],Table1[[#This Row],[successful]]), 1, 0)</f>
        <v>0</v>
      </c>
      <c r="Q6527">
        <f>IF(AND(NOT(Table1[[#This Row],[true_positive]]),Table1[[#This Row],[successful]]), 1, 0)</f>
        <v>0</v>
      </c>
      <c r="R6527" s="1"/>
    </row>
    <row r="6528" spans="1:18" x14ac:dyDescent="0.2">
      <c r="A6528" t="s">
        <v>198</v>
      </c>
      <c r="B6528" t="s">
        <v>197</v>
      </c>
      <c r="C6528">
        <v>36</v>
      </c>
      <c r="D6528" t="b">
        <v>1</v>
      </c>
      <c r="E6528" t="b">
        <v>0</v>
      </c>
      <c r="F6528">
        <v>601517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f>IF(Table1[[#This Row],[true_positive]]=Table1[[#This Row],[successful]],1,0)</f>
        <v>0</v>
      </c>
      <c r="O6528" t="e">
        <f>SUMIFS(Table1[num_flows],Table1[apk],Table1[[#This Row],[apk]],#REF!,#REF!)</f>
        <v>#REF!</v>
      </c>
      <c r="P6528">
        <f>IF(AND(Table1[[#This Row],[true_positive]],Table1[[#This Row],[successful]]), 1, 0)</f>
        <v>0</v>
      </c>
      <c r="Q6528">
        <f>IF(AND(NOT(Table1[[#This Row],[true_positive]]),Table1[[#This Row],[successful]]), 1, 0)</f>
        <v>0</v>
      </c>
      <c r="R6528" s="1"/>
    </row>
    <row r="6529" spans="1:18" x14ac:dyDescent="0.2">
      <c r="A6529" t="s">
        <v>199</v>
      </c>
      <c r="B6529" t="s">
        <v>197</v>
      </c>
      <c r="C6529">
        <v>36</v>
      </c>
      <c r="D6529" t="b">
        <v>1</v>
      </c>
      <c r="E6529" t="b">
        <v>0</v>
      </c>
      <c r="F6529">
        <v>602597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f>IF(Table1[[#This Row],[true_positive]]=Table1[[#This Row],[successful]],1,0)</f>
        <v>0</v>
      </c>
      <c r="O6529" t="e">
        <f>SUMIFS(Table1[num_flows],Table1[apk],Table1[[#This Row],[apk]],#REF!,#REF!)</f>
        <v>#REF!</v>
      </c>
      <c r="P6529">
        <f>IF(AND(Table1[[#This Row],[true_positive]],Table1[[#This Row],[successful]]), 1, 0)</f>
        <v>0</v>
      </c>
      <c r="Q6529">
        <f>IF(AND(NOT(Table1[[#This Row],[true_positive]]),Table1[[#This Row],[successful]]), 1, 0)</f>
        <v>0</v>
      </c>
      <c r="R6529" s="1"/>
    </row>
    <row r="6530" spans="1:18" x14ac:dyDescent="0.2">
      <c r="A6530" t="s">
        <v>200</v>
      </c>
      <c r="B6530" t="s">
        <v>197</v>
      </c>
      <c r="C6530">
        <v>36</v>
      </c>
      <c r="D6530" t="b">
        <v>1</v>
      </c>
      <c r="E6530" t="b">
        <v>0</v>
      </c>
      <c r="F6530">
        <v>602574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f>IF(Table1[[#This Row],[true_positive]]=Table1[[#This Row],[successful]],1,0)</f>
        <v>0</v>
      </c>
      <c r="O6530" t="e">
        <f>SUMIFS(Table1[num_flows],Table1[apk],Table1[[#This Row],[apk]],#REF!,#REF!)</f>
        <v>#REF!</v>
      </c>
      <c r="P6530">
        <f>IF(AND(Table1[[#This Row],[true_positive]],Table1[[#This Row],[successful]]), 1, 0)</f>
        <v>0</v>
      </c>
      <c r="Q6530">
        <f>IF(AND(NOT(Table1[[#This Row],[true_positive]]),Table1[[#This Row],[successful]]), 1, 0)</f>
        <v>0</v>
      </c>
      <c r="R6530" s="1"/>
    </row>
    <row r="6531" spans="1:18" x14ac:dyDescent="0.2">
      <c r="A6531" t="s">
        <v>201</v>
      </c>
      <c r="B6531" t="s">
        <v>197</v>
      </c>
      <c r="C6531">
        <v>36</v>
      </c>
      <c r="D6531" t="b">
        <v>1</v>
      </c>
      <c r="E6531" t="b">
        <v>0</v>
      </c>
      <c r="F6531">
        <v>602634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f>IF(Table1[[#This Row],[true_positive]]=Table1[[#This Row],[successful]],1,0)</f>
        <v>0</v>
      </c>
      <c r="O6531" t="e">
        <f>SUMIFS(Table1[num_flows],Table1[apk],Table1[[#This Row],[apk]],#REF!,#REF!)</f>
        <v>#REF!</v>
      </c>
      <c r="P6531">
        <f>IF(AND(Table1[[#This Row],[true_positive]],Table1[[#This Row],[successful]]), 1, 0)</f>
        <v>0</v>
      </c>
      <c r="Q6531">
        <f>IF(AND(NOT(Table1[[#This Row],[true_positive]]),Table1[[#This Row],[successful]]), 1, 0)</f>
        <v>0</v>
      </c>
      <c r="R6531" s="1"/>
    </row>
    <row r="6532" spans="1:18" x14ac:dyDescent="0.2">
      <c r="A6532" t="s">
        <v>202</v>
      </c>
      <c r="B6532" t="s">
        <v>197</v>
      </c>
      <c r="C6532">
        <v>36</v>
      </c>
      <c r="D6532" t="b">
        <v>1</v>
      </c>
      <c r="E6532" t="b">
        <v>0</v>
      </c>
      <c r="F6532">
        <v>602594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f>IF(Table1[[#This Row],[true_positive]]=Table1[[#This Row],[successful]],1,0)</f>
        <v>0</v>
      </c>
      <c r="O6532" t="e">
        <f>SUMIFS(Table1[num_flows],Table1[apk],Table1[[#This Row],[apk]],#REF!,#REF!)</f>
        <v>#REF!</v>
      </c>
      <c r="P6532">
        <f>IF(AND(Table1[[#This Row],[true_positive]],Table1[[#This Row],[successful]]), 1, 0)</f>
        <v>0</v>
      </c>
      <c r="Q6532">
        <f>IF(AND(NOT(Table1[[#This Row],[true_positive]]),Table1[[#This Row],[successful]]), 1, 0)</f>
        <v>0</v>
      </c>
      <c r="R6532" s="1"/>
    </row>
    <row r="6533" spans="1:18" x14ac:dyDescent="0.2">
      <c r="A6533" t="s">
        <v>203</v>
      </c>
      <c r="B6533" t="s">
        <v>204</v>
      </c>
      <c r="C6533">
        <v>36</v>
      </c>
      <c r="D6533" t="b">
        <v>0</v>
      </c>
      <c r="E6533" t="b">
        <v>1</v>
      </c>
      <c r="F6533">
        <v>160053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f>IF(Table1[[#This Row],[true_positive]]=Table1[[#This Row],[successful]],1,0)</f>
        <v>0</v>
      </c>
      <c r="O6533" t="e">
        <f>SUMIFS(Table1[num_flows],Table1[apk],Table1[[#This Row],[apk]],#REF!,#REF!)</f>
        <v>#REF!</v>
      </c>
      <c r="P6533">
        <f>IF(AND(Table1[[#This Row],[true_positive]],Table1[[#This Row],[successful]]), 1, 0)</f>
        <v>0</v>
      </c>
      <c r="Q6533">
        <f>IF(AND(NOT(Table1[[#This Row],[true_positive]]),Table1[[#This Row],[successful]]), 1, 0)</f>
        <v>1</v>
      </c>
      <c r="R6533" s="1"/>
    </row>
    <row r="6534" spans="1:18" x14ac:dyDescent="0.2">
      <c r="A6534" t="s">
        <v>205</v>
      </c>
      <c r="B6534" t="s">
        <v>204</v>
      </c>
      <c r="C6534">
        <v>36</v>
      </c>
      <c r="D6534" t="b">
        <v>1</v>
      </c>
      <c r="E6534" t="b">
        <v>0</v>
      </c>
      <c r="F6534">
        <v>601533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f>IF(Table1[[#This Row],[true_positive]]=Table1[[#This Row],[successful]],1,0)</f>
        <v>0</v>
      </c>
      <c r="O6534" t="e">
        <f>SUMIFS(Table1[num_flows],Table1[apk],Table1[[#This Row],[apk]],#REF!,#REF!)</f>
        <v>#REF!</v>
      </c>
      <c r="P6534">
        <f>IF(AND(Table1[[#This Row],[true_positive]],Table1[[#This Row],[successful]]), 1, 0)</f>
        <v>0</v>
      </c>
      <c r="Q6534">
        <f>IF(AND(NOT(Table1[[#This Row],[true_positive]]),Table1[[#This Row],[successful]]), 1, 0)</f>
        <v>0</v>
      </c>
      <c r="R6534" s="1"/>
    </row>
    <row r="6535" spans="1:18" x14ac:dyDescent="0.2">
      <c r="A6535" t="s">
        <v>206</v>
      </c>
      <c r="B6535" t="s">
        <v>204</v>
      </c>
      <c r="C6535">
        <v>36</v>
      </c>
      <c r="D6535" t="b">
        <v>1</v>
      </c>
      <c r="E6535" t="b">
        <v>0</v>
      </c>
      <c r="F6535">
        <v>601505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f>IF(Table1[[#This Row],[true_positive]]=Table1[[#This Row],[successful]],1,0)</f>
        <v>0</v>
      </c>
      <c r="O6535" t="e">
        <f>SUMIFS(Table1[num_flows],Table1[apk],Table1[[#This Row],[apk]],#REF!,#REF!)</f>
        <v>#REF!</v>
      </c>
      <c r="P6535">
        <f>IF(AND(Table1[[#This Row],[true_positive]],Table1[[#This Row],[successful]]), 1, 0)</f>
        <v>0</v>
      </c>
      <c r="Q6535">
        <f>IF(AND(NOT(Table1[[#This Row],[true_positive]]),Table1[[#This Row],[successful]]), 1, 0)</f>
        <v>0</v>
      </c>
      <c r="R6535" s="1"/>
    </row>
    <row r="6536" spans="1:18" x14ac:dyDescent="0.2">
      <c r="A6536" t="s">
        <v>14</v>
      </c>
      <c r="B6536" t="s">
        <v>15</v>
      </c>
      <c r="C6536">
        <v>38</v>
      </c>
      <c r="D6536" t="b">
        <v>1</v>
      </c>
      <c r="E6536" t="b">
        <v>0</v>
      </c>
      <c r="F6536">
        <v>605784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f>IF(Table1[[#This Row],[true_positive]]=Table1[[#This Row],[successful]],1,0)</f>
        <v>0</v>
      </c>
      <c r="O6536" t="e">
        <f>SUMIFS(Table1[num_flows],Table1[apk],Table1[[#This Row],[apk]],#REF!,#REF!)</f>
        <v>#REF!</v>
      </c>
      <c r="P6536">
        <f>IF(AND(Table1[[#This Row],[true_positive]],Table1[[#This Row],[successful]]), 1, 0)</f>
        <v>0</v>
      </c>
      <c r="Q6536">
        <f>IF(AND(NOT(Table1[[#This Row],[true_positive]]),Table1[[#This Row],[successful]]), 1, 0)</f>
        <v>0</v>
      </c>
      <c r="R6536" s="1"/>
    </row>
    <row r="6537" spans="1:18" x14ac:dyDescent="0.2">
      <c r="A6537" t="s">
        <v>16</v>
      </c>
      <c r="B6537" t="s">
        <v>15</v>
      </c>
      <c r="C6537">
        <v>38</v>
      </c>
      <c r="D6537" t="b">
        <v>0</v>
      </c>
      <c r="E6537" t="b">
        <v>1</v>
      </c>
      <c r="F6537">
        <v>605642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f>IF(Table1[[#This Row],[true_positive]]=Table1[[#This Row],[successful]],1,0)</f>
        <v>0</v>
      </c>
      <c r="O6537" t="e">
        <f>SUMIFS(Table1[num_flows],Table1[apk],Table1[[#This Row],[apk]],#REF!,#REF!)</f>
        <v>#REF!</v>
      </c>
      <c r="P6537">
        <f>IF(AND(Table1[[#This Row],[true_positive]],Table1[[#This Row],[successful]]), 1, 0)</f>
        <v>0</v>
      </c>
      <c r="Q6537">
        <f>IF(AND(NOT(Table1[[#This Row],[true_positive]]),Table1[[#This Row],[successful]]), 1, 0)</f>
        <v>1</v>
      </c>
      <c r="R6537" s="1"/>
    </row>
    <row r="6538" spans="1:18" x14ac:dyDescent="0.2">
      <c r="A6538" t="s">
        <v>17</v>
      </c>
      <c r="B6538" t="s">
        <v>15</v>
      </c>
      <c r="C6538">
        <v>38</v>
      </c>
      <c r="D6538" t="b">
        <v>1</v>
      </c>
      <c r="E6538" t="b">
        <v>0</v>
      </c>
      <c r="F6538">
        <v>603136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f>IF(Table1[[#This Row],[true_positive]]=Table1[[#This Row],[successful]],1,0)</f>
        <v>0</v>
      </c>
      <c r="O6538" t="e">
        <f>SUMIFS(Table1[num_flows],Table1[apk],Table1[[#This Row],[apk]],#REF!,#REF!)</f>
        <v>#REF!</v>
      </c>
      <c r="P6538">
        <f>IF(AND(Table1[[#This Row],[true_positive]],Table1[[#This Row],[successful]]), 1, 0)</f>
        <v>0</v>
      </c>
      <c r="Q6538">
        <f>IF(AND(NOT(Table1[[#This Row],[true_positive]]),Table1[[#This Row],[successful]]), 1, 0)</f>
        <v>0</v>
      </c>
      <c r="R6538" s="1"/>
    </row>
    <row r="6539" spans="1:18" x14ac:dyDescent="0.2">
      <c r="A6539" t="s">
        <v>18</v>
      </c>
      <c r="B6539" t="s">
        <v>15</v>
      </c>
      <c r="C6539">
        <v>38</v>
      </c>
      <c r="D6539" t="b">
        <v>1</v>
      </c>
      <c r="E6539" t="b">
        <v>0</v>
      </c>
      <c r="F6539">
        <v>605670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f>IF(Table1[[#This Row],[true_positive]]=Table1[[#This Row],[successful]],1,0)</f>
        <v>0</v>
      </c>
      <c r="O6539" t="e">
        <f>SUMIFS(Table1[num_flows],Table1[apk],Table1[[#This Row],[apk]],#REF!,#REF!)</f>
        <v>#REF!</v>
      </c>
      <c r="P6539">
        <f>IF(AND(Table1[[#This Row],[true_positive]],Table1[[#This Row],[successful]]), 1, 0)</f>
        <v>0</v>
      </c>
      <c r="Q6539">
        <f>IF(AND(NOT(Table1[[#This Row],[true_positive]]),Table1[[#This Row],[successful]]), 1, 0)</f>
        <v>0</v>
      </c>
      <c r="R6539" s="1"/>
    </row>
    <row r="6540" spans="1:18" x14ac:dyDescent="0.2">
      <c r="A6540" t="s">
        <v>19</v>
      </c>
      <c r="B6540" t="s">
        <v>15</v>
      </c>
      <c r="C6540">
        <v>38</v>
      </c>
      <c r="D6540" t="b">
        <v>1</v>
      </c>
      <c r="E6540" t="b">
        <v>0</v>
      </c>
      <c r="F6540">
        <v>604610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f>IF(Table1[[#This Row],[true_positive]]=Table1[[#This Row],[successful]],1,0)</f>
        <v>0</v>
      </c>
      <c r="O6540" t="e">
        <f>SUMIFS(Table1[num_flows],Table1[apk],Table1[[#This Row],[apk]],#REF!,#REF!)</f>
        <v>#REF!</v>
      </c>
      <c r="P6540">
        <f>IF(AND(Table1[[#This Row],[true_positive]],Table1[[#This Row],[successful]]), 1, 0)</f>
        <v>0</v>
      </c>
      <c r="Q6540">
        <f>IF(AND(NOT(Table1[[#This Row],[true_positive]]),Table1[[#This Row],[successful]]), 1, 0)</f>
        <v>0</v>
      </c>
      <c r="R6540" s="1"/>
    </row>
    <row r="6541" spans="1:18" x14ac:dyDescent="0.2">
      <c r="A6541" t="s">
        <v>20</v>
      </c>
      <c r="B6541" t="s">
        <v>15</v>
      </c>
      <c r="C6541">
        <v>38</v>
      </c>
      <c r="D6541" t="b">
        <v>1</v>
      </c>
      <c r="E6541" t="b">
        <v>0</v>
      </c>
      <c r="F6541">
        <v>603610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f>IF(Table1[[#This Row],[true_positive]]=Table1[[#This Row],[successful]],1,0)</f>
        <v>0</v>
      </c>
      <c r="O6541" t="e">
        <f>SUMIFS(Table1[num_flows],Table1[apk],Table1[[#This Row],[apk]],#REF!,#REF!)</f>
        <v>#REF!</v>
      </c>
      <c r="P6541">
        <f>IF(AND(Table1[[#This Row],[true_positive]],Table1[[#This Row],[successful]]), 1, 0)</f>
        <v>0</v>
      </c>
      <c r="Q6541">
        <f>IF(AND(NOT(Table1[[#This Row],[true_positive]]),Table1[[#This Row],[successful]]), 1, 0)</f>
        <v>0</v>
      </c>
      <c r="R6541" s="1"/>
    </row>
    <row r="6542" spans="1:18" x14ac:dyDescent="0.2">
      <c r="A6542" t="s">
        <v>21</v>
      </c>
      <c r="B6542" t="s">
        <v>15</v>
      </c>
      <c r="C6542">
        <v>38</v>
      </c>
      <c r="D6542" t="b">
        <v>1</v>
      </c>
      <c r="E6542" t="b">
        <v>0</v>
      </c>
      <c r="F6542">
        <v>603739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f>IF(Table1[[#This Row],[true_positive]]=Table1[[#This Row],[successful]],1,0)</f>
        <v>0</v>
      </c>
      <c r="O6542" t="e">
        <f>SUMIFS(Table1[num_flows],Table1[apk],Table1[[#This Row],[apk]],#REF!,#REF!)</f>
        <v>#REF!</v>
      </c>
      <c r="P6542">
        <f>IF(AND(Table1[[#This Row],[true_positive]],Table1[[#This Row],[successful]]), 1, 0)</f>
        <v>0</v>
      </c>
      <c r="Q6542">
        <f>IF(AND(NOT(Table1[[#This Row],[true_positive]]),Table1[[#This Row],[successful]]), 1, 0)</f>
        <v>0</v>
      </c>
      <c r="R6542" s="1"/>
    </row>
    <row r="6543" spans="1:18" x14ac:dyDescent="0.2">
      <c r="A6543" t="s">
        <v>22</v>
      </c>
      <c r="B6543" t="s">
        <v>15</v>
      </c>
      <c r="C6543">
        <v>38</v>
      </c>
      <c r="D6543" t="b">
        <v>1</v>
      </c>
      <c r="E6543" t="b">
        <v>0</v>
      </c>
      <c r="F6543">
        <v>602793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f>IF(Table1[[#This Row],[true_positive]]=Table1[[#This Row],[successful]],1,0)</f>
        <v>0</v>
      </c>
      <c r="O6543" t="e">
        <f>SUMIFS(Table1[num_flows],Table1[apk],Table1[[#This Row],[apk]],#REF!,#REF!)</f>
        <v>#REF!</v>
      </c>
      <c r="P6543">
        <f>IF(AND(Table1[[#This Row],[true_positive]],Table1[[#This Row],[successful]]), 1, 0)</f>
        <v>0</v>
      </c>
      <c r="Q6543">
        <f>IF(AND(NOT(Table1[[#This Row],[true_positive]]),Table1[[#This Row],[successful]]), 1, 0)</f>
        <v>0</v>
      </c>
      <c r="R6543" s="1"/>
    </row>
    <row r="6544" spans="1:18" x14ac:dyDescent="0.2">
      <c r="A6544" t="s">
        <v>23</v>
      </c>
      <c r="B6544" t="s">
        <v>15</v>
      </c>
      <c r="C6544">
        <v>38</v>
      </c>
      <c r="D6544" t="b">
        <v>1</v>
      </c>
      <c r="E6544" t="b">
        <v>0</v>
      </c>
      <c r="F6544">
        <v>603574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f>IF(Table1[[#This Row],[true_positive]]=Table1[[#This Row],[successful]],1,0)</f>
        <v>0</v>
      </c>
      <c r="O6544" t="e">
        <f>SUMIFS(Table1[num_flows],Table1[apk],Table1[[#This Row],[apk]],#REF!,#REF!)</f>
        <v>#REF!</v>
      </c>
      <c r="P6544">
        <f>IF(AND(Table1[[#This Row],[true_positive]],Table1[[#This Row],[successful]]), 1, 0)</f>
        <v>0</v>
      </c>
      <c r="Q6544">
        <f>IF(AND(NOT(Table1[[#This Row],[true_positive]]),Table1[[#This Row],[successful]]), 1, 0)</f>
        <v>0</v>
      </c>
      <c r="R6544" s="1"/>
    </row>
    <row r="6545" spans="1:18" x14ac:dyDescent="0.2">
      <c r="A6545" t="s">
        <v>24</v>
      </c>
      <c r="B6545" t="s">
        <v>15</v>
      </c>
      <c r="C6545">
        <v>38</v>
      </c>
      <c r="D6545" t="b">
        <v>1</v>
      </c>
      <c r="E6545" t="b">
        <v>0</v>
      </c>
      <c r="F6545">
        <v>602849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f>IF(Table1[[#This Row],[true_positive]]=Table1[[#This Row],[successful]],1,0)</f>
        <v>0</v>
      </c>
      <c r="O6545" t="e">
        <f>SUMIFS(Table1[num_flows],Table1[apk],Table1[[#This Row],[apk]],#REF!,#REF!)</f>
        <v>#REF!</v>
      </c>
      <c r="P6545">
        <f>IF(AND(Table1[[#This Row],[true_positive]],Table1[[#This Row],[successful]]), 1, 0)</f>
        <v>0</v>
      </c>
      <c r="Q6545">
        <f>IF(AND(NOT(Table1[[#This Row],[true_positive]]),Table1[[#This Row],[successful]]), 1, 0)</f>
        <v>0</v>
      </c>
      <c r="R6545" s="1"/>
    </row>
    <row r="6546" spans="1:18" x14ac:dyDescent="0.2">
      <c r="A6546" t="s">
        <v>25</v>
      </c>
      <c r="B6546" t="s">
        <v>15</v>
      </c>
      <c r="C6546">
        <v>38</v>
      </c>
      <c r="D6546" t="b">
        <v>1</v>
      </c>
      <c r="E6546" t="b">
        <v>0</v>
      </c>
      <c r="F6546">
        <v>606597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f>IF(Table1[[#This Row],[true_positive]]=Table1[[#This Row],[successful]],1,0)</f>
        <v>0</v>
      </c>
      <c r="O6546" t="e">
        <f>SUMIFS(Table1[num_flows],Table1[apk],Table1[[#This Row],[apk]],#REF!,#REF!)</f>
        <v>#REF!</v>
      </c>
      <c r="P6546">
        <f>IF(AND(Table1[[#This Row],[true_positive]],Table1[[#This Row],[successful]]), 1, 0)</f>
        <v>0</v>
      </c>
      <c r="Q6546">
        <f>IF(AND(NOT(Table1[[#This Row],[true_positive]]),Table1[[#This Row],[successful]]), 1, 0)</f>
        <v>0</v>
      </c>
      <c r="R6546" s="1"/>
    </row>
    <row r="6547" spans="1:18" x14ac:dyDescent="0.2">
      <c r="A6547" t="s">
        <v>26</v>
      </c>
      <c r="B6547" t="s">
        <v>27</v>
      </c>
      <c r="C6547">
        <v>38</v>
      </c>
      <c r="D6547" t="b">
        <v>0</v>
      </c>
      <c r="E6547" t="b">
        <v>1</v>
      </c>
      <c r="F6547">
        <v>602703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f>IF(Table1[[#This Row],[true_positive]]=Table1[[#This Row],[successful]],1,0)</f>
        <v>0</v>
      </c>
      <c r="O6547" t="e">
        <f>SUMIFS(Table1[num_flows],Table1[apk],Table1[[#This Row],[apk]],#REF!,#REF!)</f>
        <v>#REF!</v>
      </c>
      <c r="P6547">
        <f>IF(AND(Table1[[#This Row],[true_positive]],Table1[[#This Row],[successful]]), 1, 0)</f>
        <v>0</v>
      </c>
      <c r="Q6547">
        <f>IF(AND(NOT(Table1[[#This Row],[true_positive]]),Table1[[#This Row],[successful]]), 1, 0)</f>
        <v>1</v>
      </c>
      <c r="R6547" s="1"/>
    </row>
    <row r="6548" spans="1:18" x14ac:dyDescent="0.2">
      <c r="A6548" t="s">
        <v>28</v>
      </c>
      <c r="B6548" t="s">
        <v>27</v>
      </c>
      <c r="C6548">
        <v>38</v>
      </c>
      <c r="D6548" t="b">
        <v>0</v>
      </c>
      <c r="E6548" t="b">
        <v>1</v>
      </c>
      <c r="F6548">
        <v>603230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f>IF(Table1[[#This Row],[true_positive]]=Table1[[#This Row],[successful]],1,0)</f>
        <v>0</v>
      </c>
      <c r="O6548" t="e">
        <f>SUMIFS(Table1[num_flows],Table1[apk],Table1[[#This Row],[apk]],#REF!,#REF!)</f>
        <v>#REF!</v>
      </c>
      <c r="P6548">
        <f>IF(AND(Table1[[#This Row],[true_positive]],Table1[[#This Row],[successful]]), 1, 0)</f>
        <v>0</v>
      </c>
      <c r="Q6548">
        <f>IF(AND(NOT(Table1[[#This Row],[true_positive]]),Table1[[#This Row],[successful]]), 1, 0)</f>
        <v>1</v>
      </c>
      <c r="R6548" s="1"/>
    </row>
    <row r="6549" spans="1:18" x14ac:dyDescent="0.2">
      <c r="A6549" t="s">
        <v>29</v>
      </c>
      <c r="B6549" t="s">
        <v>27</v>
      </c>
      <c r="C6549">
        <v>38</v>
      </c>
      <c r="D6549" t="b">
        <v>1</v>
      </c>
      <c r="E6549" t="b">
        <v>0</v>
      </c>
      <c r="F6549">
        <v>602532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f>IF(Table1[[#This Row],[true_positive]]=Table1[[#This Row],[successful]],1,0)</f>
        <v>0</v>
      </c>
      <c r="O6549" t="e">
        <f>SUMIFS(Table1[num_flows],Table1[apk],Table1[[#This Row],[apk]],#REF!,#REF!)</f>
        <v>#REF!</v>
      </c>
      <c r="P6549">
        <f>IF(AND(Table1[[#This Row],[true_positive]],Table1[[#This Row],[successful]]), 1, 0)</f>
        <v>0</v>
      </c>
      <c r="Q6549">
        <f>IF(AND(NOT(Table1[[#This Row],[true_positive]]),Table1[[#This Row],[successful]]), 1, 0)</f>
        <v>0</v>
      </c>
      <c r="R6549" s="1"/>
    </row>
    <row r="6550" spans="1:18" x14ac:dyDescent="0.2">
      <c r="A6550" t="s">
        <v>30</v>
      </c>
      <c r="B6550" t="s">
        <v>27</v>
      </c>
      <c r="C6550">
        <v>38</v>
      </c>
      <c r="D6550" t="b">
        <v>0</v>
      </c>
      <c r="E6550" t="b">
        <v>1</v>
      </c>
      <c r="F6550">
        <v>602859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f>IF(Table1[[#This Row],[true_positive]]=Table1[[#This Row],[successful]],1,0)</f>
        <v>0</v>
      </c>
      <c r="O6550" t="e">
        <f>SUMIFS(Table1[num_flows],Table1[apk],Table1[[#This Row],[apk]],#REF!,#REF!)</f>
        <v>#REF!</v>
      </c>
      <c r="P6550">
        <f>IF(AND(Table1[[#This Row],[true_positive]],Table1[[#This Row],[successful]]), 1, 0)</f>
        <v>0</v>
      </c>
      <c r="Q6550">
        <f>IF(AND(NOT(Table1[[#This Row],[true_positive]]),Table1[[#This Row],[successful]]), 1, 0)</f>
        <v>1</v>
      </c>
      <c r="R6550" s="1"/>
    </row>
    <row r="6551" spans="1:18" x14ac:dyDescent="0.2">
      <c r="A6551" t="s">
        <v>31</v>
      </c>
      <c r="B6551" t="s">
        <v>27</v>
      </c>
      <c r="C6551">
        <v>38</v>
      </c>
      <c r="D6551" t="b">
        <v>0</v>
      </c>
      <c r="E6551" t="b">
        <v>1</v>
      </c>
      <c r="F6551">
        <v>603568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f>IF(Table1[[#This Row],[true_positive]]=Table1[[#This Row],[successful]],1,0)</f>
        <v>0</v>
      </c>
      <c r="O6551" t="e">
        <f>SUMIFS(Table1[num_flows],Table1[apk],Table1[[#This Row],[apk]],#REF!,#REF!)</f>
        <v>#REF!</v>
      </c>
      <c r="P6551">
        <f>IF(AND(Table1[[#This Row],[true_positive]],Table1[[#This Row],[successful]]), 1, 0)</f>
        <v>0</v>
      </c>
      <c r="Q6551">
        <f>IF(AND(NOT(Table1[[#This Row],[true_positive]]),Table1[[#This Row],[successful]]), 1, 0)</f>
        <v>1</v>
      </c>
      <c r="R6551" s="1"/>
    </row>
    <row r="6552" spans="1:18" x14ac:dyDescent="0.2">
      <c r="A6552" t="s">
        <v>32</v>
      </c>
      <c r="B6552" t="s">
        <v>27</v>
      </c>
      <c r="C6552">
        <v>38</v>
      </c>
      <c r="D6552" t="b">
        <v>1</v>
      </c>
      <c r="E6552" t="b">
        <v>0</v>
      </c>
      <c r="F6552">
        <v>602674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f>IF(Table1[[#This Row],[true_positive]]=Table1[[#This Row],[successful]],1,0)</f>
        <v>0</v>
      </c>
      <c r="O6552" t="e">
        <f>SUMIFS(Table1[num_flows],Table1[apk],Table1[[#This Row],[apk]],#REF!,#REF!)</f>
        <v>#REF!</v>
      </c>
      <c r="P6552">
        <f>IF(AND(Table1[[#This Row],[true_positive]],Table1[[#This Row],[successful]]), 1, 0)</f>
        <v>0</v>
      </c>
      <c r="Q6552">
        <f>IF(AND(NOT(Table1[[#This Row],[true_positive]]),Table1[[#This Row],[successful]]), 1, 0)</f>
        <v>0</v>
      </c>
      <c r="R6552" s="1"/>
    </row>
    <row r="6553" spans="1:18" x14ac:dyDescent="0.2">
      <c r="A6553" t="s">
        <v>33</v>
      </c>
      <c r="B6553" t="s">
        <v>27</v>
      </c>
      <c r="C6553">
        <v>38</v>
      </c>
      <c r="D6553" t="b">
        <v>1</v>
      </c>
      <c r="E6553" t="b">
        <v>0</v>
      </c>
      <c r="F6553">
        <v>604640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f>IF(Table1[[#This Row],[true_positive]]=Table1[[#This Row],[successful]],1,0)</f>
        <v>0</v>
      </c>
      <c r="O6553" t="e">
        <f>SUMIFS(Table1[num_flows],Table1[apk],Table1[[#This Row],[apk]],#REF!,#REF!)</f>
        <v>#REF!</v>
      </c>
      <c r="P6553">
        <f>IF(AND(Table1[[#This Row],[true_positive]],Table1[[#This Row],[successful]]), 1, 0)</f>
        <v>0</v>
      </c>
      <c r="Q6553">
        <f>IF(AND(NOT(Table1[[#This Row],[true_positive]]),Table1[[#This Row],[successful]]), 1, 0)</f>
        <v>0</v>
      </c>
      <c r="R6553" s="1"/>
    </row>
    <row r="6554" spans="1:18" x14ac:dyDescent="0.2">
      <c r="A6554" t="s">
        <v>34</v>
      </c>
      <c r="B6554" t="s">
        <v>27</v>
      </c>
      <c r="C6554">
        <v>38</v>
      </c>
      <c r="D6554" t="b">
        <v>0</v>
      </c>
      <c r="E6554" t="b">
        <v>1</v>
      </c>
      <c r="F6554">
        <v>605512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f>IF(Table1[[#This Row],[true_positive]]=Table1[[#This Row],[successful]],1,0)</f>
        <v>0</v>
      </c>
      <c r="O6554" t="e">
        <f>SUMIFS(Table1[num_flows],Table1[apk],Table1[[#This Row],[apk]],#REF!,#REF!)</f>
        <v>#REF!</v>
      </c>
      <c r="P6554">
        <f>IF(AND(Table1[[#This Row],[true_positive]],Table1[[#This Row],[successful]]), 1, 0)</f>
        <v>0</v>
      </c>
      <c r="Q6554">
        <f>IF(AND(NOT(Table1[[#This Row],[true_positive]]),Table1[[#This Row],[successful]]), 1, 0)</f>
        <v>1</v>
      </c>
      <c r="R6554" s="1"/>
    </row>
    <row r="6555" spans="1:18" x14ac:dyDescent="0.2">
      <c r="A6555" t="s">
        <v>35</v>
      </c>
      <c r="B6555" t="s">
        <v>27</v>
      </c>
      <c r="C6555">
        <v>38</v>
      </c>
      <c r="D6555" t="b">
        <v>0</v>
      </c>
      <c r="E6555" t="b">
        <v>1</v>
      </c>
      <c r="F6555">
        <v>606553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f>IF(Table1[[#This Row],[true_positive]]=Table1[[#This Row],[successful]],1,0)</f>
        <v>0</v>
      </c>
      <c r="O6555" t="e">
        <f>SUMIFS(Table1[num_flows],Table1[apk],Table1[[#This Row],[apk]],#REF!,#REF!)</f>
        <v>#REF!</v>
      </c>
      <c r="P6555">
        <f>IF(AND(Table1[[#This Row],[true_positive]],Table1[[#This Row],[successful]]), 1, 0)</f>
        <v>0</v>
      </c>
      <c r="Q6555">
        <f>IF(AND(NOT(Table1[[#This Row],[true_positive]]),Table1[[#This Row],[successful]]), 1, 0)</f>
        <v>1</v>
      </c>
      <c r="R6555" s="1"/>
    </row>
    <row r="6556" spans="1:18" x14ac:dyDescent="0.2">
      <c r="A6556" t="s">
        <v>36</v>
      </c>
      <c r="B6556" t="s">
        <v>27</v>
      </c>
      <c r="C6556">
        <v>38</v>
      </c>
      <c r="D6556" t="b">
        <v>1</v>
      </c>
      <c r="E6556" t="b">
        <v>0</v>
      </c>
      <c r="F6556">
        <v>605507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f>IF(Table1[[#This Row],[true_positive]]=Table1[[#This Row],[successful]],1,0)</f>
        <v>0</v>
      </c>
      <c r="O6556" t="e">
        <f>SUMIFS(Table1[num_flows],Table1[apk],Table1[[#This Row],[apk]],#REF!,#REF!)</f>
        <v>#REF!</v>
      </c>
      <c r="P6556">
        <f>IF(AND(Table1[[#This Row],[true_positive]],Table1[[#This Row],[successful]]), 1, 0)</f>
        <v>0</v>
      </c>
      <c r="Q6556">
        <f>IF(AND(NOT(Table1[[#This Row],[true_positive]]),Table1[[#This Row],[successful]]), 1, 0)</f>
        <v>0</v>
      </c>
      <c r="R6556" s="1"/>
    </row>
    <row r="6557" spans="1:18" x14ac:dyDescent="0.2">
      <c r="A6557" t="s">
        <v>37</v>
      </c>
      <c r="B6557" t="s">
        <v>38</v>
      </c>
      <c r="C6557">
        <v>38</v>
      </c>
      <c r="D6557" t="b">
        <v>1</v>
      </c>
      <c r="E6557" t="b">
        <v>0</v>
      </c>
      <c r="F6557">
        <v>603798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f>IF(Table1[[#This Row],[true_positive]]=Table1[[#This Row],[successful]],1,0)</f>
        <v>0</v>
      </c>
      <c r="O6557" t="e">
        <f>SUMIFS(Table1[num_flows],Table1[apk],Table1[[#This Row],[apk]],#REF!,#REF!)</f>
        <v>#REF!</v>
      </c>
      <c r="P6557">
        <f>IF(AND(Table1[[#This Row],[true_positive]],Table1[[#This Row],[successful]]), 1, 0)</f>
        <v>0</v>
      </c>
      <c r="Q6557">
        <f>IF(AND(NOT(Table1[[#This Row],[true_positive]]),Table1[[#This Row],[successful]]), 1, 0)</f>
        <v>0</v>
      </c>
      <c r="R6557" s="1"/>
    </row>
    <row r="6558" spans="1:18" x14ac:dyDescent="0.2">
      <c r="A6558" t="s">
        <v>39</v>
      </c>
      <c r="B6558" t="s">
        <v>38</v>
      </c>
      <c r="C6558">
        <v>38</v>
      </c>
      <c r="D6558" t="b">
        <v>1</v>
      </c>
      <c r="E6558" t="b">
        <v>0</v>
      </c>
      <c r="F6558">
        <v>604521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f>IF(Table1[[#This Row],[true_positive]]=Table1[[#This Row],[successful]],1,0)</f>
        <v>0</v>
      </c>
      <c r="O6558" t="e">
        <f>SUMIFS(Table1[num_flows],Table1[apk],Table1[[#This Row],[apk]],#REF!,#REF!)</f>
        <v>#REF!</v>
      </c>
      <c r="P6558">
        <f>IF(AND(Table1[[#This Row],[true_positive]],Table1[[#This Row],[successful]]), 1, 0)</f>
        <v>0</v>
      </c>
      <c r="Q6558">
        <f>IF(AND(NOT(Table1[[#This Row],[true_positive]]),Table1[[#This Row],[successful]]), 1, 0)</f>
        <v>0</v>
      </c>
      <c r="R6558" s="1"/>
    </row>
    <row r="6559" spans="1:18" x14ac:dyDescent="0.2">
      <c r="A6559" t="s">
        <v>40</v>
      </c>
      <c r="B6559" t="s">
        <v>38</v>
      </c>
      <c r="C6559">
        <v>38</v>
      </c>
      <c r="D6559" t="b">
        <v>1</v>
      </c>
      <c r="E6559" t="b">
        <v>0</v>
      </c>
      <c r="F6559">
        <v>602497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f>IF(Table1[[#This Row],[true_positive]]=Table1[[#This Row],[successful]],1,0)</f>
        <v>0</v>
      </c>
      <c r="O6559" t="e">
        <f>SUMIFS(Table1[num_flows],Table1[apk],Table1[[#This Row],[apk]],#REF!,#REF!)</f>
        <v>#REF!</v>
      </c>
      <c r="P6559">
        <f>IF(AND(Table1[[#This Row],[true_positive]],Table1[[#This Row],[successful]]), 1, 0)</f>
        <v>0</v>
      </c>
      <c r="Q6559">
        <f>IF(AND(NOT(Table1[[#This Row],[true_positive]]),Table1[[#This Row],[successful]]), 1, 0)</f>
        <v>0</v>
      </c>
      <c r="R6559" s="1"/>
    </row>
    <row r="6560" spans="1:18" x14ac:dyDescent="0.2">
      <c r="A6560" t="s">
        <v>40</v>
      </c>
      <c r="B6560" t="s">
        <v>38</v>
      </c>
      <c r="C6560">
        <v>38</v>
      </c>
      <c r="D6560" t="b">
        <v>1</v>
      </c>
      <c r="E6560" t="b">
        <v>0</v>
      </c>
      <c r="F6560">
        <v>5642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f>IF(Table1[[#This Row],[true_positive]]=Table1[[#This Row],[successful]],1,0)</f>
        <v>0</v>
      </c>
      <c r="O6560" t="e">
        <f>SUMIFS(Table1[num_flows],Table1[apk],Table1[[#This Row],[apk]],#REF!,#REF!)</f>
        <v>#REF!</v>
      </c>
      <c r="P6560">
        <f>IF(AND(Table1[[#This Row],[true_positive]],Table1[[#This Row],[successful]]), 1, 0)</f>
        <v>0</v>
      </c>
      <c r="Q6560">
        <f>IF(AND(NOT(Table1[[#This Row],[true_positive]]),Table1[[#This Row],[successful]]), 1, 0)</f>
        <v>0</v>
      </c>
      <c r="R6560" s="1"/>
    </row>
    <row r="6561" spans="1:18" x14ac:dyDescent="0.2">
      <c r="A6561" t="s">
        <v>40</v>
      </c>
      <c r="B6561" t="s">
        <v>38</v>
      </c>
      <c r="C6561">
        <v>38</v>
      </c>
      <c r="D6561" t="b">
        <v>1</v>
      </c>
      <c r="E6561" t="b">
        <v>0</v>
      </c>
      <c r="F6561">
        <v>3073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f>IF(Table1[[#This Row],[true_positive]]=Table1[[#This Row],[successful]],1,0)</f>
        <v>0</v>
      </c>
      <c r="O6561" t="e">
        <f>SUMIFS(Table1[num_flows],Table1[apk],Table1[[#This Row],[apk]],#REF!,#REF!)</f>
        <v>#REF!</v>
      </c>
      <c r="P6561">
        <f>IF(AND(Table1[[#This Row],[true_positive]],Table1[[#This Row],[successful]]), 1, 0)</f>
        <v>0</v>
      </c>
      <c r="Q6561">
        <f>IF(AND(NOT(Table1[[#This Row],[true_positive]]),Table1[[#This Row],[successful]]), 1, 0)</f>
        <v>0</v>
      </c>
      <c r="R6561" s="1"/>
    </row>
    <row r="6562" spans="1:18" x14ac:dyDescent="0.2">
      <c r="A6562" t="s">
        <v>40</v>
      </c>
      <c r="B6562" t="s">
        <v>38</v>
      </c>
      <c r="C6562">
        <v>38</v>
      </c>
      <c r="D6562" t="b">
        <v>0</v>
      </c>
      <c r="E6562" t="b">
        <v>1</v>
      </c>
      <c r="F6562">
        <v>1434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f>IF(Table1[[#This Row],[true_positive]]=Table1[[#This Row],[successful]],1,0)</f>
        <v>0</v>
      </c>
      <c r="O6562" t="e">
        <f>SUMIFS(Table1[num_flows],Table1[apk],Table1[[#This Row],[apk]],#REF!,#REF!)</f>
        <v>#REF!</v>
      </c>
      <c r="P6562">
        <f>IF(AND(Table1[[#This Row],[true_positive]],Table1[[#This Row],[successful]]), 1, 0)</f>
        <v>0</v>
      </c>
      <c r="Q6562">
        <f>IF(AND(NOT(Table1[[#This Row],[true_positive]]),Table1[[#This Row],[successful]]), 1, 0)</f>
        <v>1</v>
      </c>
      <c r="R6562" s="1"/>
    </row>
    <row r="6563" spans="1:18" x14ac:dyDescent="0.2">
      <c r="A6563" t="s">
        <v>41</v>
      </c>
      <c r="B6563" t="s">
        <v>38</v>
      </c>
      <c r="C6563">
        <v>38</v>
      </c>
      <c r="D6563" t="b">
        <v>1</v>
      </c>
      <c r="E6563" t="b">
        <v>0</v>
      </c>
      <c r="F6563">
        <v>602735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f>IF(Table1[[#This Row],[true_positive]]=Table1[[#This Row],[successful]],1,0)</f>
        <v>0</v>
      </c>
      <c r="O6563" t="e">
        <f>SUMIFS(Table1[num_flows],Table1[apk],Table1[[#This Row],[apk]],#REF!,#REF!)</f>
        <v>#REF!</v>
      </c>
      <c r="P6563">
        <f>IF(AND(Table1[[#This Row],[true_positive]],Table1[[#This Row],[successful]]), 1, 0)</f>
        <v>0</v>
      </c>
      <c r="Q6563">
        <f>IF(AND(NOT(Table1[[#This Row],[true_positive]]),Table1[[#This Row],[successful]]), 1, 0)</f>
        <v>0</v>
      </c>
      <c r="R6563" s="1"/>
    </row>
    <row r="6564" spans="1:18" x14ac:dyDescent="0.2">
      <c r="A6564" t="s">
        <v>42</v>
      </c>
      <c r="B6564" t="s">
        <v>38</v>
      </c>
      <c r="C6564">
        <v>38</v>
      </c>
      <c r="D6564" t="b">
        <v>1</v>
      </c>
      <c r="E6564" t="b">
        <v>0</v>
      </c>
      <c r="F6564">
        <v>603602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f>IF(Table1[[#This Row],[true_positive]]=Table1[[#This Row],[successful]],1,0)</f>
        <v>0</v>
      </c>
      <c r="O6564" t="e">
        <f>SUMIFS(Table1[num_flows],Table1[apk],Table1[[#This Row],[apk]],#REF!,#REF!)</f>
        <v>#REF!</v>
      </c>
      <c r="P6564">
        <f>IF(AND(Table1[[#This Row],[true_positive]],Table1[[#This Row],[successful]]), 1, 0)</f>
        <v>0</v>
      </c>
      <c r="Q6564">
        <f>IF(AND(NOT(Table1[[#This Row],[true_positive]]),Table1[[#This Row],[successful]]), 1, 0)</f>
        <v>0</v>
      </c>
      <c r="R6564" s="1"/>
    </row>
    <row r="6565" spans="1:18" x14ac:dyDescent="0.2">
      <c r="A6565" t="s">
        <v>43</v>
      </c>
      <c r="B6565" t="s">
        <v>38</v>
      </c>
      <c r="C6565">
        <v>38</v>
      </c>
      <c r="D6565" t="b">
        <v>1</v>
      </c>
      <c r="E6565" t="b">
        <v>0</v>
      </c>
      <c r="F6565">
        <v>602611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f>IF(Table1[[#This Row],[true_positive]]=Table1[[#This Row],[successful]],1,0)</f>
        <v>0</v>
      </c>
      <c r="O6565" t="e">
        <f>SUMIFS(Table1[num_flows],Table1[apk],Table1[[#This Row],[apk]],#REF!,#REF!)</f>
        <v>#REF!</v>
      </c>
      <c r="P6565">
        <f>IF(AND(Table1[[#This Row],[true_positive]],Table1[[#This Row],[successful]]), 1, 0)</f>
        <v>0</v>
      </c>
      <c r="Q6565">
        <f>IF(AND(NOT(Table1[[#This Row],[true_positive]]),Table1[[#This Row],[successful]]), 1, 0)</f>
        <v>0</v>
      </c>
      <c r="R6565" s="1"/>
    </row>
    <row r="6566" spans="1:18" x14ac:dyDescent="0.2">
      <c r="A6566" t="s">
        <v>44</v>
      </c>
      <c r="B6566" t="s">
        <v>38</v>
      </c>
      <c r="C6566">
        <v>38</v>
      </c>
      <c r="D6566" t="b">
        <v>1</v>
      </c>
      <c r="E6566" t="b">
        <v>0</v>
      </c>
      <c r="F6566">
        <v>602662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f>IF(Table1[[#This Row],[true_positive]]=Table1[[#This Row],[successful]],1,0)</f>
        <v>0</v>
      </c>
      <c r="O6566" t="e">
        <f>SUMIFS(Table1[num_flows],Table1[apk],Table1[[#This Row],[apk]],#REF!,#REF!)</f>
        <v>#REF!</v>
      </c>
      <c r="P6566">
        <f>IF(AND(Table1[[#This Row],[true_positive]],Table1[[#This Row],[successful]]), 1, 0)</f>
        <v>0</v>
      </c>
      <c r="Q6566">
        <f>IF(AND(NOT(Table1[[#This Row],[true_positive]]),Table1[[#This Row],[successful]]), 1, 0)</f>
        <v>0</v>
      </c>
      <c r="R6566" s="1"/>
    </row>
    <row r="6567" spans="1:18" x14ac:dyDescent="0.2">
      <c r="A6567" t="s">
        <v>45</v>
      </c>
      <c r="B6567" t="s">
        <v>38</v>
      </c>
      <c r="C6567">
        <v>38</v>
      </c>
      <c r="D6567" t="b">
        <v>1</v>
      </c>
      <c r="E6567" t="b">
        <v>0</v>
      </c>
      <c r="F6567">
        <v>602629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f>IF(Table1[[#This Row],[true_positive]]=Table1[[#This Row],[successful]],1,0)</f>
        <v>0</v>
      </c>
      <c r="O6567" t="e">
        <f>SUMIFS(Table1[num_flows],Table1[apk],Table1[[#This Row],[apk]],#REF!,#REF!)</f>
        <v>#REF!</v>
      </c>
      <c r="P6567">
        <f>IF(AND(Table1[[#This Row],[true_positive]],Table1[[#This Row],[successful]]), 1, 0)</f>
        <v>0</v>
      </c>
      <c r="Q6567">
        <f>IF(AND(NOT(Table1[[#This Row],[true_positive]]),Table1[[#This Row],[successful]]), 1, 0)</f>
        <v>0</v>
      </c>
      <c r="R6567" s="1"/>
    </row>
    <row r="6568" spans="1:18" x14ac:dyDescent="0.2">
      <c r="A6568" t="s">
        <v>46</v>
      </c>
      <c r="B6568" t="s">
        <v>38</v>
      </c>
      <c r="C6568">
        <v>38</v>
      </c>
      <c r="D6568" t="b">
        <v>1</v>
      </c>
      <c r="E6568" t="b">
        <v>0</v>
      </c>
      <c r="F6568">
        <v>606664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f>IF(Table1[[#This Row],[true_positive]]=Table1[[#This Row],[successful]],1,0)</f>
        <v>0</v>
      </c>
      <c r="O6568" t="e">
        <f>SUMIFS(Table1[num_flows],Table1[apk],Table1[[#This Row],[apk]],#REF!,#REF!)</f>
        <v>#REF!</v>
      </c>
      <c r="P6568">
        <f>IF(AND(Table1[[#This Row],[true_positive]],Table1[[#This Row],[successful]]), 1, 0)</f>
        <v>0</v>
      </c>
      <c r="Q6568">
        <f>IF(AND(NOT(Table1[[#This Row],[true_positive]]),Table1[[#This Row],[successful]]), 1, 0)</f>
        <v>0</v>
      </c>
      <c r="R6568" s="1"/>
    </row>
    <row r="6569" spans="1:18" x14ac:dyDescent="0.2">
      <c r="A6569" t="s">
        <v>47</v>
      </c>
      <c r="B6569" t="s">
        <v>38</v>
      </c>
      <c r="C6569">
        <v>38</v>
      </c>
      <c r="D6569" t="b">
        <v>1</v>
      </c>
      <c r="E6569" t="b">
        <v>0</v>
      </c>
      <c r="F6569">
        <v>602500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f>IF(Table1[[#This Row],[true_positive]]=Table1[[#This Row],[successful]],1,0)</f>
        <v>0</v>
      </c>
      <c r="O6569" t="e">
        <f>SUMIFS(Table1[num_flows],Table1[apk],Table1[[#This Row],[apk]],#REF!,#REF!)</f>
        <v>#REF!</v>
      </c>
      <c r="P6569">
        <f>IF(AND(Table1[[#This Row],[true_positive]],Table1[[#This Row],[successful]]), 1, 0)</f>
        <v>0</v>
      </c>
      <c r="Q6569">
        <f>IF(AND(NOT(Table1[[#This Row],[true_positive]]),Table1[[#This Row],[successful]]), 1, 0)</f>
        <v>0</v>
      </c>
      <c r="R6569" s="1"/>
    </row>
    <row r="6570" spans="1:18" x14ac:dyDescent="0.2">
      <c r="A6570" t="s">
        <v>48</v>
      </c>
      <c r="B6570" t="s">
        <v>38</v>
      </c>
      <c r="C6570">
        <v>38</v>
      </c>
      <c r="D6570" t="b">
        <v>0</v>
      </c>
      <c r="E6570" t="b">
        <v>1</v>
      </c>
      <c r="F6570">
        <v>607606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f>IF(Table1[[#This Row],[true_positive]]=Table1[[#This Row],[successful]],1,0)</f>
        <v>0</v>
      </c>
      <c r="O6570" t="e">
        <f>SUMIFS(Table1[num_flows],Table1[apk],Table1[[#This Row],[apk]],#REF!,#REF!)</f>
        <v>#REF!</v>
      </c>
      <c r="P6570">
        <f>IF(AND(Table1[[#This Row],[true_positive]],Table1[[#This Row],[successful]]), 1, 0)</f>
        <v>0</v>
      </c>
      <c r="Q6570">
        <f>IF(AND(NOT(Table1[[#This Row],[true_positive]]),Table1[[#This Row],[successful]]), 1, 0)</f>
        <v>1</v>
      </c>
      <c r="R6570" s="1"/>
    </row>
    <row r="6571" spans="1:18" x14ac:dyDescent="0.2">
      <c r="A6571" t="s">
        <v>48</v>
      </c>
      <c r="B6571" t="s">
        <v>38</v>
      </c>
      <c r="C6571">
        <v>38</v>
      </c>
      <c r="D6571" t="b">
        <v>0</v>
      </c>
      <c r="E6571" t="b">
        <v>1</v>
      </c>
      <c r="F6571">
        <v>9841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f>IF(Table1[[#This Row],[true_positive]]=Table1[[#This Row],[successful]],1,0)</f>
        <v>0</v>
      </c>
      <c r="O6571" t="e">
        <f>SUMIFS(Table1[num_flows],Table1[apk],Table1[[#This Row],[apk]],#REF!,#REF!)</f>
        <v>#REF!</v>
      </c>
      <c r="P6571">
        <f>IF(AND(Table1[[#This Row],[true_positive]],Table1[[#This Row],[successful]]), 1, 0)</f>
        <v>0</v>
      </c>
      <c r="Q6571">
        <f>IF(AND(NOT(Table1[[#This Row],[true_positive]]),Table1[[#This Row],[successful]]), 1, 0)</f>
        <v>1</v>
      </c>
      <c r="R6571" s="1"/>
    </row>
    <row r="6572" spans="1:18" x14ac:dyDescent="0.2">
      <c r="A6572" t="s">
        <v>49</v>
      </c>
      <c r="B6572" t="s">
        <v>38</v>
      </c>
      <c r="C6572">
        <v>38</v>
      </c>
      <c r="D6572" t="b">
        <v>0</v>
      </c>
      <c r="E6572" t="b">
        <v>1</v>
      </c>
      <c r="F6572">
        <v>603917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f>IF(Table1[[#This Row],[true_positive]]=Table1[[#This Row],[successful]],1,0)</f>
        <v>0</v>
      </c>
      <c r="O6572" t="e">
        <f>SUMIFS(Table1[num_flows],Table1[apk],Table1[[#This Row],[apk]],#REF!,#REF!)</f>
        <v>#REF!</v>
      </c>
      <c r="P6572">
        <f>IF(AND(Table1[[#This Row],[true_positive]],Table1[[#This Row],[successful]]), 1, 0)</f>
        <v>0</v>
      </c>
      <c r="Q6572">
        <f>IF(AND(NOT(Table1[[#This Row],[true_positive]]),Table1[[#This Row],[successful]]), 1, 0)</f>
        <v>1</v>
      </c>
      <c r="R6572" s="1"/>
    </row>
    <row r="6573" spans="1:18" x14ac:dyDescent="0.2">
      <c r="A6573" t="s">
        <v>50</v>
      </c>
      <c r="B6573" t="s">
        <v>38</v>
      </c>
      <c r="C6573">
        <v>38</v>
      </c>
      <c r="D6573" t="b">
        <v>1</v>
      </c>
      <c r="E6573" t="b">
        <v>0</v>
      </c>
      <c r="F6573">
        <v>608467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f>IF(Table1[[#This Row],[true_positive]]=Table1[[#This Row],[successful]],1,0)</f>
        <v>0</v>
      </c>
      <c r="O6573" t="e">
        <f>SUMIFS(Table1[num_flows],Table1[apk],Table1[[#This Row],[apk]],#REF!,#REF!)</f>
        <v>#REF!</v>
      </c>
      <c r="P6573">
        <f>IF(AND(Table1[[#This Row],[true_positive]],Table1[[#This Row],[successful]]), 1, 0)</f>
        <v>0</v>
      </c>
      <c r="Q6573">
        <f>IF(AND(NOT(Table1[[#This Row],[true_positive]]),Table1[[#This Row],[successful]]), 1, 0)</f>
        <v>0</v>
      </c>
      <c r="R6573" s="1"/>
    </row>
    <row r="6574" spans="1:18" x14ac:dyDescent="0.2">
      <c r="A6574" t="s">
        <v>51</v>
      </c>
      <c r="B6574" t="s">
        <v>38</v>
      </c>
      <c r="C6574">
        <v>38</v>
      </c>
      <c r="D6574" t="b">
        <v>1</v>
      </c>
      <c r="E6574" t="b">
        <v>0</v>
      </c>
      <c r="F6574">
        <v>603810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f>IF(Table1[[#This Row],[true_positive]]=Table1[[#This Row],[successful]],1,0)</f>
        <v>0</v>
      </c>
      <c r="O6574" t="e">
        <f>SUMIFS(Table1[num_flows],Table1[apk],Table1[[#This Row],[apk]],#REF!,#REF!)</f>
        <v>#REF!</v>
      </c>
      <c r="P6574">
        <f>IF(AND(Table1[[#This Row],[true_positive]],Table1[[#This Row],[successful]]), 1, 0)</f>
        <v>0</v>
      </c>
      <c r="Q6574">
        <f>IF(AND(NOT(Table1[[#This Row],[true_positive]]),Table1[[#This Row],[successful]]), 1, 0)</f>
        <v>0</v>
      </c>
      <c r="R6574" s="1"/>
    </row>
    <row r="6575" spans="1:18" x14ac:dyDescent="0.2">
      <c r="A6575" t="s">
        <v>52</v>
      </c>
      <c r="B6575" t="s">
        <v>38</v>
      </c>
      <c r="C6575">
        <v>38</v>
      </c>
      <c r="D6575" t="b">
        <v>0</v>
      </c>
      <c r="E6575" t="b">
        <v>1</v>
      </c>
      <c r="F6575">
        <v>602599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f>IF(Table1[[#This Row],[true_positive]]=Table1[[#This Row],[successful]],1,0)</f>
        <v>0</v>
      </c>
      <c r="O6575" t="e">
        <f>SUMIFS(Table1[num_flows],Table1[apk],Table1[[#This Row],[apk]],#REF!,#REF!)</f>
        <v>#REF!</v>
      </c>
      <c r="P6575">
        <f>IF(AND(Table1[[#This Row],[true_positive]],Table1[[#This Row],[successful]]), 1, 0)</f>
        <v>0</v>
      </c>
      <c r="Q6575">
        <f>IF(AND(NOT(Table1[[#This Row],[true_positive]]),Table1[[#This Row],[successful]]), 1, 0)</f>
        <v>1</v>
      </c>
      <c r="R6575" s="1"/>
    </row>
    <row r="6576" spans="1:18" x14ac:dyDescent="0.2">
      <c r="A6576" t="s">
        <v>53</v>
      </c>
      <c r="B6576" t="s">
        <v>54</v>
      </c>
      <c r="C6576">
        <v>38</v>
      </c>
      <c r="D6576" t="b">
        <v>1</v>
      </c>
      <c r="E6576" t="b">
        <v>0</v>
      </c>
      <c r="F6576">
        <v>604779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f>IF(Table1[[#This Row],[true_positive]]=Table1[[#This Row],[successful]],1,0)</f>
        <v>0</v>
      </c>
      <c r="O6576" t="e">
        <f>SUMIFS(Table1[num_flows],Table1[apk],Table1[[#This Row],[apk]],#REF!,#REF!)</f>
        <v>#REF!</v>
      </c>
      <c r="P6576">
        <f>IF(AND(Table1[[#This Row],[true_positive]],Table1[[#This Row],[successful]]), 1, 0)</f>
        <v>0</v>
      </c>
      <c r="Q6576">
        <f>IF(AND(NOT(Table1[[#This Row],[true_positive]]),Table1[[#This Row],[successful]]), 1, 0)</f>
        <v>0</v>
      </c>
      <c r="R6576" s="1"/>
    </row>
    <row r="6577" spans="1:18" x14ac:dyDescent="0.2">
      <c r="A6577" t="s">
        <v>55</v>
      </c>
      <c r="B6577" t="s">
        <v>54</v>
      </c>
      <c r="C6577">
        <v>38</v>
      </c>
      <c r="D6577" t="b">
        <v>1</v>
      </c>
      <c r="E6577" t="b">
        <v>0</v>
      </c>
      <c r="F6577">
        <v>602661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f>IF(Table1[[#This Row],[true_positive]]=Table1[[#This Row],[successful]],1,0)</f>
        <v>0</v>
      </c>
      <c r="O6577" t="e">
        <f>SUMIFS(Table1[num_flows],Table1[apk],Table1[[#This Row],[apk]],#REF!,#REF!)</f>
        <v>#REF!</v>
      </c>
      <c r="P6577">
        <f>IF(AND(Table1[[#This Row],[true_positive]],Table1[[#This Row],[successful]]), 1, 0)</f>
        <v>0</v>
      </c>
      <c r="Q6577">
        <f>IF(AND(NOT(Table1[[#This Row],[true_positive]]),Table1[[#This Row],[successful]]), 1, 0)</f>
        <v>0</v>
      </c>
      <c r="R6577" s="1"/>
    </row>
    <row r="6578" spans="1:18" x14ac:dyDescent="0.2">
      <c r="A6578" t="s">
        <v>56</v>
      </c>
      <c r="B6578" t="s">
        <v>54</v>
      </c>
      <c r="C6578">
        <v>38</v>
      </c>
      <c r="D6578" t="b">
        <v>1</v>
      </c>
      <c r="E6578" t="b">
        <v>0</v>
      </c>
      <c r="F6578">
        <v>605542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f>IF(Table1[[#This Row],[true_positive]]=Table1[[#This Row],[successful]],1,0)</f>
        <v>0</v>
      </c>
      <c r="O6578" t="e">
        <f>SUMIFS(Table1[num_flows],Table1[apk],Table1[[#This Row],[apk]],#REF!,#REF!)</f>
        <v>#REF!</v>
      </c>
      <c r="P6578">
        <f>IF(AND(Table1[[#This Row],[true_positive]],Table1[[#This Row],[successful]]), 1, 0)</f>
        <v>0</v>
      </c>
      <c r="Q6578">
        <f>IF(AND(NOT(Table1[[#This Row],[true_positive]]),Table1[[#This Row],[successful]]), 1, 0)</f>
        <v>0</v>
      </c>
      <c r="R6578" s="1"/>
    </row>
    <row r="6579" spans="1:18" x14ac:dyDescent="0.2">
      <c r="A6579" t="s">
        <v>57</v>
      </c>
      <c r="B6579" t="s">
        <v>58</v>
      </c>
      <c r="C6579">
        <v>38</v>
      </c>
      <c r="D6579" t="b">
        <v>1</v>
      </c>
      <c r="E6579" t="b">
        <v>0</v>
      </c>
      <c r="F6579">
        <v>603818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f>IF(Table1[[#This Row],[true_positive]]=Table1[[#This Row],[successful]],1,0)</f>
        <v>0</v>
      </c>
      <c r="O6579" t="e">
        <f>SUMIFS(Table1[num_flows],Table1[apk],Table1[[#This Row],[apk]],#REF!,#REF!)</f>
        <v>#REF!</v>
      </c>
      <c r="P6579">
        <f>IF(AND(Table1[[#This Row],[true_positive]],Table1[[#This Row],[successful]]), 1, 0)</f>
        <v>0</v>
      </c>
      <c r="Q6579">
        <f>IF(AND(NOT(Table1[[#This Row],[true_positive]]),Table1[[#This Row],[successful]]), 1, 0)</f>
        <v>0</v>
      </c>
      <c r="R6579" s="1"/>
    </row>
    <row r="6580" spans="1:18" x14ac:dyDescent="0.2">
      <c r="A6580" t="s">
        <v>59</v>
      </c>
      <c r="B6580" t="s">
        <v>58</v>
      </c>
      <c r="C6580">
        <v>38</v>
      </c>
      <c r="D6580" t="b">
        <v>1</v>
      </c>
      <c r="E6580" t="b">
        <v>0</v>
      </c>
      <c r="F6580">
        <v>611580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f>IF(Table1[[#This Row],[true_positive]]=Table1[[#This Row],[successful]],1,0)</f>
        <v>0</v>
      </c>
      <c r="O6580" t="e">
        <f>SUMIFS(Table1[num_flows],Table1[apk],Table1[[#This Row],[apk]],#REF!,#REF!)</f>
        <v>#REF!</v>
      </c>
      <c r="P6580">
        <f>IF(AND(Table1[[#This Row],[true_positive]],Table1[[#This Row],[successful]]), 1, 0)</f>
        <v>0</v>
      </c>
      <c r="Q6580">
        <f>IF(AND(NOT(Table1[[#This Row],[true_positive]]),Table1[[#This Row],[successful]]), 1, 0)</f>
        <v>0</v>
      </c>
      <c r="R6580" s="1"/>
    </row>
    <row r="6581" spans="1:18" x14ac:dyDescent="0.2">
      <c r="A6581" t="s">
        <v>60</v>
      </c>
      <c r="B6581" t="s">
        <v>58</v>
      </c>
      <c r="C6581">
        <v>38</v>
      </c>
      <c r="D6581" t="b">
        <v>1</v>
      </c>
      <c r="E6581" t="b">
        <v>0</v>
      </c>
      <c r="F6581">
        <v>617731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f>IF(Table1[[#This Row],[true_positive]]=Table1[[#This Row],[successful]],1,0)</f>
        <v>0</v>
      </c>
      <c r="O6581" t="e">
        <f>SUMIFS(Table1[num_flows],Table1[apk],Table1[[#This Row],[apk]],#REF!,#REF!)</f>
        <v>#REF!</v>
      </c>
      <c r="P6581">
        <f>IF(AND(Table1[[#This Row],[true_positive]],Table1[[#This Row],[successful]]), 1, 0)</f>
        <v>0</v>
      </c>
      <c r="Q6581">
        <f>IF(AND(NOT(Table1[[#This Row],[true_positive]]),Table1[[#This Row],[successful]]), 1, 0)</f>
        <v>0</v>
      </c>
      <c r="R6581" s="1"/>
    </row>
    <row r="6582" spans="1:18" x14ac:dyDescent="0.2">
      <c r="A6582" t="s">
        <v>61</v>
      </c>
      <c r="B6582" t="s">
        <v>58</v>
      </c>
      <c r="C6582">
        <v>38</v>
      </c>
      <c r="D6582" t="b">
        <v>1</v>
      </c>
      <c r="E6582" t="b">
        <v>0</v>
      </c>
      <c r="F6582">
        <v>609292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f>IF(Table1[[#This Row],[true_positive]]=Table1[[#This Row],[successful]],1,0)</f>
        <v>0</v>
      </c>
      <c r="O6582" t="e">
        <f>SUMIFS(Table1[num_flows],Table1[apk],Table1[[#This Row],[apk]],#REF!,#REF!)</f>
        <v>#REF!</v>
      </c>
      <c r="P6582">
        <f>IF(AND(Table1[[#This Row],[true_positive]],Table1[[#This Row],[successful]]), 1, 0)</f>
        <v>0</v>
      </c>
      <c r="Q6582">
        <f>IF(AND(NOT(Table1[[#This Row],[true_positive]]),Table1[[#This Row],[successful]]), 1, 0)</f>
        <v>0</v>
      </c>
      <c r="R6582" s="1"/>
    </row>
    <row r="6583" spans="1:18" x14ac:dyDescent="0.2">
      <c r="A6583" t="s">
        <v>62</v>
      </c>
      <c r="B6583" t="s">
        <v>58</v>
      </c>
      <c r="C6583">
        <v>38</v>
      </c>
      <c r="D6583" t="b">
        <v>1</v>
      </c>
      <c r="E6583" t="b">
        <v>0</v>
      </c>
      <c r="F6583">
        <v>610544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f>IF(Table1[[#This Row],[true_positive]]=Table1[[#This Row],[successful]],1,0)</f>
        <v>0</v>
      </c>
      <c r="O6583" t="e">
        <f>SUMIFS(Table1[num_flows],Table1[apk],Table1[[#This Row],[apk]],#REF!,#REF!)</f>
        <v>#REF!</v>
      </c>
      <c r="P6583">
        <f>IF(AND(Table1[[#This Row],[true_positive]],Table1[[#This Row],[successful]]), 1, 0)</f>
        <v>0</v>
      </c>
      <c r="Q6583">
        <f>IF(AND(NOT(Table1[[#This Row],[true_positive]]),Table1[[#This Row],[successful]]), 1, 0)</f>
        <v>0</v>
      </c>
      <c r="R6583" s="1"/>
    </row>
    <row r="6584" spans="1:18" x14ac:dyDescent="0.2">
      <c r="A6584" t="s">
        <v>63</v>
      </c>
      <c r="B6584" t="s">
        <v>58</v>
      </c>
      <c r="C6584">
        <v>38</v>
      </c>
      <c r="D6584" t="b">
        <v>1</v>
      </c>
      <c r="E6584" t="b">
        <v>0</v>
      </c>
      <c r="F6584">
        <v>606736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f>IF(Table1[[#This Row],[true_positive]]=Table1[[#This Row],[successful]],1,0)</f>
        <v>0</v>
      </c>
      <c r="O6584" t="e">
        <f>SUMIFS(Table1[num_flows],Table1[apk],Table1[[#This Row],[apk]],#REF!,#REF!)</f>
        <v>#REF!</v>
      </c>
      <c r="P6584">
        <f>IF(AND(Table1[[#This Row],[true_positive]],Table1[[#This Row],[successful]]), 1, 0)</f>
        <v>0</v>
      </c>
      <c r="Q6584">
        <f>IF(AND(NOT(Table1[[#This Row],[true_positive]]),Table1[[#This Row],[successful]]), 1, 0)</f>
        <v>0</v>
      </c>
      <c r="R6584" s="1"/>
    </row>
    <row r="6585" spans="1:18" x14ac:dyDescent="0.2">
      <c r="A6585" t="s">
        <v>64</v>
      </c>
      <c r="B6585" t="s">
        <v>58</v>
      </c>
      <c r="C6585">
        <v>38</v>
      </c>
      <c r="D6585" t="b">
        <v>1</v>
      </c>
      <c r="E6585" t="b">
        <v>0</v>
      </c>
      <c r="F6585">
        <v>602528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f>IF(Table1[[#This Row],[true_positive]]=Table1[[#This Row],[successful]],1,0)</f>
        <v>0</v>
      </c>
      <c r="O6585" t="e">
        <f>SUMIFS(Table1[num_flows],Table1[apk],Table1[[#This Row],[apk]],#REF!,#REF!)</f>
        <v>#REF!</v>
      </c>
      <c r="P6585">
        <f>IF(AND(Table1[[#This Row],[true_positive]],Table1[[#This Row],[successful]]), 1, 0)</f>
        <v>0</v>
      </c>
      <c r="Q6585">
        <f>IF(AND(NOT(Table1[[#This Row],[true_positive]]),Table1[[#This Row],[successful]]), 1, 0)</f>
        <v>0</v>
      </c>
      <c r="R6585" s="1"/>
    </row>
    <row r="6586" spans="1:18" x14ac:dyDescent="0.2">
      <c r="A6586" t="s">
        <v>65</v>
      </c>
      <c r="B6586" t="s">
        <v>58</v>
      </c>
      <c r="C6586">
        <v>38</v>
      </c>
      <c r="D6586" t="b">
        <v>1</v>
      </c>
      <c r="E6586" t="b">
        <v>0</v>
      </c>
      <c r="F6586">
        <v>618589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f>IF(Table1[[#This Row],[true_positive]]=Table1[[#This Row],[successful]],1,0)</f>
        <v>0</v>
      </c>
      <c r="O6586" t="e">
        <f>SUMIFS(Table1[num_flows],Table1[apk],Table1[[#This Row],[apk]],#REF!,#REF!)</f>
        <v>#REF!</v>
      </c>
      <c r="P6586">
        <f>IF(AND(Table1[[#This Row],[true_positive]],Table1[[#This Row],[successful]]), 1, 0)</f>
        <v>0</v>
      </c>
      <c r="Q6586">
        <f>IF(AND(NOT(Table1[[#This Row],[true_positive]]),Table1[[#This Row],[successful]]), 1, 0)</f>
        <v>0</v>
      </c>
      <c r="R6586" s="1"/>
    </row>
    <row r="6587" spans="1:18" x14ac:dyDescent="0.2">
      <c r="A6587" t="s">
        <v>66</v>
      </c>
      <c r="B6587" t="s">
        <v>58</v>
      </c>
      <c r="C6587">
        <v>38</v>
      </c>
      <c r="D6587" t="b">
        <v>1</v>
      </c>
      <c r="E6587" t="b">
        <v>0</v>
      </c>
      <c r="F6587">
        <v>607699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f>IF(Table1[[#This Row],[true_positive]]=Table1[[#This Row],[successful]],1,0)</f>
        <v>0</v>
      </c>
      <c r="O6587" t="e">
        <f>SUMIFS(Table1[num_flows],Table1[apk],Table1[[#This Row],[apk]],#REF!,#REF!)</f>
        <v>#REF!</v>
      </c>
      <c r="P6587">
        <f>IF(AND(Table1[[#This Row],[true_positive]],Table1[[#This Row],[successful]]), 1, 0)</f>
        <v>0</v>
      </c>
      <c r="Q6587">
        <f>IF(AND(NOT(Table1[[#This Row],[true_positive]]),Table1[[#This Row],[successful]]), 1, 0)</f>
        <v>0</v>
      </c>
      <c r="R6587" s="1"/>
    </row>
    <row r="6588" spans="1:18" x14ac:dyDescent="0.2">
      <c r="A6588" t="s">
        <v>67</v>
      </c>
      <c r="B6588" t="s">
        <v>58</v>
      </c>
      <c r="C6588">
        <v>38</v>
      </c>
      <c r="D6588" t="b">
        <v>1</v>
      </c>
      <c r="E6588" t="b">
        <v>0</v>
      </c>
      <c r="F6588">
        <v>605606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f>IF(Table1[[#This Row],[true_positive]]=Table1[[#This Row],[successful]],1,0)</f>
        <v>0</v>
      </c>
      <c r="O6588" t="e">
        <f>SUMIFS(Table1[num_flows],Table1[apk],Table1[[#This Row],[apk]],#REF!,#REF!)</f>
        <v>#REF!</v>
      </c>
      <c r="P6588">
        <f>IF(AND(Table1[[#This Row],[true_positive]],Table1[[#This Row],[successful]]), 1, 0)</f>
        <v>0</v>
      </c>
      <c r="Q6588">
        <f>IF(AND(NOT(Table1[[#This Row],[true_positive]]),Table1[[#This Row],[successful]]), 1, 0)</f>
        <v>0</v>
      </c>
      <c r="R6588" s="1"/>
    </row>
    <row r="6589" spans="1:18" x14ac:dyDescent="0.2">
      <c r="A6589" t="s">
        <v>68</v>
      </c>
      <c r="B6589" t="s">
        <v>58</v>
      </c>
      <c r="C6589">
        <v>38</v>
      </c>
      <c r="D6589" t="b">
        <v>1</v>
      </c>
      <c r="E6589" t="b">
        <v>0</v>
      </c>
      <c r="F6589">
        <v>613550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f>IF(Table1[[#This Row],[true_positive]]=Table1[[#This Row],[successful]],1,0)</f>
        <v>0</v>
      </c>
      <c r="O6589" t="e">
        <f>SUMIFS(Table1[num_flows],Table1[apk],Table1[[#This Row],[apk]],#REF!,#REF!)</f>
        <v>#REF!</v>
      </c>
      <c r="P6589">
        <f>IF(AND(Table1[[#This Row],[true_positive]],Table1[[#This Row],[successful]]), 1, 0)</f>
        <v>0</v>
      </c>
      <c r="Q6589">
        <f>IF(AND(NOT(Table1[[#This Row],[true_positive]]),Table1[[#This Row],[successful]]), 1, 0)</f>
        <v>0</v>
      </c>
      <c r="R6589" s="1"/>
    </row>
    <row r="6590" spans="1:18" x14ac:dyDescent="0.2">
      <c r="A6590" t="s">
        <v>69</v>
      </c>
      <c r="B6590" t="s">
        <v>58</v>
      </c>
      <c r="C6590">
        <v>38</v>
      </c>
      <c r="D6590" t="b">
        <v>1</v>
      </c>
      <c r="E6590" t="b">
        <v>0</v>
      </c>
      <c r="F6590">
        <v>604808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f>IF(Table1[[#This Row],[true_positive]]=Table1[[#This Row],[successful]],1,0)</f>
        <v>0</v>
      </c>
      <c r="O6590" t="e">
        <f>SUMIFS(Table1[num_flows],Table1[apk],Table1[[#This Row],[apk]],#REF!,#REF!)</f>
        <v>#REF!</v>
      </c>
      <c r="P6590">
        <f>IF(AND(Table1[[#This Row],[true_positive]],Table1[[#This Row],[successful]]), 1, 0)</f>
        <v>0</v>
      </c>
      <c r="Q6590">
        <f>IF(AND(NOT(Table1[[#This Row],[true_positive]]),Table1[[#This Row],[successful]]), 1, 0)</f>
        <v>0</v>
      </c>
      <c r="R6590" s="1"/>
    </row>
    <row r="6591" spans="1:18" x14ac:dyDescent="0.2">
      <c r="A6591" t="s">
        <v>70</v>
      </c>
      <c r="B6591" t="s">
        <v>58</v>
      </c>
      <c r="C6591">
        <v>38</v>
      </c>
      <c r="D6591" t="b">
        <v>1</v>
      </c>
      <c r="E6591" t="b">
        <v>0</v>
      </c>
      <c r="F6591">
        <v>603610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f>IF(Table1[[#This Row],[true_positive]]=Table1[[#This Row],[successful]],1,0)</f>
        <v>0</v>
      </c>
      <c r="O6591" t="e">
        <f>SUMIFS(Table1[num_flows],Table1[apk],Table1[[#This Row],[apk]],#REF!,#REF!)</f>
        <v>#REF!</v>
      </c>
      <c r="P6591">
        <f>IF(AND(Table1[[#This Row],[true_positive]],Table1[[#This Row],[successful]]), 1, 0)</f>
        <v>0</v>
      </c>
      <c r="Q6591">
        <f>IF(AND(NOT(Table1[[#This Row],[true_positive]]),Table1[[#This Row],[successful]]), 1, 0)</f>
        <v>0</v>
      </c>
      <c r="R6591" s="1"/>
    </row>
    <row r="6592" spans="1:18" x14ac:dyDescent="0.2">
      <c r="A6592" t="s">
        <v>71</v>
      </c>
      <c r="B6592" t="s">
        <v>58</v>
      </c>
      <c r="C6592">
        <v>38</v>
      </c>
      <c r="D6592" t="b">
        <v>1</v>
      </c>
      <c r="E6592" t="b">
        <v>0</v>
      </c>
      <c r="F6592">
        <v>603533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f>IF(Table1[[#This Row],[true_positive]]=Table1[[#This Row],[successful]],1,0)</f>
        <v>0</v>
      </c>
      <c r="O6592" t="e">
        <f>SUMIFS(Table1[num_flows],Table1[apk],Table1[[#This Row],[apk]],#REF!,#REF!)</f>
        <v>#REF!</v>
      </c>
      <c r="P6592">
        <f>IF(AND(Table1[[#This Row],[true_positive]],Table1[[#This Row],[successful]]), 1, 0)</f>
        <v>0</v>
      </c>
      <c r="Q6592">
        <f>IF(AND(NOT(Table1[[#This Row],[true_positive]]),Table1[[#This Row],[successful]]), 1, 0)</f>
        <v>0</v>
      </c>
      <c r="R6592" s="1"/>
    </row>
    <row r="6593" spans="1:18" x14ac:dyDescent="0.2">
      <c r="A6593" t="s">
        <v>72</v>
      </c>
      <c r="B6593" t="s">
        <v>58</v>
      </c>
      <c r="C6593">
        <v>38</v>
      </c>
      <c r="D6593" t="b">
        <v>1</v>
      </c>
      <c r="E6593" t="b">
        <v>0</v>
      </c>
      <c r="F6593">
        <v>603944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f>IF(Table1[[#This Row],[true_positive]]=Table1[[#This Row],[successful]],1,0)</f>
        <v>0</v>
      </c>
      <c r="O6593" t="e">
        <f>SUMIFS(Table1[num_flows],Table1[apk],Table1[[#This Row],[apk]],#REF!,#REF!)</f>
        <v>#REF!</v>
      </c>
      <c r="P6593">
        <f>IF(AND(Table1[[#This Row],[true_positive]],Table1[[#This Row],[successful]]), 1, 0)</f>
        <v>0</v>
      </c>
      <c r="Q6593">
        <f>IF(AND(NOT(Table1[[#This Row],[true_positive]]),Table1[[#This Row],[successful]]), 1, 0)</f>
        <v>0</v>
      </c>
      <c r="R6593" s="1"/>
    </row>
    <row r="6594" spans="1:18" x14ac:dyDescent="0.2">
      <c r="A6594" t="s">
        <v>73</v>
      </c>
      <c r="B6594" t="s">
        <v>74</v>
      </c>
      <c r="C6594">
        <v>38</v>
      </c>
      <c r="D6594" t="b">
        <v>0</v>
      </c>
      <c r="E6594" t="b">
        <v>1</v>
      </c>
      <c r="F6594">
        <v>602517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f>IF(Table1[[#This Row],[true_positive]]=Table1[[#This Row],[successful]],1,0)</f>
        <v>0</v>
      </c>
      <c r="O6594" t="e">
        <f>SUMIFS(Table1[num_flows],Table1[apk],Table1[[#This Row],[apk]],#REF!,#REF!)</f>
        <v>#REF!</v>
      </c>
      <c r="P6594">
        <f>IF(AND(Table1[[#This Row],[true_positive]],Table1[[#This Row],[successful]]), 1, 0)</f>
        <v>0</v>
      </c>
      <c r="Q6594">
        <f>IF(AND(NOT(Table1[[#This Row],[true_positive]]),Table1[[#This Row],[successful]]), 1, 0)</f>
        <v>1</v>
      </c>
      <c r="R6594" s="1"/>
    </row>
    <row r="6595" spans="1:18" x14ac:dyDescent="0.2">
      <c r="A6595" t="s">
        <v>75</v>
      </c>
      <c r="B6595" t="s">
        <v>74</v>
      </c>
      <c r="C6595">
        <v>38</v>
      </c>
      <c r="D6595" t="b">
        <v>0</v>
      </c>
      <c r="E6595" t="b">
        <v>1</v>
      </c>
      <c r="F6595">
        <v>606451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f>IF(Table1[[#This Row],[true_positive]]=Table1[[#This Row],[successful]],1,0)</f>
        <v>0</v>
      </c>
      <c r="O6595" t="e">
        <f>SUMIFS(Table1[num_flows],Table1[apk],Table1[[#This Row],[apk]],#REF!,#REF!)</f>
        <v>#REF!</v>
      </c>
      <c r="P6595">
        <f>IF(AND(Table1[[#This Row],[true_positive]],Table1[[#This Row],[successful]]), 1, 0)</f>
        <v>0</v>
      </c>
      <c r="Q6595">
        <f>IF(AND(NOT(Table1[[#This Row],[true_positive]]),Table1[[#This Row],[successful]]), 1, 0)</f>
        <v>1</v>
      </c>
      <c r="R6595" s="1"/>
    </row>
    <row r="6596" spans="1:18" x14ac:dyDescent="0.2">
      <c r="A6596" t="s">
        <v>76</v>
      </c>
      <c r="B6596" t="s">
        <v>74</v>
      </c>
      <c r="C6596">
        <v>38</v>
      </c>
      <c r="D6596" t="b">
        <v>1</v>
      </c>
      <c r="E6596" t="b">
        <v>0</v>
      </c>
      <c r="F6596">
        <v>604536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f>IF(Table1[[#This Row],[true_positive]]=Table1[[#This Row],[successful]],1,0)</f>
        <v>0</v>
      </c>
      <c r="O6596" t="e">
        <f>SUMIFS(Table1[num_flows],Table1[apk],Table1[[#This Row],[apk]],#REF!,#REF!)</f>
        <v>#REF!</v>
      </c>
      <c r="P6596">
        <f>IF(AND(Table1[[#This Row],[true_positive]],Table1[[#This Row],[successful]]), 1, 0)</f>
        <v>0</v>
      </c>
      <c r="Q6596">
        <f>IF(AND(NOT(Table1[[#This Row],[true_positive]]),Table1[[#This Row],[successful]]), 1, 0)</f>
        <v>0</v>
      </c>
      <c r="R6596" s="1"/>
    </row>
    <row r="6597" spans="1:18" x14ac:dyDescent="0.2">
      <c r="A6597" t="s">
        <v>77</v>
      </c>
      <c r="B6597" t="s">
        <v>74</v>
      </c>
      <c r="C6597">
        <v>38</v>
      </c>
      <c r="D6597" t="b">
        <v>0</v>
      </c>
      <c r="E6597" t="b">
        <v>1</v>
      </c>
      <c r="F6597">
        <v>604658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f>IF(Table1[[#This Row],[true_positive]]=Table1[[#This Row],[successful]],1,0)</f>
        <v>0</v>
      </c>
      <c r="O6597" t="e">
        <f>SUMIFS(Table1[num_flows],Table1[apk],Table1[[#This Row],[apk]],#REF!,#REF!)</f>
        <v>#REF!</v>
      </c>
      <c r="P6597">
        <f>IF(AND(Table1[[#This Row],[true_positive]],Table1[[#This Row],[successful]]), 1, 0)</f>
        <v>0</v>
      </c>
      <c r="Q6597">
        <f>IF(AND(NOT(Table1[[#This Row],[true_positive]]),Table1[[#This Row],[successful]]), 1, 0)</f>
        <v>1</v>
      </c>
      <c r="R6597" s="1"/>
    </row>
    <row r="6598" spans="1:18" x14ac:dyDescent="0.2">
      <c r="A6598" t="s">
        <v>78</v>
      </c>
      <c r="B6598" t="s">
        <v>74</v>
      </c>
      <c r="C6598">
        <v>38</v>
      </c>
      <c r="D6598" t="b">
        <v>1</v>
      </c>
      <c r="E6598" t="b">
        <v>0</v>
      </c>
      <c r="F6598">
        <v>602648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f>IF(Table1[[#This Row],[true_positive]]=Table1[[#This Row],[successful]],1,0)</f>
        <v>0</v>
      </c>
      <c r="O6598" t="e">
        <f>SUMIFS(Table1[num_flows],Table1[apk],Table1[[#This Row],[apk]],#REF!,#REF!)</f>
        <v>#REF!</v>
      </c>
      <c r="P6598">
        <f>IF(AND(Table1[[#This Row],[true_positive]],Table1[[#This Row],[successful]]), 1, 0)</f>
        <v>0</v>
      </c>
      <c r="Q6598">
        <f>IF(AND(NOT(Table1[[#This Row],[true_positive]]),Table1[[#This Row],[successful]]), 1, 0)</f>
        <v>0</v>
      </c>
      <c r="R6598" s="1"/>
    </row>
    <row r="6599" spans="1:18" x14ac:dyDescent="0.2">
      <c r="A6599" t="s">
        <v>79</v>
      </c>
      <c r="B6599" t="s">
        <v>74</v>
      </c>
      <c r="C6599">
        <v>38</v>
      </c>
      <c r="D6599" t="b">
        <v>0</v>
      </c>
      <c r="E6599" t="b">
        <v>1</v>
      </c>
      <c r="F6599">
        <v>602568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f>IF(Table1[[#This Row],[true_positive]]=Table1[[#This Row],[successful]],1,0)</f>
        <v>0</v>
      </c>
      <c r="O6599" t="e">
        <f>SUMIFS(Table1[num_flows],Table1[apk],Table1[[#This Row],[apk]],#REF!,#REF!)</f>
        <v>#REF!</v>
      </c>
      <c r="P6599">
        <f>IF(AND(Table1[[#This Row],[true_positive]],Table1[[#This Row],[successful]]), 1, 0)</f>
        <v>0</v>
      </c>
      <c r="Q6599">
        <f>IF(AND(NOT(Table1[[#This Row],[true_positive]]),Table1[[#This Row],[successful]]), 1, 0)</f>
        <v>1</v>
      </c>
      <c r="R6599" s="1"/>
    </row>
    <row r="6600" spans="1:18" x14ac:dyDescent="0.2">
      <c r="A6600" t="s">
        <v>80</v>
      </c>
      <c r="B6600" t="s">
        <v>74</v>
      </c>
      <c r="C6600">
        <v>38</v>
      </c>
      <c r="D6600" t="b">
        <v>0</v>
      </c>
      <c r="E6600" t="b">
        <v>1</v>
      </c>
      <c r="F6600">
        <v>602729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f>IF(Table1[[#This Row],[true_positive]]=Table1[[#This Row],[successful]],1,0)</f>
        <v>0</v>
      </c>
      <c r="O6600" t="e">
        <f>SUMIFS(Table1[num_flows],Table1[apk],Table1[[#This Row],[apk]],#REF!,#REF!)</f>
        <v>#REF!</v>
      </c>
      <c r="P6600">
        <f>IF(AND(Table1[[#This Row],[true_positive]],Table1[[#This Row],[successful]]), 1, 0)</f>
        <v>0</v>
      </c>
      <c r="Q6600">
        <f>IF(AND(NOT(Table1[[#This Row],[true_positive]]),Table1[[#This Row],[successful]]), 1, 0)</f>
        <v>1</v>
      </c>
      <c r="R6600" s="1"/>
    </row>
    <row r="6601" spans="1:18" x14ac:dyDescent="0.2">
      <c r="A6601" t="s">
        <v>81</v>
      </c>
      <c r="B6601" t="s">
        <v>82</v>
      </c>
      <c r="C6601">
        <v>38</v>
      </c>
      <c r="D6601" t="b">
        <v>1</v>
      </c>
      <c r="E6601" t="b">
        <v>0</v>
      </c>
      <c r="F6601">
        <v>602572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f>IF(Table1[[#This Row],[true_positive]]=Table1[[#This Row],[successful]],1,0)</f>
        <v>0</v>
      </c>
      <c r="O6601" t="e">
        <f>SUMIFS(Table1[num_flows],Table1[apk],Table1[[#This Row],[apk]],#REF!,#REF!)</f>
        <v>#REF!</v>
      </c>
      <c r="P6601">
        <f>IF(AND(Table1[[#This Row],[true_positive]],Table1[[#This Row],[successful]]), 1, 0)</f>
        <v>0</v>
      </c>
      <c r="Q6601">
        <f>IF(AND(NOT(Table1[[#This Row],[true_positive]]),Table1[[#This Row],[successful]]), 1, 0)</f>
        <v>0</v>
      </c>
      <c r="R6601" s="1"/>
    </row>
    <row r="6602" spans="1:18" x14ac:dyDescent="0.2">
      <c r="A6602" t="s">
        <v>83</v>
      </c>
      <c r="B6602" t="s">
        <v>82</v>
      </c>
      <c r="C6602">
        <v>38</v>
      </c>
      <c r="D6602" t="b">
        <v>1</v>
      </c>
      <c r="E6602" t="b">
        <v>0</v>
      </c>
      <c r="F6602">
        <v>602620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f>IF(Table1[[#This Row],[true_positive]]=Table1[[#This Row],[successful]],1,0)</f>
        <v>0</v>
      </c>
      <c r="O6602" t="e">
        <f>SUMIFS(Table1[num_flows],Table1[apk],Table1[[#This Row],[apk]],#REF!,#REF!)</f>
        <v>#REF!</v>
      </c>
      <c r="P6602">
        <f>IF(AND(Table1[[#This Row],[true_positive]],Table1[[#This Row],[successful]]), 1, 0)</f>
        <v>0</v>
      </c>
      <c r="Q6602">
        <f>IF(AND(NOT(Table1[[#This Row],[true_positive]]),Table1[[#This Row],[successful]]), 1, 0)</f>
        <v>0</v>
      </c>
      <c r="R6602" s="1"/>
    </row>
    <row r="6603" spans="1:18" x14ac:dyDescent="0.2">
      <c r="A6603" t="s">
        <v>84</v>
      </c>
      <c r="B6603" t="s">
        <v>82</v>
      </c>
      <c r="C6603">
        <v>38</v>
      </c>
      <c r="D6603" t="b">
        <v>1</v>
      </c>
      <c r="E6603" t="b">
        <v>0</v>
      </c>
      <c r="F6603">
        <v>602652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f>IF(Table1[[#This Row],[true_positive]]=Table1[[#This Row],[successful]],1,0)</f>
        <v>0</v>
      </c>
      <c r="O6603" t="e">
        <f>SUMIFS(Table1[num_flows],Table1[apk],Table1[[#This Row],[apk]],#REF!,#REF!)</f>
        <v>#REF!</v>
      </c>
      <c r="P6603">
        <f>IF(AND(Table1[[#This Row],[true_positive]],Table1[[#This Row],[successful]]), 1, 0)</f>
        <v>0</v>
      </c>
      <c r="Q6603">
        <f>IF(AND(NOT(Table1[[#This Row],[true_positive]]),Table1[[#This Row],[successful]]), 1, 0)</f>
        <v>0</v>
      </c>
      <c r="R6603" s="1"/>
    </row>
    <row r="6604" spans="1:18" x14ac:dyDescent="0.2">
      <c r="A6604" t="s">
        <v>85</v>
      </c>
      <c r="B6604" t="s">
        <v>82</v>
      </c>
      <c r="C6604">
        <v>38</v>
      </c>
      <c r="D6604" t="b">
        <v>0</v>
      </c>
      <c r="E6604" t="b">
        <v>1</v>
      </c>
      <c r="F6604">
        <v>602567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f>IF(Table1[[#This Row],[true_positive]]=Table1[[#This Row],[successful]],1,0)</f>
        <v>0</v>
      </c>
      <c r="O6604" t="e">
        <f>SUMIFS(Table1[num_flows],Table1[apk],Table1[[#This Row],[apk]],#REF!,#REF!)</f>
        <v>#REF!</v>
      </c>
      <c r="P6604">
        <f>IF(AND(Table1[[#This Row],[true_positive]],Table1[[#This Row],[successful]]), 1, 0)</f>
        <v>0</v>
      </c>
      <c r="Q6604">
        <f>IF(AND(NOT(Table1[[#This Row],[true_positive]]),Table1[[#This Row],[successful]]), 1, 0)</f>
        <v>1</v>
      </c>
      <c r="R6604" s="1"/>
    </row>
    <row r="6605" spans="1:18" x14ac:dyDescent="0.2">
      <c r="A6605" t="s">
        <v>86</v>
      </c>
      <c r="B6605" t="s">
        <v>82</v>
      </c>
      <c r="C6605">
        <v>38</v>
      </c>
      <c r="D6605" t="b">
        <v>1</v>
      </c>
      <c r="E6605" t="b">
        <v>0</v>
      </c>
      <c r="F6605">
        <v>602681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f>IF(Table1[[#This Row],[true_positive]]=Table1[[#This Row],[successful]],1,0)</f>
        <v>0</v>
      </c>
      <c r="O6605" t="e">
        <f>SUMIFS(Table1[num_flows],Table1[apk],Table1[[#This Row],[apk]],#REF!,#REF!)</f>
        <v>#REF!</v>
      </c>
      <c r="P6605">
        <f>IF(AND(Table1[[#This Row],[true_positive]],Table1[[#This Row],[successful]]), 1, 0)</f>
        <v>0</v>
      </c>
      <c r="Q6605">
        <f>IF(AND(NOT(Table1[[#This Row],[true_positive]]),Table1[[#This Row],[successful]]), 1, 0)</f>
        <v>0</v>
      </c>
      <c r="R6605" s="1"/>
    </row>
    <row r="6606" spans="1:18" x14ac:dyDescent="0.2">
      <c r="A6606" t="s">
        <v>87</v>
      </c>
      <c r="B6606" t="s">
        <v>82</v>
      </c>
      <c r="C6606">
        <v>38</v>
      </c>
      <c r="D6606" t="b">
        <v>1</v>
      </c>
      <c r="E6606" t="b">
        <v>0</v>
      </c>
      <c r="F6606">
        <v>602658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f>IF(Table1[[#This Row],[true_positive]]=Table1[[#This Row],[successful]],1,0)</f>
        <v>0</v>
      </c>
      <c r="O6606" t="e">
        <f>SUMIFS(Table1[num_flows],Table1[apk],Table1[[#This Row],[apk]],#REF!,#REF!)</f>
        <v>#REF!</v>
      </c>
      <c r="P6606">
        <f>IF(AND(Table1[[#This Row],[true_positive]],Table1[[#This Row],[successful]]), 1, 0)</f>
        <v>0</v>
      </c>
      <c r="Q6606">
        <f>IF(AND(NOT(Table1[[#This Row],[true_positive]]),Table1[[#This Row],[successful]]), 1, 0)</f>
        <v>0</v>
      </c>
      <c r="R6606" s="1"/>
    </row>
    <row r="6607" spans="1:18" x14ac:dyDescent="0.2">
      <c r="A6607" t="s">
        <v>88</v>
      </c>
      <c r="B6607" t="s">
        <v>82</v>
      </c>
      <c r="C6607">
        <v>38</v>
      </c>
      <c r="D6607" t="b">
        <v>1</v>
      </c>
      <c r="E6607" t="b">
        <v>0</v>
      </c>
      <c r="F6607">
        <v>602763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f>IF(Table1[[#This Row],[true_positive]]=Table1[[#This Row],[successful]],1,0)</f>
        <v>0</v>
      </c>
      <c r="O6607" t="e">
        <f>SUMIFS(Table1[num_flows],Table1[apk],Table1[[#This Row],[apk]],#REF!,#REF!)</f>
        <v>#REF!</v>
      </c>
      <c r="P6607">
        <f>IF(AND(Table1[[#This Row],[true_positive]],Table1[[#This Row],[successful]]), 1, 0)</f>
        <v>0</v>
      </c>
      <c r="Q6607">
        <f>IF(AND(NOT(Table1[[#This Row],[true_positive]]),Table1[[#This Row],[successful]]), 1, 0)</f>
        <v>0</v>
      </c>
      <c r="R6607" s="1"/>
    </row>
    <row r="6608" spans="1:18" x14ac:dyDescent="0.2">
      <c r="A6608" t="s">
        <v>89</v>
      </c>
      <c r="B6608" t="s">
        <v>82</v>
      </c>
      <c r="C6608">
        <v>38</v>
      </c>
      <c r="D6608" t="b">
        <v>0</v>
      </c>
      <c r="E6608" t="b">
        <v>1</v>
      </c>
      <c r="F6608">
        <v>602528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f>IF(Table1[[#This Row],[true_positive]]=Table1[[#This Row],[successful]],1,0)</f>
        <v>0</v>
      </c>
      <c r="O6608" t="e">
        <f>SUMIFS(Table1[num_flows],Table1[apk],Table1[[#This Row],[apk]],#REF!,#REF!)</f>
        <v>#REF!</v>
      </c>
      <c r="P6608">
        <f>IF(AND(Table1[[#This Row],[true_positive]],Table1[[#This Row],[successful]]), 1, 0)</f>
        <v>0</v>
      </c>
      <c r="Q6608">
        <f>IF(AND(NOT(Table1[[#This Row],[true_positive]]),Table1[[#This Row],[successful]]), 1, 0)</f>
        <v>1</v>
      </c>
      <c r="R6608" s="1"/>
    </row>
    <row r="6609" spans="1:18" x14ac:dyDescent="0.2">
      <c r="A6609" t="s">
        <v>90</v>
      </c>
      <c r="B6609" t="s">
        <v>82</v>
      </c>
      <c r="C6609">
        <v>38</v>
      </c>
      <c r="D6609" t="b">
        <v>1</v>
      </c>
      <c r="E6609" t="b">
        <v>0</v>
      </c>
      <c r="F6609">
        <v>602682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f>IF(Table1[[#This Row],[true_positive]]=Table1[[#This Row],[successful]],1,0)</f>
        <v>0</v>
      </c>
      <c r="O6609" t="e">
        <f>SUMIFS(Table1[num_flows],Table1[apk],Table1[[#This Row],[apk]],#REF!,#REF!)</f>
        <v>#REF!</v>
      </c>
      <c r="P6609">
        <f>IF(AND(Table1[[#This Row],[true_positive]],Table1[[#This Row],[successful]]), 1, 0)</f>
        <v>0</v>
      </c>
      <c r="Q6609">
        <f>IF(AND(NOT(Table1[[#This Row],[true_positive]]),Table1[[#This Row],[successful]]), 1, 0)</f>
        <v>0</v>
      </c>
      <c r="R6609" s="1"/>
    </row>
    <row r="6610" spans="1:18" x14ac:dyDescent="0.2">
      <c r="A6610" t="s">
        <v>91</v>
      </c>
      <c r="B6610" t="s">
        <v>82</v>
      </c>
      <c r="C6610">
        <v>38</v>
      </c>
      <c r="D6610" t="b">
        <v>1</v>
      </c>
      <c r="E6610" t="b">
        <v>0</v>
      </c>
      <c r="F6610">
        <v>604750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f>IF(Table1[[#This Row],[true_positive]]=Table1[[#This Row],[successful]],1,0)</f>
        <v>0</v>
      </c>
      <c r="O6610" t="e">
        <f>SUMIFS(Table1[num_flows],Table1[apk],Table1[[#This Row],[apk]],#REF!,#REF!)</f>
        <v>#REF!</v>
      </c>
      <c r="P6610">
        <f>IF(AND(Table1[[#This Row],[true_positive]],Table1[[#This Row],[successful]]), 1, 0)</f>
        <v>0</v>
      </c>
      <c r="Q6610">
        <f>IF(AND(NOT(Table1[[#This Row],[true_positive]]),Table1[[#This Row],[successful]]), 1, 0)</f>
        <v>0</v>
      </c>
      <c r="R6610" s="1"/>
    </row>
    <row r="6611" spans="1:18" x14ac:dyDescent="0.2">
      <c r="A6611" t="s">
        <v>92</v>
      </c>
      <c r="B6611" t="s">
        <v>82</v>
      </c>
      <c r="C6611">
        <v>38</v>
      </c>
      <c r="D6611" t="b">
        <v>1</v>
      </c>
      <c r="E6611" t="b">
        <v>0</v>
      </c>
      <c r="F6611">
        <v>602518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f>IF(Table1[[#This Row],[true_positive]]=Table1[[#This Row],[successful]],1,0)</f>
        <v>0</v>
      </c>
      <c r="O6611" t="e">
        <f>SUMIFS(Table1[num_flows],Table1[apk],Table1[[#This Row],[apk]],#REF!,#REF!)</f>
        <v>#REF!</v>
      </c>
      <c r="P6611">
        <f>IF(AND(Table1[[#This Row],[true_positive]],Table1[[#This Row],[successful]]), 1, 0)</f>
        <v>0</v>
      </c>
      <c r="Q6611">
        <f>IF(AND(NOT(Table1[[#This Row],[true_positive]]),Table1[[#This Row],[successful]]), 1, 0)</f>
        <v>0</v>
      </c>
      <c r="R6611" s="1"/>
    </row>
    <row r="6612" spans="1:18" x14ac:dyDescent="0.2">
      <c r="A6612" t="s">
        <v>93</v>
      </c>
      <c r="B6612" t="s">
        <v>82</v>
      </c>
      <c r="C6612">
        <v>38</v>
      </c>
      <c r="D6612" t="b">
        <v>1</v>
      </c>
      <c r="E6612" t="b">
        <v>0</v>
      </c>
      <c r="F6612">
        <v>603491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f>IF(Table1[[#This Row],[true_positive]]=Table1[[#This Row],[successful]],1,0)</f>
        <v>0</v>
      </c>
      <c r="O6612" t="e">
        <f>SUMIFS(Table1[num_flows],Table1[apk],Table1[[#This Row],[apk]],#REF!,#REF!)</f>
        <v>#REF!</v>
      </c>
      <c r="P6612">
        <f>IF(AND(Table1[[#This Row],[true_positive]],Table1[[#This Row],[successful]]), 1, 0)</f>
        <v>0</v>
      </c>
      <c r="Q6612">
        <f>IF(AND(NOT(Table1[[#This Row],[true_positive]]),Table1[[#This Row],[successful]]), 1, 0)</f>
        <v>0</v>
      </c>
      <c r="R6612" s="1"/>
    </row>
    <row r="6613" spans="1:18" x14ac:dyDescent="0.2">
      <c r="A6613" t="s">
        <v>94</v>
      </c>
      <c r="B6613" t="s">
        <v>82</v>
      </c>
      <c r="C6613">
        <v>38</v>
      </c>
      <c r="D6613" t="b">
        <v>1</v>
      </c>
      <c r="E6613" t="b">
        <v>0</v>
      </c>
      <c r="F6613">
        <v>602543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f>IF(Table1[[#This Row],[true_positive]]=Table1[[#This Row],[successful]],1,0)</f>
        <v>0</v>
      </c>
      <c r="O6613" t="e">
        <f>SUMIFS(Table1[num_flows],Table1[apk],Table1[[#This Row],[apk]],#REF!,#REF!)</f>
        <v>#REF!</v>
      </c>
      <c r="P6613">
        <f>IF(AND(Table1[[#This Row],[true_positive]],Table1[[#This Row],[successful]]), 1, 0)</f>
        <v>0</v>
      </c>
      <c r="Q6613">
        <f>IF(AND(NOT(Table1[[#This Row],[true_positive]]),Table1[[#This Row],[successful]]), 1, 0)</f>
        <v>0</v>
      </c>
      <c r="R6613" s="1"/>
    </row>
    <row r="6614" spans="1:18" x14ac:dyDescent="0.2">
      <c r="A6614" t="s">
        <v>95</v>
      </c>
      <c r="B6614" t="s">
        <v>82</v>
      </c>
      <c r="C6614">
        <v>38</v>
      </c>
      <c r="D6614" t="b">
        <v>1</v>
      </c>
      <c r="E6614" t="b">
        <v>0</v>
      </c>
      <c r="F6614">
        <v>602559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f>IF(Table1[[#This Row],[true_positive]]=Table1[[#This Row],[successful]],1,0)</f>
        <v>0</v>
      </c>
      <c r="O6614" t="e">
        <f>SUMIFS(Table1[num_flows],Table1[apk],Table1[[#This Row],[apk]],#REF!,#REF!)</f>
        <v>#REF!</v>
      </c>
      <c r="P6614">
        <f>IF(AND(Table1[[#This Row],[true_positive]],Table1[[#This Row],[successful]]), 1, 0)</f>
        <v>0</v>
      </c>
      <c r="Q6614">
        <f>IF(AND(NOT(Table1[[#This Row],[true_positive]]),Table1[[#This Row],[successful]]), 1, 0)</f>
        <v>0</v>
      </c>
      <c r="R6614" s="1"/>
    </row>
    <row r="6615" spans="1:18" x14ac:dyDescent="0.2">
      <c r="A6615" t="s">
        <v>96</v>
      </c>
      <c r="B6615" t="s">
        <v>82</v>
      </c>
      <c r="C6615">
        <v>38</v>
      </c>
      <c r="D6615" t="b">
        <v>1</v>
      </c>
      <c r="E6615" t="b">
        <v>0</v>
      </c>
      <c r="F6615">
        <v>603520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f>IF(Table1[[#This Row],[true_positive]]=Table1[[#This Row],[successful]],1,0)</f>
        <v>0</v>
      </c>
      <c r="O6615" t="e">
        <f>SUMIFS(Table1[num_flows],Table1[apk],Table1[[#This Row],[apk]],#REF!,#REF!)</f>
        <v>#REF!</v>
      </c>
      <c r="P6615">
        <f>IF(AND(Table1[[#This Row],[true_positive]],Table1[[#This Row],[successful]]), 1, 0)</f>
        <v>0</v>
      </c>
      <c r="Q6615">
        <f>IF(AND(NOT(Table1[[#This Row],[true_positive]]),Table1[[#This Row],[successful]]), 1, 0)</f>
        <v>0</v>
      </c>
      <c r="R6615" s="1"/>
    </row>
    <row r="6616" spans="1:18" x14ac:dyDescent="0.2">
      <c r="A6616" t="s">
        <v>97</v>
      </c>
      <c r="B6616" t="s">
        <v>82</v>
      </c>
      <c r="C6616">
        <v>38</v>
      </c>
      <c r="D6616" t="b">
        <v>1</v>
      </c>
      <c r="E6616" t="b">
        <v>0</v>
      </c>
      <c r="F6616">
        <v>602515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f>IF(Table1[[#This Row],[true_positive]]=Table1[[#This Row],[successful]],1,0)</f>
        <v>0</v>
      </c>
      <c r="O6616" t="e">
        <f>SUMIFS(Table1[num_flows],Table1[apk],Table1[[#This Row],[apk]],#REF!,#REF!)</f>
        <v>#REF!</v>
      </c>
      <c r="P6616">
        <f>IF(AND(Table1[[#This Row],[true_positive]],Table1[[#This Row],[successful]]), 1, 0)</f>
        <v>0</v>
      </c>
      <c r="Q6616">
        <f>IF(AND(NOT(Table1[[#This Row],[true_positive]]),Table1[[#This Row],[successful]]), 1, 0)</f>
        <v>0</v>
      </c>
      <c r="R6616" s="1"/>
    </row>
    <row r="6617" spans="1:18" x14ac:dyDescent="0.2">
      <c r="A6617" t="s">
        <v>98</v>
      </c>
      <c r="B6617" t="s">
        <v>82</v>
      </c>
      <c r="C6617">
        <v>38</v>
      </c>
      <c r="D6617" t="b">
        <v>1</v>
      </c>
      <c r="E6617" t="b">
        <v>0</v>
      </c>
      <c r="F6617">
        <v>603449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f>IF(Table1[[#This Row],[true_positive]]=Table1[[#This Row],[successful]],1,0)</f>
        <v>0</v>
      </c>
      <c r="O6617" t="e">
        <f>SUMIFS(Table1[num_flows],Table1[apk],Table1[[#This Row],[apk]],#REF!,#REF!)</f>
        <v>#REF!</v>
      </c>
      <c r="P6617">
        <f>IF(AND(Table1[[#This Row],[true_positive]],Table1[[#This Row],[successful]]), 1, 0)</f>
        <v>0</v>
      </c>
      <c r="Q6617">
        <f>IF(AND(NOT(Table1[[#This Row],[true_positive]]),Table1[[#This Row],[successful]]), 1, 0)</f>
        <v>0</v>
      </c>
      <c r="R6617" s="1"/>
    </row>
    <row r="6618" spans="1:18" x14ac:dyDescent="0.2">
      <c r="A6618" t="s">
        <v>99</v>
      </c>
      <c r="B6618" t="s">
        <v>82</v>
      </c>
      <c r="C6618">
        <v>38</v>
      </c>
      <c r="D6618" t="b">
        <v>1</v>
      </c>
      <c r="E6618" t="b">
        <v>0</v>
      </c>
      <c r="F6618">
        <v>603599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f>IF(Table1[[#This Row],[true_positive]]=Table1[[#This Row],[successful]],1,0)</f>
        <v>0</v>
      </c>
      <c r="O6618" t="e">
        <f>SUMIFS(Table1[num_flows],Table1[apk],Table1[[#This Row],[apk]],#REF!,#REF!)</f>
        <v>#REF!</v>
      </c>
      <c r="P6618">
        <f>IF(AND(Table1[[#This Row],[true_positive]],Table1[[#This Row],[successful]]), 1, 0)</f>
        <v>0</v>
      </c>
      <c r="Q6618">
        <f>IF(AND(NOT(Table1[[#This Row],[true_positive]]),Table1[[#This Row],[successful]]), 1, 0)</f>
        <v>0</v>
      </c>
      <c r="R6618" s="1"/>
    </row>
    <row r="6619" spans="1:18" x14ac:dyDescent="0.2">
      <c r="A6619" t="s">
        <v>100</v>
      </c>
      <c r="B6619" t="s">
        <v>82</v>
      </c>
      <c r="C6619">
        <v>38</v>
      </c>
      <c r="D6619" t="b">
        <v>1</v>
      </c>
      <c r="E6619" t="b">
        <v>0</v>
      </c>
      <c r="F6619">
        <v>603516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f>IF(Table1[[#This Row],[true_positive]]=Table1[[#This Row],[successful]],1,0)</f>
        <v>0</v>
      </c>
      <c r="O6619" t="e">
        <f>SUMIFS(Table1[num_flows],Table1[apk],Table1[[#This Row],[apk]],#REF!,#REF!)</f>
        <v>#REF!</v>
      </c>
      <c r="P6619">
        <f>IF(AND(Table1[[#This Row],[true_positive]],Table1[[#This Row],[successful]]), 1, 0)</f>
        <v>0</v>
      </c>
      <c r="Q6619">
        <f>IF(AND(NOT(Table1[[#This Row],[true_positive]]),Table1[[#This Row],[successful]]), 1, 0)</f>
        <v>0</v>
      </c>
      <c r="R6619" s="1"/>
    </row>
    <row r="6620" spans="1:18" x14ac:dyDescent="0.2">
      <c r="A6620" t="s">
        <v>101</v>
      </c>
      <c r="B6620" t="s">
        <v>82</v>
      </c>
      <c r="C6620">
        <v>38</v>
      </c>
      <c r="D6620" t="b">
        <v>1</v>
      </c>
      <c r="E6620" t="b">
        <v>0</v>
      </c>
      <c r="F6620">
        <v>607620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f>IF(Table1[[#This Row],[true_positive]]=Table1[[#This Row],[successful]],1,0)</f>
        <v>0</v>
      </c>
      <c r="O6620" t="e">
        <f>SUMIFS(Table1[num_flows],Table1[apk],Table1[[#This Row],[apk]],#REF!,#REF!)</f>
        <v>#REF!</v>
      </c>
      <c r="P6620">
        <f>IF(AND(Table1[[#This Row],[true_positive]],Table1[[#This Row],[successful]]), 1, 0)</f>
        <v>0</v>
      </c>
      <c r="Q6620">
        <f>IF(AND(NOT(Table1[[#This Row],[true_positive]]),Table1[[#This Row],[successful]]), 1, 0)</f>
        <v>0</v>
      </c>
      <c r="R6620" s="1"/>
    </row>
    <row r="6621" spans="1:18" x14ac:dyDescent="0.2">
      <c r="A6621" t="s">
        <v>102</v>
      </c>
      <c r="B6621" t="s">
        <v>82</v>
      </c>
      <c r="C6621">
        <v>38</v>
      </c>
      <c r="D6621" t="b">
        <v>1</v>
      </c>
      <c r="E6621" t="b">
        <v>0</v>
      </c>
      <c r="F6621">
        <v>602496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f>IF(Table1[[#This Row],[true_positive]]=Table1[[#This Row],[successful]],1,0)</f>
        <v>0</v>
      </c>
      <c r="O6621" t="e">
        <f>SUMIFS(Table1[num_flows],Table1[apk],Table1[[#This Row],[apk]],#REF!,#REF!)</f>
        <v>#REF!</v>
      </c>
      <c r="P6621">
        <f>IF(AND(Table1[[#This Row],[true_positive]],Table1[[#This Row],[successful]]), 1, 0)</f>
        <v>0</v>
      </c>
      <c r="Q6621">
        <f>IF(AND(NOT(Table1[[#This Row],[true_positive]]),Table1[[#This Row],[successful]]), 1, 0)</f>
        <v>0</v>
      </c>
      <c r="R6621" s="1"/>
    </row>
    <row r="6622" spans="1:18" x14ac:dyDescent="0.2">
      <c r="A6622" t="s">
        <v>103</v>
      </c>
      <c r="B6622" t="s">
        <v>82</v>
      </c>
      <c r="C6622">
        <v>38</v>
      </c>
      <c r="D6622" t="b">
        <v>0</v>
      </c>
      <c r="E6622" t="b">
        <v>1</v>
      </c>
      <c r="F6622">
        <v>602467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f>IF(Table1[[#This Row],[true_positive]]=Table1[[#This Row],[successful]],1,0)</f>
        <v>0</v>
      </c>
      <c r="O6622" t="e">
        <f>SUMIFS(Table1[num_flows],Table1[apk],Table1[[#This Row],[apk]],#REF!,#REF!)</f>
        <v>#REF!</v>
      </c>
      <c r="P6622">
        <f>IF(AND(Table1[[#This Row],[true_positive]],Table1[[#This Row],[successful]]), 1, 0)</f>
        <v>0</v>
      </c>
      <c r="Q6622">
        <f>IF(AND(NOT(Table1[[#This Row],[true_positive]]),Table1[[#This Row],[successful]]), 1, 0)</f>
        <v>1</v>
      </c>
      <c r="R6622" s="1"/>
    </row>
    <row r="6623" spans="1:18" x14ac:dyDescent="0.2">
      <c r="A6623" t="s">
        <v>104</v>
      </c>
      <c r="B6623" t="s">
        <v>82</v>
      </c>
      <c r="C6623">
        <v>38</v>
      </c>
      <c r="D6623" t="b">
        <v>1</v>
      </c>
      <c r="E6623" t="b">
        <v>0</v>
      </c>
      <c r="F6623">
        <v>602582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f>IF(Table1[[#This Row],[true_positive]]=Table1[[#This Row],[successful]],1,0)</f>
        <v>0</v>
      </c>
      <c r="O6623" t="e">
        <f>SUMIFS(Table1[num_flows],Table1[apk],Table1[[#This Row],[apk]],#REF!,#REF!)</f>
        <v>#REF!</v>
      </c>
      <c r="P6623">
        <f>IF(AND(Table1[[#This Row],[true_positive]],Table1[[#This Row],[successful]]), 1, 0)</f>
        <v>0</v>
      </c>
      <c r="Q6623">
        <f>IF(AND(NOT(Table1[[#This Row],[true_positive]]),Table1[[#This Row],[successful]]), 1, 0)</f>
        <v>0</v>
      </c>
      <c r="R6623" s="1"/>
    </row>
    <row r="6624" spans="1:18" x14ac:dyDescent="0.2">
      <c r="A6624" t="s">
        <v>104</v>
      </c>
      <c r="B6624" t="s">
        <v>82</v>
      </c>
      <c r="C6624">
        <v>38</v>
      </c>
      <c r="D6624" t="b">
        <v>0</v>
      </c>
      <c r="E6624" t="b">
        <v>1</v>
      </c>
      <c r="F6624">
        <v>830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f>IF(Table1[[#This Row],[true_positive]]=Table1[[#This Row],[successful]],1,0)</f>
        <v>0</v>
      </c>
      <c r="O6624" t="e">
        <f>SUMIFS(Table1[num_flows],Table1[apk],Table1[[#This Row],[apk]],#REF!,#REF!)</f>
        <v>#REF!</v>
      </c>
      <c r="P6624">
        <f>IF(AND(Table1[[#This Row],[true_positive]],Table1[[#This Row],[successful]]), 1, 0)</f>
        <v>0</v>
      </c>
      <c r="Q6624">
        <f>IF(AND(NOT(Table1[[#This Row],[true_positive]]),Table1[[#This Row],[successful]]), 1, 0)</f>
        <v>1</v>
      </c>
      <c r="R6624" s="1"/>
    </row>
    <row r="6625" spans="1:18" x14ac:dyDescent="0.2">
      <c r="A6625" t="s">
        <v>105</v>
      </c>
      <c r="B6625" t="s">
        <v>82</v>
      </c>
      <c r="C6625">
        <v>38</v>
      </c>
      <c r="D6625" t="b">
        <v>1</v>
      </c>
      <c r="E6625" t="b">
        <v>0</v>
      </c>
      <c r="F6625">
        <v>602447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f>IF(Table1[[#This Row],[true_positive]]=Table1[[#This Row],[successful]],1,0)</f>
        <v>0</v>
      </c>
      <c r="O6625" t="e">
        <f>SUMIFS(Table1[num_flows],Table1[apk],Table1[[#This Row],[apk]],#REF!,#REF!)</f>
        <v>#REF!</v>
      </c>
      <c r="P6625">
        <f>IF(AND(Table1[[#This Row],[true_positive]],Table1[[#This Row],[successful]]), 1, 0)</f>
        <v>0</v>
      </c>
      <c r="Q6625">
        <f>IF(AND(NOT(Table1[[#This Row],[true_positive]]),Table1[[#This Row],[successful]]), 1, 0)</f>
        <v>0</v>
      </c>
      <c r="R6625" s="1"/>
    </row>
    <row r="6626" spans="1:18" x14ac:dyDescent="0.2">
      <c r="A6626" t="s">
        <v>105</v>
      </c>
      <c r="B6626" t="s">
        <v>82</v>
      </c>
      <c r="C6626">
        <v>38</v>
      </c>
      <c r="D6626" t="b">
        <v>0</v>
      </c>
      <c r="E6626" t="b">
        <v>1</v>
      </c>
      <c r="F6626">
        <v>970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f>IF(Table1[[#This Row],[true_positive]]=Table1[[#This Row],[successful]],1,0)</f>
        <v>0</v>
      </c>
      <c r="O6626" t="e">
        <f>SUMIFS(Table1[num_flows],Table1[apk],Table1[[#This Row],[apk]],#REF!,#REF!)</f>
        <v>#REF!</v>
      </c>
      <c r="P6626">
        <f>IF(AND(Table1[[#This Row],[true_positive]],Table1[[#This Row],[successful]]), 1, 0)</f>
        <v>0</v>
      </c>
      <c r="Q6626">
        <f>IF(AND(NOT(Table1[[#This Row],[true_positive]]),Table1[[#This Row],[successful]]), 1, 0)</f>
        <v>1</v>
      </c>
      <c r="R6626" s="1"/>
    </row>
    <row r="6627" spans="1:18" x14ac:dyDescent="0.2">
      <c r="A6627" t="s">
        <v>106</v>
      </c>
      <c r="B6627" t="s">
        <v>82</v>
      </c>
      <c r="C6627">
        <v>38</v>
      </c>
      <c r="D6627" t="b">
        <v>0</v>
      </c>
      <c r="E6627" t="b">
        <v>1</v>
      </c>
      <c r="F6627">
        <v>604959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f>IF(Table1[[#This Row],[true_positive]]=Table1[[#This Row],[successful]],1,0)</f>
        <v>0</v>
      </c>
      <c r="O6627" t="e">
        <f>SUMIFS(Table1[num_flows],Table1[apk],Table1[[#This Row],[apk]],#REF!,#REF!)</f>
        <v>#REF!</v>
      </c>
      <c r="P6627">
        <f>IF(AND(Table1[[#This Row],[true_positive]],Table1[[#This Row],[successful]]), 1, 0)</f>
        <v>0</v>
      </c>
      <c r="Q6627">
        <f>IF(AND(NOT(Table1[[#This Row],[true_positive]]),Table1[[#This Row],[successful]]), 1, 0)</f>
        <v>1</v>
      </c>
      <c r="R6627" s="1"/>
    </row>
    <row r="6628" spans="1:18" x14ac:dyDescent="0.2">
      <c r="A6628" t="s">
        <v>107</v>
      </c>
      <c r="B6628" t="s">
        <v>82</v>
      </c>
      <c r="C6628">
        <v>38</v>
      </c>
      <c r="D6628" t="b">
        <v>0</v>
      </c>
      <c r="E6628" t="b">
        <v>1</v>
      </c>
      <c r="F6628">
        <v>603737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f>IF(Table1[[#This Row],[true_positive]]=Table1[[#This Row],[successful]],1,0)</f>
        <v>0</v>
      </c>
      <c r="O6628" t="e">
        <f>SUMIFS(Table1[num_flows],Table1[apk],Table1[[#This Row],[apk]],#REF!,#REF!)</f>
        <v>#REF!</v>
      </c>
      <c r="P6628">
        <f>IF(AND(Table1[[#This Row],[true_positive]],Table1[[#This Row],[successful]]), 1, 0)</f>
        <v>0</v>
      </c>
      <c r="Q6628">
        <f>IF(AND(NOT(Table1[[#This Row],[true_positive]]),Table1[[#This Row],[successful]]), 1, 0)</f>
        <v>1</v>
      </c>
      <c r="R6628" s="1"/>
    </row>
    <row r="6629" spans="1:18" x14ac:dyDescent="0.2">
      <c r="A6629" t="s">
        <v>108</v>
      </c>
      <c r="B6629" t="s">
        <v>109</v>
      </c>
      <c r="C6629">
        <v>38</v>
      </c>
      <c r="D6629" t="b">
        <v>1</v>
      </c>
      <c r="E6629" t="b">
        <v>0</v>
      </c>
      <c r="F6629">
        <v>602604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f>IF(Table1[[#This Row],[true_positive]]=Table1[[#This Row],[successful]],1,0)</f>
        <v>0</v>
      </c>
      <c r="O6629" t="e">
        <f>SUMIFS(Table1[num_flows],Table1[apk],Table1[[#This Row],[apk]],#REF!,#REF!)</f>
        <v>#REF!</v>
      </c>
      <c r="P6629">
        <f>IF(AND(Table1[[#This Row],[true_positive]],Table1[[#This Row],[successful]]), 1, 0)</f>
        <v>0</v>
      </c>
      <c r="Q6629">
        <f>IF(AND(NOT(Table1[[#This Row],[true_positive]]),Table1[[#This Row],[successful]]), 1, 0)</f>
        <v>0</v>
      </c>
      <c r="R6629" s="1"/>
    </row>
    <row r="6630" spans="1:18" x14ac:dyDescent="0.2">
      <c r="A6630" t="s">
        <v>110</v>
      </c>
      <c r="B6630" t="s">
        <v>109</v>
      </c>
      <c r="C6630">
        <v>38</v>
      </c>
      <c r="D6630" t="b">
        <v>0</v>
      </c>
      <c r="E6630" t="b">
        <v>1</v>
      </c>
      <c r="F6630">
        <v>602658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f>IF(Table1[[#This Row],[true_positive]]=Table1[[#This Row],[successful]],1,0)</f>
        <v>0</v>
      </c>
      <c r="O6630" t="e">
        <f>SUMIFS(Table1[num_flows],Table1[apk],Table1[[#This Row],[apk]],#REF!,#REF!)</f>
        <v>#REF!</v>
      </c>
      <c r="P6630">
        <f>IF(AND(Table1[[#This Row],[true_positive]],Table1[[#This Row],[successful]]), 1, 0)</f>
        <v>0</v>
      </c>
      <c r="Q6630">
        <f>IF(AND(NOT(Table1[[#This Row],[true_positive]]),Table1[[#This Row],[successful]]), 1, 0)</f>
        <v>1</v>
      </c>
      <c r="R6630" s="1"/>
    </row>
    <row r="6631" spans="1:18" x14ac:dyDescent="0.2">
      <c r="A6631" t="s">
        <v>111</v>
      </c>
      <c r="B6631" t="s">
        <v>112</v>
      </c>
      <c r="C6631">
        <v>38</v>
      </c>
      <c r="D6631" t="b">
        <v>1</v>
      </c>
      <c r="E6631" t="b">
        <v>0</v>
      </c>
      <c r="F6631">
        <v>2355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f>IF(Table1[[#This Row],[true_positive]]=Table1[[#This Row],[successful]],1,0)</f>
        <v>0</v>
      </c>
      <c r="O6631" t="e">
        <f>SUMIFS(Table1[num_flows],Table1[apk],Table1[[#This Row],[apk]],#REF!,#REF!)</f>
        <v>#REF!</v>
      </c>
      <c r="P6631">
        <f>IF(AND(Table1[[#This Row],[true_positive]],Table1[[#This Row],[successful]]), 1, 0)</f>
        <v>0</v>
      </c>
      <c r="Q6631">
        <f>IF(AND(NOT(Table1[[#This Row],[true_positive]]),Table1[[#This Row],[successful]]), 1, 0)</f>
        <v>0</v>
      </c>
      <c r="R6631" s="1"/>
    </row>
    <row r="6632" spans="1:18" x14ac:dyDescent="0.2">
      <c r="A6632" t="s">
        <v>113</v>
      </c>
      <c r="B6632" t="s">
        <v>112</v>
      </c>
      <c r="C6632">
        <v>38</v>
      </c>
      <c r="D6632" t="b">
        <v>1</v>
      </c>
      <c r="E6632" t="b">
        <v>0</v>
      </c>
      <c r="F6632">
        <v>1209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f>IF(Table1[[#This Row],[true_positive]]=Table1[[#This Row],[successful]],1,0)</f>
        <v>0</v>
      </c>
      <c r="O6632" t="e">
        <f>SUMIFS(Table1[num_flows],Table1[apk],Table1[[#This Row],[apk]],#REF!,#REF!)</f>
        <v>#REF!</v>
      </c>
      <c r="P6632">
        <f>IF(AND(Table1[[#This Row],[true_positive]],Table1[[#This Row],[successful]]), 1, 0)</f>
        <v>0</v>
      </c>
      <c r="Q6632">
        <f>IF(AND(NOT(Table1[[#This Row],[true_positive]]),Table1[[#This Row],[successful]]), 1, 0)</f>
        <v>0</v>
      </c>
      <c r="R6632" s="1"/>
    </row>
    <row r="6633" spans="1:18" x14ac:dyDescent="0.2">
      <c r="A6633" t="s">
        <v>114</v>
      </c>
      <c r="B6633" t="s">
        <v>112</v>
      </c>
      <c r="C6633">
        <v>38</v>
      </c>
      <c r="D6633" t="b">
        <v>1</v>
      </c>
      <c r="E6633" t="b">
        <v>0</v>
      </c>
      <c r="F6633">
        <v>4079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f>IF(Table1[[#This Row],[true_positive]]=Table1[[#This Row],[successful]],1,0)</f>
        <v>0</v>
      </c>
      <c r="O6633" t="e">
        <f>SUMIFS(Table1[num_flows],Table1[apk],Table1[[#This Row],[apk]],#REF!,#REF!)</f>
        <v>#REF!</v>
      </c>
      <c r="P6633">
        <f>IF(AND(Table1[[#This Row],[true_positive]],Table1[[#This Row],[successful]]), 1, 0)</f>
        <v>0</v>
      </c>
      <c r="Q6633">
        <f>IF(AND(NOT(Table1[[#This Row],[true_positive]]),Table1[[#This Row],[successful]]), 1, 0)</f>
        <v>0</v>
      </c>
      <c r="R6633" s="1"/>
    </row>
    <row r="6634" spans="1:18" x14ac:dyDescent="0.2">
      <c r="A6634" t="s">
        <v>115</v>
      </c>
      <c r="B6634" t="s">
        <v>112</v>
      </c>
      <c r="C6634">
        <v>38</v>
      </c>
      <c r="D6634" t="b">
        <v>1</v>
      </c>
      <c r="E6634" t="b">
        <v>0</v>
      </c>
      <c r="F6634">
        <v>2372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f>IF(Table1[[#This Row],[true_positive]]=Table1[[#This Row],[successful]],1,0)</f>
        <v>0</v>
      </c>
      <c r="O6634" t="e">
        <f>SUMIFS(Table1[num_flows],Table1[apk],Table1[[#This Row],[apk]],#REF!,#REF!)</f>
        <v>#REF!</v>
      </c>
      <c r="P6634">
        <f>IF(AND(Table1[[#This Row],[true_positive]],Table1[[#This Row],[successful]]), 1, 0)</f>
        <v>0</v>
      </c>
      <c r="Q6634">
        <f>IF(AND(NOT(Table1[[#This Row],[true_positive]]),Table1[[#This Row],[successful]]), 1, 0)</f>
        <v>0</v>
      </c>
      <c r="R6634" s="1"/>
    </row>
    <row r="6635" spans="1:18" x14ac:dyDescent="0.2">
      <c r="A6635" t="s">
        <v>116</v>
      </c>
      <c r="B6635" t="s">
        <v>112</v>
      </c>
      <c r="C6635">
        <v>38</v>
      </c>
      <c r="D6635" t="b">
        <v>1</v>
      </c>
      <c r="E6635" t="b">
        <v>0</v>
      </c>
      <c r="F6635">
        <v>2041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f>IF(Table1[[#This Row],[true_positive]]=Table1[[#This Row],[successful]],1,0)</f>
        <v>0</v>
      </c>
      <c r="O6635" t="e">
        <f>SUMIFS(Table1[num_flows],Table1[apk],Table1[[#This Row],[apk]],#REF!,#REF!)</f>
        <v>#REF!</v>
      </c>
      <c r="P6635">
        <f>IF(AND(Table1[[#This Row],[true_positive]],Table1[[#This Row],[successful]]), 1, 0)</f>
        <v>0</v>
      </c>
      <c r="Q6635">
        <f>IF(AND(NOT(Table1[[#This Row],[true_positive]]),Table1[[#This Row],[successful]]), 1, 0)</f>
        <v>0</v>
      </c>
      <c r="R6635" s="1"/>
    </row>
    <row r="6636" spans="1:18" x14ac:dyDescent="0.2">
      <c r="A6636" t="s">
        <v>117</v>
      </c>
      <c r="B6636" t="s">
        <v>112</v>
      </c>
      <c r="C6636">
        <v>38</v>
      </c>
      <c r="D6636" t="b">
        <v>1</v>
      </c>
      <c r="E6636" t="b">
        <v>0</v>
      </c>
      <c r="F6636">
        <v>4220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f>IF(Table1[[#This Row],[true_positive]]=Table1[[#This Row],[successful]],1,0)</f>
        <v>0</v>
      </c>
      <c r="O6636" t="e">
        <f>SUMIFS(Table1[num_flows],Table1[apk],Table1[[#This Row],[apk]],#REF!,#REF!)</f>
        <v>#REF!</v>
      </c>
      <c r="P6636">
        <f>IF(AND(Table1[[#This Row],[true_positive]],Table1[[#This Row],[successful]]), 1, 0)</f>
        <v>0</v>
      </c>
      <c r="Q6636">
        <f>IF(AND(NOT(Table1[[#This Row],[true_positive]]),Table1[[#This Row],[successful]]), 1, 0)</f>
        <v>0</v>
      </c>
      <c r="R6636" s="1"/>
    </row>
    <row r="6637" spans="1:18" x14ac:dyDescent="0.2">
      <c r="A6637" t="s">
        <v>118</v>
      </c>
      <c r="B6637" t="s">
        <v>112</v>
      </c>
      <c r="C6637">
        <v>38</v>
      </c>
      <c r="D6637" t="b">
        <v>1</v>
      </c>
      <c r="E6637" t="b">
        <v>0</v>
      </c>
      <c r="F6637">
        <v>2640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f>IF(Table1[[#This Row],[true_positive]]=Table1[[#This Row],[successful]],1,0)</f>
        <v>0</v>
      </c>
      <c r="O6637" t="e">
        <f>SUMIFS(Table1[num_flows],Table1[apk],Table1[[#This Row],[apk]],#REF!,#REF!)</f>
        <v>#REF!</v>
      </c>
      <c r="P6637">
        <f>IF(AND(Table1[[#This Row],[true_positive]],Table1[[#This Row],[successful]]), 1, 0)</f>
        <v>0</v>
      </c>
      <c r="Q6637">
        <f>IF(AND(NOT(Table1[[#This Row],[true_positive]]),Table1[[#This Row],[successful]]), 1, 0)</f>
        <v>0</v>
      </c>
      <c r="R6637" s="1"/>
    </row>
    <row r="6638" spans="1:18" x14ac:dyDescent="0.2">
      <c r="A6638" t="s">
        <v>119</v>
      </c>
      <c r="B6638" t="s">
        <v>112</v>
      </c>
      <c r="C6638">
        <v>38</v>
      </c>
      <c r="D6638" t="b">
        <v>1</v>
      </c>
      <c r="E6638" t="b">
        <v>0</v>
      </c>
      <c r="F6638">
        <v>1968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f>IF(Table1[[#This Row],[true_positive]]=Table1[[#This Row],[successful]],1,0)</f>
        <v>0</v>
      </c>
      <c r="O6638" t="e">
        <f>SUMIFS(Table1[num_flows],Table1[apk],Table1[[#This Row],[apk]],#REF!,#REF!)</f>
        <v>#REF!</v>
      </c>
      <c r="P6638">
        <f>IF(AND(Table1[[#This Row],[true_positive]],Table1[[#This Row],[successful]]), 1, 0)</f>
        <v>0</v>
      </c>
      <c r="Q6638">
        <f>IF(AND(NOT(Table1[[#This Row],[true_positive]]),Table1[[#This Row],[successful]]), 1, 0)</f>
        <v>0</v>
      </c>
      <c r="R6638" s="1"/>
    </row>
    <row r="6639" spans="1:18" x14ac:dyDescent="0.2">
      <c r="A6639" t="s">
        <v>119</v>
      </c>
      <c r="B6639" t="s">
        <v>112</v>
      </c>
      <c r="C6639">
        <v>38</v>
      </c>
      <c r="D6639" t="b">
        <v>1</v>
      </c>
      <c r="E6639" t="b">
        <v>0</v>
      </c>
      <c r="F6639">
        <v>2385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f>IF(Table1[[#This Row],[true_positive]]=Table1[[#This Row],[successful]],1,0)</f>
        <v>0</v>
      </c>
      <c r="O6639" t="e">
        <f>SUMIFS(Table1[num_flows],Table1[apk],Table1[[#This Row],[apk]],#REF!,#REF!)</f>
        <v>#REF!</v>
      </c>
      <c r="P6639">
        <f>IF(AND(Table1[[#This Row],[true_positive]],Table1[[#This Row],[successful]]), 1, 0)</f>
        <v>0</v>
      </c>
      <c r="Q6639">
        <f>IF(AND(NOT(Table1[[#This Row],[true_positive]]),Table1[[#This Row],[successful]]), 1, 0)</f>
        <v>0</v>
      </c>
      <c r="R6639" s="1"/>
    </row>
    <row r="6640" spans="1:18" x14ac:dyDescent="0.2">
      <c r="A6640" t="s">
        <v>120</v>
      </c>
      <c r="B6640" t="s">
        <v>112</v>
      </c>
      <c r="C6640">
        <v>38</v>
      </c>
      <c r="D6640" t="b">
        <v>1</v>
      </c>
      <c r="E6640" t="b">
        <v>0</v>
      </c>
      <c r="F6640">
        <v>2118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f>IF(Table1[[#This Row],[true_positive]]=Table1[[#This Row],[successful]],1,0)</f>
        <v>0</v>
      </c>
      <c r="O6640" t="e">
        <f>SUMIFS(Table1[num_flows],Table1[apk],Table1[[#This Row],[apk]],#REF!,#REF!)</f>
        <v>#REF!</v>
      </c>
      <c r="P6640">
        <f>IF(AND(Table1[[#This Row],[true_positive]],Table1[[#This Row],[successful]]), 1, 0)</f>
        <v>0</v>
      </c>
      <c r="Q6640">
        <f>IF(AND(NOT(Table1[[#This Row],[true_positive]]),Table1[[#This Row],[successful]]), 1, 0)</f>
        <v>0</v>
      </c>
      <c r="R6640" s="1"/>
    </row>
    <row r="6641" spans="1:18" x14ac:dyDescent="0.2">
      <c r="A6641" t="s">
        <v>120</v>
      </c>
      <c r="B6641" t="s">
        <v>112</v>
      </c>
      <c r="C6641">
        <v>38</v>
      </c>
      <c r="D6641" t="b">
        <v>1</v>
      </c>
      <c r="E6641" t="b">
        <v>0</v>
      </c>
      <c r="F6641">
        <v>2344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f>IF(Table1[[#This Row],[true_positive]]=Table1[[#This Row],[successful]],1,0)</f>
        <v>0</v>
      </c>
      <c r="O6641" t="e">
        <f>SUMIFS(Table1[num_flows],Table1[apk],Table1[[#This Row],[apk]],#REF!,#REF!)</f>
        <v>#REF!</v>
      </c>
      <c r="P6641">
        <f>IF(AND(Table1[[#This Row],[true_positive]],Table1[[#This Row],[successful]]), 1, 0)</f>
        <v>0</v>
      </c>
      <c r="Q6641">
        <f>IF(AND(NOT(Table1[[#This Row],[true_positive]]),Table1[[#This Row],[successful]]), 1, 0)</f>
        <v>0</v>
      </c>
      <c r="R6641" s="1"/>
    </row>
    <row r="6642" spans="1:18" x14ac:dyDescent="0.2">
      <c r="A6642" t="s">
        <v>121</v>
      </c>
      <c r="B6642" t="s">
        <v>122</v>
      </c>
      <c r="C6642">
        <v>38</v>
      </c>
      <c r="D6642" t="b">
        <v>1</v>
      </c>
      <c r="E6642" t="b">
        <v>0</v>
      </c>
      <c r="F6642">
        <v>603701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f>IF(Table1[[#This Row],[true_positive]]=Table1[[#This Row],[successful]],1,0)</f>
        <v>0</v>
      </c>
      <c r="O6642" t="e">
        <f>SUMIFS(Table1[num_flows],Table1[apk],Table1[[#This Row],[apk]],#REF!,#REF!)</f>
        <v>#REF!</v>
      </c>
      <c r="P6642">
        <f>IF(AND(Table1[[#This Row],[true_positive]],Table1[[#This Row],[successful]]), 1, 0)</f>
        <v>0</v>
      </c>
      <c r="Q6642">
        <f>IF(AND(NOT(Table1[[#This Row],[true_positive]]),Table1[[#This Row],[successful]]), 1, 0)</f>
        <v>0</v>
      </c>
      <c r="R6642" s="1"/>
    </row>
    <row r="6643" spans="1:18" x14ac:dyDescent="0.2">
      <c r="A6643" t="s">
        <v>123</v>
      </c>
      <c r="B6643" t="s">
        <v>122</v>
      </c>
      <c r="C6643">
        <v>38</v>
      </c>
      <c r="D6643" t="b">
        <v>1</v>
      </c>
      <c r="E6643" t="b">
        <v>0</v>
      </c>
      <c r="F6643">
        <v>603711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f>IF(Table1[[#This Row],[true_positive]]=Table1[[#This Row],[successful]],1,0)</f>
        <v>0</v>
      </c>
      <c r="O6643" t="e">
        <f>SUMIFS(Table1[num_flows],Table1[apk],Table1[[#This Row],[apk]],#REF!,#REF!)</f>
        <v>#REF!</v>
      </c>
      <c r="P6643">
        <f>IF(AND(Table1[[#This Row],[true_positive]],Table1[[#This Row],[successful]]), 1, 0)</f>
        <v>0</v>
      </c>
      <c r="Q6643">
        <f>IF(AND(NOT(Table1[[#This Row],[true_positive]]),Table1[[#This Row],[successful]]), 1, 0)</f>
        <v>0</v>
      </c>
      <c r="R6643" s="1"/>
    </row>
    <row r="6644" spans="1:18" x14ac:dyDescent="0.2">
      <c r="A6644" t="s">
        <v>123</v>
      </c>
      <c r="B6644" t="s">
        <v>122</v>
      </c>
      <c r="C6644">
        <v>38</v>
      </c>
      <c r="D6644" t="b">
        <v>0</v>
      </c>
      <c r="E6644" t="b">
        <v>1</v>
      </c>
      <c r="F6644">
        <v>2570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f>IF(Table1[[#This Row],[true_positive]]=Table1[[#This Row],[successful]],1,0)</f>
        <v>0</v>
      </c>
      <c r="O6644" t="e">
        <f>SUMIFS(Table1[num_flows],Table1[apk],Table1[[#This Row],[apk]],#REF!,#REF!)</f>
        <v>#REF!</v>
      </c>
      <c r="P6644">
        <f>IF(AND(Table1[[#This Row],[true_positive]],Table1[[#This Row],[successful]]), 1, 0)</f>
        <v>0</v>
      </c>
      <c r="Q6644">
        <f>IF(AND(NOT(Table1[[#This Row],[true_positive]]),Table1[[#This Row],[successful]]), 1, 0)</f>
        <v>1</v>
      </c>
      <c r="R6644" s="1"/>
    </row>
    <row r="6645" spans="1:18" x14ac:dyDescent="0.2">
      <c r="A6645" t="s">
        <v>124</v>
      </c>
      <c r="B6645" t="s">
        <v>122</v>
      </c>
      <c r="C6645">
        <v>38</v>
      </c>
      <c r="D6645" t="b">
        <v>0</v>
      </c>
      <c r="E6645" t="b">
        <v>1</v>
      </c>
      <c r="F6645">
        <v>603581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f>IF(Table1[[#This Row],[true_positive]]=Table1[[#This Row],[successful]],1,0)</f>
        <v>0</v>
      </c>
      <c r="O6645" t="e">
        <f>SUMIFS(Table1[num_flows],Table1[apk],Table1[[#This Row],[apk]],#REF!,#REF!)</f>
        <v>#REF!</v>
      </c>
      <c r="P6645">
        <f>IF(AND(Table1[[#This Row],[true_positive]],Table1[[#This Row],[successful]]), 1, 0)</f>
        <v>0</v>
      </c>
      <c r="Q6645">
        <f>IF(AND(NOT(Table1[[#This Row],[true_positive]]),Table1[[#This Row],[successful]]), 1, 0)</f>
        <v>1</v>
      </c>
      <c r="R6645" s="1"/>
    </row>
    <row r="6646" spans="1:18" x14ac:dyDescent="0.2">
      <c r="A6646" t="s">
        <v>124</v>
      </c>
      <c r="B6646" t="s">
        <v>122</v>
      </c>
      <c r="C6646">
        <v>38</v>
      </c>
      <c r="D6646" t="b">
        <v>1</v>
      </c>
      <c r="E6646" t="b">
        <v>0</v>
      </c>
      <c r="F6646">
        <v>1505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f>IF(Table1[[#This Row],[true_positive]]=Table1[[#This Row],[successful]],1,0)</f>
        <v>0</v>
      </c>
      <c r="O6646" t="e">
        <f>SUMIFS(Table1[num_flows],Table1[apk],Table1[[#This Row],[apk]],#REF!,#REF!)</f>
        <v>#REF!</v>
      </c>
      <c r="P6646">
        <f>IF(AND(Table1[[#This Row],[true_positive]],Table1[[#This Row],[successful]]), 1, 0)</f>
        <v>0</v>
      </c>
      <c r="Q6646">
        <f>IF(AND(NOT(Table1[[#This Row],[true_positive]]),Table1[[#This Row],[successful]]), 1, 0)</f>
        <v>0</v>
      </c>
      <c r="R6646" s="1"/>
    </row>
    <row r="6647" spans="1:18" x14ac:dyDescent="0.2">
      <c r="A6647" t="s">
        <v>125</v>
      </c>
      <c r="B6647" t="s">
        <v>122</v>
      </c>
      <c r="C6647">
        <v>38</v>
      </c>
      <c r="D6647" t="b">
        <v>1</v>
      </c>
      <c r="E6647" t="b">
        <v>0</v>
      </c>
      <c r="F6647">
        <v>602577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f>IF(Table1[[#This Row],[true_positive]]=Table1[[#This Row],[successful]],1,0)</f>
        <v>0</v>
      </c>
      <c r="O6647" t="e">
        <f>SUMIFS(Table1[num_flows],Table1[apk],Table1[[#This Row],[apk]],#REF!,#REF!)</f>
        <v>#REF!</v>
      </c>
      <c r="P6647">
        <f>IF(AND(Table1[[#This Row],[true_positive]],Table1[[#This Row],[successful]]), 1, 0)</f>
        <v>0</v>
      </c>
      <c r="Q6647">
        <f>IF(AND(NOT(Table1[[#This Row],[true_positive]]),Table1[[#This Row],[successful]]), 1, 0)</f>
        <v>0</v>
      </c>
      <c r="R6647" s="1"/>
    </row>
    <row r="6648" spans="1:18" x14ac:dyDescent="0.2">
      <c r="A6648" t="s">
        <v>125</v>
      </c>
      <c r="B6648" t="s">
        <v>122</v>
      </c>
      <c r="C6648">
        <v>38</v>
      </c>
      <c r="D6648" t="b">
        <v>0</v>
      </c>
      <c r="E6648" t="b">
        <v>1</v>
      </c>
      <c r="F6648">
        <v>1025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f>IF(Table1[[#This Row],[true_positive]]=Table1[[#This Row],[successful]],1,0)</f>
        <v>0</v>
      </c>
      <c r="O6648" t="e">
        <f>SUMIFS(Table1[num_flows],Table1[apk],Table1[[#This Row],[apk]],#REF!,#REF!)</f>
        <v>#REF!</v>
      </c>
      <c r="P6648">
        <f>IF(AND(Table1[[#This Row],[true_positive]],Table1[[#This Row],[successful]]), 1, 0)</f>
        <v>0</v>
      </c>
      <c r="Q6648">
        <f>IF(AND(NOT(Table1[[#This Row],[true_positive]]),Table1[[#This Row],[successful]]), 1, 0)</f>
        <v>1</v>
      </c>
      <c r="R6648" s="1"/>
    </row>
    <row r="6649" spans="1:18" x14ac:dyDescent="0.2">
      <c r="A6649" t="s">
        <v>126</v>
      </c>
      <c r="B6649" t="s">
        <v>122</v>
      </c>
      <c r="C6649">
        <v>38</v>
      </c>
      <c r="D6649" t="b">
        <v>0</v>
      </c>
      <c r="E6649" t="b">
        <v>1</v>
      </c>
      <c r="F6649">
        <v>603707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f>IF(Table1[[#This Row],[true_positive]]=Table1[[#This Row],[successful]],1,0)</f>
        <v>0</v>
      </c>
      <c r="O6649" t="e">
        <f>SUMIFS(Table1[num_flows],Table1[apk],Table1[[#This Row],[apk]],#REF!,#REF!)</f>
        <v>#REF!</v>
      </c>
      <c r="P6649">
        <f>IF(AND(Table1[[#This Row],[true_positive]],Table1[[#This Row],[successful]]), 1, 0)</f>
        <v>0</v>
      </c>
      <c r="Q6649">
        <f>IF(AND(NOT(Table1[[#This Row],[true_positive]]),Table1[[#This Row],[successful]]), 1, 0)</f>
        <v>1</v>
      </c>
      <c r="R6649" s="1"/>
    </row>
    <row r="6650" spans="1:18" x14ac:dyDescent="0.2">
      <c r="A6650" t="s">
        <v>126</v>
      </c>
      <c r="B6650" t="s">
        <v>122</v>
      </c>
      <c r="C6650">
        <v>38</v>
      </c>
      <c r="D6650" t="b">
        <v>1</v>
      </c>
      <c r="E6650" t="b">
        <v>0</v>
      </c>
      <c r="F6650">
        <v>1235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f>IF(Table1[[#This Row],[true_positive]]=Table1[[#This Row],[successful]],1,0)</f>
        <v>0</v>
      </c>
      <c r="O6650" t="e">
        <f>SUMIFS(Table1[num_flows],Table1[apk],Table1[[#This Row],[apk]],#REF!,#REF!)</f>
        <v>#REF!</v>
      </c>
      <c r="P6650">
        <f>IF(AND(Table1[[#This Row],[true_positive]],Table1[[#This Row],[successful]]), 1, 0)</f>
        <v>0</v>
      </c>
      <c r="Q6650">
        <f>IF(AND(NOT(Table1[[#This Row],[true_positive]]),Table1[[#This Row],[successful]]), 1, 0)</f>
        <v>0</v>
      </c>
      <c r="R6650" s="1"/>
    </row>
    <row r="6651" spans="1:18" x14ac:dyDescent="0.2">
      <c r="A6651" t="s">
        <v>127</v>
      </c>
      <c r="B6651" t="s">
        <v>122</v>
      </c>
      <c r="C6651">
        <v>38</v>
      </c>
      <c r="D6651" t="b">
        <v>0</v>
      </c>
      <c r="E6651" t="b">
        <v>1</v>
      </c>
      <c r="F6651">
        <v>602660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f>IF(Table1[[#This Row],[true_positive]]=Table1[[#This Row],[successful]],1,0)</f>
        <v>0</v>
      </c>
      <c r="O6651" t="e">
        <f>SUMIFS(Table1[num_flows],Table1[apk],Table1[[#This Row],[apk]],#REF!,#REF!)</f>
        <v>#REF!</v>
      </c>
      <c r="P6651">
        <f>IF(AND(Table1[[#This Row],[true_positive]],Table1[[#This Row],[successful]]), 1, 0)</f>
        <v>0</v>
      </c>
      <c r="Q6651">
        <f>IF(AND(NOT(Table1[[#This Row],[true_positive]]),Table1[[#This Row],[successful]]), 1, 0)</f>
        <v>1</v>
      </c>
      <c r="R6651" s="1"/>
    </row>
    <row r="6652" spans="1:18" x14ac:dyDescent="0.2">
      <c r="A6652" t="s">
        <v>127</v>
      </c>
      <c r="B6652" t="s">
        <v>122</v>
      </c>
      <c r="C6652">
        <v>38</v>
      </c>
      <c r="D6652" t="b">
        <v>1</v>
      </c>
      <c r="E6652" t="b">
        <v>0</v>
      </c>
      <c r="F6652">
        <v>711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f>IF(Table1[[#This Row],[true_positive]]=Table1[[#This Row],[successful]],1,0)</f>
        <v>0</v>
      </c>
      <c r="O6652" t="e">
        <f>SUMIFS(Table1[num_flows],Table1[apk],Table1[[#This Row],[apk]],#REF!,#REF!)</f>
        <v>#REF!</v>
      </c>
      <c r="P6652">
        <f>IF(AND(Table1[[#This Row],[true_positive]],Table1[[#This Row],[successful]]), 1, 0)</f>
        <v>0</v>
      </c>
      <c r="Q6652">
        <f>IF(AND(NOT(Table1[[#This Row],[true_positive]]),Table1[[#This Row],[successful]]), 1, 0)</f>
        <v>0</v>
      </c>
      <c r="R6652" s="1"/>
    </row>
    <row r="6653" spans="1:18" x14ac:dyDescent="0.2">
      <c r="A6653" t="s">
        <v>128</v>
      </c>
      <c r="B6653" t="s">
        <v>122</v>
      </c>
      <c r="C6653">
        <v>38</v>
      </c>
      <c r="D6653" t="b">
        <v>1</v>
      </c>
      <c r="E6653" t="b">
        <v>0</v>
      </c>
      <c r="F6653">
        <v>602721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f>IF(Table1[[#This Row],[true_positive]]=Table1[[#This Row],[successful]],1,0)</f>
        <v>0</v>
      </c>
      <c r="O6653" t="e">
        <f>SUMIFS(Table1[num_flows],Table1[apk],Table1[[#This Row],[apk]],#REF!,#REF!)</f>
        <v>#REF!</v>
      </c>
      <c r="P6653">
        <f>IF(AND(Table1[[#This Row],[true_positive]],Table1[[#This Row],[successful]]), 1, 0)</f>
        <v>0</v>
      </c>
      <c r="Q6653">
        <f>IF(AND(NOT(Table1[[#This Row],[true_positive]]),Table1[[#This Row],[successful]]), 1, 0)</f>
        <v>0</v>
      </c>
      <c r="R6653" s="1"/>
    </row>
    <row r="6654" spans="1:18" x14ac:dyDescent="0.2">
      <c r="A6654" t="s">
        <v>128</v>
      </c>
      <c r="B6654" t="s">
        <v>122</v>
      </c>
      <c r="C6654">
        <v>38</v>
      </c>
      <c r="D6654" t="b">
        <v>0</v>
      </c>
      <c r="E6654" t="b">
        <v>1</v>
      </c>
      <c r="F6654">
        <v>840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f>IF(Table1[[#This Row],[true_positive]]=Table1[[#This Row],[successful]],1,0)</f>
        <v>0</v>
      </c>
      <c r="O6654" t="e">
        <f>SUMIFS(Table1[num_flows],Table1[apk],Table1[[#This Row],[apk]],#REF!,#REF!)</f>
        <v>#REF!</v>
      </c>
      <c r="P6654">
        <f>IF(AND(Table1[[#This Row],[true_positive]],Table1[[#This Row],[successful]]), 1, 0)</f>
        <v>0</v>
      </c>
      <c r="Q6654">
        <f>IF(AND(NOT(Table1[[#This Row],[true_positive]]),Table1[[#This Row],[successful]]), 1, 0)</f>
        <v>1</v>
      </c>
      <c r="R6654" s="1"/>
    </row>
    <row r="6655" spans="1:18" x14ac:dyDescent="0.2">
      <c r="A6655" t="s">
        <v>129</v>
      </c>
      <c r="B6655" t="s">
        <v>122</v>
      </c>
      <c r="C6655">
        <v>38</v>
      </c>
      <c r="D6655" t="b">
        <v>1</v>
      </c>
      <c r="E6655" t="b">
        <v>0</v>
      </c>
      <c r="F6655">
        <v>603569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f>IF(Table1[[#This Row],[true_positive]]=Table1[[#This Row],[successful]],1,0)</f>
        <v>0</v>
      </c>
      <c r="O6655" t="e">
        <f>SUMIFS(Table1[num_flows],Table1[apk],Table1[[#This Row],[apk]],#REF!,#REF!)</f>
        <v>#REF!</v>
      </c>
      <c r="P6655">
        <f>IF(AND(Table1[[#This Row],[true_positive]],Table1[[#This Row],[successful]]), 1, 0)</f>
        <v>0</v>
      </c>
      <c r="Q6655">
        <f>IF(AND(NOT(Table1[[#This Row],[true_positive]]),Table1[[#This Row],[successful]]), 1, 0)</f>
        <v>0</v>
      </c>
      <c r="R6655" s="1"/>
    </row>
    <row r="6656" spans="1:18" x14ac:dyDescent="0.2">
      <c r="A6656" t="s">
        <v>129</v>
      </c>
      <c r="B6656" t="s">
        <v>122</v>
      </c>
      <c r="C6656">
        <v>38</v>
      </c>
      <c r="D6656" t="b">
        <v>0</v>
      </c>
      <c r="E6656" t="b">
        <v>1</v>
      </c>
      <c r="F6656">
        <v>3360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f>IF(Table1[[#This Row],[true_positive]]=Table1[[#This Row],[successful]],1,0)</f>
        <v>0</v>
      </c>
      <c r="O6656" t="e">
        <f>SUMIFS(Table1[num_flows],Table1[apk],Table1[[#This Row],[apk]],#REF!,#REF!)</f>
        <v>#REF!</v>
      </c>
      <c r="P6656">
        <f>IF(AND(Table1[[#This Row],[true_positive]],Table1[[#This Row],[successful]]), 1, 0)</f>
        <v>0</v>
      </c>
      <c r="Q6656">
        <f>IF(AND(NOT(Table1[[#This Row],[true_positive]]),Table1[[#This Row],[successful]]), 1, 0)</f>
        <v>1</v>
      </c>
      <c r="R6656" s="1"/>
    </row>
    <row r="6657" spans="1:18" x14ac:dyDescent="0.2">
      <c r="A6657" t="s">
        <v>130</v>
      </c>
      <c r="B6657" t="s">
        <v>122</v>
      </c>
      <c r="C6657">
        <v>38</v>
      </c>
      <c r="D6657" t="b">
        <v>1</v>
      </c>
      <c r="E6657" t="b">
        <v>0</v>
      </c>
      <c r="F6657">
        <v>602955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f>IF(Table1[[#This Row],[true_positive]]=Table1[[#This Row],[successful]],1,0)</f>
        <v>0</v>
      </c>
      <c r="O6657" t="e">
        <f>SUMIFS(Table1[num_flows],Table1[apk],Table1[[#This Row],[apk]],#REF!,#REF!)</f>
        <v>#REF!</v>
      </c>
      <c r="P6657">
        <f>IF(AND(Table1[[#This Row],[true_positive]],Table1[[#This Row],[successful]]), 1, 0)</f>
        <v>0</v>
      </c>
      <c r="Q6657">
        <f>IF(AND(NOT(Table1[[#This Row],[true_positive]]),Table1[[#This Row],[successful]]), 1, 0)</f>
        <v>0</v>
      </c>
      <c r="R6657" s="1"/>
    </row>
    <row r="6658" spans="1:18" x14ac:dyDescent="0.2">
      <c r="A6658" t="s">
        <v>131</v>
      </c>
      <c r="B6658" t="s">
        <v>122</v>
      </c>
      <c r="C6658">
        <v>38</v>
      </c>
      <c r="D6658" t="b">
        <v>0</v>
      </c>
      <c r="E6658" t="b">
        <v>1</v>
      </c>
      <c r="F6658">
        <v>602518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f>IF(Table1[[#This Row],[true_positive]]=Table1[[#This Row],[successful]],1,0)</f>
        <v>0</v>
      </c>
      <c r="O6658" t="e">
        <f>SUMIFS(Table1[num_flows],Table1[apk],Table1[[#This Row],[apk]],#REF!,#REF!)</f>
        <v>#REF!</v>
      </c>
      <c r="P6658">
        <f>IF(AND(Table1[[#This Row],[true_positive]],Table1[[#This Row],[successful]]), 1, 0)</f>
        <v>0</v>
      </c>
      <c r="Q6658">
        <f>IF(AND(NOT(Table1[[#This Row],[true_positive]]),Table1[[#This Row],[successful]]), 1, 0)</f>
        <v>1</v>
      </c>
      <c r="R6658" s="1"/>
    </row>
    <row r="6659" spans="1:18" x14ac:dyDescent="0.2">
      <c r="A6659" t="s">
        <v>131</v>
      </c>
      <c r="B6659" t="s">
        <v>122</v>
      </c>
      <c r="C6659">
        <v>38</v>
      </c>
      <c r="D6659" t="b">
        <v>1</v>
      </c>
      <c r="E6659" t="b">
        <v>0</v>
      </c>
      <c r="F6659">
        <v>1972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f>IF(Table1[[#This Row],[true_positive]]=Table1[[#This Row],[successful]],1,0)</f>
        <v>0</v>
      </c>
      <c r="O6659" t="e">
        <f>SUMIFS(Table1[num_flows],Table1[apk],Table1[[#This Row],[apk]],#REF!,#REF!)</f>
        <v>#REF!</v>
      </c>
      <c r="P6659">
        <f>IF(AND(Table1[[#This Row],[true_positive]],Table1[[#This Row],[successful]]), 1, 0)</f>
        <v>0</v>
      </c>
      <c r="Q6659">
        <f>IF(AND(NOT(Table1[[#This Row],[true_positive]]),Table1[[#This Row],[successful]]), 1, 0)</f>
        <v>0</v>
      </c>
      <c r="R6659" s="1"/>
    </row>
    <row r="6660" spans="1:18" x14ac:dyDescent="0.2">
      <c r="A6660" t="s">
        <v>132</v>
      </c>
      <c r="B6660" t="s">
        <v>122</v>
      </c>
      <c r="C6660">
        <v>38</v>
      </c>
      <c r="D6660" t="b">
        <v>0</v>
      </c>
      <c r="E6660" t="b">
        <v>1</v>
      </c>
      <c r="F6660">
        <v>602661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f>IF(Table1[[#This Row],[true_positive]]=Table1[[#This Row],[successful]],1,0)</f>
        <v>0</v>
      </c>
      <c r="O6660" t="e">
        <f>SUMIFS(Table1[num_flows],Table1[apk],Table1[[#This Row],[apk]],#REF!,#REF!)</f>
        <v>#REF!</v>
      </c>
      <c r="P6660">
        <f>IF(AND(Table1[[#This Row],[true_positive]],Table1[[#This Row],[successful]]), 1, 0)</f>
        <v>0</v>
      </c>
      <c r="Q6660">
        <f>IF(AND(NOT(Table1[[#This Row],[true_positive]]),Table1[[#This Row],[successful]]), 1, 0)</f>
        <v>1</v>
      </c>
      <c r="R6660" s="1"/>
    </row>
    <row r="6661" spans="1:18" x14ac:dyDescent="0.2">
      <c r="A6661" t="s">
        <v>132</v>
      </c>
      <c r="B6661" t="s">
        <v>122</v>
      </c>
      <c r="C6661">
        <v>38</v>
      </c>
      <c r="D6661" t="b">
        <v>1</v>
      </c>
      <c r="E6661" t="b">
        <v>0</v>
      </c>
      <c r="F6661">
        <v>762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f>IF(Table1[[#This Row],[true_positive]]=Table1[[#This Row],[successful]],1,0)</f>
        <v>0</v>
      </c>
      <c r="O6661" t="e">
        <f>SUMIFS(Table1[num_flows],Table1[apk],Table1[[#This Row],[apk]],#REF!,#REF!)</f>
        <v>#REF!</v>
      </c>
      <c r="P6661">
        <f>IF(AND(Table1[[#This Row],[true_positive]],Table1[[#This Row],[successful]]), 1, 0)</f>
        <v>0</v>
      </c>
      <c r="Q6661">
        <f>IF(AND(NOT(Table1[[#This Row],[true_positive]]),Table1[[#This Row],[successful]]), 1, 0)</f>
        <v>0</v>
      </c>
      <c r="R6661" s="1"/>
    </row>
    <row r="6662" spans="1:18" x14ac:dyDescent="0.2">
      <c r="A6662" t="s">
        <v>133</v>
      </c>
      <c r="B6662" t="s">
        <v>122</v>
      </c>
      <c r="C6662">
        <v>38</v>
      </c>
      <c r="D6662" t="b">
        <v>1</v>
      </c>
      <c r="E6662" t="b">
        <v>0</v>
      </c>
      <c r="F6662">
        <v>602726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f>IF(Table1[[#This Row],[true_positive]]=Table1[[#This Row],[successful]],1,0)</f>
        <v>0</v>
      </c>
      <c r="O6662" t="e">
        <f>SUMIFS(Table1[num_flows],Table1[apk],Table1[[#This Row],[apk]],#REF!,#REF!)</f>
        <v>#REF!</v>
      </c>
      <c r="P6662">
        <f>IF(AND(Table1[[#This Row],[true_positive]],Table1[[#This Row],[successful]]), 1, 0)</f>
        <v>0</v>
      </c>
      <c r="Q6662">
        <f>IF(AND(NOT(Table1[[#This Row],[true_positive]]),Table1[[#This Row],[successful]]), 1, 0)</f>
        <v>0</v>
      </c>
      <c r="R6662" s="1"/>
    </row>
    <row r="6663" spans="1:18" x14ac:dyDescent="0.2">
      <c r="A6663" t="s">
        <v>134</v>
      </c>
      <c r="B6663" t="s">
        <v>122</v>
      </c>
      <c r="C6663">
        <v>38</v>
      </c>
      <c r="D6663" t="b">
        <v>1</v>
      </c>
      <c r="E6663" t="b">
        <v>0</v>
      </c>
      <c r="F6663">
        <v>602692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f>IF(Table1[[#This Row],[true_positive]]=Table1[[#This Row],[successful]],1,0)</f>
        <v>0</v>
      </c>
      <c r="O6663" t="e">
        <f>SUMIFS(Table1[num_flows],Table1[apk],Table1[[#This Row],[apk]],#REF!,#REF!)</f>
        <v>#REF!</v>
      </c>
      <c r="P6663">
        <f>IF(AND(Table1[[#This Row],[true_positive]],Table1[[#This Row],[successful]]), 1, 0)</f>
        <v>0</v>
      </c>
      <c r="Q6663">
        <f>IF(AND(NOT(Table1[[#This Row],[true_positive]]),Table1[[#This Row],[successful]]), 1, 0)</f>
        <v>0</v>
      </c>
      <c r="R6663" s="1"/>
    </row>
    <row r="6664" spans="1:18" x14ac:dyDescent="0.2">
      <c r="A6664" t="s">
        <v>135</v>
      </c>
      <c r="B6664" t="s">
        <v>122</v>
      </c>
      <c r="C6664">
        <v>38</v>
      </c>
      <c r="D6664" t="b">
        <v>1</v>
      </c>
      <c r="E6664" t="b">
        <v>0</v>
      </c>
      <c r="F6664">
        <v>602571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f>IF(Table1[[#This Row],[true_positive]]=Table1[[#This Row],[successful]],1,0)</f>
        <v>0</v>
      </c>
      <c r="O6664" t="e">
        <f>SUMIFS(Table1[num_flows],Table1[apk],Table1[[#This Row],[apk]],#REF!,#REF!)</f>
        <v>#REF!</v>
      </c>
      <c r="P6664">
        <f>IF(AND(Table1[[#This Row],[true_positive]],Table1[[#This Row],[successful]]), 1, 0)</f>
        <v>0</v>
      </c>
      <c r="Q6664">
        <f>IF(AND(NOT(Table1[[#This Row],[true_positive]]),Table1[[#This Row],[successful]]), 1, 0)</f>
        <v>0</v>
      </c>
      <c r="R6664" s="1"/>
    </row>
    <row r="6665" spans="1:18" x14ac:dyDescent="0.2">
      <c r="A6665" t="s">
        <v>136</v>
      </c>
      <c r="B6665" t="s">
        <v>122</v>
      </c>
      <c r="C6665">
        <v>38</v>
      </c>
      <c r="D6665" t="b">
        <v>1</v>
      </c>
      <c r="E6665" t="b">
        <v>0</v>
      </c>
      <c r="F6665">
        <v>602502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f>IF(Table1[[#This Row],[true_positive]]=Table1[[#This Row],[successful]],1,0)</f>
        <v>0</v>
      </c>
      <c r="O6665" t="e">
        <f>SUMIFS(Table1[num_flows],Table1[apk],Table1[[#This Row],[apk]],#REF!,#REF!)</f>
        <v>#REF!</v>
      </c>
      <c r="P6665">
        <f>IF(AND(Table1[[#This Row],[true_positive]],Table1[[#This Row],[successful]]), 1, 0)</f>
        <v>0</v>
      </c>
      <c r="Q6665">
        <f>IF(AND(NOT(Table1[[#This Row],[true_positive]]),Table1[[#This Row],[successful]]), 1, 0)</f>
        <v>0</v>
      </c>
      <c r="R6665" s="1"/>
    </row>
    <row r="6666" spans="1:18" x14ac:dyDescent="0.2">
      <c r="A6666" t="s">
        <v>137</v>
      </c>
      <c r="B6666" t="s">
        <v>122</v>
      </c>
      <c r="C6666">
        <v>38</v>
      </c>
      <c r="D6666" t="b">
        <v>1</v>
      </c>
      <c r="E6666" t="b">
        <v>0</v>
      </c>
      <c r="F6666">
        <v>602622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f>IF(Table1[[#This Row],[true_positive]]=Table1[[#This Row],[successful]],1,0)</f>
        <v>0</v>
      </c>
      <c r="O6666" t="e">
        <f>SUMIFS(Table1[num_flows],Table1[apk],Table1[[#This Row],[apk]],#REF!,#REF!)</f>
        <v>#REF!</v>
      </c>
      <c r="P6666">
        <f>IF(AND(Table1[[#This Row],[true_positive]],Table1[[#This Row],[successful]]), 1, 0)</f>
        <v>0</v>
      </c>
      <c r="Q6666">
        <f>IF(AND(NOT(Table1[[#This Row],[true_positive]]),Table1[[#This Row],[successful]]), 1, 0)</f>
        <v>0</v>
      </c>
      <c r="R6666" s="1"/>
    </row>
    <row r="6667" spans="1:18" x14ac:dyDescent="0.2">
      <c r="A6667" t="s">
        <v>138</v>
      </c>
      <c r="B6667" t="s">
        <v>122</v>
      </c>
      <c r="C6667">
        <v>38</v>
      </c>
      <c r="D6667" t="b">
        <v>1</v>
      </c>
      <c r="E6667" t="b">
        <v>0</v>
      </c>
      <c r="F6667">
        <v>602803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f>IF(Table1[[#This Row],[true_positive]]=Table1[[#This Row],[successful]],1,0)</f>
        <v>0</v>
      </c>
      <c r="O6667" t="e">
        <f>SUMIFS(Table1[num_flows],Table1[apk],Table1[[#This Row],[apk]],#REF!,#REF!)</f>
        <v>#REF!</v>
      </c>
      <c r="P6667">
        <f>IF(AND(Table1[[#This Row],[true_positive]],Table1[[#This Row],[successful]]), 1, 0)</f>
        <v>0</v>
      </c>
      <c r="Q6667">
        <f>IF(AND(NOT(Table1[[#This Row],[true_positive]]),Table1[[#This Row],[successful]]), 1, 0)</f>
        <v>0</v>
      </c>
      <c r="R6667" s="1"/>
    </row>
    <row r="6668" spans="1:18" x14ac:dyDescent="0.2">
      <c r="A6668" t="s">
        <v>139</v>
      </c>
      <c r="B6668" t="s">
        <v>122</v>
      </c>
      <c r="C6668">
        <v>38</v>
      </c>
      <c r="D6668" t="b">
        <v>1</v>
      </c>
      <c r="E6668" t="b">
        <v>0</v>
      </c>
      <c r="F6668">
        <v>602520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f>IF(Table1[[#This Row],[true_positive]]=Table1[[#This Row],[successful]],1,0)</f>
        <v>0</v>
      </c>
      <c r="O6668" t="e">
        <f>SUMIFS(Table1[num_flows],Table1[apk],Table1[[#This Row],[apk]],#REF!,#REF!)</f>
        <v>#REF!</v>
      </c>
      <c r="P6668">
        <f>IF(AND(Table1[[#This Row],[true_positive]],Table1[[#This Row],[successful]]), 1, 0)</f>
        <v>0</v>
      </c>
      <c r="Q6668">
        <f>IF(AND(NOT(Table1[[#This Row],[true_positive]]),Table1[[#This Row],[successful]]), 1, 0)</f>
        <v>0</v>
      </c>
      <c r="R6668" s="1"/>
    </row>
    <row r="6669" spans="1:18" x14ac:dyDescent="0.2">
      <c r="A6669" t="s">
        <v>139</v>
      </c>
      <c r="B6669" t="s">
        <v>122</v>
      </c>
      <c r="C6669">
        <v>38</v>
      </c>
      <c r="D6669" t="b">
        <v>1</v>
      </c>
      <c r="E6669" t="b">
        <v>0</v>
      </c>
      <c r="F6669">
        <v>1024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f>IF(Table1[[#This Row],[true_positive]]=Table1[[#This Row],[successful]],1,0)</f>
        <v>0</v>
      </c>
      <c r="O6669" t="e">
        <f>SUMIFS(Table1[num_flows],Table1[apk],Table1[[#This Row],[apk]],#REF!,#REF!)</f>
        <v>#REF!</v>
      </c>
      <c r="P6669">
        <f>IF(AND(Table1[[#This Row],[true_positive]],Table1[[#This Row],[successful]]), 1, 0)</f>
        <v>0</v>
      </c>
      <c r="Q6669">
        <f>IF(AND(NOT(Table1[[#This Row],[true_positive]]),Table1[[#This Row],[successful]]), 1, 0)</f>
        <v>0</v>
      </c>
      <c r="R6669" s="1"/>
    </row>
    <row r="6670" spans="1:18" x14ac:dyDescent="0.2">
      <c r="A6670" t="s">
        <v>140</v>
      </c>
      <c r="B6670" t="s">
        <v>141</v>
      </c>
      <c r="C6670">
        <v>38</v>
      </c>
      <c r="D6670" t="b">
        <v>1</v>
      </c>
      <c r="E6670" t="b">
        <v>0</v>
      </c>
      <c r="F6670">
        <v>602518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f>IF(Table1[[#This Row],[true_positive]]=Table1[[#This Row],[successful]],1,0)</f>
        <v>0</v>
      </c>
      <c r="O6670" t="e">
        <f>SUMIFS(Table1[num_flows],Table1[apk],Table1[[#This Row],[apk]],#REF!,#REF!)</f>
        <v>#REF!</v>
      </c>
      <c r="P6670">
        <f>IF(AND(Table1[[#This Row],[true_positive]],Table1[[#This Row],[successful]]), 1, 0)</f>
        <v>0</v>
      </c>
      <c r="Q6670">
        <f>IF(AND(NOT(Table1[[#This Row],[true_positive]]),Table1[[#This Row],[successful]]), 1, 0)</f>
        <v>0</v>
      </c>
      <c r="R6670" s="1"/>
    </row>
    <row r="6671" spans="1:18" x14ac:dyDescent="0.2">
      <c r="A6671" t="s">
        <v>142</v>
      </c>
      <c r="B6671" t="s">
        <v>141</v>
      </c>
      <c r="C6671">
        <v>38</v>
      </c>
      <c r="D6671" t="b">
        <v>1</v>
      </c>
      <c r="E6671" t="b">
        <v>0</v>
      </c>
      <c r="F6671">
        <v>602856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f>IF(Table1[[#This Row],[true_positive]]=Table1[[#This Row],[successful]],1,0)</f>
        <v>0</v>
      </c>
      <c r="O6671" t="e">
        <f>SUMIFS(Table1[num_flows],Table1[apk],Table1[[#This Row],[apk]],#REF!,#REF!)</f>
        <v>#REF!</v>
      </c>
      <c r="P6671">
        <f>IF(AND(Table1[[#This Row],[true_positive]],Table1[[#This Row],[successful]]), 1, 0)</f>
        <v>0</v>
      </c>
      <c r="Q6671">
        <f>IF(AND(NOT(Table1[[#This Row],[true_positive]]),Table1[[#This Row],[successful]]), 1, 0)</f>
        <v>0</v>
      </c>
      <c r="R6671" s="1"/>
    </row>
    <row r="6672" spans="1:18" x14ac:dyDescent="0.2">
      <c r="A6672" t="s">
        <v>143</v>
      </c>
      <c r="B6672" t="s">
        <v>141</v>
      </c>
      <c r="C6672">
        <v>38</v>
      </c>
      <c r="D6672" t="b">
        <v>1</v>
      </c>
      <c r="E6672" t="b">
        <v>0</v>
      </c>
      <c r="F6672">
        <v>602783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f>IF(Table1[[#This Row],[true_positive]]=Table1[[#This Row],[successful]],1,0)</f>
        <v>0</v>
      </c>
      <c r="O6672" t="e">
        <f>SUMIFS(Table1[num_flows],Table1[apk],Table1[[#This Row],[apk]],#REF!,#REF!)</f>
        <v>#REF!</v>
      </c>
      <c r="P6672">
        <f>IF(AND(Table1[[#This Row],[true_positive]],Table1[[#This Row],[successful]]), 1, 0)</f>
        <v>0</v>
      </c>
      <c r="Q6672">
        <f>IF(AND(NOT(Table1[[#This Row],[true_positive]]),Table1[[#This Row],[successful]]), 1, 0)</f>
        <v>0</v>
      </c>
      <c r="R6672" s="1"/>
    </row>
    <row r="6673" spans="1:18" x14ac:dyDescent="0.2">
      <c r="A6673" t="s">
        <v>144</v>
      </c>
      <c r="B6673" t="s">
        <v>141</v>
      </c>
      <c r="C6673">
        <v>38</v>
      </c>
      <c r="D6673" t="b">
        <v>1</v>
      </c>
      <c r="E6673" t="b">
        <v>0</v>
      </c>
      <c r="F6673">
        <v>602583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f>IF(Table1[[#This Row],[true_positive]]=Table1[[#This Row],[successful]],1,0)</f>
        <v>0</v>
      </c>
      <c r="O6673" t="e">
        <f>SUMIFS(Table1[num_flows],Table1[apk],Table1[[#This Row],[apk]],#REF!,#REF!)</f>
        <v>#REF!</v>
      </c>
      <c r="P6673">
        <f>IF(AND(Table1[[#This Row],[true_positive]],Table1[[#This Row],[successful]]), 1, 0)</f>
        <v>0</v>
      </c>
      <c r="Q6673">
        <f>IF(AND(NOT(Table1[[#This Row],[true_positive]]),Table1[[#This Row],[successful]]), 1, 0)</f>
        <v>0</v>
      </c>
      <c r="R6673" s="1"/>
    </row>
    <row r="6674" spans="1:18" x14ac:dyDescent="0.2">
      <c r="A6674" t="s">
        <v>145</v>
      </c>
      <c r="B6674" t="s">
        <v>141</v>
      </c>
      <c r="C6674">
        <v>38</v>
      </c>
      <c r="D6674" t="b">
        <v>1</v>
      </c>
      <c r="E6674" t="b">
        <v>0</v>
      </c>
      <c r="F6674">
        <v>602587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f>IF(Table1[[#This Row],[true_positive]]=Table1[[#This Row],[successful]],1,0)</f>
        <v>0</v>
      </c>
      <c r="O6674" t="e">
        <f>SUMIFS(Table1[num_flows],Table1[apk],Table1[[#This Row],[apk]],#REF!,#REF!)</f>
        <v>#REF!</v>
      </c>
      <c r="P6674">
        <f>IF(AND(Table1[[#This Row],[true_positive]],Table1[[#This Row],[successful]]), 1, 0)</f>
        <v>0</v>
      </c>
      <c r="Q6674">
        <f>IF(AND(NOT(Table1[[#This Row],[true_positive]]),Table1[[#This Row],[successful]]), 1, 0)</f>
        <v>0</v>
      </c>
      <c r="R6674" s="1"/>
    </row>
    <row r="6675" spans="1:18" x14ac:dyDescent="0.2">
      <c r="A6675" t="s">
        <v>146</v>
      </c>
      <c r="B6675" t="s">
        <v>141</v>
      </c>
      <c r="C6675">
        <v>38</v>
      </c>
      <c r="D6675" t="b">
        <v>1</v>
      </c>
      <c r="E6675" t="b">
        <v>0</v>
      </c>
      <c r="F6675">
        <v>602592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f>IF(Table1[[#This Row],[true_positive]]=Table1[[#This Row],[successful]],1,0)</f>
        <v>0</v>
      </c>
      <c r="O6675" t="e">
        <f>SUMIFS(Table1[num_flows],Table1[apk],Table1[[#This Row],[apk]],#REF!,#REF!)</f>
        <v>#REF!</v>
      </c>
      <c r="P6675">
        <f>IF(AND(Table1[[#This Row],[true_positive]],Table1[[#This Row],[successful]]), 1, 0)</f>
        <v>0</v>
      </c>
      <c r="Q6675">
        <f>IF(AND(NOT(Table1[[#This Row],[true_positive]]),Table1[[#This Row],[successful]]), 1, 0)</f>
        <v>0</v>
      </c>
      <c r="R6675" s="1"/>
    </row>
    <row r="6676" spans="1:18" x14ac:dyDescent="0.2">
      <c r="A6676" t="s">
        <v>147</v>
      </c>
      <c r="B6676" t="s">
        <v>141</v>
      </c>
      <c r="C6676">
        <v>38</v>
      </c>
      <c r="D6676" t="b">
        <v>1</v>
      </c>
      <c r="E6676" t="b">
        <v>0</v>
      </c>
      <c r="F6676">
        <v>602519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f>IF(Table1[[#This Row],[true_positive]]=Table1[[#This Row],[successful]],1,0)</f>
        <v>0</v>
      </c>
      <c r="O6676" t="e">
        <f>SUMIFS(Table1[num_flows],Table1[apk],Table1[[#This Row],[apk]],#REF!,#REF!)</f>
        <v>#REF!</v>
      </c>
      <c r="P6676">
        <f>IF(AND(Table1[[#This Row],[true_positive]],Table1[[#This Row],[successful]]), 1, 0)</f>
        <v>0</v>
      </c>
      <c r="Q6676">
        <f>IF(AND(NOT(Table1[[#This Row],[true_positive]]),Table1[[#This Row],[successful]]), 1, 0)</f>
        <v>0</v>
      </c>
      <c r="R6676" s="1"/>
    </row>
    <row r="6677" spans="1:18" x14ac:dyDescent="0.2">
      <c r="A6677" t="s">
        <v>148</v>
      </c>
      <c r="B6677" t="s">
        <v>141</v>
      </c>
      <c r="C6677">
        <v>38</v>
      </c>
      <c r="D6677" t="b">
        <v>1</v>
      </c>
      <c r="E6677" t="b">
        <v>0</v>
      </c>
      <c r="F6677">
        <v>602624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f>IF(Table1[[#This Row],[true_positive]]=Table1[[#This Row],[successful]],1,0)</f>
        <v>0</v>
      </c>
      <c r="O6677" t="e">
        <f>SUMIFS(Table1[num_flows],Table1[apk],Table1[[#This Row],[apk]],#REF!,#REF!)</f>
        <v>#REF!</v>
      </c>
      <c r="P6677">
        <f>IF(AND(Table1[[#This Row],[true_positive]],Table1[[#This Row],[successful]]), 1, 0)</f>
        <v>0</v>
      </c>
      <c r="Q6677">
        <f>IF(AND(NOT(Table1[[#This Row],[true_positive]]),Table1[[#This Row],[successful]]), 1, 0)</f>
        <v>0</v>
      </c>
      <c r="R6677" s="1"/>
    </row>
    <row r="6678" spans="1:18" x14ac:dyDescent="0.2">
      <c r="A6678" t="s">
        <v>149</v>
      </c>
      <c r="B6678" t="s">
        <v>141</v>
      </c>
      <c r="C6678">
        <v>38</v>
      </c>
      <c r="D6678" t="b">
        <v>1</v>
      </c>
      <c r="E6678" t="b">
        <v>0</v>
      </c>
      <c r="F6678">
        <v>606580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f>IF(Table1[[#This Row],[true_positive]]=Table1[[#This Row],[successful]],1,0)</f>
        <v>0</v>
      </c>
      <c r="O6678" t="e">
        <f>SUMIFS(Table1[num_flows],Table1[apk],Table1[[#This Row],[apk]],#REF!,#REF!)</f>
        <v>#REF!</v>
      </c>
      <c r="P6678">
        <f>IF(AND(Table1[[#This Row],[true_positive]],Table1[[#This Row],[successful]]), 1, 0)</f>
        <v>0</v>
      </c>
      <c r="Q6678">
        <f>IF(AND(NOT(Table1[[#This Row],[true_positive]]),Table1[[#This Row],[successful]]), 1, 0)</f>
        <v>0</v>
      </c>
      <c r="R6678" s="1"/>
    </row>
    <row r="6679" spans="1:18" x14ac:dyDescent="0.2">
      <c r="A6679" t="s">
        <v>150</v>
      </c>
      <c r="B6679" t="s">
        <v>141</v>
      </c>
      <c r="C6679">
        <v>38</v>
      </c>
      <c r="D6679" t="b">
        <v>1</v>
      </c>
      <c r="E6679" t="b">
        <v>0</v>
      </c>
      <c r="F6679">
        <v>602725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f>IF(Table1[[#This Row],[true_positive]]=Table1[[#This Row],[successful]],1,0)</f>
        <v>0</v>
      </c>
      <c r="O6679" t="e">
        <f>SUMIFS(Table1[num_flows],Table1[apk],Table1[[#This Row],[apk]],#REF!,#REF!)</f>
        <v>#REF!</v>
      </c>
      <c r="P6679">
        <f>IF(AND(Table1[[#This Row],[true_positive]],Table1[[#This Row],[successful]]), 1, 0)</f>
        <v>0</v>
      </c>
      <c r="Q6679">
        <f>IF(AND(NOT(Table1[[#This Row],[true_positive]]),Table1[[#This Row],[successful]]), 1, 0)</f>
        <v>0</v>
      </c>
      <c r="R6679" s="1"/>
    </row>
    <row r="6680" spans="1:18" x14ac:dyDescent="0.2">
      <c r="A6680" t="s">
        <v>151</v>
      </c>
      <c r="B6680" t="s">
        <v>141</v>
      </c>
      <c r="C6680">
        <v>38</v>
      </c>
      <c r="D6680" t="b">
        <v>1</v>
      </c>
      <c r="E6680" t="b">
        <v>0</v>
      </c>
      <c r="F6680">
        <v>602482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f>IF(Table1[[#This Row],[true_positive]]=Table1[[#This Row],[successful]],1,0)</f>
        <v>0</v>
      </c>
      <c r="O6680" t="e">
        <f>SUMIFS(Table1[num_flows],Table1[apk],Table1[[#This Row],[apk]],#REF!,#REF!)</f>
        <v>#REF!</v>
      </c>
      <c r="P6680">
        <f>IF(AND(Table1[[#This Row],[true_positive]],Table1[[#This Row],[successful]]), 1, 0)</f>
        <v>0</v>
      </c>
      <c r="Q6680">
        <f>IF(AND(NOT(Table1[[#This Row],[true_positive]]),Table1[[#This Row],[successful]]), 1, 0)</f>
        <v>0</v>
      </c>
      <c r="R6680" s="1"/>
    </row>
    <row r="6681" spans="1:18" x14ac:dyDescent="0.2">
      <c r="A6681" t="s">
        <v>152</v>
      </c>
      <c r="B6681" t="s">
        <v>141</v>
      </c>
      <c r="C6681">
        <v>38</v>
      </c>
      <c r="D6681" t="b">
        <v>1</v>
      </c>
      <c r="E6681" t="b">
        <v>0</v>
      </c>
      <c r="F6681">
        <v>602661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f>IF(Table1[[#This Row],[true_positive]]=Table1[[#This Row],[successful]],1,0)</f>
        <v>0</v>
      </c>
      <c r="O6681" t="e">
        <f>SUMIFS(Table1[num_flows],Table1[apk],Table1[[#This Row],[apk]],#REF!,#REF!)</f>
        <v>#REF!</v>
      </c>
      <c r="P6681">
        <f>IF(AND(Table1[[#This Row],[true_positive]],Table1[[#This Row],[successful]]), 1, 0)</f>
        <v>0</v>
      </c>
      <c r="Q6681">
        <f>IF(AND(NOT(Table1[[#This Row],[true_positive]]),Table1[[#This Row],[successful]]), 1, 0)</f>
        <v>0</v>
      </c>
      <c r="R6681" s="1"/>
    </row>
    <row r="6682" spans="1:18" x14ac:dyDescent="0.2">
      <c r="A6682" t="s">
        <v>153</v>
      </c>
      <c r="B6682" t="s">
        <v>141</v>
      </c>
      <c r="C6682">
        <v>38</v>
      </c>
      <c r="D6682" t="b">
        <v>1</v>
      </c>
      <c r="E6682" t="b">
        <v>0</v>
      </c>
      <c r="F6682">
        <v>602572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f>IF(Table1[[#This Row],[true_positive]]=Table1[[#This Row],[successful]],1,0)</f>
        <v>0</v>
      </c>
      <c r="O6682" t="e">
        <f>SUMIFS(Table1[num_flows],Table1[apk],Table1[[#This Row],[apk]],#REF!,#REF!)</f>
        <v>#REF!</v>
      </c>
      <c r="P6682">
        <f>IF(AND(Table1[[#This Row],[true_positive]],Table1[[#This Row],[successful]]), 1, 0)</f>
        <v>0</v>
      </c>
      <c r="Q6682">
        <f>IF(AND(NOT(Table1[[#This Row],[true_positive]]),Table1[[#This Row],[successful]]), 1, 0)</f>
        <v>0</v>
      </c>
      <c r="R6682" s="1"/>
    </row>
    <row r="6683" spans="1:18" x14ac:dyDescent="0.2">
      <c r="A6683" t="s">
        <v>154</v>
      </c>
      <c r="B6683" t="s">
        <v>141</v>
      </c>
      <c r="C6683">
        <v>38</v>
      </c>
      <c r="D6683" t="b">
        <v>1</v>
      </c>
      <c r="E6683" t="b">
        <v>0</v>
      </c>
      <c r="F6683">
        <v>602482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f>IF(Table1[[#This Row],[true_positive]]=Table1[[#This Row],[successful]],1,0)</f>
        <v>0</v>
      </c>
      <c r="O6683" t="e">
        <f>SUMIFS(Table1[num_flows],Table1[apk],Table1[[#This Row],[apk]],#REF!,#REF!)</f>
        <v>#REF!</v>
      </c>
      <c r="P6683">
        <f>IF(AND(Table1[[#This Row],[true_positive]],Table1[[#This Row],[successful]]), 1, 0)</f>
        <v>0</v>
      </c>
      <c r="Q6683">
        <f>IF(AND(NOT(Table1[[#This Row],[true_positive]]),Table1[[#This Row],[successful]]), 1, 0)</f>
        <v>0</v>
      </c>
      <c r="R6683" s="1"/>
    </row>
    <row r="6684" spans="1:18" x14ac:dyDescent="0.2">
      <c r="A6684" t="s">
        <v>155</v>
      </c>
      <c r="B6684" t="s">
        <v>141</v>
      </c>
      <c r="C6684">
        <v>38</v>
      </c>
      <c r="D6684" t="b">
        <v>1</v>
      </c>
      <c r="E6684" t="b">
        <v>0</v>
      </c>
      <c r="F6684">
        <v>602612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f>IF(Table1[[#This Row],[true_positive]]=Table1[[#This Row],[successful]],1,0)</f>
        <v>0</v>
      </c>
      <c r="O6684" t="e">
        <f>SUMIFS(Table1[num_flows],Table1[apk],Table1[[#This Row],[apk]],#REF!,#REF!)</f>
        <v>#REF!</v>
      </c>
      <c r="P6684">
        <f>IF(AND(Table1[[#This Row],[true_positive]],Table1[[#This Row],[successful]]), 1, 0)</f>
        <v>0</v>
      </c>
      <c r="Q6684">
        <f>IF(AND(NOT(Table1[[#This Row],[true_positive]]),Table1[[#This Row],[successful]]), 1, 0)</f>
        <v>0</v>
      </c>
      <c r="R6684" s="1"/>
    </row>
    <row r="6685" spans="1:18" x14ac:dyDescent="0.2">
      <c r="A6685" t="s">
        <v>156</v>
      </c>
      <c r="B6685" t="s">
        <v>141</v>
      </c>
      <c r="C6685">
        <v>38</v>
      </c>
      <c r="D6685" t="b">
        <v>1</v>
      </c>
      <c r="E6685" t="b">
        <v>0</v>
      </c>
      <c r="F6685">
        <v>602529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f>IF(Table1[[#This Row],[true_positive]]=Table1[[#This Row],[successful]],1,0)</f>
        <v>0</v>
      </c>
      <c r="O6685" t="e">
        <f>SUMIFS(Table1[num_flows],Table1[apk],Table1[[#This Row],[apk]],#REF!,#REF!)</f>
        <v>#REF!</v>
      </c>
      <c r="P6685">
        <f>IF(AND(Table1[[#This Row],[true_positive]],Table1[[#This Row],[successful]]), 1, 0)</f>
        <v>0</v>
      </c>
      <c r="Q6685">
        <f>IF(AND(NOT(Table1[[#This Row],[true_positive]]),Table1[[#This Row],[successful]]), 1, 0)</f>
        <v>0</v>
      </c>
      <c r="R6685" s="1"/>
    </row>
    <row r="6686" spans="1:18" x14ac:dyDescent="0.2">
      <c r="A6686" t="s">
        <v>157</v>
      </c>
      <c r="B6686" t="s">
        <v>141</v>
      </c>
      <c r="C6686">
        <v>38</v>
      </c>
      <c r="D6686" t="b">
        <v>1</v>
      </c>
      <c r="E6686" t="b">
        <v>0</v>
      </c>
      <c r="F6686">
        <v>602539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f>IF(Table1[[#This Row],[true_positive]]=Table1[[#This Row],[successful]],1,0)</f>
        <v>0</v>
      </c>
      <c r="O6686" t="e">
        <f>SUMIFS(Table1[num_flows],Table1[apk],Table1[[#This Row],[apk]],#REF!,#REF!)</f>
        <v>#REF!</v>
      </c>
      <c r="P6686">
        <f>IF(AND(Table1[[#This Row],[true_positive]],Table1[[#This Row],[successful]]), 1, 0)</f>
        <v>0</v>
      </c>
      <c r="Q6686">
        <f>IF(AND(NOT(Table1[[#This Row],[true_positive]]),Table1[[#This Row],[successful]]), 1, 0)</f>
        <v>0</v>
      </c>
      <c r="R6686" s="1"/>
    </row>
    <row r="6687" spans="1:18" x14ac:dyDescent="0.2">
      <c r="A6687" t="s">
        <v>158</v>
      </c>
      <c r="B6687" t="s">
        <v>141</v>
      </c>
      <c r="C6687">
        <v>38</v>
      </c>
      <c r="D6687" t="b">
        <v>1</v>
      </c>
      <c r="E6687" t="b">
        <v>0</v>
      </c>
      <c r="F6687">
        <v>602791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f>IF(Table1[[#This Row],[true_positive]]=Table1[[#This Row],[successful]],1,0)</f>
        <v>0</v>
      </c>
      <c r="O6687" t="e">
        <f>SUMIFS(Table1[num_flows],Table1[apk],Table1[[#This Row],[apk]],#REF!,#REF!)</f>
        <v>#REF!</v>
      </c>
      <c r="P6687">
        <f>IF(AND(Table1[[#This Row],[true_positive]],Table1[[#This Row],[successful]]), 1, 0)</f>
        <v>0</v>
      </c>
      <c r="Q6687">
        <f>IF(AND(NOT(Table1[[#This Row],[true_positive]]),Table1[[#This Row],[successful]]), 1, 0)</f>
        <v>0</v>
      </c>
      <c r="R6687" s="1"/>
    </row>
    <row r="6688" spans="1:18" x14ac:dyDescent="0.2">
      <c r="A6688" t="s">
        <v>159</v>
      </c>
      <c r="B6688" t="s">
        <v>141</v>
      </c>
      <c r="C6688">
        <v>38</v>
      </c>
      <c r="D6688" t="b">
        <v>1</v>
      </c>
      <c r="E6688" t="b">
        <v>0</v>
      </c>
      <c r="F6688">
        <v>602526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f>IF(Table1[[#This Row],[true_positive]]=Table1[[#This Row],[successful]],1,0)</f>
        <v>0</v>
      </c>
      <c r="O6688" t="e">
        <f>SUMIFS(Table1[num_flows],Table1[apk],Table1[[#This Row],[apk]],#REF!,#REF!)</f>
        <v>#REF!</v>
      </c>
      <c r="P6688">
        <f>IF(AND(Table1[[#This Row],[true_positive]],Table1[[#This Row],[successful]]), 1, 0)</f>
        <v>0</v>
      </c>
      <c r="Q6688">
        <f>IF(AND(NOT(Table1[[#This Row],[true_positive]]),Table1[[#This Row],[successful]]), 1, 0)</f>
        <v>0</v>
      </c>
      <c r="R6688" s="1"/>
    </row>
    <row r="6689" spans="1:18" x14ac:dyDescent="0.2">
      <c r="A6689" t="s">
        <v>160</v>
      </c>
      <c r="B6689" t="s">
        <v>141</v>
      </c>
      <c r="C6689">
        <v>38</v>
      </c>
      <c r="D6689" t="b">
        <v>1</v>
      </c>
      <c r="E6689" t="b">
        <v>0</v>
      </c>
      <c r="F6689">
        <v>602593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f>IF(Table1[[#This Row],[true_positive]]=Table1[[#This Row],[successful]],1,0)</f>
        <v>0</v>
      </c>
      <c r="O6689" t="e">
        <f>SUMIFS(Table1[num_flows],Table1[apk],Table1[[#This Row],[apk]],#REF!,#REF!)</f>
        <v>#REF!</v>
      </c>
      <c r="P6689">
        <f>IF(AND(Table1[[#This Row],[true_positive]],Table1[[#This Row],[successful]]), 1, 0)</f>
        <v>0</v>
      </c>
      <c r="Q6689">
        <f>IF(AND(NOT(Table1[[#This Row],[true_positive]]),Table1[[#This Row],[successful]]), 1, 0)</f>
        <v>0</v>
      </c>
      <c r="R6689" s="1"/>
    </row>
    <row r="6690" spans="1:18" x14ac:dyDescent="0.2">
      <c r="A6690" t="s">
        <v>161</v>
      </c>
      <c r="B6690" t="s">
        <v>141</v>
      </c>
      <c r="C6690">
        <v>38</v>
      </c>
      <c r="D6690" t="b">
        <v>1</v>
      </c>
      <c r="E6690" t="b">
        <v>0</v>
      </c>
      <c r="F6690">
        <v>602503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f>IF(Table1[[#This Row],[true_positive]]=Table1[[#This Row],[successful]],1,0)</f>
        <v>0</v>
      </c>
      <c r="O6690" t="e">
        <f>SUMIFS(Table1[num_flows],Table1[apk],Table1[[#This Row],[apk]],#REF!,#REF!)</f>
        <v>#REF!</v>
      </c>
      <c r="P6690">
        <f>IF(AND(Table1[[#This Row],[true_positive]],Table1[[#This Row],[successful]]), 1, 0)</f>
        <v>0</v>
      </c>
      <c r="Q6690">
        <f>IF(AND(NOT(Table1[[#This Row],[true_positive]]),Table1[[#This Row],[successful]]), 1, 0)</f>
        <v>0</v>
      </c>
      <c r="R6690" s="1"/>
    </row>
    <row r="6691" spans="1:18" x14ac:dyDescent="0.2">
      <c r="A6691" t="s">
        <v>162</v>
      </c>
      <c r="B6691" t="s">
        <v>141</v>
      </c>
      <c r="C6691">
        <v>38</v>
      </c>
      <c r="D6691" t="b">
        <v>1</v>
      </c>
      <c r="E6691" t="b">
        <v>0</v>
      </c>
      <c r="F6691">
        <v>601553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f>IF(Table1[[#This Row],[true_positive]]=Table1[[#This Row],[successful]],1,0)</f>
        <v>0</v>
      </c>
      <c r="O6691" t="e">
        <f>SUMIFS(Table1[num_flows],Table1[apk],Table1[[#This Row],[apk]],#REF!,#REF!)</f>
        <v>#REF!</v>
      </c>
      <c r="P6691">
        <f>IF(AND(Table1[[#This Row],[true_positive]],Table1[[#This Row],[successful]]), 1, 0)</f>
        <v>0</v>
      </c>
      <c r="Q6691">
        <f>IF(AND(NOT(Table1[[#This Row],[true_positive]]),Table1[[#This Row],[successful]]), 1, 0)</f>
        <v>0</v>
      </c>
      <c r="R6691" s="1"/>
    </row>
    <row r="6692" spans="1:18" x14ac:dyDescent="0.2">
      <c r="A6692" t="s">
        <v>163</v>
      </c>
      <c r="B6692" t="s">
        <v>141</v>
      </c>
      <c r="C6692">
        <v>38</v>
      </c>
      <c r="D6692" t="b">
        <v>1</v>
      </c>
      <c r="E6692" t="b">
        <v>0</v>
      </c>
      <c r="F6692">
        <v>602642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f>IF(Table1[[#This Row],[true_positive]]=Table1[[#This Row],[successful]],1,0)</f>
        <v>0</v>
      </c>
      <c r="O6692" t="e">
        <f>SUMIFS(Table1[num_flows],Table1[apk],Table1[[#This Row],[apk]],#REF!,#REF!)</f>
        <v>#REF!</v>
      </c>
      <c r="P6692">
        <f>IF(AND(Table1[[#This Row],[true_positive]],Table1[[#This Row],[successful]]), 1, 0)</f>
        <v>0</v>
      </c>
      <c r="Q6692">
        <f>IF(AND(NOT(Table1[[#This Row],[true_positive]]),Table1[[#This Row],[successful]]), 1, 0)</f>
        <v>0</v>
      </c>
      <c r="R6692" s="1"/>
    </row>
    <row r="6693" spans="1:18" x14ac:dyDescent="0.2">
      <c r="A6693" t="s">
        <v>164</v>
      </c>
      <c r="B6693" t="s">
        <v>141</v>
      </c>
      <c r="C6693">
        <v>38</v>
      </c>
      <c r="D6693" t="b">
        <v>1</v>
      </c>
      <c r="E6693" t="b">
        <v>0</v>
      </c>
      <c r="F6693">
        <v>602555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f>IF(Table1[[#This Row],[true_positive]]=Table1[[#This Row],[successful]],1,0)</f>
        <v>0</v>
      </c>
      <c r="O6693" t="e">
        <f>SUMIFS(Table1[num_flows],Table1[apk],Table1[[#This Row],[apk]],#REF!,#REF!)</f>
        <v>#REF!</v>
      </c>
      <c r="P6693">
        <f>IF(AND(Table1[[#This Row],[true_positive]],Table1[[#This Row],[successful]]), 1, 0)</f>
        <v>0</v>
      </c>
      <c r="Q6693">
        <f>IF(AND(NOT(Table1[[#This Row],[true_positive]]),Table1[[#This Row],[successful]]), 1, 0)</f>
        <v>0</v>
      </c>
      <c r="R6693" s="1"/>
    </row>
    <row r="6694" spans="1:18" x14ac:dyDescent="0.2">
      <c r="A6694" t="s">
        <v>165</v>
      </c>
      <c r="B6694" t="s">
        <v>166</v>
      </c>
      <c r="C6694">
        <v>38</v>
      </c>
      <c r="D6694" t="b">
        <v>1</v>
      </c>
      <c r="E6694" t="b">
        <v>0</v>
      </c>
      <c r="F6694">
        <v>602628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f>IF(Table1[[#This Row],[true_positive]]=Table1[[#This Row],[successful]],1,0)</f>
        <v>0</v>
      </c>
      <c r="O6694" t="e">
        <f>SUMIFS(Table1[num_flows],Table1[apk],Table1[[#This Row],[apk]],#REF!,#REF!)</f>
        <v>#REF!</v>
      </c>
      <c r="P6694">
        <f>IF(AND(Table1[[#This Row],[true_positive]],Table1[[#This Row],[successful]]), 1, 0)</f>
        <v>0</v>
      </c>
      <c r="Q6694">
        <f>IF(AND(NOT(Table1[[#This Row],[true_positive]]),Table1[[#This Row],[successful]]), 1, 0)</f>
        <v>0</v>
      </c>
      <c r="R6694" s="1"/>
    </row>
    <row r="6695" spans="1:18" x14ac:dyDescent="0.2">
      <c r="A6695" t="s">
        <v>167</v>
      </c>
      <c r="B6695" t="s">
        <v>166</v>
      </c>
      <c r="C6695">
        <v>38</v>
      </c>
      <c r="D6695" t="b">
        <v>1</v>
      </c>
      <c r="E6695" t="b">
        <v>0</v>
      </c>
      <c r="F6695">
        <v>602541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f>IF(Table1[[#This Row],[true_positive]]=Table1[[#This Row],[successful]],1,0)</f>
        <v>0</v>
      </c>
      <c r="O6695" t="e">
        <f>SUMIFS(Table1[num_flows],Table1[apk],Table1[[#This Row],[apk]],#REF!,#REF!)</f>
        <v>#REF!</v>
      </c>
      <c r="P6695">
        <f>IF(AND(Table1[[#This Row],[true_positive]],Table1[[#This Row],[successful]]), 1, 0)</f>
        <v>0</v>
      </c>
      <c r="Q6695">
        <f>IF(AND(NOT(Table1[[#This Row],[true_positive]]),Table1[[#This Row],[successful]]), 1, 0)</f>
        <v>0</v>
      </c>
      <c r="R6695" s="1"/>
    </row>
    <row r="6696" spans="1:18" x14ac:dyDescent="0.2">
      <c r="A6696" t="s">
        <v>168</v>
      </c>
      <c r="B6696" t="s">
        <v>166</v>
      </c>
      <c r="C6696">
        <v>38</v>
      </c>
      <c r="D6696" t="b">
        <v>1</v>
      </c>
      <c r="E6696" t="b">
        <v>0</v>
      </c>
      <c r="F6696">
        <v>602577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f>IF(Table1[[#This Row],[true_positive]]=Table1[[#This Row],[successful]],1,0)</f>
        <v>0</v>
      </c>
      <c r="O6696" t="e">
        <f>SUMIFS(Table1[num_flows],Table1[apk],Table1[[#This Row],[apk]],#REF!,#REF!)</f>
        <v>#REF!</v>
      </c>
      <c r="P6696">
        <f>IF(AND(Table1[[#This Row],[true_positive]],Table1[[#This Row],[successful]]), 1, 0)</f>
        <v>0</v>
      </c>
      <c r="Q6696">
        <f>IF(AND(NOT(Table1[[#This Row],[true_positive]]),Table1[[#This Row],[successful]]), 1, 0)</f>
        <v>0</v>
      </c>
      <c r="R6696" s="1"/>
    </row>
    <row r="6697" spans="1:18" x14ac:dyDescent="0.2">
      <c r="A6697" t="s">
        <v>169</v>
      </c>
      <c r="B6697" t="s">
        <v>166</v>
      </c>
      <c r="C6697">
        <v>38</v>
      </c>
      <c r="D6697" t="b">
        <v>1</v>
      </c>
      <c r="E6697" t="b">
        <v>0</v>
      </c>
      <c r="F6697">
        <v>602483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f>IF(Table1[[#This Row],[true_positive]]=Table1[[#This Row],[successful]],1,0)</f>
        <v>0</v>
      </c>
      <c r="O6697" t="e">
        <f>SUMIFS(Table1[num_flows],Table1[apk],Table1[[#This Row],[apk]],#REF!,#REF!)</f>
        <v>#REF!</v>
      </c>
      <c r="P6697">
        <f>IF(AND(Table1[[#This Row],[true_positive]],Table1[[#This Row],[successful]]), 1, 0)</f>
        <v>0</v>
      </c>
      <c r="Q6697">
        <f>IF(AND(NOT(Table1[[#This Row],[true_positive]]),Table1[[#This Row],[successful]]), 1, 0)</f>
        <v>0</v>
      </c>
      <c r="R6697" s="1"/>
    </row>
    <row r="6698" spans="1:18" x14ac:dyDescent="0.2">
      <c r="A6698" t="s">
        <v>170</v>
      </c>
      <c r="B6698" t="s">
        <v>166</v>
      </c>
      <c r="C6698">
        <v>38</v>
      </c>
      <c r="D6698" t="b">
        <v>1</v>
      </c>
      <c r="E6698" t="b">
        <v>0</v>
      </c>
      <c r="F6698">
        <v>602530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f>IF(Table1[[#This Row],[true_positive]]=Table1[[#This Row],[successful]],1,0)</f>
        <v>0</v>
      </c>
      <c r="O6698" t="e">
        <f>SUMIFS(Table1[num_flows],Table1[apk],Table1[[#This Row],[apk]],#REF!,#REF!)</f>
        <v>#REF!</v>
      </c>
      <c r="P6698">
        <f>IF(AND(Table1[[#This Row],[true_positive]],Table1[[#This Row],[successful]]), 1, 0)</f>
        <v>0</v>
      </c>
      <c r="Q6698">
        <f>IF(AND(NOT(Table1[[#This Row],[true_positive]]),Table1[[#This Row],[successful]]), 1, 0)</f>
        <v>0</v>
      </c>
      <c r="R6698" s="1"/>
    </row>
    <row r="6699" spans="1:18" x14ac:dyDescent="0.2">
      <c r="A6699" t="s">
        <v>171</v>
      </c>
      <c r="B6699" t="s">
        <v>172</v>
      </c>
      <c r="C6699">
        <v>38</v>
      </c>
      <c r="D6699" t="b">
        <v>1</v>
      </c>
      <c r="E6699" t="b">
        <v>0</v>
      </c>
      <c r="F6699">
        <v>601558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f>IF(Table1[[#This Row],[true_positive]]=Table1[[#This Row],[successful]],1,0)</f>
        <v>0</v>
      </c>
      <c r="O6699" t="e">
        <f>SUMIFS(Table1[num_flows],Table1[apk],Table1[[#This Row],[apk]],#REF!,#REF!)</f>
        <v>#REF!</v>
      </c>
      <c r="P6699">
        <f>IF(AND(Table1[[#This Row],[true_positive]],Table1[[#This Row],[successful]]), 1, 0)</f>
        <v>0</v>
      </c>
      <c r="Q6699">
        <f>IF(AND(NOT(Table1[[#This Row],[true_positive]]),Table1[[#This Row],[successful]]), 1, 0)</f>
        <v>0</v>
      </c>
      <c r="R6699" s="1"/>
    </row>
    <row r="6700" spans="1:18" x14ac:dyDescent="0.2">
      <c r="A6700" t="s">
        <v>173</v>
      </c>
      <c r="B6700" t="s">
        <v>172</v>
      </c>
      <c r="C6700">
        <v>38</v>
      </c>
      <c r="D6700" t="b">
        <v>1</v>
      </c>
      <c r="E6700" t="b">
        <v>0</v>
      </c>
      <c r="F6700">
        <v>602624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f>IF(Table1[[#This Row],[true_positive]]=Table1[[#This Row],[successful]],1,0)</f>
        <v>0</v>
      </c>
      <c r="O6700" t="e">
        <f>SUMIFS(Table1[num_flows],Table1[apk],Table1[[#This Row],[apk]],#REF!,#REF!)</f>
        <v>#REF!</v>
      </c>
      <c r="P6700">
        <f>IF(AND(Table1[[#This Row],[true_positive]],Table1[[#This Row],[successful]]), 1, 0)</f>
        <v>0</v>
      </c>
      <c r="Q6700">
        <f>IF(AND(NOT(Table1[[#This Row],[true_positive]]),Table1[[#This Row],[successful]]), 1, 0)</f>
        <v>0</v>
      </c>
      <c r="R6700" s="1"/>
    </row>
    <row r="6701" spans="1:18" x14ac:dyDescent="0.2">
      <c r="A6701" t="s">
        <v>174</v>
      </c>
      <c r="B6701" t="s">
        <v>172</v>
      </c>
      <c r="C6701">
        <v>38</v>
      </c>
      <c r="D6701" t="b">
        <v>1</v>
      </c>
      <c r="E6701" t="b">
        <v>0</v>
      </c>
      <c r="F6701">
        <v>602615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f>IF(Table1[[#This Row],[true_positive]]=Table1[[#This Row],[successful]],1,0)</f>
        <v>0</v>
      </c>
      <c r="O6701" t="e">
        <f>SUMIFS(Table1[num_flows],Table1[apk],Table1[[#This Row],[apk]],#REF!,#REF!)</f>
        <v>#REF!</v>
      </c>
      <c r="P6701">
        <f>IF(AND(Table1[[#This Row],[true_positive]],Table1[[#This Row],[successful]]), 1, 0)</f>
        <v>0</v>
      </c>
      <c r="Q6701">
        <f>IF(AND(NOT(Table1[[#This Row],[true_positive]]),Table1[[#This Row],[successful]]), 1, 0)</f>
        <v>0</v>
      </c>
      <c r="R6701" s="1"/>
    </row>
    <row r="6702" spans="1:18" x14ac:dyDescent="0.2">
      <c r="A6702" t="s">
        <v>175</v>
      </c>
      <c r="B6702" t="s">
        <v>172</v>
      </c>
      <c r="C6702">
        <v>38</v>
      </c>
      <c r="D6702" t="b">
        <v>1</v>
      </c>
      <c r="E6702" t="b">
        <v>0</v>
      </c>
      <c r="F6702">
        <v>602519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f>IF(Table1[[#This Row],[true_positive]]=Table1[[#This Row],[successful]],1,0)</f>
        <v>0</v>
      </c>
      <c r="O6702" t="e">
        <f>SUMIFS(Table1[num_flows],Table1[apk],Table1[[#This Row],[apk]],#REF!,#REF!)</f>
        <v>#REF!</v>
      </c>
      <c r="P6702">
        <f>IF(AND(Table1[[#This Row],[true_positive]],Table1[[#This Row],[successful]]), 1, 0)</f>
        <v>0</v>
      </c>
      <c r="Q6702">
        <f>IF(AND(NOT(Table1[[#This Row],[true_positive]]),Table1[[#This Row],[successful]]), 1, 0)</f>
        <v>0</v>
      </c>
      <c r="R6702" s="1"/>
    </row>
    <row r="6703" spans="1:18" x14ac:dyDescent="0.2">
      <c r="A6703" t="s">
        <v>176</v>
      </c>
      <c r="B6703" t="s">
        <v>172</v>
      </c>
      <c r="C6703">
        <v>38</v>
      </c>
      <c r="D6703" t="b">
        <v>1</v>
      </c>
      <c r="E6703" t="b">
        <v>0</v>
      </c>
      <c r="F6703">
        <v>602563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f>IF(Table1[[#This Row],[true_positive]]=Table1[[#This Row],[successful]],1,0)</f>
        <v>0</v>
      </c>
      <c r="O6703" t="e">
        <f>SUMIFS(Table1[num_flows],Table1[apk],Table1[[#This Row],[apk]],#REF!,#REF!)</f>
        <v>#REF!</v>
      </c>
      <c r="P6703">
        <f>IF(AND(Table1[[#This Row],[true_positive]],Table1[[#This Row],[successful]]), 1, 0)</f>
        <v>0</v>
      </c>
      <c r="Q6703">
        <f>IF(AND(NOT(Table1[[#This Row],[true_positive]]),Table1[[#This Row],[successful]]), 1, 0)</f>
        <v>0</v>
      </c>
      <c r="R6703" s="1"/>
    </row>
    <row r="6704" spans="1:18" x14ac:dyDescent="0.2">
      <c r="A6704" t="s">
        <v>177</v>
      </c>
      <c r="B6704" t="s">
        <v>172</v>
      </c>
      <c r="C6704">
        <v>38</v>
      </c>
      <c r="D6704" t="b">
        <v>1</v>
      </c>
      <c r="E6704" t="b">
        <v>0</v>
      </c>
      <c r="F6704">
        <v>603551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f>IF(Table1[[#This Row],[true_positive]]=Table1[[#This Row],[successful]],1,0)</f>
        <v>0</v>
      </c>
      <c r="O6704" t="e">
        <f>SUMIFS(Table1[num_flows],Table1[apk],Table1[[#This Row],[apk]],#REF!,#REF!)</f>
        <v>#REF!</v>
      </c>
      <c r="P6704">
        <f>IF(AND(Table1[[#This Row],[true_positive]],Table1[[#This Row],[successful]]), 1, 0)</f>
        <v>0</v>
      </c>
      <c r="Q6704">
        <f>IF(AND(NOT(Table1[[#This Row],[true_positive]]),Table1[[#This Row],[successful]]), 1, 0)</f>
        <v>0</v>
      </c>
      <c r="R6704" s="1"/>
    </row>
    <row r="6705" spans="1:18" x14ac:dyDescent="0.2">
      <c r="A6705" t="s">
        <v>178</v>
      </c>
      <c r="B6705" t="s">
        <v>172</v>
      </c>
      <c r="C6705">
        <v>38</v>
      </c>
      <c r="D6705" t="b">
        <v>1</v>
      </c>
      <c r="E6705" t="b">
        <v>0</v>
      </c>
      <c r="F6705">
        <v>602632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f>IF(Table1[[#This Row],[true_positive]]=Table1[[#This Row],[successful]],1,0)</f>
        <v>0</v>
      </c>
      <c r="O6705" t="e">
        <f>SUMIFS(Table1[num_flows],Table1[apk],Table1[[#This Row],[apk]],#REF!,#REF!)</f>
        <v>#REF!</v>
      </c>
      <c r="P6705">
        <f>IF(AND(Table1[[#This Row],[true_positive]],Table1[[#This Row],[successful]]), 1, 0)</f>
        <v>0</v>
      </c>
      <c r="Q6705">
        <f>IF(AND(NOT(Table1[[#This Row],[true_positive]]),Table1[[#This Row],[successful]]), 1, 0)</f>
        <v>0</v>
      </c>
      <c r="R6705" s="1"/>
    </row>
    <row r="6706" spans="1:18" x14ac:dyDescent="0.2">
      <c r="A6706" t="s">
        <v>179</v>
      </c>
      <c r="B6706" t="s">
        <v>172</v>
      </c>
      <c r="C6706">
        <v>38</v>
      </c>
      <c r="D6706" t="b">
        <v>1</v>
      </c>
      <c r="E6706" t="b">
        <v>0</v>
      </c>
      <c r="F6706">
        <v>602497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f>IF(Table1[[#This Row],[true_positive]]=Table1[[#This Row],[successful]],1,0)</f>
        <v>0</v>
      </c>
      <c r="O6706" t="e">
        <f>SUMIFS(Table1[num_flows],Table1[apk],Table1[[#This Row],[apk]],#REF!,#REF!)</f>
        <v>#REF!</v>
      </c>
      <c r="P6706">
        <f>IF(AND(Table1[[#This Row],[true_positive]],Table1[[#This Row],[successful]]), 1, 0)</f>
        <v>0</v>
      </c>
      <c r="Q6706">
        <f>IF(AND(NOT(Table1[[#This Row],[true_positive]]),Table1[[#This Row],[successful]]), 1, 0)</f>
        <v>0</v>
      </c>
      <c r="R6706" s="1"/>
    </row>
    <row r="6707" spans="1:18" x14ac:dyDescent="0.2">
      <c r="A6707" t="s">
        <v>180</v>
      </c>
      <c r="B6707" t="s">
        <v>172</v>
      </c>
      <c r="C6707">
        <v>38</v>
      </c>
      <c r="D6707" t="b">
        <v>1</v>
      </c>
      <c r="E6707" t="b">
        <v>0</v>
      </c>
      <c r="F6707">
        <v>602614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f>IF(Table1[[#This Row],[true_positive]]=Table1[[#This Row],[successful]],1,0)</f>
        <v>0</v>
      </c>
      <c r="O6707" t="e">
        <f>SUMIFS(Table1[num_flows],Table1[apk],Table1[[#This Row],[apk]],#REF!,#REF!)</f>
        <v>#REF!</v>
      </c>
      <c r="P6707">
        <f>IF(AND(Table1[[#This Row],[true_positive]],Table1[[#This Row],[successful]]), 1, 0)</f>
        <v>0</v>
      </c>
      <c r="Q6707">
        <f>IF(AND(NOT(Table1[[#This Row],[true_positive]]),Table1[[#This Row],[successful]]), 1, 0)</f>
        <v>0</v>
      </c>
      <c r="R6707" s="1"/>
    </row>
    <row r="6708" spans="1:18" x14ac:dyDescent="0.2">
      <c r="A6708" t="s">
        <v>181</v>
      </c>
      <c r="B6708" t="s">
        <v>182</v>
      </c>
      <c r="C6708">
        <v>38</v>
      </c>
      <c r="D6708" t="b">
        <v>1</v>
      </c>
      <c r="E6708" t="b">
        <v>0</v>
      </c>
      <c r="F6708">
        <v>602560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f>IF(Table1[[#This Row],[true_positive]]=Table1[[#This Row],[successful]],1,0)</f>
        <v>0</v>
      </c>
      <c r="O6708" t="e">
        <f>SUMIFS(Table1[num_flows],Table1[apk],Table1[[#This Row],[apk]],#REF!,#REF!)</f>
        <v>#REF!</v>
      </c>
      <c r="P6708">
        <f>IF(AND(Table1[[#This Row],[true_positive]],Table1[[#This Row],[successful]]), 1, 0)</f>
        <v>0</v>
      </c>
      <c r="Q6708">
        <f>IF(AND(NOT(Table1[[#This Row],[true_positive]]),Table1[[#This Row],[successful]]), 1, 0)</f>
        <v>0</v>
      </c>
      <c r="R6708" s="1"/>
    </row>
    <row r="6709" spans="1:18" x14ac:dyDescent="0.2">
      <c r="A6709" t="s">
        <v>181</v>
      </c>
      <c r="B6709" t="s">
        <v>182</v>
      </c>
      <c r="C6709">
        <v>38</v>
      </c>
      <c r="D6709" t="b">
        <v>0</v>
      </c>
      <c r="E6709" t="b">
        <v>1</v>
      </c>
      <c r="F6709">
        <v>783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f>IF(Table1[[#This Row],[true_positive]]=Table1[[#This Row],[successful]],1,0)</f>
        <v>0</v>
      </c>
      <c r="O6709" t="e">
        <f>SUMIFS(Table1[num_flows],Table1[apk],Table1[[#This Row],[apk]],#REF!,#REF!)</f>
        <v>#REF!</v>
      </c>
      <c r="P6709">
        <f>IF(AND(Table1[[#This Row],[true_positive]],Table1[[#This Row],[successful]]), 1, 0)</f>
        <v>0</v>
      </c>
      <c r="Q6709">
        <f>IF(AND(NOT(Table1[[#This Row],[true_positive]]),Table1[[#This Row],[successful]]), 1, 0)</f>
        <v>1</v>
      </c>
      <c r="R6709" s="1"/>
    </row>
    <row r="6710" spans="1:18" x14ac:dyDescent="0.2">
      <c r="A6710" t="s">
        <v>183</v>
      </c>
      <c r="B6710" t="s">
        <v>182</v>
      </c>
      <c r="C6710">
        <v>38</v>
      </c>
      <c r="D6710" t="b">
        <v>1</v>
      </c>
      <c r="E6710" t="b">
        <v>0</v>
      </c>
      <c r="F6710">
        <v>602588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f>IF(Table1[[#This Row],[true_positive]]=Table1[[#This Row],[successful]],1,0)</f>
        <v>0</v>
      </c>
      <c r="O6710" t="e">
        <f>SUMIFS(Table1[num_flows],Table1[apk],Table1[[#This Row],[apk]],#REF!,#REF!)</f>
        <v>#REF!</v>
      </c>
      <c r="P6710">
        <f>IF(AND(Table1[[#This Row],[true_positive]],Table1[[#This Row],[successful]]), 1, 0)</f>
        <v>0</v>
      </c>
      <c r="Q6710">
        <f>IF(AND(NOT(Table1[[#This Row],[true_positive]]),Table1[[#This Row],[successful]]), 1, 0)</f>
        <v>0</v>
      </c>
      <c r="R6710" s="1"/>
    </row>
    <row r="6711" spans="1:18" x14ac:dyDescent="0.2">
      <c r="A6711" t="s">
        <v>184</v>
      </c>
      <c r="B6711" t="s">
        <v>182</v>
      </c>
      <c r="C6711">
        <v>38</v>
      </c>
      <c r="D6711" t="b">
        <v>1</v>
      </c>
      <c r="E6711" t="b">
        <v>0</v>
      </c>
      <c r="F6711">
        <v>601621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f>IF(Table1[[#This Row],[true_positive]]=Table1[[#This Row],[successful]],1,0)</f>
        <v>0</v>
      </c>
      <c r="O6711" t="e">
        <f>SUMIFS(Table1[num_flows],Table1[apk],Table1[[#This Row],[apk]],#REF!,#REF!)</f>
        <v>#REF!</v>
      </c>
      <c r="P6711">
        <f>IF(AND(Table1[[#This Row],[true_positive]],Table1[[#This Row],[successful]]), 1, 0)</f>
        <v>0</v>
      </c>
      <c r="Q6711">
        <f>IF(AND(NOT(Table1[[#This Row],[true_positive]]),Table1[[#This Row],[successful]]), 1, 0)</f>
        <v>0</v>
      </c>
      <c r="R6711" s="1"/>
    </row>
    <row r="6712" spans="1:18" x14ac:dyDescent="0.2">
      <c r="A6712" t="s">
        <v>185</v>
      </c>
      <c r="B6712" t="s">
        <v>182</v>
      </c>
      <c r="C6712">
        <v>38</v>
      </c>
      <c r="D6712" t="b">
        <v>1</v>
      </c>
      <c r="E6712" t="b">
        <v>0</v>
      </c>
      <c r="F6712">
        <v>602520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f>IF(Table1[[#This Row],[true_positive]]=Table1[[#This Row],[successful]],1,0)</f>
        <v>0</v>
      </c>
      <c r="O6712" t="e">
        <f>SUMIFS(Table1[num_flows],Table1[apk],Table1[[#This Row],[apk]],#REF!,#REF!)</f>
        <v>#REF!</v>
      </c>
      <c r="P6712">
        <f>IF(AND(Table1[[#This Row],[true_positive]],Table1[[#This Row],[successful]]), 1, 0)</f>
        <v>0</v>
      </c>
      <c r="Q6712">
        <f>IF(AND(NOT(Table1[[#This Row],[true_positive]]),Table1[[#This Row],[successful]]), 1, 0)</f>
        <v>0</v>
      </c>
      <c r="R6712" s="1"/>
    </row>
    <row r="6713" spans="1:18" x14ac:dyDescent="0.2">
      <c r="A6713" t="s">
        <v>186</v>
      </c>
      <c r="B6713" t="s">
        <v>182</v>
      </c>
      <c r="C6713">
        <v>38</v>
      </c>
      <c r="D6713" t="b">
        <v>1</v>
      </c>
      <c r="E6713" t="b">
        <v>0</v>
      </c>
      <c r="F6713">
        <v>602492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f>IF(Table1[[#This Row],[true_positive]]=Table1[[#This Row],[successful]],1,0)</f>
        <v>0</v>
      </c>
      <c r="O6713" t="e">
        <f>SUMIFS(Table1[num_flows],Table1[apk],Table1[[#This Row],[apk]],#REF!,#REF!)</f>
        <v>#REF!</v>
      </c>
      <c r="P6713">
        <f>IF(AND(Table1[[#This Row],[true_positive]],Table1[[#This Row],[successful]]), 1, 0)</f>
        <v>0</v>
      </c>
      <c r="Q6713">
        <f>IF(AND(NOT(Table1[[#This Row],[true_positive]]),Table1[[#This Row],[successful]]), 1, 0)</f>
        <v>0</v>
      </c>
      <c r="R6713" s="1"/>
    </row>
    <row r="6714" spans="1:18" x14ac:dyDescent="0.2">
      <c r="A6714" t="s">
        <v>187</v>
      </c>
      <c r="B6714" t="s">
        <v>182</v>
      </c>
      <c r="C6714">
        <v>38</v>
      </c>
      <c r="D6714" t="b">
        <v>1</v>
      </c>
      <c r="E6714" t="b">
        <v>0</v>
      </c>
      <c r="F6714">
        <v>602591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f>IF(Table1[[#This Row],[true_positive]]=Table1[[#This Row],[successful]],1,0)</f>
        <v>0</v>
      </c>
      <c r="O6714" t="e">
        <f>SUMIFS(Table1[num_flows],Table1[apk],Table1[[#This Row],[apk]],#REF!,#REF!)</f>
        <v>#REF!</v>
      </c>
      <c r="P6714">
        <f>IF(AND(Table1[[#This Row],[true_positive]],Table1[[#This Row],[successful]]), 1, 0)</f>
        <v>0</v>
      </c>
      <c r="Q6714">
        <f>IF(AND(NOT(Table1[[#This Row],[true_positive]]),Table1[[#This Row],[successful]]), 1, 0)</f>
        <v>0</v>
      </c>
      <c r="R6714" s="1"/>
    </row>
    <row r="6715" spans="1:18" x14ac:dyDescent="0.2">
      <c r="A6715" t="s">
        <v>188</v>
      </c>
      <c r="B6715" t="s">
        <v>182</v>
      </c>
      <c r="C6715">
        <v>38</v>
      </c>
      <c r="D6715" t="b">
        <v>1</v>
      </c>
      <c r="E6715" t="b">
        <v>0</v>
      </c>
      <c r="F6715">
        <v>602514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f>IF(Table1[[#This Row],[true_positive]]=Table1[[#This Row],[successful]],1,0)</f>
        <v>0</v>
      </c>
      <c r="O6715" t="e">
        <f>SUMIFS(Table1[num_flows],Table1[apk],Table1[[#This Row],[apk]],#REF!,#REF!)</f>
        <v>#REF!</v>
      </c>
      <c r="P6715">
        <f>IF(AND(Table1[[#This Row],[true_positive]],Table1[[#This Row],[successful]]), 1, 0)</f>
        <v>0</v>
      </c>
      <c r="Q6715">
        <f>IF(AND(NOT(Table1[[#This Row],[true_positive]]),Table1[[#This Row],[successful]]), 1, 0)</f>
        <v>0</v>
      </c>
      <c r="R6715" s="1"/>
    </row>
    <row r="6716" spans="1:18" x14ac:dyDescent="0.2">
      <c r="A6716" t="s">
        <v>189</v>
      </c>
      <c r="B6716" t="s">
        <v>182</v>
      </c>
      <c r="C6716">
        <v>38</v>
      </c>
      <c r="D6716" t="b">
        <v>1</v>
      </c>
      <c r="E6716" t="b">
        <v>0</v>
      </c>
      <c r="F6716">
        <v>602517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f>IF(Table1[[#This Row],[true_positive]]=Table1[[#This Row],[successful]],1,0)</f>
        <v>0</v>
      </c>
      <c r="O6716" t="e">
        <f>SUMIFS(Table1[num_flows],Table1[apk],Table1[[#This Row],[apk]],#REF!,#REF!)</f>
        <v>#REF!</v>
      </c>
      <c r="P6716">
        <f>IF(AND(Table1[[#This Row],[true_positive]],Table1[[#This Row],[successful]]), 1, 0)</f>
        <v>0</v>
      </c>
      <c r="Q6716">
        <f>IF(AND(NOT(Table1[[#This Row],[true_positive]]),Table1[[#This Row],[successful]]), 1, 0)</f>
        <v>0</v>
      </c>
      <c r="R6716" s="1"/>
    </row>
    <row r="6717" spans="1:18" x14ac:dyDescent="0.2">
      <c r="A6717" t="s">
        <v>190</v>
      </c>
      <c r="B6717" t="s">
        <v>182</v>
      </c>
      <c r="C6717">
        <v>38</v>
      </c>
      <c r="D6717" t="b">
        <v>1</v>
      </c>
      <c r="E6717" t="b">
        <v>0</v>
      </c>
      <c r="F6717">
        <v>601547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f>IF(Table1[[#This Row],[true_positive]]=Table1[[#This Row],[successful]],1,0)</f>
        <v>0</v>
      </c>
      <c r="O6717" t="e">
        <f>SUMIFS(Table1[num_flows],Table1[apk],Table1[[#This Row],[apk]],#REF!,#REF!)</f>
        <v>#REF!</v>
      </c>
      <c r="P6717">
        <f>IF(AND(Table1[[#This Row],[true_positive]],Table1[[#This Row],[successful]]), 1, 0)</f>
        <v>0</v>
      </c>
      <c r="Q6717">
        <f>IF(AND(NOT(Table1[[#This Row],[true_positive]]),Table1[[#This Row],[successful]]), 1, 0)</f>
        <v>0</v>
      </c>
      <c r="R6717" s="1"/>
    </row>
    <row r="6718" spans="1:18" x14ac:dyDescent="0.2">
      <c r="A6718" t="s">
        <v>191</v>
      </c>
      <c r="B6718" t="s">
        <v>182</v>
      </c>
      <c r="C6718">
        <v>38</v>
      </c>
      <c r="D6718" t="b">
        <v>1</v>
      </c>
      <c r="E6718" t="b">
        <v>0</v>
      </c>
      <c r="F6718">
        <v>601586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f>IF(Table1[[#This Row],[true_positive]]=Table1[[#This Row],[successful]],1,0)</f>
        <v>0</v>
      </c>
      <c r="O6718" t="e">
        <f>SUMIFS(Table1[num_flows],Table1[apk],Table1[[#This Row],[apk]],#REF!,#REF!)</f>
        <v>#REF!</v>
      </c>
      <c r="P6718">
        <f>IF(AND(Table1[[#This Row],[true_positive]],Table1[[#This Row],[successful]]), 1, 0)</f>
        <v>0</v>
      </c>
      <c r="Q6718">
        <f>IF(AND(NOT(Table1[[#This Row],[true_positive]]),Table1[[#This Row],[successful]]), 1, 0)</f>
        <v>0</v>
      </c>
      <c r="R6718" s="1"/>
    </row>
    <row r="6719" spans="1:18" x14ac:dyDescent="0.2">
      <c r="A6719" t="s">
        <v>191</v>
      </c>
      <c r="B6719" t="s">
        <v>182</v>
      </c>
      <c r="C6719">
        <v>38</v>
      </c>
      <c r="D6719" t="b">
        <v>1</v>
      </c>
      <c r="E6719" t="b">
        <v>0</v>
      </c>
      <c r="F6719">
        <v>728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f>IF(Table1[[#This Row],[true_positive]]=Table1[[#This Row],[successful]],1,0)</f>
        <v>0</v>
      </c>
      <c r="O6719" t="e">
        <f>SUMIFS(Table1[num_flows],Table1[apk],Table1[[#This Row],[apk]],#REF!,#REF!)</f>
        <v>#REF!</v>
      </c>
      <c r="P6719">
        <f>IF(AND(Table1[[#This Row],[true_positive]],Table1[[#This Row],[successful]]), 1, 0)</f>
        <v>0</v>
      </c>
      <c r="Q6719">
        <f>IF(AND(NOT(Table1[[#This Row],[true_positive]]),Table1[[#This Row],[successful]]), 1, 0)</f>
        <v>0</v>
      </c>
      <c r="R6719" s="1"/>
    </row>
    <row r="6720" spans="1:18" x14ac:dyDescent="0.2">
      <c r="A6720" t="s">
        <v>192</v>
      </c>
      <c r="B6720" t="s">
        <v>193</v>
      </c>
      <c r="C6720">
        <v>38</v>
      </c>
      <c r="D6720" t="b">
        <v>0</v>
      </c>
      <c r="E6720" t="b">
        <v>1</v>
      </c>
      <c r="F6720">
        <v>602657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f>IF(Table1[[#This Row],[true_positive]]=Table1[[#This Row],[successful]],1,0)</f>
        <v>0</v>
      </c>
      <c r="O6720" t="e">
        <f>SUMIFS(Table1[num_flows],Table1[apk],Table1[[#This Row],[apk]],#REF!,#REF!)</f>
        <v>#REF!</v>
      </c>
      <c r="P6720">
        <f>IF(AND(Table1[[#This Row],[true_positive]],Table1[[#This Row],[successful]]), 1, 0)</f>
        <v>0</v>
      </c>
      <c r="Q6720">
        <f>IF(AND(NOT(Table1[[#This Row],[true_positive]]),Table1[[#This Row],[successful]]), 1, 0)</f>
        <v>1</v>
      </c>
      <c r="R6720" s="1"/>
    </row>
    <row r="6721" spans="1:18" x14ac:dyDescent="0.2">
      <c r="A6721" t="s">
        <v>192</v>
      </c>
      <c r="B6721" t="s">
        <v>193</v>
      </c>
      <c r="C6721">
        <v>38</v>
      </c>
      <c r="D6721" t="b">
        <v>1</v>
      </c>
      <c r="E6721" t="b">
        <v>0</v>
      </c>
      <c r="F6721">
        <v>820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f>IF(Table1[[#This Row],[true_positive]]=Table1[[#This Row],[successful]],1,0)</f>
        <v>0</v>
      </c>
      <c r="O6721" t="e">
        <f>SUMIFS(Table1[num_flows],Table1[apk],Table1[[#This Row],[apk]],#REF!,#REF!)</f>
        <v>#REF!</v>
      </c>
      <c r="P6721">
        <f>IF(AND(Table1[[#This Row],[true_positive]],Table1[[#This Row],[successful]]), 1, 0)</f>
        <v>0</v>
      </c>
      <c r="Q6721">
        <f>IF(AND(NOT(Table1[[#This Row],[true_positive]]),Table1[[#This Row],[successful]]), 1, 0)</f>
        <v>0</v>
      </c>
      <c r="R6721" s="1"/>
    </row>
    <row r="6722" spans="1:18" x14ac:dyDescent="0.2">
      <c r="A6722" t="s">
        <v>194</v>
      </c>
      <c r="B6722" t="s">
        <v>193</v>
      </c>
      <c r="C6722">
        <v>38</v>
      </c>
      <c r="D6722" t="b">
        <v>1</v>
      </c>
      <c r="E6722" t="b">
        <v>0</v>
      </c>
      <c r="F6722">
        <v>602672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f>IF(Table1[[#This Row],[true_positive]]=Table1[[#This Row],[successful]],1,0)</f>
        <v>0</v>
      </c>
      <c r="O6722" t="e">
        <f>SUMIFS(Table1[num_flows],Table1[apk],Table1[[#This Row],[apk]],#REF!,#REF!)</f>
        <v>#REF!</v>
      </c>
      <c r="P6722">
        <f>IF(AND(Table1[[#This Row],[true_positive]],Table1[[#This Row],[successful]]), 1, 0)</f>
        <v>0</v>
      </c>
      <c r="Q6722">
        <f>IF(AND(NOT(Table1[[#This Row],[true_positive]]),Table1[[#This Row],[successful]]), 1, 0)</f>
        <v>0</v>
      </c>
      <c r="R6722" s="1"/>
    </row>
    <row r="6723" spans="1:18" x14ac:dyDescent="0.2">
      <c r="A6723" t="s">
        <v>195</v>
      </c>
      <c r="B6723" t="s">
        <v>193</v>
      </c>
      <c r="C6723">
        <v>38</v>
      </c>
      <c r="D6723" t="b">
        <v>0</v>
      </c>
      <c r="E6723" t="b">
        <v>1</v>
      </c>
      <c r="F6723">
        <v>601408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f>IF(Table1[[#This Row],[true_positive]]=Table1[[#This Row],[successful]],1,0)</f>
        <v>0</v>
      </c>
      <c r="O6723" t="e">
        <f>SUMIFS(Table1[num_flows],Table1[apk],Table1[[#This Row],[apk]],#REF!,#REF!)</f>
        <v>#REF!</v>
      </c>
      <c r="P6723">
        <f>IF(AND(Table1[[#This Row],[true_positive]],Table1[[#This Row],[successful]]), 1, 0)</f>
        <v>0</v>
      </c>
      <c r="Q6723">
        <f>IF(AND(NOT(Table1[[#This Row],[true_positive]]),Table1[[#This Row],[successful]]), 1, 0)</f>
        <v>1</v>
      </c>
      <c r="R6723" s="1"/>
    </row>
    <row r="6724" spans="1:18" x14ac:dyDescent="0.2">
      <c r="A6724" t="s">
        <v>195</v>
      </c>
      <c r="B6724" t="s">
        <v>193</v>
      </c>
      <c r="C6724">
        <v>38</v>
      </c>
      <c r="D6724" t="b">
        <v>1</v>
      </c>
      <c r="E6724" t="b">
        <v>0</v>
      </c>
      <c r="F6724">
        <v>1056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f>IF(Table1[[#This Row],[true_positive]]=Table1[[#This Row],[successful]],1,0)</f>
        <v>0</v>
      </c>
      <c r="O6724" t="e">
        <f>SUMIFS(Table1[num_flows],Table1[apk],Table1[[#This Row],[apk]],#REF!,#REF!)</f>
        <v>#REF!</v>
      </c>
      <c r="P6724">
        <f>IF(AND(Table1[[#This Row],[true_positive]],Table1[[#This Row],[successful]]), 1, 0)</f>
        <v>0</v>
      </c>
      <c r="Q6724">
        <f>IF(AND(NOT(Table1[[#This Row],[true_positive]]),Table1[[#This Row],[successful]]), 1, 0)</f>
        <v>0</v>
      </c>
      <c r="R6724" s="1"/>
    </row>
    <row r="6725" spans="1:18" x14ac:dyDescent="0.2">
      <c r="A6725" t="s">
        <v>196</v>
      </c>
      <c r="B6725" t="s">
        <v>197</v>
      </c>
      <c r="C6725">
        <v>38</v>
      </c>
      <c r="D6725" t="b">
        <v>1</v>
      </c>
      <c r="E6725" t="b">
        <v>0</v>
      </c>
      <c r="F6725">
        <v>602454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f>IF(Table1[[#This Row],[true_positive]]=Table1[[#This Row],[successful]],1,0)</f>
        <v>0</v>
      </c>
      <c r="O6725" t="e">
        <f>SUMIFS(Table1[num_flows],Table1[apk],Table1[[#This Row],[apk]],#REF!,#REF!)</f>
        <v>#REF!</v>
      </c>
      <c r="P6725">
        <f>IF(AND(Table1[[#This Row],[true_positive]],Table1[[#This Row],[successful]]), 1, 0)</f>
        <v>0</v>
      </c>
      <c r="Q6725">
        <f>IF(AND(NOT(Table1[[#This Row],[true_positive]]),Table1[[#This Row],[successful]]), 1, 0)</f>
        <v>0</v>
      </c>
      <c r="R6725" s="1"/>
    </row>
    <row r="6726" spans="1:18" x14ac:dyDescent="0.2">
      <c r="A6726" t="s">
        <v>198</v>
      </c>
      <c r="B6726" t="s">
        <v>197</v>
      </c>
      <c r="C6726">
        <v>38</v>
      </c>
      <c r="D6726" t="b">
        <v>1</v>
      </c>
      <c r="E6726" t="b">
        <v>0</v>
      </c>
      <c r="F6726">
        <v>602531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f>IF(Table1[[#This Row],[true_positive]]=Table1[[#This Row],[successful]],1,0)</f>
        <v>0</v>
      </c>
      <c r="O6726" t="e">
        <f>SUMIFS(Table1[num_flows],Table1[apk],Table1[[#This Row],[apk]],#REF!,#REF!)</f>
        <v>#REF!</v>
      </c>
      <c r="P6726">
        <f>IF(AND(Table1[[#This Row],[true_positive]],Table1[[#This Row],[successful]]), 1, 0)</f>
        <v>0</v>
      </c>
      <c r="Q6726">
        <f>IF(AND(NOT(Table1[[#This Row],[true_positive]]),Table1[[#This Row],[successful]]), 1, 0)</f>
        <v>0</v>
      </c>
      <c r="R6726" s="1"/>
    </row>
    <row r="6727" spans="1:18" x14ac:dyDescent="0.2">
      <c r="A6727" t="s">
        <v>199</v>
      </c>
      <c r="B6727" t="s">
        <v>197</v>
      </c>
      <c r="C6727">
        <v>38</v>
      </c>
      <c r="D6727" t="b">
        <v>1</v>
      </c>
      <c r="E6727" t="b">
        <v>0</v>
      </c>
      <c r="F6727">
        <v>602578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f>IF(Table1[[#This Row],[true_positive]]=Table1[[#This Row],[successful]],1,0)</f>
        <v>0</v>
      </c>
      <c r="O6727" t="e">
        <f>SUMIFS(Table1[num_flows],Table1[apk],Table1[[#This Row],[apk]],#REF!,#REF!)</f>
        <v>#REF!</v>
      </c>
      <c r="P6727">
        <f>IF(AND(Table1[[#This Row],[true_positive]],Table1[[#This Row],[successful]]), 1, 0)</f>
        <v>0</v>
      </c>
      <c r="Q6727">
        <f>IF(AND(NOT(Table1[[#This Row],[true_positive]]),Table1[[#This Row],[successful]]), 1, 0)</f>
        <v>0</v>
      </c>
      <c r="R6727" s="1"/>
    </row>
    <row r="6728" spans="1:18" x14ac:dyDescent="0.2">
      <c r="A6728" t="s">
        <v>200</v>
      </c>
      <c r="B6728" t="s">
        <v>197</v>
      </c>
      <c r="C6728">
        <v>38</v>
      </c>
      <c r="D6728" t="b">
        <v>1</v>
      </c>
      <c r="E6728" t="b">
        <v>0</v>
      </c>
      <c r="F6728">
        <v>602631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f>IF(Table1[[#This Row],[true_positive]]=Table1[[#This Row],[successful]],1,0)</f>
        <v>0</v>
      </c>
      <c r="O6728" t="e">
        <f>SUMIFS(Table1[num_flows],Table1[apk],Table1[[#This Row],[apk]],#REF!,#REF!)</f>
        <v>#REF!</v>
      </c>
      <c r="P6728">
        <f>IF(AND(Table1[[#This Row],[true_positive]],Table1[[#This Row],[successful]]), 1, 0)</f>
        <v>0</v>
      </c>
      <c r="Q6728">
        <f>IF(AND(NOT(Table1[[#This Row],[true_positive]]),Table1[[#This Row],[successful]]), 1, 0)</f>
        <v>0</v>
      </c>
      <c r="R6728" s="1"/>
    </row>
    <row r="6729" spans="1:18" x14ac:dyDescent="0.2">
      <c r="A6729" t="s">
        <v>201</v>
      </c>
      <c r="B6729" t="s">
        <v>197</v>
      </c>
      <c r="C6729">
        <v>38</v>
      </c>
      <c r="D6729" t="b">
        <v>1</v>
      </c>
      <c r="E6729" t="b">
        <v>0</v>
      </c>
      <c r="F6729">
        <v>601560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f>IF(Table1[[#This Row],[true_positive]]=Table1[[#This Row],[successful]],1,0)</f>
        <v>0</v>
      </c>
      <c r="O6729" t="e">
        <f>SUMIFS(Table1[num_flows],Table1[apk],Table1[[#This Row],[apk]],#REF!,#REF!)</f>
        <v>#REF!</v>
      </c>
      <c r="P6729">
        <f>IF(AND(Table1[[#This Row],[true_positive]],Table1[[#This Row],[successful]]), 1, 0)</f>
        <v>0</v>
      </c>
      <c r="Q6729">
        <f>IF(AND(NOT(Table1[[#This Row],[true_positive]]),Table1[[#This Row],[successful]]), 1, 0)</f>
        <v>0</v>
      </c>
      <c r="R6729" s="1"/>
    </row>
    <row r="6730" spans="1:18" x14ac:dyDescent="0.2">
      <c r="A6730" t="s">
        <v>202</v>
      </c>
      <c r="B6730" t="s">
        <v>197</v>
      </c>
      <c r="C6730">
        <v>38</v>
      </c>
      <c r="D6730" t="b">
        <v>1</v>
      </c>
      <c r="E6730" t="b">
        <v>0</v>
      </c>
      <c r="F6730">
        <v>601540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f>IF(Table1[[#This Row],[true_positive]]=Table1[[#This Row],[successful]],1,0)</f>
        <v>0</v>
      </c>
      <c r="O6730" t="e">
        <f>SUMIFS(Table1[num_flows],Table1[apk],Table1[[#This Row],[apk]],#REF!,#REF!)</f>
        <v>#REF!</v>
      </c>
      <c r="P6730">
        <f>IF(AND(Table1[[#This Row],[true_positive]],Table1[[#This Row],[successful]]), 1, 0)</f>
        <v>0</v>
      </c>
      <c r="Q6730">
        <f>IF(AND(NOT(Table1[[#This Row],[true_positive]]),Table1[[#This Row],[successful]]), 1, 0)</f>
        <v>0</v>
      </c>
      <c r="R6730" s="1"/>
    </row>
    <row r="6731" spans="1:18" x14ac:dyDescent="0.2">
      <c r="A6731" t="s">
        <v>203</v>
      </c>
      <c r="B6731" t="s">
        <v>204</v>
      </c>
      <c r="C6731">
        <v>38</v>
      </c>
      <c r="D6731" t="b">
        <v>0</v>
      </c>
      <c r="E6731" t="b">
        <v>1</v>
      </c>
      <c r="F6731">
        <v>168721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f>IF(Table1[[#This Row],[true_positive]]=Table1[[#This Row],[successful]],1,0)</f>
        <v>0</v>
      </c>
      <c r="O6731" t="e">
        <f>SUMIFS(Table1[num_flows],Table1[apk],Table1[[#This Row],[apk]],#REF!,#REF!)</f>
        <v>#REF!</v>
      </c>
      <c r="P6731">
        <f>IF(AND(Table1[[#This Row],[true_positive]],Table1[[#This Row],[successful]]), 1, 0)</f>
        <v>0</v>
      </c>
      <c r="Q6731">
        <f>IF(AND(NOT(Table1[[#This Row],[true_positive]]),Table1[[#This Row],[successful]]), 1, 0)</f>
        <v>1</v>
      </c>
      <c r="R6731" s="1"/>
    </row>
    <row r="6732" spans="1:18" x14ac:dyDescent="0.2">
      <c r="A6732" t="s">
        <v>205</v>
      </c>
      <c r="B6732" t="s">
        <v>204</v>
      </c>
      <c r="C6732">
        <v>38</v>
      </c>
      <c r="D6732" t="b">
        <v>1</v>
      </c>
      <c r="E6732" t="b">
        <v>0</v>
      </c>
      <c r="F6732">
        <v>601581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f>IF(Table1[[#This Row],[true_positive]]=Table1[[#This Row],[successful]],1,0)</f>
        <v>0</v>
      </c>
      <c r="O6732" t="e">
        <f>SUMIFS(Table1[num_flows],Table1[apk],Table1[[#This Row],[apk]],#REF!,#REF!)</f>
        <v>#REF!</v>
      </c>
      <c r="P6732">
        <f>IF(AND(Table1[[#This Row],[true_positive]],Table1[[#This Row],[successful]]), 1, 0)</f>
        <v>0</v>
      </c>
      <c r="Q6732">
        <f>IF(AND(NOT(Table1[[#This Row],[true_positive]]),Table1[[#This Row],[successful]]), 1, 0)</f>
        <v>0</v>
      </c>
      <c r="R6732" s="1"/>
    </row>
    <row r="6733" spans="1:18" x14ac:dyDescent="0.2">
      <c r="A6733" t="s">
        <v>206</v>
      </c>
      <c r="B6733" t="s">
        <v>204</v>
      </c>
      <c r="C6733">
        <v>38</v>
      </c>
      <c r="D6733" t="b">
        <v>1</v>
      </c>
      <c r="E6733" t="b">
        <v>0</v>
      </c>
      <c r="F6733">
        <v>602526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f>IF(Table1[[#This Row],[true_positive]]=Table1[[#This Row],[successful]],1,0)</f>
        <v>0</v>
      </c>
      <c r="O6733" t="e">
        <f>SUMIFS(Table1[num_flows],Table1[apk],Table1[[#This Row],[apk]],#REF!,#REF!)</f>
        <v>#REF!</v>
      </c>
      <c r="P6733">
        <f>IF(AND(Table1[[#This Row],[true_positive]],Table1[[#This Row],[successful]]), 1, 0)</f>
        <v>0</v>
      </c>
      <c r="Q6733">
        <f>IF(AND(NOT(Table1[[#This Row],[true_positive]]),Table1[[#This Row],[successful]]), 1, 0)</f>
        <v>0</v>
      </c>
      <c r="R6733" s="1"/>
    </row>
    <row r="6734" spans="1:18" x14ac:dyDescent="0.2">
      <c r="A6734" t="s">
        <v>14</v>
      </c>
      <c r="B6734" t="s">
        <v>15</v>
      </c>
      <c r="C6734">
        <v>42</v>
      </c>
      <c r="D6734" t="b">
        <v>1</v>
      </c>
      <c r="E6734" t="b">
        <v>0</v>
      </c>
      <c r="F6734">
        <v>356247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f>IF(Table1[[#This Row],[true_positive]]=Table1[[#This Row],[successful]],1,0)</f>
        <v>0</v>
      </c>
      <c r="O6734" t="e">
        <f>SUMIFS(Table1[num_flows],Table1[apk],Table1[[#This Row],[apk]],#REF!,#REF!)</f>
        <v>#REF!</v>
      </c>
      <c r="P6734">
        <f>IF(AND(Table1[[#This Row],[true_positive]],Table1[[#This Row],[successful]]), 1, 0)</f>
        <v>0</v>
      </c>
      <c r="Q6734">
        <f>IF(AND(NOT(Table1[[#This Row],[true_positive]]),Table1[[#This Row],[successful]]), 1, 0)</f>
        <v>0</v>
      </c>
      <c r="R6734" s="1"/>
    </row>
    <row r="6735" spans="1:18" x14ac:dyDescent="0.2">
      <c r="A6735" t="s">
        <v>16</v>
      </c>
      <c r="B6735" t="s">
        <v>15</v>
      </c>
      <c r="C6735">
        <v>42</v>
      </c>
      <c r="D6735" t="b">
        <v>0</v>
      </c>
      <c r="E6735" t="b">
        <v>1</v>
      </c>
      <c r="F6735">
        <v>393857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f>IF(Table1[[#This Row],[true_positive]]=Table1[[#This Row],[successful]],1,0)</f>
        <v>0</v>
      </c>
      <c r="O6735" t="e">
        <f>SUMIFS(Table1[num_flows],Table1[apk],Table1[[#This Row],[apk]],#REF!,#REF!)</f>
        <v>#REF!</v>
      </c>
      <c r="P6735">
        <f>IF(AND(Table1[[#This Row],[true_positive]],Table1[[#This Row],[successful]]), 1, 0)</f>
        <v>0</v>
      </c>
      <c r="Q6735">
        <f>IF(AND(NOT(Table1[[#This Row],[true_positive]]),Table1[[#This Row],[successful]]), 1, 0)</f>
        <v>1</v>
      </c>
      <c r="R6735" s="1"/>
    </row>
    <row r="6736" spans="1:18" x14ac:dyDescent="0.2">
      <c r="A6736" t="s">
        <v>17</v>
      </c>
      <c r="B6736" t="s">
        <v>15</v>
      </c>
      <c r="C6736">
        <v>42</v>
      </c>
      <c r="D6736" t="b">
        <v>1</v>
      </c>
      <c r="E6736" t="b">
        <v>0</v>
      </c>
      <c r="F6736">
        <v>469061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f>IF(Table1[[#This Row],[true_positive]]=Table1[[#This Row],[successful]],1,0)</f>
        <v>0</v>
      </c>
      <c r="O6736" t="e">
        <f>SUMIFS(Table1[num_flows],Table1[apk],Table1[[#This Row],[apk]],#REF!,#REF!)</f>
        <v>#REF!</v>
      </c>
      <c r="P6736">
        <f>IF(AND(Table1[[#This Row],[true_positive]],Table1[[#This Row],[successful]]), 1, 0)</f>
        <v>0</v>
      </c>
      <c r="Q6736">
        <f>IF(AND(NOT(Table1[[#This Row],[true_positive]]),Table1[[#This Row],[successful]]), 1, 0)</f>
        <v>0</v>
      </c>
      <c r="R6736" s="1"/>
    </row>
    <row r="6737" spans="1:18" x14ac:dyDescent="0.2">
      <c r="A6737" t="s">
        <v>18</v>
      </c>
      <c r="B6737" t="s">
        <v>15</v>
      </c>
      <c r="C6737">
        <v>42</v>
      </c>
      <c r="D6737" t="b">
        <v>1</v>
      </c>
      <c r="E6737" t="b">
        <v>0</v>
      </c>
      <c r="F6737">
        <v>276321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f>IF(Table1[[#This Row],[true_positive]]=Table1[[#This Row],[successful]],1,0)</f>
        <v>0</v>
      </c>
      <c r="O6737" t="e">
        <f>SUMIFS(Table1[num_flows],Table1[apk],Table1[[#This Row],[apk]],#REF!,#REF!)</f>
        <v>#REF!</v>
      </c>
      <c r="P6737">
        <f>IF(AND(Table1[[#This Row],[true_positive]],Table1[[#This Row],[successful]]), 1, 0)</f>
        <v>0</v>
      </c>
      <c r="Q6737">
        <f>IF(AND(NOT(Table1[[#This Row],[true_positive]]),Table1[[#This Row],[successful]]), 1, 0)</f>
        <v>0</v>
      </c>
      <c r="R6737" s="1"/>
    </row>
    <row r="6738" spans="1:18" x14ac:dyDescent="0.2">
      <c r="A6738" t="s">
        <v>19</v>
      </c>
      <c r="B6738" t="s">
        <v>15</v>
      </c>
      <c r="C6738">
        <v>42</v>
      </c>
      <c r="D6738" t="b">
        <v>1</v>
      </c>
      <c r="E6738" t="b">
        <v>0</v>
      </c>
      <c r="F6738">
        <v>441457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f>IF(Table1[[#This Row],[true_positive]]=Table1[[#This Row],[successful]],1,0)</f>
        <v>0</v>
      </c>
      <c r="O6738" t="e">
        <f>SUMIFS(Table1[num_flows],Table1[apk],Table1[[#This Row],[apk]],#REF!,#REF!)</f>
        <v>#REF!</v>
      </c>
      <c r="P6738">
        <f>IF(AND(Table1[[#This Row],[true_positive]],Table1[[#This Row],[successful]]), 1, 0)</f>
        <v>0</v>
      </c>
      <c r="Q6738">
        <f>IF(AND(NOT(Table1[[#This Row],[true_positive]]),Table1[[#This Row],[successful]]), 1, 0)</f>
        <v>0</v>
      </c>
      <c r="R6738" s="1"/>
    </row>
    <row r="6739" spans="1:18" x14ac:dyDescent="0.2">
      <c r="A6739" t="s">
        <v>20</v>
      </c>
      <c r="B6739" t="s">
        <v>15</v>
      </c>
      <c r="C6739">
        <v>42</v>
      </c>
      <c r="D6739" t="b">
        <v>1</v>
      </c>
      <c r="E6739" t="b">
        <v>0</v>
      </c>
      <c r="F6739">
        <v>446977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f>IF(Table1[[#This Row],[true_positive]]=Table1[[#This Row],[successful]],1,0)</f>
        <v>0</v>
      </c>
      <c r="O6739" t="e">
        <f>SUMIFS(Table1[num_flows],Table1[apk],Table1[[#This Row],[apk]],#REF!,#REF!)</f>
        <v>#REF!</v>
      </c>
      <c r="P6739">
        <f>IF(AND(Table1[[#This Row],[true_positive]],Table1[[#This Row],[successful]]), 1, 0)</f>
        <v>0</v>
      </c>
      <c r="Q6739">
        <f>IF(AND(NOT(Table1[[#This Row],[true_positive]]),Table1[[#This Row],[successful]]), 1, 0)</f>
        <v>0</v>
      </c>
      <c r="R6739" s="1"/>
    </row>
    <row r="6740" spans="1:18" x14ac:dyDescent="0.2">
      <c r="A6740" t="s">
        <v>21</v>
      </c>
      <c r="B6740" t="s">
        <v>15</v>
      </c>
      <c r="C6740">
        <v>42</v>
      </c>
      <c r="D6740" t="b">
        <v>1</v>
      </c>
      <c r="E6740" t="b">
        <v>0</v>
      </c>
      <c r="F6740">
        <v>290625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f>IF(Table1[[#This Row],[true_positive]]=Table1[[#This Row],[successful]],1,0)</f>
        <v>0</v>
      </c>
      <c r="O6740" t="e">
        <f>SUMIFS(Table1[num_flows],Table1[apk],Table1[[#This Row],[apk]],#REF!,#REF!)</f>
        <v>#REF!</v>
      </c>
      <c r="P6740">
        <f>IF(AND(Table1[[#This Row],[true_positive]],Table1[[#This Row],[successful]]), 1, 0)</f>
        <v>0</v>
      </c>
      <c r="Q6740">
        <f>IF(AND(NOT(Table1[[#This Row],[true_positive]]),Table1[[#This Row],[successful]]), 1, 0)</f>
        <v>0</v>
      </c>
      <c r="R6740" s="1"/>
    </row>
    <row r="6741" spans="1:18" x14ac:dyDescent="0.2">
      <c r="A6741" t="s">
        <v>22</v>
      </c>
      <c r="B6741" t="s">
        <v>15</v>
      </c>
      <c r="C6741">
        <v>42</v>
      </c>
      <c r="D6741" t="b">
        <v>1</v>
      </c>
      <c r="E6741" t="b">
        <v>0</v>
      </c>
      <c r="F6741">
        <v>492581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f>IF(Table1[[#This Row],[true_positive]]=Table1[[#This Row],[successful]],1,0)</f>
        <v>0</v>
      </c>
      <c r="O6741" t="e">
        <f>SUMIFS(Table1[num_flows],Table1[apk],Table1[[#This Row],[apk]],#REF!,#REF!)</f>
        <v>#REF!</v>
      </c>
      <c r="P6741">
        <f>IF(AND(Table1[[#This Row],[true_positive]],Table1[[#This Row],[successful]]), 1, 0)</f>
        <v>0</v>
      </c>
      <c r="Q6741">
        <f>IF(AND(NOT(Table1[[#This Row],[true_positive]]),Table1[[#This Row],[successful]]), 1, 0)</f>
        <v>0</v>
      </c>
      <c r="R6741" s="1"/>
    </row>
    <row r="6742" spans="1:18" x14ac:dyDescent="0.2">
      <c r="A6742" t="s">
        <v>23</v>
      </c>
      <c r="B6742" t="s">
        <v>15</v>
      </c>
      <c r="C6742">
        <v>42</v>
      </c>
      <c r="D6742" t="b">
        <v>1</v>
      </c>
      <c r="E6742" t="b">
        <v>0</v>
      </c>
      <c r="F6742">
        <v>455533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f>IF(Table1[[#This Row],[true_positive]]=Table1[[#This Row],[successful]],1,0)</f>
        <v>0</v>
      </c>
      <c r="O6742" t="e">
        <f>SUMIFS(Table1[num_flows],Table1[apk],Table1[[#This Row],[apk]],#REF!,#REF!)</f>
        <v>#REF!</v>
      </c>
      <c r="P6742">
        <f>IF(AND(Table1[[#This Row],[true_positive]],Table1[[#This Row],[successful]]), 1, 0)</f>
        <v>0</v>
      </c>
      <c r="Q6742">
        <f>IF(AND(NOT(Table1[[#This Row],[true_positive]]),Table1[[#This Row],[successful]]), 1, 0)</f>
        <v>0</v>
      </c>
      <c r="R6742" s="1"/>
    </row>
    <row r="6743" spans="1:18" x14ac:dyDescent="0.2">
      <c r="A6743" t="s">
        <v>24</v>
      </c>
      <c r="B6743" t="s">
        <v>15</v>
      </c>
      <c r="C6743">
        <v>42</v>
      </c>
      <c r="D6743" t="b">
        <v>1</v>
      </c>
      <c r="E6743" t="b">
        <v>0</v>
      </c>
      <c r="F6743">
        <v>238914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f>IF(Table1[[#This Row],[true_positive]]=Table1[[#This Row],[successful]],1,0)</f>
        <v>0</v>
      </c>
      <c r="O6743" t="e">
        <f>SUMIFS(Table1[num_flows],Table1[apk],Table1[[#This Row],[apk]],#REF!,#REF!)</f>
        <v>#REF!</v>
      </c>
      <c r="P6743">
        <f>IF(AND(Table1[[#This Row],[true_positive]],Table1[[#This Row],[successful]]), 1, 0)</f>
        <v>0</v>
      </c>
      <c r="Q6743">
        <f>IF(AND(NOT(Table1[[#This Row],[true_positive]]),Table1[[#This Row],[successful]]), 1, 0)</f>
        <v>0</v>
      </c>
      <c r="R6743" s="1"/>
    </row>
    <row r="6744" spans="1:18" x14ac:dyDescent="0.2">
      <c r="A6744" t="s">
        <v>25</v>
      </c>
      <c r="B6744" t="s">
        <v>15</v>
      </c>
      <c r="C6744">
        <v>42</v>
      </c>
      <c r="D6744" t="b">
        <v>1</v>
      </c>
      <c r="E6744" t="b">
        <v>0</v>
      </c>
      <c r="F6744">
        <v>440425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f>IF(Table1[[#This Row],[true_positive]]=Table1[[#This Row],[successful]],1,0)</f>
        <v>0</v>
      </c>
      <c r="O6744" t="e">
        <f>SUMIFS(Table1[num_flows],Table1[apk],Table1[[#This Row],[apk]],#REF!,#REF!)</f>
        <v>#REF!</v>
      </c>
      <c r="P6744">
        <f>IF(AND(Table1[[#This Row],[true_positive]],Table1[[#This Row],[successful]]), 1, 0)</f>
        <v>0</v>
      </c>
      <c r="Q6744">
        <f>IF(AND(NOT(Table1[[#This Row],[true_positive]]),Table1[[#This Row],[successful]]), 1, 0)</f>
        <v>0</v>
      </c>
      <c r="R6744" s="1"/>
    </row>
    <row r="6745" spans="1:18" x14ac:dyDescent="0.2">
      <c r="A6745" t="s">
        <v>26</v>
      </c>
      <c r="B6745" t="s">
        <v>27</v>
      </c>
      <c r="C6745">
        <v>42</v>
      </c>
      <c r="D6745" t="b">
        <v>0</v>
      </c>
      <c r="E6745" t="b">
        <v>1</v>
      </c>
      <c r="F6745">
        <v>347269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f>IF(Table1[[#This Row],[true_positive]]=Table1[[#This Row],[successful]],1,0)</f>
        <v>0</v>
      </c>
      <c r="O6745" t="e">
        <f>SUMIFS(Table1[num_flows],Table1[apk],Table1[[#This Row],[apk]],#REF!,#REF!)</f>
        <v>#REF!</v>
      </c>
      <c r="P6745">
        <f>IF(AND(Table1[[#This Row],[true_positive]],Table1[[#This Row],[successful]]), 1, 0)</f>
        <v>0</v>
      </c>
      <c r="Q6745">
        <f>IF(AND(NOT(Table1[[#This Row],[true_positive]]),Table1[[#This Row],[successful]]), 1, 0)</f>
        <v>1</v>
      </c>
      <c r="R6745" s="1"/>
    </row>
    <row r="6746" spans="1:18" x14ac:dyDescent="0.2">
      <c r="A6746" t="s">
        <v>28</v>
      </c>
      <c r="B6746" t="s">
        <v>27</v>
      </c>
      <c r="C6746">
        <v>42</v>
      </c>
      <c r="D6746" t="b">
        <v>0</v>
      </c>
      <c r="E6746" t="b">
        <v>1</v>
      </c>
      <c r="F6746">
        <v>334874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f>IF(Table1[[#This Row],[true_positive]]=Table1[[#This Row],[successful]],1,0)</f>
        <v>0</v>
      </c>
      <c r="O6746" t="e">
        <f>SUMIFS(Table1[num_flows],Table1[apk],Table1[[#This Row],[apk]],#REF!,#REF!)</f>
        <v>#REF!</v>
      </c>
      <c r="P6746">
        <f>IF(AND(Table1[[#This Row],[true_positive]],Table1[[#This Row],[successful]]), 1, 0)</f>
        <v>0</v>
      </c>
      <c r="Q6746">
        <f>IF(AND(NOT(Table1[[#This Row],[true_positive]]),Table1[[#This Row],[successful]]), 1, 0)</f>
        <v>1</v>
      </c>
      <c r="R6746" s="1"/>
    </row>
    <row r="6747" spans="1:18" x14ac:dyDescent="0.2">
      <c r="A6747" t="s">
        <v>29</v>
      </c>
      <c r="B6747" t="s">
        <v>27</v>
      </c>
      <c r="C6747">
        <v>42</v>
      </c>
      <c r="D6747" t="b">
        <v>1</v>
      </c>
      <c r="E6747" t="b">
        <v>0</v>
      </c>
      <c r="F6747">
        <v>481690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f>IF(Table1[[#This Row],[true_positive]]=Table1[[#This Row],[successful]],1,0)</f>
        <v>0</v>
      </c>
      <c r="O6747" t="e">
        <f>SUMIFS(Table1[num_flows],Table1[apk],Table1[[#This Row],[apk]],#REF!,#REF!)</f>
        <v>#REF!</v>
      </c>
      <c r="P6747">
        <f>IF(AND(Table1[[#This Row],[true_positive]],Table1[[#This Row],[successful]]), 1, 0)</f>
        <v>0</v>
      </c>
      <c r="Q6747">
        <f>IF(AND(NOT(Table1[[#This Row],[true_positive]]),Table1[[#This Row],[successful]]), 1, 0)</f>
        <v>0</v>
      </c>
      <c r="R6747" s="1"/>
    </row>
    <row r="6748" spans="1:18" x14ac:dyDescent="0.2">
      <c r="A6748" t="s">
        <v>30</v>
      </c>
      <c r="B6748" t="s">
        <v>27</v>
      </c>
      <c r="C6748">
        <v>42</v>
      </c>
      <c r="D6748" t="b">
        <v>0</v>
      </c>
      <c r="E6748" t="b">
        <v>1</v>
      </c>
      <c r="F6748">
        <v>339909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f>IF(Table1[[#This Row],[true_positive]]=Table1[[#This Row],[successful]],1,0)</f>
        <v>0</v>
      </c>
      <c r="O6748" t="e">
        <f>SUMIFS(Table1[num_flows],Table1[apk],Table1[[#This Row],[apk]],#REF!,#REF!)</f>
        <v>#REF!</v>
      </c>
      <c r="P6748">
        <f>IF(AND(Table1[[#This Row],[true_positive]],Table1[[#This Row],[successful]]), 1, 0)</f>
        <v>0</v>
      </c>
      <c r="Q6748">
        <f>IF(AND(NOT(Table1[[#This Row],[true_positive]]),Table1[[#This Row],[successful]]), 1, 0)</f>
        <v>1</v>
      </c>
      <c r="R6748" s="1"/>
    </row>
    <row r="6749" spans="1:18" x14ac:dyDescent="0.2">
      <c r="A6749" t="s">
        <v>31</v>
      </c>
      <c r="B6749" t="s">
        <v>27</v>
      </c>
      <c r="C6749">
        <v>42</v>
      </c>
      <c r="D6749" t="b">
        <v>0</v>
      </c>
      <c r="E6749" t="b">
        <v>1</v>
      </c>
      <c r="F6749">
        <v>389414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f>IF(Table1[[#This Row],[true_positive]]=Table1[[#This Row],[successful]],1,0)</f>
        <v>0</v>
      </c>
      <c r="O6749" t="e">
        <f>SUMIFS(Table1[num_flows],Table1[apk],Table1[[#This Row],[apk]],#REF!,#REF!)</f>
        <v>#REF!</v>
      </c>
      <c r="P6749">
        <f>IF(AND(Table1[[#This Row],[true_positive]],Table1[[#This Row],[successful]]), 1, 0)</f>
        <v>0</v>
      </c>
      <c r="Q6749">
        <f>IF(AND(NOT(Table1[[#This Row],[true_positive]]),Table1[[#This Row],[successful]]), 1, 0)</f>
        <v>1</v>
      </c>
      <c r="R6749" s="1"/>
    </row>
    <row r="6750" spans="1:18" x14ac:dyDescent="0.2">
      <c r="A6750" t="s">
        <v>32</v>
      </c>
      <c r="B6750" t="s">
        <v>27</v>
      </c>
      <c r="C6750">
        <v>42</v>
      </c>
      <c r="D6750" t="b">
        <v>1</v>
      </c>
      <c r="E6750" t="b">
        <v>0</v>
      </c>
      <c r="F6750">
        <v>370157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f>IF(Table1[[#This Row],[true_positive]]=Table1[[#This Row],[successful]],1,0)</f>
        <v>0</v>
      </c>
      <c r="O6750" t="e">
        <f>SUMIFS(Table1[num_flows],Table1[apk],Table1[[#This Row],[apk]],#REF!,#REF!)</f>
        <v>#REF!</v>
      </c>
      <c r="P6750">
        <f>IF(AND(Table1[[#This Row],[true_positive]],Table1[[#This Row],[successful]]), 1, 0)</f>
        <v>0</v>
      </c>
      <c r="Q6750">
        <f>IF(AND(NOT(Table1[[#This Row],[true_positive]]),Table1[[#This Row],[successful]]), 1, 0)</f>
        <v>0</v>
      </c>
      <c r="R6750" s="1"/>
    </row>
    <row r="6751" spans="1:18" x14ac:dyDescent="0.2">
      <c r="A6751" t="s">
        <v>33</v>
      </c>
      <c r="B6751" t="s">
        <v>27</v>
      </c>
      <c r="C6751">
        <v>42</v>
      </c>
      <c r="D6751" t="b">
        <v>1</v>
      </c>
      <c r="E6751" t="b">
        <v>0</v>
      </c>
      <c r="F6751">
        <v>264384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f>IF(Table1[[#This Row],[true_positive]]=Table1[[#This Row],[successful]],1,0)</f>
        <v>0</v>
      </c>
      <c r="O6751" t="e">
        <f>SUMIFS(Table1[num_flows],Table1[apk],Table1[[#This Row],[apk]],#REF!,#REF!)</f>
        <v>#REF!</v>
      </c>
      <c r="P6751">
        <f>IF(AND(Table1[[#This Row],[true_positive]],Table1[[#This Row],[successful]]), 1, 0)</f>
        <v>0</v>
      </c>
      <c r="Q6751">
        <f>IF(AND(NOT(Table1[[#This Row],[true_positive]]),Table1[[#This Row],[successful]]), 1, 0)</f>
        <v>0</v>
      </c>
      <c r="R6751" s="1"/>
    </row>
    <row r="6752" spans="1:18" x14ac:dyDescent="0.2">
      <c r="A6752" t="s">
        <v>34</v>
      </c>
      <c r="B6752" t="s">
        <v>27</v>
      </c>
      <c r="C6752">
        <v>42</v>
      </c>
      <c r="D6752" t="b">
        <v>0</v>
      </c>
      <c r="E6752" t="b">
        <v>1</v>
      </c>
      <c r="F6752">
        <v>466080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f>IF(Table1[[#This Row],[true_positive]]=Table1[[#This Row],[successful]],1,0)</f>
        <v>0</v>
      </c>
      <c r="O6752" t="e">
        <f>SUMIFS(Table1[num_flows],Table1[apk],Table1[[#This Row],[apk]],#REF!,#REF!)</f>
        <v>#REF!</v>
      </c>
      <c r="P6752">
        <f>IF(AND(Table1[[#This Row],[true_positive]],Table1[[#This Row],[successful]]), 1, 0)</f>
        <v>0</v>
      </c>
      <c r="Q6752">
        <f>IF(AND(NOT(Table1[[#This Row],[true_positive]]),Table1[[#This Row],[successful]]), 1, 0)</f>
        <v>1</v>
      </c>
      <c r="R6752" s="1"/>
    </row>
    <row r="6753" spans="1:18" x14ac:dyDescent="0.2">
      <c r="A6753" t="s">
        <v>35</v>
      </c>
      <c r="B6753" t="s">
        <v>27</v>
      </c>
      <c r="C6753">
        <v>42</v>
      </c>
      <c r="D6753" t="b">
        <v>0</v>
      </c>
      <c r="E6753" t="b">
        <v>1</v>
      </c>
      <c r="F6753">
        <v>341513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f>IF(Table1[[#This Row],[true_positive]]=Table1[[#This Row],[successful]],1,0)</f>
        <v>0</v>
      </c>
      <c r="O6753" t="e">
        <f>SUMIFS(Table1[num_flows],Table1[apk],Table1[[#This Row],[apk]],#REF!,#REF!)</f>
        <v>#REF!</v>
      </c>
      <c r="P6753">
        <f>IF(AND(Table1[[#This Row],[true_positive]],Table1[[#This Row],[successful]]), 1, 0)</f>
        <v>0</v>
      </c>
      <c r="Q6753">
        <f>IF(AND(NOT(Table1[[#This Row],[true_positive]]),Table1[[#This Row],[successful]]), 1, 0)</f>
        <v>1</v>
      </c>
      <c r="R6753" s="1"/>
    </row>
    <row r="6754" spans="1:18" x14ac:dyDescent="0.2">
      <c r="A6754" t="s">
        <v>36</v>
      </c>
      <c r="B6754" t="s">
        <v>27</v>
      </c>
      <c r="C6754">
        <v>42</v>
      </c>
      <c r="D6754" t="b">
        <v>1</v>
      </c>
      <c r="E6754" t="b">
        <v>0</v>
      </c>
      <c r="F6754">
        <v>353986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f>IF(Table1[[#This Row],[true_positive]]=Table1[[#This Row],[successful]],1,0)</f>
        <v>0</v>
      </c>
      <c r="O6754" t="e">
        <f>SUMIFS(Table1[num_flows],Table1[apk],Table1[[#This Row],[apk]],#REF!,#REF!)</f>
        <v>#REF!</v>
      </c>
      <c r="P6754">
        <f>IF(AND(Table1[[#This Row],[true_positive]],Table1[[#This Row],[successful]]), 1, 0)</f>
        <v>0</v>
      </c>
      <c r="Q6754">
        <f>IF(AND(NOT(Table1[[#This Row],[true_positive]]),Table1[[#This Row],[successful]]), 1, 0)</f>
        <v>0</v>
      </c>
      <c r="R6754" s="1"/>
    </row>
    <row r="6755" spans="1:18" x14ac:dyDescent="0.2">
      <c r="A6755" t="s">
        <v>37</v>
      </c>
      <c r="B6755" t="s">
        <v>38</v>
      </c>
      <c r="C6755">
        <v>42</v>
      </c>
      <c r="D6755" t="b">
        <v>1</v>
      </c>
      <c r="E6755" t="b">
        <v>0</v>
      </c>
      <c r="F6755">
        <v>501641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f>IF(Table1[[#This Row],[true_positive]]=Table1[[#This Row],[successful]],1,0)</f>
        <v>0</v>
      </c>
      <c r="O6755" t="e">
        <f>SUMIFS(Table1[num_flows],Table1[apk],Table1[[#This Row],[apk]],#REF!,#REF!)</f>
        <v>#REF!</v>
      </c>
      <c r="P6755">
        <f>IF(AND(Table1[[#This Row],[true_positive]],Table1[[#This Row],[successful]]), 1, 0)</f>
        <v>0</v>
      </c>
      <c r="Q6755">
        <f>IF(AND(NOT(Table1[[#This Row],[true_positive]]),Table1[[#This Row],[successful]]), 1, 0)</f>
        <v>0</v>
      </c>
      <c r="R6755" s="1"/>
    </row>
    <row r="6756" spans="1:18" x14ac:dyDescent="0.2">
      <c r="A6756" t="s">
        <v>39</v>
      </c>
      <c r="B6756" t="s">
        <v>38</v>
      </c>
      <c r="C6756">
        <v>42</v>
      </c>
      <c r="D6756" t="b">
        <v>1</v>
      </c>
      <c r="E6756" t="b">
        <v>0</v>
      </c>
      <c r="F6756">
        <v>313516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f>IF(Table1[[#This Row],[true_positive]]=Table1[[#This Row],[successful]],1,0)</f>
        <v>0</v>
      </c>
      <c r="O6756" t="e">
        <f>SUMIFS(Table1[num_flows],Table1[apk],Table1[[#This Row],[apk]],#REF!,#REF!)</f>
        <v>#REF!</v>
      </c>
      <c r="P6756">
        <f>IF(AND(Table1[[#This Row],[true_positive]],Table1[[#This Row],[successful]]), 1, 0)</f>
        <v>0</v>
      </c>
      <c r="Q6756">
        <f>IF(AND(NOT(Table1[[#This Row],[true_positive]]),Table1[[#This Row],[successful]]), 1, 0)</f>
        <v>0</v>
      </c>
      <c r="R6756" s="1"/>
    </row>
    <row r="6757" spans="1:18" x14ac:dyDescent="0.2">
      <c r="A6757" t="s">
        <v>40</v>
      </c>
      <c r="B6757" t="s">
        <v>38</v>
      </c>
      <c r="C6757">
        <v>42</v>
      </c>
      <c r="D6757" t="b">
        <v>1</v>
      </c>
      <c r="E6757" t="b">
        <v>0</v>
      </c>
      <c r="F6757">
        <v>411734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f>IF(Table1[[#This Row],[true_positive]]=Table1[[#This Row],[successful]],1,0)</f>
        <v>0</v>
      </c>
      <c r="O6757" t="e">
        <f>SUMIFS(Table1[num_flows],Table1[apk],Table1[[#This Row],[apk]],#REF!,#REF!)</f>
        <v>#REF!</v>
      </c>
      <c r="P6757">
        <f>IF(AND(Table1[[#This Row],[true_positive]],Table1[[#This Row],[successful]]), 1, 0)</f>
        <v>0</v>
      </c>
      <c r="Q6757">
        <f>IF(AND(NOT(Table1[[#This Row],[true_positive]]),Table1[[#This Row],[successful]]), 1, 0)</f>
        <v>0</v>
      </c>
      <c r="R6757" s="1"/>
    </row>
    <row r="6758" spans="1:18" x14ac:dyDescent="0.2">
      <c r="A6758" t="s">
        <v>40</v>
      </c>
      <c r="B6758" t="s">
        <v>38</v>
      </c>
      <c r="C6758">
        <v>42</v>
      </c>
      <c r="D6758" t="b">
        <v>1</v>
      </c>
      <c r="E6758" t="b">
        <v>0</v>
      </c>
      <c r="F6758">
        <v>419118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f>IF(Table1[[#This Row],[true_positive]]=Table1[[#This Row],[successful]],1,0)</f>
        <v>0</v>
      </c>
      <c r="O6758" t="e">
        <f>SUMIFS(Table1[num_flows],Table1[apk],Table1[[#This Row],[apk]],#REF!,#REF!)</f>
        <v>#REF!</v>
      </c>
      <c r="P6758">
        <f>IF(AND(Table1[[#This Row],[true_positive]],Table1[[#This Row],[successful]]), 1, 0)</f>
        <v>0</v>
      </c>
      <c r="Q6758">
        <f>IF(AND(NOT(Table1[[#This Row],[true_positive]]),Table1[[#This Row],[successful]]), 1, 0)</f>
        <v>0</v>
      </c>
      <c r="R6758" s="1"/>
    </row>
    <row r="6759" spans="1:18" x14ac:dyDescent="0.2">
      <c r="A6759" t="s">
        <v>40</v>
      </c>
      <c r="B6759" t="s">
        <v>38</v>
      </c>
      <c r="C6759">
        <v>42</v>
      </c>
      <c r="D6759" t="b">
        <v>1</v>
      </c>
      <c r="E6759" t="b">
        <v>0</v>
      </c>
      <c r="F6759">
        <v>362454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f>IF(Table1[[#This Row],[true_positive]]=Table1[[#This Row],[successful]],1,0)</f>
        <v>0</v>
      </c>
      <c r="O6759" t="e">
        <f>SUMIFS(Table1[num_flows],Table1[apk],Table1[[#This Row],[apk]],#REF!,#REF!)</f>
        <v>#REF!</v>
      </c>
      <c r="P6759">
        <f>IF(AND(Table1[[#This Row],[true_positive]],Table1[[#This Row],[successful]]), 1, 0)</f>
        <v>0</v>
      </c>
      <c r="Q6759">
        <f>IF(AND(NOT(Table1[[#This Row],[true_positive]]),Table1[[#This Row],[successful]]), 1, 0)</f>
        <v>0</v>
      </c>
      <c r="R6759" s="1"/>
    </row>
    <row r="6760" spans="1:18" x14ac:dyDescent="0.2">
      <c r="A6760" t="s">
        <v>40</v>
      </c>
      <c r="B6760" t="s">
        <v>38</v>
      </c>
      <c r="C6760">
        <v>42</v>
      </c>
      <c r="D6760" t="b">
        <v>0</v>
      </c>
      <c r="E6760" t="b">
        <v>1</v>
      </c>
      <c r="F6760">
        <v>400043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f>IF(Table1[[#This Row],[true_positive]]=Table1[[#This Row],[successful]],1,0)</f>
        <v>0</v>
      </c>
      <c r="O6760" t="e">
        <f>SUMIFS(Table1[num_flows],Table1[apk],Table1[[#This Row],[apk]],#REF!,#REF!)</f>
        <v>#REF!</v>
      </c>
      <c r="P6760">
        <f>IF(AND(Table1[[#This Row],[true_positive]],Table1[[#This Row],[successful]]), 1, 0)</f>
        <v>0</v>
      </c>
      <c r="Q6760">
        <f>IF(AND(NOT(Table1[[#This Row],[true_positive]]),Table1[[#This Row],[successful]]), 1, 0)</f>
        <v>1</v>
      </c>
      <c r="R6760" s="1"/>
    </row>
    <row r="6761" spans="1:18" x14ac:dyDescent="0.2">
      <c r="A6761" t="s">
        <v>41</v>
      </c>
      <c r="B6761" t="s">
        <v>38</v>
      </c>
      <c r="C6761">
        <v>42</v>
      </c>
      <c r="D6761" t="b">
        <v>1</v>
      </c>
      <c r="E6761" t="b">
        <v>0</v>
      </c>
      <c r="F6761">
        <v>433888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f>IF(Table1[[#This Row],[true_positive]]=Table1[[#This Row],[successful]],1,0)</f>
        <v>0</v>
      </c>
      <c r="O6761" t="e">
        <f>SUMIFS(Table1[num_flows],Table1[apk],Table1[[#This Row],[apk]],#REF!,#REF!)</f>
        <v>#REF!</v>
      </c>
      <c r="P6761">
        <f>IF(AND(Table1[[#This Row],[true_positive]],Table1[[#This Row],[successful]]), 1, 0)</f>
        <v>0</v>
      </c>
      <c r="Q6761">
        <f>IF(AND(NOT(Table1[[#This Row],[true_positive]]),Table1[[#This Row],[successful]]), 1, 0)</f>
        <v>0</v>
      </c>
      <c r="R6761" s="1"/>
    </row>
    <row r="6762" spans="1:18" x14ac:dyDescent="0.2">
      <c r="A6762" t="s">
        <v>42</v>
      </c>
      <c r="B6762" t="s">
        <v>38</v>
      </c>
      <c r="C6762">
        <v>42</v>
      </c>
      <c r="D6762" t="b">
        <v>1</v>
      </c>
      <c r="E6762" t="b">
        <v>0</v>
      </c>
      <c r="F6762">
        <v>284330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f>IF(Table1[[#This Row],[true_positive]]=Table1[[#This Row],[successful]],1,0)</f>
        <v>0</v>
      </c>
      <c r="O6762" t="e">
        <f>SUMIFS(Table1[num_flows],Table1[apk],Table1[[#This Row],[apk]],#REF!,#REF!)</f>
        <v>#REF!</v>
      </c>
      <c r="P6762">
        <f>IF(AND(Table1[[#This Row],[true_positive]],Table1[[#This Row],[successful]]), 1, 0)</f>
        <v>0</v>
      </c>
      <c r="Q6762">
        <f>IF(AND(NOT(Table1[[#This Row],[true_positive]]),Table1[[#This Row],[successful]]), 1, 0)</f>
        <v>0</v>
      </c>
      <c r="R6762" s="1"/>
    </row>
    <row r="6763" spans="1:18" x14ac:dyDescent="0.2">
      <c r="A6763" t="s">
        <v>43</v>
      </c>
      <c r="B6763" t="s">
        <v>38</v>
      </c>
      <c r="C6763">
        <v>42</v>
      </c>
      <c r="D6763" t="b">
        <v>1</v>
      </c>
      <c r="E6763" t="b">
        <v>0</v>
      </c>
      <c r="F6763">
        <v>446174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f>IF(Table1[[#This Row],[true_positive]]=Table1[[#This Row],[successful]],1,0)</f>
        <v>0</v>
      </c>
      <c r="O6763" t="e">
        <f>SUMIFS(Table1[num_flows],Table1[apk],Table1[[#This Row],[apk]],#REF!,#REF!)</f>
        <v>#REF!</v>
      </c>
      <c r="P6763">
        <f>IF(AND(Table1[[#This Row],[true_positive]],Table1[[#This Row],[successful]]), 1, 0)</f>
        <v>0</v>
      </c>
      <c r="Q6763">
        <f>IF(AND(NOT(Table1[[#This Row],[true_positive]]),Table1[[#This Row],[successful]]), 1, 0)</f>
        <v>0</v>
      </c>
      <c r="R6763" s="1"/>
    </row>
    <row r="6764" spans="1:18" x14ac:dyDescent="0.2">
      <c r="A6764" t="s">
        <v>44</v>
      </c>
      <c r="B6764" t="s">
        <v>38</v>
      </c>
      <c r="C6764">
        <v>42</v>
      </c>
      <c r="D6764" t="b">
        <v>1</v>
      </c>
      <c r="E6764" t="b">
        <v>0</v>
      </c>
      <c r="F6764">
        <v>444204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f>IF(Table1[[#This Row],[true_positive]]=Table1[[#This Row],[successful]],1,0)</f>
        <v>0</v>
      </c>
      <c r="O6764" t="e">
        <f>SUMIFS(Table1[num_flows],Table1[apk],Table1[[#This Row],[apk]],#REF!,#REF!)</f>
        <v>#REF!</v>
      </c>
      <c r="P6764">
        <f>IF(AND(Table1[[#This Row],[true_positive]],Table1[[#This Row],[successful]]), 1, 0)</f>
        <v>0</v>
      </c>
      <c r="Q6764">
        <f>IF(AND(NOT(Table1[[#This Row],[true_positive]]),Table1[[#This Row],[successful]]), 1, 0)</f>
        <v>0</v>
      </c>
      <c r="R6764" s="1"/>
    </row>
    <row r="6765" spans="1:18" x14ac:dyDescent="0.2">
      <c r="A6765" t="s">
        <v>45</v>
      </c>
      <c r="B6765" t="s">
        <v>38</v>
      </c>
      <c r="C6765">
        <v>42</v>
      </c>
      <c r="D6765" t="b">
        <v>1</v>
      </c>
      <c r="E6765" t="b">
        <v>0</v>
      </c>
      <c r="F6765">
        <v>324178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f>IF(Table1[[#This Row],[true_positive]]=Table1[[#This Row],[successful]],1,0)</f>
        <v>0</v>
      </c>
      <c r="O6765" t="e">
        <f>SUMIFS(Table1[num_flows],Table1[apk],Table1[[#This Row],[apk]],#REF!,#REF!)</f>
        <v>#REF!</v>
      </c>
      <c r="P6765">
        <f>IF(AND(Table1[[#This Row],[true_positive]],Table1[[#This Row],[successful]]), 1, 0)</f>
        <v>0</v>
      </c>
      <c r="Q6765">
        <f>IF(AND(NOT(Table1[[#This Row],[true_positive]]),Table1[[#This Row],[successful]]), 1, 0)</f>
        <v>0</v>
      </c>
      <c r="R6765" s="1"/>
    </row>
    <row r="6766" spans="1:18" x14ac:dyDescent="0.2">
      <c r="A6766" t="s">
        <v>46</v>
      </c>
      <c r="B6766" t="s">
        <v>38</v>
      </c>
      <c r="C6766">
        <v>42</v>
      </c>
      <c r="D6766" t="b">
        <v>1</v>
      </c>
      <c r="E6766" t="b">
        <v>0</v>
      </c>
      <c r="F6766">
        <v>426490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f>IF(Table1[[#This Row],[true_positive]]=Table1[[#This Row],[successful]],1,0)</f>
        <v>0</v>
      </c>
      <c r="O6766" t="e">
        <f>SUMIFS(Table1[num_flows],Table1[apk],Table1[[#This Row],[apk]],#REF!,#REF!)</f>
        <v>#REF!</v>
      </c>
      <c r="P6766">
        <f>IF(AND(Table1[[#This Row],[true_positive]],Table1[[#This Row],[successful]]), 1, 0)</f>
        <v>0</v>
      </c>
      <c r="Q6766">
        <f>IF(AND(NOT(Table1[[#This Row],[true_positive]]),Table1[[#This Row],[successful]]), 1, 0)</f>
        <v>0</v>
      </c>
      <c r="R6766" s="1"/>
    </row>
    <row r="6767" spans="1:18" x14ac:dyDescent="0.2">
      <c r="A6767" t="s">
        <v>47</v>
      </c>
      <c r="B6767" t="s">
        <v>38</v>
      </c>
      <c r="C6767">
        <v>42</v>
      </c>
      <c r="D6767" t="b">
        <v>1</v>
      </c>
      <c r="E6767" t="b">
        <v>0</v>
      </c>
      <c r="F6767">
        <v>372745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f>IF(Table1[[#This Row],[true_positive]]=Table1[[#This Row],[successful]],1,0)</f>
        <v>0</v>
      </c>
      <c r="O6767" t="e">
        <f>SUMIFS(Table1[num_flows],Table1[apk],Table1[[#This Row],[apk]],#REF!,#REF!)</f>
        <v>#REF!</v>
      </c>
      <c r="P6767">
        <f>IF(AND(Table1[[#This Row],[true_positive]],Table1[[#This Row],[successful]]), 1, 0)</f>
        <v>0</v>
      </c>
      <c r="Q6767">
        <f>IF(AND(NOT(Table1[[#This Row],[true_positive]]),Table1[[#This Row],[successful]]), 1, 0)</f>
        <v>0</v>
      </c>
      <c r="R6767" s="1"/>
    </row>
    <row r="6768" spans="1:18" x14ac:dyDescent="0.2">
      <c r="A6768" t="s">
        <v>48</v>
      </c>
      <c r="B6768" t="s">
        <v>38</v>
      </c>
      <c r="C6768">
        <v>42</v>
      </c>
      <c r="D6768" t="b">
        <v>0</v>
      </c>
      <c r="E6768" t="b">
        <v>1</v>
      </c>
      <c r="F6768">
        <v>346406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f>IF(Table1[[#This Row],[true_positive]]=Table1[[#This Row],[successful]],1,0)</f>
        <v>0</v>
      </c>
      <c r="O6768" t="e">
        <f>SUMIFS(Table1[num_flows],Table1[apk],Table1[[#This Row],[apk]],#REF!,#REF!)</f>
        <v>#REF!</v>
      </c>
      <c r="P6768">
        <f>IF(AND(Table1[[#This Row],[true_positive]],Table1[[#This Row],[successful]]), 1, 0)</f>
        <v>0</v>
      </c>
      <c r="Q6768">
        <f>IF(AND(NOT(Table1[[#This Row],[true_positive]]),Table1[[#This Row],[successful]]), 1, 0)</f>
        <v>1</v>
      </c>
      <c r="R6768" s="1"/>
    </row>
    <row r="6769" spans="1:18" x14ac:dyDescent="0.2">
      <c r="A6769" t="s">
        <v>48</v>
      </c>
      <c r="B6769" t="s">
        <v>38</v>
      </c>
      <c r="C6769">
        <v>42</v>
      </c>
      <c r="D6769" t="b">
        <v>0</v>
      </c>
      <c r="E6769" t="b">
        <v>1</v>
      </c>
      <c r="F6769">
        <v>465201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f>IF(Table1[[#This Row],[true_positive]]=Table1[[#This Row],[successful]],1,0)</f>
        <v>0</v>
      </c>
      <c r="O6769" t="e">
        <f>SUMIFS(Table1[num_flows],Table1[apk],Table1[[#This Row],[apk]],#REF!,#REF!)</f>
        <v>#REF!</v>
      </c>
      <c r="P6769">
        <f>IF(AND(Table1[[#This Row],[true_positive]],Table1[[#This Row],[successful]]), 1, 0)</f>
        <v>0</v>
      </c>
      <c r="Q6769">
        <f>IF(AND(NOT(Table1[[#This Row],[true_positive]]),Table1[[#This Row],[successful]]), 1, 0)</f>
        <v>1</v>
      </c>
      <c r="R6769" s="1"/>
    </row>
    <row r="6770" spans="1:18" x14ac:dyDescent="0.2">
      <c r="A6770" t="s">
        <v>49</v>
      </c>
      <c r="B6770" t="s">
        <v>38</v>
      </c>
      <c r="C6770">
        <v>42</v>
      </c>
      <c r="D6770" t="b">
        <v>0</v>
      </c>
      <c r="E6770" t="b">
        <v>1</v>
      </c>
      <c r="F6770">
        <v>394739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f>IF(Table1[[#This Row],[true_positive]]=Table1[[#This Row],[successful]],1,0)</f>
        <v>0</v>
      </c>
      <c r="O6770" t="e">
        <f>SUMIFS(Table1[num_flows],Table1[apk],Table1[[#This Row],[apk]],#REF!,#REF!)</f>
        <v>#REF!</v>
      </c>
      <c r="P6770">
        <f>IF(AND(Table1[[#This Row],[true_positive]],Table1[[#This Row],[successful]]), 1, 0)</f>
        <v>0</v>
      </c>
      <c r="Q6770">
        <f>IF(AND(NOT(Table1[[#This Row],[true_positive]]),Table1[[#This Row],[successful]]), 1, 0)</f>
        <v>1</v>
      </c>
      <c r="R6770" s="1"/>
    </row>
    <row r="6771" spans="1:18" x14ac:dyDescent="0.2">
      <c r="A6771" t="s">
        <v>50</v>
      </c>
      <c r="B6771" t="s">
        <v>38</v>
      </c>
      <c r="C6771">
        <v>42</v>
      </c>
      <c r="D6771" t="b">
        <v>1</v>
      </c>
      <c r="E6771" t="b">
        <v>0</v>
      </c>
      <c r="F6771">
        <v>333964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f>IF(Table1[[#This Row],[true_positive]]=Table1[[#This Row],[successful]],1,0)</f>
        <v>0</v>
      </c>
      <c r="O6771" t="e">
        <f>SUMIFS(Table1[num_flows],Table1[apk],Table1[[#This Row],[apk]],#REF!,#REF!)</f>
        <v>#REF!</v>
      </c>
      <c r="P6771">
        <f>IF(AND(Table1[[#This Row],[true_positive]],Table1[[#This Row],[successful]]), 1, 0)</f>
        <v>0</v>
      </c>
      <c r="Q6771">
        <f>IF(AND(NOT(Table1[[#This Row],[true_positive]]),Table1[[#This Row],[successful]]), 1, 0)</f>
        <v>0</v>
      </c>
      <c r="R6771" s="1"/>
    </row>
    <row r="6772" spans="1:18" x14ac:dyDescent="0.2">
      <c r="A6772" t="s">
        <v>51</v>
      </c>
      <c r="B6772" t="s">
        <v>38</v>
      </c>
      <c r="C6772">
        <v>42</v>
      </c>
      <c r="D6772" t="b">
        <v>1</v>
      </c>
      <c r="E6772" t="b">
        <v>0</v>
      </c>
      <c r="F6772">
        <v>423605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f>IF(Table1[[#This Row],[true_positive]]=Table1[[#This Row],[successful]],1,0)</f>
        <v>0</v>
      </c>
      <c r="O6772" t="e">
        <f>SUMIFS(Table1[num_flows],Table1[apk],Table1[[#This Row],[apk]],#REF!,#REF!)</f>
        <v>#REF!</v>
      </c>
      <c r="P6772">
        <f>IF(AND(Table1[[#This Row],[true_positive]],Table1[[#This Row],[successful]]), 1, 0)</f>
        <v>0</v>
      </c>
      <c r="Q6772">
        <f>IF(AND(NOT(Table1[[#This Row],[true_positive]]),Table1[[#This Row],[successful]]), 1, 0)</f>
        <v>0</v>
      </c>
      <c r="R6772" s="1"/>
    </row>
    <row r="6773" spans="1:18" x14ac:dyDescent="0.2">
      <c r="A6773" t="s">
        <v>52</v>
      </c>
      <c r="B6773" t="s">
        <v>38</v>
      </c>
      <c r="C6773">
        <v>42</v>
      </c>
      <c r="D6773" t="b">
        <v>0</v>
      </c>
      <c r="E6773" t="b">
        <v>1</v>
      </c>
      <c r="F6773">
        <v>308451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f>IF(Table1[[#This Row],[true_positive]]=Table1[[#This Row],[successful]],1,0)</f>
        <v>0</v>
      </c>
      <c r="O6773" t="e">
        <f>SUMIFS(Table1[num_flows],Table1[apk],Table1[[#This Row],[apk]],#REF!,#REF!)</f>
        <v>#REF!</v>
      </c>
      <c r="P6773">
        <f>IF(AND(Table1[[#This Row],[true_positive]],Table1[[#This Row],[successful]]), 1, 0)</f>
        <v>0</v>
      </c>
      <c r="Q6773">
        <f>IF(AND(NOT(Table1[[#This Row],[true_positive]]),Table1[[#This Row],[successful]]), 1, 0)</f>
        <v>1</v>
      </c>
      <c r="R6773" s="1"/>
    </row>
    <row r="6774" spans="1:18" x14ac:dyDescent="0.2">
      <c r="A6774" t="s">
        <v>53</v>
      </c>
      <c r="B6774" t="s">
        <v>54</v>
      </c>
      <c r="C6774">
        <v>42</v>
      </c>
      <c r="D6774" t="b">
        <v>1</v>
      </c>
      <c r="E6774" t="b">
        <v>0</v>
      </c>
      <c r="F6774">
        <v>441286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f>IF(Table1[[#This Row],[true_positive]]=Table1[[#This Row],[successful]],1,0)</f>
        <v>0</v>
      </c>
      <c r="O6774" t="e">
        <f>SUMIFS(Table1[num_flows],Table1[apk],Table1[[#This Row],[apk]],#REF!,#REF!)</f>
        <v>#REF!</v>
      </c>
      <c r="P6774">
        <f>IF(AND(Table1[[#This Row],[true_positive]],Table1[[#This Row],[successful]]), 1, 0)</f>
        <v>0</v>
      </c>
      <c r="Q6774">
        <f>IF(AND(NOT(Table1[[#This Row],[true_positive]]),Table1[[#This Row],[successful]]), 1, 0)</f>
        <v>0</v>
      </c>
      <c r="R6774" s="1"/>
    </row>
    <row r="6775" spans="1:18" x14ac:dyDescent="0.2">
      <c r="A6775" t="s">
        <v>55</v>
      </c>
      <c r="B6775" t="s">
        <v>54</v>
      </c>
      <c r="C6775">
        <v>42</v>
      </c>
      <c r="D6775" t="b">
        <v>1</v>
      </c>
      <c r="E6775" t="b">
        <v>0</v>
      </c>
      <c r="F6775">
        <v>367538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f>IF(Table1[[#This Row],[true_positive]]=Table1[[#This Row],[successful]],1,0)</f>
        <v>0</v>
      </c>
      <c r="O6775" t="e">
        <f>SUMIFS(Table1[num_flows],Table1[apk],Table1[[#This Row],[apk]],#REF!,#REF!)</f>
        <v>#REF!</v>
      </c>
      <c r="P6775">
        <f>IF(AND(Table1[[#This Row],[true_positive]],Table1[[#This Row],[successful]]), 1, 0)</f>
        <v>0</v>
      </c>
      <c r="Q6775">
        <f>IF(AND(NOT(Table1[[#This Row],[true_positive]]),Table1[[#This Row],[successful]]), 1, 0)</f>
        <v>0</v>
      </c>
      <c r="R6775" s="1"/>
    </row>
    <row r="6776" spans="1:18" x14ac:dyDescent="0.2">
      <c r="A6776" t="s">
        <v>56</v>
      </c>
      <c r="B6776" t="s">
        <v>54</v>
      </c>
      <c r="C6776">
        <v>42</v>
      </c>
      <c r="D6776" t="b">
        <v>1</v>
      </c>
      <c r="E6776" t="b">
        <v>0</v>
      </c>
      <c r="F6776">
        <v>295109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f>IF(Table1[[#This Row],[true_positive]]=Table1[[#This Row],[successful]],1,0)</f>
        <v>0</v>
      </c>
      <c r="O6776" t="e">
        <f>SUMIFS(Table1[num_flows],Table1[apk],Table1[[#This Row],[apk]],#REF!,#REF!)</f>
        <v>#REF!</v>
      </c>
      <c r="P6776">
        <f>IF(AND(Table1[[#This Row],[true_positive]],Table1[[#This Row],[successful]]), 1, 0)</f>
        <v>0</v>
      </c>
      <c r="Q6776">
        <f>IF(AND(NOT(Table1[[#This Row],[true_positive]]),Table1[[#This Row],[successful]]), 1, 0)</f>
        <v>0</v>
      </c>
      <c r="R6776" s="1"/>
    </row>
    <row r="6777" spans="1:18" x14ac:dyDescent="0.2">
      <c r="A6777" t="s">
        <v>57</v>
      </c>
      <c r="B6777" t="s">
        <v>58</v>
      </c>
      <c r="C6777">
        <v>42</v>
      </c>
      <c r="D6777" t="b">
        <v>1</v>
      </c>
      <c r="E6777" t="b">
        <v>0</v>
      </c>
      <c r="F6777">
        <v>458458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f>IF(Table1[[#This Row],[true_positive]]=Table1[[#This Row],[successful]],1,0)</f>
        <v>0</v>
      </c>
      <c r="O6777" t="e">
        <f>SUMIFS(Table1[num_flows],Table1[apk],Table1[[#This Row],[apk]],#REF!,#REF!)</f>
        <v>#REF!</v>
      </c>
      <c r="P6777">
        <f>IF(AND(Table1[[#This Row],[true_positive]],Table1[[#This Row],[successful]]), 1, 0)</f>
        <v>0</v>
      </c>
      <c r="Q6777">
        <f>IF(AND(NOT(Table1[[#This Row],[true_positive]]),Table1[[#This Row],[successful]]), 1, 0)</f>
        <v>0</v>
      </c>
      <c r="R6777" s="1"/>
    </row>
    <row r="6778" spans="1:18" x14ac:dyDescent="0.2">
      <c r="A6778" t="s">
        <v>59</v>
      </c>
      <c r="B6778" t="s">
        <v>58</v>
      </c>
      <c r="C6778">
        <v>42</v>
      </c>
      <c r="D6778" t="b">
        <v>1</v>
      </c>
      <c r="E6778" t="b">
        <v>0</v>
      </c>
      <c r="F6778">
        <v>390463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f>IF(Table1[[#This Row],[true_positive]]=Table1[[#This Row],[successful]],1,0)</f>
        <v>0</v>
      </c>
      <c r="O6778" t="e">
        <f>SUMIFS(Table1[num_flows],Table1[apk],Table1[[#This Row],[apk]],#REF!,#REF!)</f>
        <v>#REF!</v>
      </c>
      <c r="P6778">
        <f>IF(AND(Table1[[#This Row],[true_positive]],Table1[[#This Row],[successful]]), 1, 0)</f>
        <v>0</v>
      </c>
      <c r="Q6778">
        <f>IF(AND(NOT(Table1[[#This Row],[true_positive]]),Table1[[#This Row],[successful]]), 1, 0)</f>
        <v>0</v>
      </c>
      <c r="R6778" s="1"/>
    </row>
    <row r="6779" spans="1:18" x14ac:dyDescent="0.2">
      <c r="A6779" t="s">
        <v>60</v>
      </c>
      <c r="B6779" t="s">
        <v>58</v>
      </c>
      <c r="C6779">
        <v>42</v>
      </c>
      <c r="D6779" t="b">
        <v>1</v>
      </c>
      <c r="E6779" t="b">
        <v>0</v>
      </c>
      <c r="F6779">
        <v>371956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f>IF(Table1[[#This Row],[true_positive]]=Table1[[#This Row],[successful]],1,0)</f>
        <v>0</v>
      </c>
      <c r="O6779" t="e">
        <f>SUMIFS(Table1[num_flows],Table1[apk],Table1[[#This Row],[apk]],#REF!,#REF!)</f>
        <v>#REF!</v>
      </c>
      <c r="P6779">
        <f>IF(AND(Table1[[#This Row],[true_positive]],Table1[[#This Row],[successful]]), 1, 0)</f>
        <v>0</v>
      </c>
      <c r="Q6779">
        <f>IF(AND(NOT(Table1[[#This Row],[true_positive]]),Table1[[#This Row],[successful]]), 1, 0)</f>
        <v>0</v>
      </c>
      <c r="R6779" s="1"/>
    </row>
    <row r="6780" spans="1:18" x14ac:dyDescent="0.2">
      <c r="A6780" t="s">
        <v>61</v>
      </c>
      <c r="B6780" t="s">
        <v>58</v>
      </c>
      <c r="C6780">
        <v>42</v>
      </c>
      <c r="D6780" t="b">
        <v>1</v>
      </c>
      <c r="E6780" t="b">
        <v>0</v>
      </c>
      <c r="F6780">
        <v>462268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f>IF(Table1[[#This Row],[true_positive]]=Table1[[#This Row],[successful]],1,0)</f>
        <v>0</v>
      </c>
      <c r="O6780" t="e">
        <f>SUMIFS(Table1[num_flows],Table1[apk],Table1[[#This Row],[apk]],#REF!,#REF!)</f>
        <v>#REF!</v>
      </c>
      <c r="P6780">
        <f>IF(AND(Table1[[#This Row],[true_positive]],Table1[[#This Row],[successful]]), 1, 0)</f>
        <v>0</v>
      </c>
      <c r="Q6780">
        <f>IF(AND(NOT(Table1[[#This Row],[true_positive]]),Table1[[#This Row],[successful]]), 1, 0)</f>
        <v>0</v>
      </c>
      <c r="R6780" s="1"/>
    </row>
    <row r="6781" spans="1:18" x14ac:dyDescent="0.2">
      <c r="A6781" t="s">
        <v>62</v>
      </c>
      <c r="B6781" t="s">
        <v>58</v>
      </c>
      <c r="C6781">
        <v>42</v>
      </c>
      <c r="D6781" t="b">
        <v>1</v>
      </c>
      <c r="E6781" t="b">
        <v>0</v>
      </c>
      <c r="F6781">
        <v>344807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f>IF(Table1[[#This Row],[true_positive]]=Table1[[#This Row],[successful]],1,0)</f>
        <v>0</v>
      </c>
      <c r="O6781" t="e">
        <f>SUMIFS(Table1[num_flows],Table1[apk],Table1[[#This Row],[apk]],#REF!,#REF!)</f>
        <v>#REF!</v>
      </c>
      <c r="P6781">
        <f>IF(AND(Table1[[#This Row],[true_positive]],Table1[[#This Row],[successful]]), 1, 0)</f>
        <v>0</v>
      </c>
      <c r="Q6781">
        <f>IF(AND(NOT(Table1[[#This Row],[true_positive]]),Table1[[#This Row],[successful]]), 1, 0)</f>
        <v>0</v>
      </c>
      <c r="R6781" s="1"/>
    </row>
    <row r="6782" spans="1:18" x14ac:dyDescent="0.2">
      <c r="A6782" t="s">
        <v>63</v>
      </c>
      <c r="B6782" t="s">
        <v>58</v>
      </c>
      <c r="C6782">
        <v>42</v>
      </c>
      <c r="D6782" t="b">
        <v>1</v>
      </c>
      <c r="E6782" t="b">
        <v>0</v>
      </c>
      <c r="F6782">
        <v>398258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f>IF(Table1[[#This Row],[true_positive]]=Table1[[#This Row],[successful]],1,0)</f>
        <v>0</v>
      </c>
      <c r="O6782" t="e">
        <f>SUMIFS(Table1[num_flows],Table1[apk],Table1[[#This Row],[apk]],#REF!,#REF!)</f>
        <v>#REF!</v>
      </c>
      <c r="P6782">
        <f>IF(AND(Table1[[#This Row],[true_positive]],Table1[[#This Row],[successful]]), 1, 0)</f>
        <v>0</v>
      </c>
      <c r="Q6782">
        <f>IF(AND(NOT(Table1[[#This Row],[true_positive]]),Table1[[#This Row],[successful]]), 1, 0)</f>
        <v>0</v>
      </c>
      <c r="R6782" s="1"/>
    </row>
    <row r="6783" spans="1:18" x14ac:dyDescent="0.2">
      <c r="A6783" t="s">
        <v>64</v>
      </c>
      <c r="B6783" t="s">
        <v>58</v>
      </c>
      <c r="C6783">
        <v>42</v>
      </c>
      <c r="D6783" t="b">
        <v>1</v>
      </c>
      <c r="E6783" t="b">
        <v>0</v>
      </c>
      <c r="F6783">
        <v>473918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f>IF(Table1[[#This Row],[true_positive]]=Table1[[#This Row],[successful]],1,0)</f>
        <v>0</v>
      </c>
      <c r="O6783" t="e">
        <f>SUMIFS(Table1[num_flows],Table1[apk],Table1[[#This Row],[apk]],#REF!,#REF!)</f>
        <v>#REF!</v>
      </c>
      <c r="P6783">
        <f>IF(AND(Table1[[#This Row],[true_positive]],Table1[[#This Row],[successful]]), 1, 0)</f>
        <v>0</v>
      </c>
      <c r="Q6783">
        <f>IF(AND(NOT(Table1[[#This Row],[true_positive]]),Table1[[#This Row],[successful]]), 1, 0)</f>
        <v>0</v>
      </c>
      <c r="R6783" s="1"/>
    </row>
    <row r="6784" spans="1:18" x14ac:dyDescent="0.2">
      <c r="A6784" t="s">
        <v>65</v>
      </c>
      <c r="B6784" t="s">
        <v>58</v>
      </c>
      <c r="C6784">
        <v>42</v>
      </c>
      <c r="D6784" t="b">
        <v>1</v>
      </c>
      <c r="E6784" t="b">
        <v>0</v>
      </c>
      <c r="F6784">
        <v>339810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f>IF(Table1[[#This Row],[true_positive]]=Table1[[#This Row],[successful]],1,0)</f>
        <v>0</v>
      </c>
      <c r="O6784" t="e">
        <f>SUMIFS(Table1[num_flows],Table1[apk],Table1[[#This Row],[apk]],#REF!,#REF!)</f>
        <v>#REF!</v>
      </c>
      <c r="P6784">
        <f>IF(AND(Table1[[#This Row],[true_positive]],Table1[[#This Row],[successful]]), 1, 0)</f>
        <v>0</v>
      </c>
      <c r="Q6784">
        <f>IF(AND(NOT(Table1[[#This Row],[true_positive]]),Table1[[#This Row],[successful]]), 1, 0)</f>
        <v>0</v>
      </c>
      <c r="R6784" s="1"/>
    </row>
    <row r="6785" spans="1:18" x14ac:dyDescent="0.2">
      <c r="A6785" t="s">
        <v>66</v>
      </c>
      <c r="B6785" t="s">
        <v>58</v>
      </c>
      <c r="C6785">
        <v>42</v>
      </c>
      <c r="D6785" t="b">
        <v>1</v>
      </c>
      <c r="E6785" t="b">
        <v>0</v>
      </c>
      <c r="F6785">
        <v>380546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f>IF(Table1[[#This Row],[true_positive]]=Table1[[#This Row],[successful]],1,0)</f>
        <v>0</v>
      </c>
      <c r="O6785" t="e">
        <f>SUMIFS(Table1[num_flows],Table1[apk],Table1[[#This Row],[apk]],#REF!,#REF!)</f>
        <v>#REF!</v>
      </c>
      <c r="P6785">
        <f>IF(AND(Table1[[#This Row],[true_positive]],Table1[[#This Row],[successful]]), 1, 0)</f>
        <v>0</v>
      </c>
      <c r="Q6785">
        <f>IF(AND(NOT(Table1[[#This Row],[true_positive]]),Table1[[#This Row],[successful]]), 1, 0)</f>
        <v>0</v>
      </c>
      <c r="R6785" s="1"/>
    </row>
    <row r="6786" spans="1:18" x14ac:dyDescent="0.2">
      <c r="A6786" t="s">
        <v>67</v>
      </c>
      <c r="B6786" t="s">
        <v>58</v>
      </c>
      <c r="C6786">
        <v>42</v>
      </c>
      <c r="D6786" t="b">
        <v>1</v>
      </c>
      <c r="E6786" t="b">
        <v>0</v>
      </c>
      <c r="F6786">
        <v>433836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f>IF(Table1[[#This Row],[true_positive]]=Table1[[#This Row],[successful]],1,0)</f>
        <v>0</v>
      </c>
      <c r="O6786" t="e">
        <f>SUMIFS(Table1[num_flows],Table1[apk],Table1[[#This Row],[apk]],#REF!,#REF!)</f>
        <v>#REF!</v>
      </c>
      <c r="P6786">
        <f>IF(AND(Table1[[#This Row],[true_positive]],Table1[[#This Row],[successful]]), 1, 0)</f>
        <v>0</v>
      </c>
      <c r="Q6786">
        <f>IF(AND(NOT(Table1[[#This Row],[true_positive]]),Table1[[#This Row],[successful]]), 1, 0)</f>
        <v>0</v>
      </c>
      <c r="R6786" s="1"/>
    </row>
    <row r="6787" spans="1:18" x14ac:dyDescent="0.2">
      <c r="A6787" t="s">
        <v>68</v>
      </c>
      <c r="B6787" t="s">
        <v>58</v>
      </c>
      <c r="C6787">
        <v>42</v>
      </c>
      <c r="D6787" t="b">
        <v>1</v>
      </c>
      <c r="E6787" t="b">
        <v>0</v>
      </c>
      <c r="F6787">
        <v>315652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f>IF(Table1[[#This Row],[true_positive]]=Table1[[#This Row],[successful]],1,0)</f>
        <v>0</v>
      </c>
      <c r="O6787" t="e">
        <f>SUMIFS(Table1[num_flows],Table1[apk],Table1[[#This Row],[apk]],#REF!,#REF!)</f>
        <v>#REF!</v>
      </c>
      <c r="P6787">
        <f>IF(AND(Table1[[#This Row],[true_positive]],Table1[[#This Row],[successful]]), 1, 0)</f>
        <v>0</v>
      </c>
      <c r="Q6787">
        <f>IF(AND(NOT(Table1[[#This Row],[true_positive]]),Table1[[#This Row],[successful]]), 1, 0)</f>
        <v>0</v>
      </c>
      <c r="R6787" s="1"/>
    </row>
    <row r="6788" spans="1:18" x14ac:dyDescent="0.2">
      <c r="A6788" t="s">
        <v>69</v>
      </c>
      <c r="B6788" t="s">
        <v>58</v>
      </c>
      <c r="C6788">
        <v>42</v>
      </c>
      <c r="D6788" t="b">
        <v>1</v>
      </c>
      <c r="E6788" t="b">
        <v>0</v>
      </c>
      <c r="F6788">
        <v>604797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f>IF(Table1[[#This Row],[true_positive]]=Table1[[#This Row],[successful]],1,0)</f>
        <v>0</v>
      </c>
      <c r="O6788" t="e">
        <f>SUMIFS(Table1[num_flows],Table1[apk],Table1[[#This Row],[apk]],#REF!,#REF!)</f>
        <v>#REF!</v>
      </c>
      <c r="P6788">
        <f>IF(AND(Table1[[#This Row],[true_positive]],Table1[[#This Row],[successful]]), 1, 0)</f>
        <v>0</v>
      </c>
      <c r="Q6788">
        <f>IF(AND(NOT(Table1[[#This Row],[true_positive]]),Table1[[#This Row],[successful]]), 1, 0)</f>
        <v>0</v>
      </c>
      <c r="R6788" s="1"/>
    </row>
    <row r="6789" spans="1:18" x14ac:dyDescent="0.2">
      <c r="A6789" t="s">
        <v>70</v>
      </c>
      <c r="B6789" t="s">
        <v>58</v>
      </c>
      <c r="C6789">
        <v>42</v>
      </c>
      <c r="D6789" t="b">
        <v>1</v>
      </c>
      <c r="E6789" t="b">
        <v>0</v>
      </c>
      <c r="F6789">
        <v>423660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f>IF(Table1[[#This Row],[true_positive]]=Table1[[#This Row],[successful]],1,0)</f>
        <v>0</v>
      </c>
      <c r="O6789" t="e">
        <f>SUMIFS(Table1[num_flows],Table1[apk],Table1[[#This Row],[apk]],#REF!,#REF!)</f>
        <v>#REF!</v>
      </c>
      <c r="P6789">
        <f>IF(AND(Table1[[#This Row],[true_positive]],Table1[[#This Row],[successful]]), 1, 0)</f>
        <v>0</v>
      </c>
      <c r="Q6789">
        <f>IF(AND(NOT(Table1[[#This Row],[true_positive]]),Table1[[#This Row],[successful]]), 1, 0)</f>
        <v>0</v>
      </c>
      <c r="R6789" s="1"/>
    </row>
    <row r="6790" spans="1:18" x14ac:dyDescent="0.2">
      <c r="A6790" t="s">
        <v>71</v>
      </c>
      <c r="B6790" t="s">
        <v>58</v>
      </c>
      <c r="C6790">
        <v>42</v>
      </c>
      <c r="D6790" t="b">
        <v>1</v>
      </c>
      <c r="E6790" t="b">
        <v>0</v>
      </c>
      <c r="F6790">
        <v>470020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f>IF(Table1[[#This Row],[true_positive]]=Table1[[#This Row],[successful]],1,0)</f>
        <v>0</v>
      </c>
      <c r="O6790" t="e">
        <f>SUMIFS(Table1[num_flows],Table1[apk],Table1[[#This Row],[apk]],#REF!,#REF!)</f>
        <v>#REF!</v>
      </c>
      <c r="P6790">
        <f>IF(AND(Table1[[#This Row],[true_positive]],Table1[[#This Row],[successful]]), 1, 0)</f>
        <v>0</v>
      </c>
      <c r="Q6790">
        <f>IF(AND(NOT(Table1[[#This Row],[true_positive]]),Table1[[#This Row],[successful]]), 1, 0)</f>
        <v>0</v>
      </c>
      <c r="R6790" s="1"/>
    </row>
    <row r="6791" spans="1:18" x14ac:dyDescent="0.2">
      <c r="A6791" t="s">
        <v>72</v>
      </c>
      <c r="B6791" t="s">
        <v>58</v>
      </c>
      <c r="C6791">
        <v>42</v>
      </c>
      <c r="D6791" t="b">
        <v>1</v>
      </c>
      <c r="E6791" t="b">
        <v>0</v>
      </c>
      <c r="F6791">
        <v>359996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f>IF(Table1[[#This Row],[true_positive]]=Table1[[#This Row],[successful]],1,0)</f>
        <v>0</v>
      </c>
      <c r="O6791" t="e">
        <f>SUMIFS(Table1[num_flows],Table1[apk],Table1[[#This Row],[apk]],#REF!,#REF!)</f>
        <v>#REF!</v>
      </c>
      <c r="P6791">
        <f>IF(AND(Table1[[#This Row],[true_positive]],Table1[[#This Row],[successful]]), 1, 0)</f>
        <v>0</v>
      </c>
      <c r="Q6791">
        <f>IF(AND(NOT(Table1[[#This Row],[true_positive]]),Table1[[#This Row],[successful]]), 1, 0)</f>
        <v>0</v>
      </c>
      <c r="R6791" s="1"/>
    </row>
    <row r="6792" spans="1:18" x14ac:dyDescent="0.2">
      <c r="A6792" t="s">
        <v>73</v>
      </c>
      <c r="B6792" t="s">
        <v>74</v>
      </c>
      <c r="C6792">
        <v>42</v>
      </c>
      <c r="D6792" t="b">
        <v>0</v>
      </c>
      <c r="E6792" t="b">
        <v>1</v>
      </c>
      <c r="F6792">
        <v>401786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f>IF(Table1[[#This Row],[true_positive]]=Table1[[#This Row],[successful]],1,0)</f>
        <v>0</v>
      </c>
      <c r="O6792" t="e">
        <f>SUMIFS(Table1[num_flows],Table1[apk],Table1[[#This Row],[apk]],#REF!,#REF!)</f>
        <v>#REF!</v>
      </c>
      <c r="P6792">
        <f>IF(AND(Table1[[#This Row],[true_positive]],Table1[[#This Row],[successful]]), 1, 0)</f>
        <v>0</v>
      </c>
      <c r="Q6792">
        <f>IF(AND(NOT(Table1[[#This Row],[true_positive]]),Table1[[#This Row],[successful]]), 1, 0)</f>
        <v>1</v>
      </c>
      <c r="R6792" s="1"/>
    </row>
    <row r="6793" spans="1:18" x14ac:dyDescent="0.2">
      <c r="A6793" t="s">
        <v>75</v>
      </c>
      <c r="B6793" t="s">
        <v>74</v>
      </c>
      <c r="C6793">
        <v>42</v>
      </c>
      <c r="D6793" t="b">
        <v>0</v>
      </c>
      <c r="E6793" t="b">
        <v>1</v>
      </c>
      <c r="F6793">
        <v>372750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f>IF(Table1[[#This Row],[true_positive]]=Table1[[#This Row],[successful]],1,0)</f>
        <v>0</v>
      </c>
      <c r="O6793" t="e">
        <f>SUMIFS(Table1[num_flows],Table1[apk],Table1[[#This Row],[apk]],#REF!,#REF!)</f>
        <v>#REF!</v>
      </c>
      <c r="P6793">
        <f>IF(AND(Table1[[#This Row],[true_positive]],Table1[[#This Row],[successful]]), 1, 0)</f>
        <v>0</v>
      </c>
      <c r="Q6793">
        <f>IF(AND(NOT(Table1[[#This Row],[true_positive]]),Table1[[#This Row],[successful]]), 1, 0)</f>
        <v>1</v>
      </c>
      <c r="R6793" s="1"/>
    </row>
    <row r="6794" spans="1:18" x14ac:dyDescent="0.2">
      <c r="A6794" t="s">
        <v>76</v>
      </c>
      <c r="B6794" t="s">
        <v>74</v>
      </c>
      <c r="C6794">
        <v>42</v>
      </c>
      <c r="D6794" t="b">
        <v>1</v>
      </c>
      <c r="E6794" t="b">
        <v>0</v>
      </c>
      <c r="F6794">
        <v>330833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f>IF(Table1[[#This Row],[true_positive]]=Table1[[#This Row],[successful]],1,0)</f>
        <v>0</v>
      </c>
      <c r="O6794" t="e">
        <f>SUMIFS(Table1[num_flows],Table1[apk],Table1[[#This Row],[apk]],#REF!,#REF!)</f>
        <v>#REF!</v>
      </c>
      <c r="P6794">
        <f>IF(AND(Table1[[#This Row],[true_positive]],Table1[[#This Row],[successful]]), 1, 0)</f>
        <v>0</v>
      </c>
      <c r="Q6794">
        <f>IF(AND(NOT(Table1[[#This Row],[true_positive]]),Table1[[#This Row],[successful]]), 1, 0)</f>
        <v>0</v>
      </c>
      <c r="R6794" s="1"/>
    </row>
    <row r="6795" spans="1:18" x14ac:dyDescent="0.2">
      <c r="A6795" t="s">
        <v>77</v>
      </c>
      <c r="B6795" t="s">
        <v>74</v>
      </c>
      <c r="C6795">
        <v>42</v>
      </c>
      <c r="D6795" t="b">
        <v>0</v>
      </c>
      <c r="E6795" t="b">
        <v>1</v>
      </c>
      <c r="F6795">
        <v>408022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f>IF(Table1[[#This Row],[true_positive]]=Table1[[#This Row],[successful]],1,0)</f>
        <v>0</v>
      </c>
      <c r="O6795" t="e">
        <f>SUMIFS(Table1[num_flows],Table1[apk],Table1[[#This Row],[apk]],#REF!,#REF!)</f>
        <v>#REF!</v>
      </c>
      <c r="P6795">
        <f>IF(AND(Table1[[#This Row],[true_positive]],Table1[[#This Row],[successful]]), 1, 0)</f>
        <v>0</v>
      </c>
      <c r="Q6795">
        <f>IF(AND(NOT(Table1[[#This Row],[true_positive]]),Table1[[#This Row],[successful]]), 1, 0)</f>
        <v>1</v>
      </c>
      <c r="R6795" s="1"/>
    </row>
    <row r="6796" spans="1:18" x14ac:dyDescent="0.2">
      <c r="A6796" t="s">
        <v>78</v>
      </c>
      <c r="B6796" t="s">
        <v>74</v>
      </c>
      <c r="C6796">
        <v>42</v>
      </c>
      <c r="D6796" t="b">
        <v>1</v>
      </c>
      <c r="E6796" t="b">
        <v>0</v>
      </c>
      <c r="F6796">
        <v>311684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f>IF(Table1[[#This Row],[true_positive]]=Table1[[#This Row],[successful]],1,0)</f>
        <v>0</v>
      </c>
      <c r="O6796" t="e">
        <f>SUMIFS(Table1[num_flows],Table1[apk],Table1[[#This Row],[apk]],#REF!,#REF!)</f>
        <v>#REF!</v>
      </c>
      <c r="P6796">
        <f>IF(AND(Table1[[#This Row],[true_positive]],Table1[[#This Row],[successful]]), 1, 0)</f>
        <v>0</v>
      </c>
      <c r="Q6796">
        <f>IF(AND(NOT(Table1[[#This Row],[true_positive]]),Table1[[#This Row],[successful]]), 1, 0)</f>
        <v>0</v>
      </c>
      <c r="R6796" s="1"/>
    </row>
    <row r="6797" spans="1:18" x14ac:dyDescent="0.2">
      <c r="A6797" t="s">
        <v>79</v>
      </c>
      <c r="B6797" t="s">
        <v>74</v>
      </c>
      <c r="C6797">
        <v>42</v>
      </c>
      <c r="D6797" t="b">
        <v>0</v>
      </c>
      <c r="E6797" t="b">
        <v>1</v>
      </c>
      <c r="F6797">
        <v>382334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f>IF(Table1[[#This Row],[true_positive]]=Table1[[#This Row],[successful]],1,0)</f>
        <v>0</v>
      </c>
      <c r="O6797" t="e">
        <f>SUMIFS(Table1[num_flows],Table1[apk],Table1[[#This Row],[apk]],#REF!,#REF!)</f>
        <v>#REF!</v>
      </c>
      <c r="P6797">
        <f>IF(AND(Table1[[#This Row],[true_positive]],Table1[[#This Row],[successful]]), 1, 0)</f>
        <v>0</v>
      </c>
      <c r="Q6797">
        <f>IF(AND(NOT(Table1[[#This Row],[true_positive]]),Table1[[#This Row],[successful]]), 1, 0)</f>
        <v>1</v>
      </c>
      <c r="R6797" s="1"/>
    </row>
    <row r="6798" spans="1:18" x14ac:dyDescent="0.2">
      <c r="A6798" t="s">
        <v>80</v>
      </c>
      <c r="B6798" t="s">
        <v>74</v>
      </c>
      <c r="C6798">
        <v>42</v>
      </c>
      <c r="D6798" t="b">
        <v>0</v>
      </c>
      <c r="E6798" t="b">
        <v>1</v>
      </c>
      <c r="F6798">
        <v>348068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f>IF(Table1[[#This Row],[true_positive]]=Table1[[#This Row],[successful]],1,0)</f>
        <v>0</v>
      </c>
      <c r="O6798" t="e">
        <f>SUMIFS(Table1[num_flows],Table1[apk],Table1[[#This Row],[apk]],#REF!,#REF!)</f>
        <v>#REF!</v>
      </c>
      <c r="P6798">
        <f>IF(AND(Table1[[#This Row],[true_positive]],Table1[[#This Row],[successful]]), 1, 0)</f>
        <v>0</v>
      </c>
      <c r="Q6798">
        <f>IF(AND(NOT(Table1[[#This Row],[true_positive]]),Table1[[#This Row],[successful]]), 1, 0)</f>
        <v>1</v>
      </c>
      <c r="R6798" s="1"/>
    </row>
    <row r="6799" spans="1:18" x14ac:dyDescent="0.2">
      <c r="A6799" t="s">
        <v>81</v>
      </c>
      <c r="B6799" t="s">
        <v>82</v>
      </c>
      <c r="C6799">
        <v>42</v>
      </c>
      <c r="D6799" t="b">
        <v>1</v>
      </c>
      <c r="E6799" t="b">
        <v>0</v>
      </c>
      <c r="F6799">
        <v>304417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f>IF(Table1[[#This Row],[true_positive]]=Table1[[#This Row],[successful]],1,0)</f>
        <v>0</v>
      </c>
      <c r="O6799" t="e">
        <f>SUMIFS(Table1[num_flows],Table1[apk],Table1[[#This Row],[apk]],#REF!,#REF!)</f>
        <v>#REF!</v>
      </c>
      <c r="P6799">
        <f>IF(AND(Table1[[#This Row],[true_positive]],Table1[[#This Row],[successful]]), 1, 0)</f>
        <v>0</v>
      </c>
      <c r="Q6799">
        <f>IF(AND(NOT(Table1[[#This Row],[true_positive]]),Table1[[#This Row],[successful]]), 1, 0)</f>
        <v>0</v>
      </c>
      <c r="R6799" s="1"/>
    </row>
    <row r="6800" spans="1:18" x14ac:dyDescent="0.2">
      <c r="A6800" t="s">
        <v>83</v>
      </c>
      <c r="B6800" t="s">
        <v>82</v>
      </c>
      <c r="C6800">
        <v>42</v>
      </c>
      <c r="D6800" t="b">
        <v>1</v>
      </c>
      <c r="E6800" t="b">
        <v>0</v>
      </c>
      <c r="F6800">
        <v>407307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f>IF(Table1[[#This Row],[true_positive]]=Table1[[#This Row],[successful]],1,0)</f>
        <v>0</v>
      </c>
      <c r="O6800" t="e">
        <f>SUMIFS(Table1[num_flows],Table1[apk],Table1[[#This Row],[apk]],#REF!,#REF!)</f>
        <v>#REF!</v>
      </c>
      <c r="P6800">
        <f>IF(AND(Table1[[#This Row],[true_positive]],Table1[[#This Row],[successful]]), 1, 0)</f>
        <v>0</v>
      </c>
      <c r="Q6800">
        <f>IF(AND(NOT(Table1[[#This Row],[true_positive]]),Table1[[#This Row],[successful]]), 1, 0)</f>
        <v>0</v>
      </c>
      <c r="R6800" s="1"/>
    </row>
    <row r="6801" spans="1:18" x14ac:dyDescent="0.2">
      <c r="A6801" t="s">
        <v>84</v>
      </c>
      <c r="B6801" t="s">
        <v>82</v>
      </c>
      <c r="C6801">
        <v>42</v>
      </c>
      <c r="D6801" t="b">
        <v>1</v>
      </c>
      <c r="E6801" t="b">
        <v>0</v>
      </c>
      <c r="F6801">
        <v>301250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f>IF(Table1[[#This Row],[true_positive]]=Table1[[#This Row],[successful]],1,0)</f>
        <v>0</v>
      </c>
      <c r="O6801" t="e">
        <f>SUMIFS(Table1[num_flows],Table1[apk],Table1[[#This Row],[apk]],#REF!,#REF!)</f>
        <v>#REF!</v>
      </c>
      <c r="P6801">
        <f>IF(AND(Table1[[#This Row],[true_positive]],Table1[[#This Row],[successful]]), 1, 0)</f>
        <v>0</v>
      </c>
      <c r="Q6801">
        <f>IF(AND(NOT(Table1[[#This Row],[true_positive]]),Table1[[#This Row],[successful]]), 1, 0)</f>
        <v>0</v>
      </c>
      <c r="R6801" s="1"/>
    </row>
    <row r="6802" spans="1:18" x14ac:dyDescent="0.2">
      <c r="A6802" t="s">
        <v>85</v>
      </c>
      <c r="B6802" t="s">
        <v>82</v>
      </c>
      <c r="C6802">
        <v>42</v>
      </c>
      <c r="D6802" t="b">
        <v>0</v>
      </c>
      <c r="E6802" t="b">
        <v>1</v>
      </c>
      <c r="F6802">
        <v>395436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f>IF(Table1[[#This Row],[true_positive]]=Table1[[#This Row],[successful]],1,0)</f>
        <v>0</v>
      </c>
      <c r="O6802" t="e">
        <f>SUMIFS(Table1[num_flows],Table1[apk],Table1[[#This Row],[apk]],#REF!,#REF!)</f>
        <v>#REF!</v>
      </c>
      <c r="P6802">
        <f>IF(AND(Table1[[#This Row],[true_positive]],Table1[[#This Row],[successful]]), 1, 0)</f>
        <v>0</v>
      </c>
      <c r="Q6802">
        <f>IF(AND(NOT(Table1[[#This Row],[true_positive]]),Table1[[#This Row],[successful]]), 1, 0)</f>
        <v>1</v>
      </c>
      <c r="R6802" s="1"/>
    </row>
    <row r="6803" spans="1:18" x14ac:dyDescent="0.2">
      <c r="A6803" t="s">
        <v>86</v>
      </c>
      <c r="B6803" t="s">
        <v>82</v>
      </c>
      <c r="C6803">
        <v>42</v>
      </c>
      <c r="D6803" t="b">
        <v>1</v>
      </c>
      <c r="E6803" t="b">
        <v>0</v>
      </c>
      <c r="F6803">
        <v>370337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f>IF(Table1[[#This Row],[true_positive]]=Table1[[#This Row],[successful]],1,0)</f>
        <v>0</v>
      </c>
      <c r="O6803" t="e">
        <f>SUMIFS(Table1[num_flows],Table1[apk],Table1[[#This Row],[apk]],#REF!,#REF!)</f>
        <v>#REF!</v>
      </c>
      <c r="P6803">
        <f>IF(AND(Table1[[#This Row],[true_positive]],Table1[[#This Row],[successful]]), 1, 0)</f>
        <v>0</v>
      </c>
      <c r="Q6803">
        <f>IF(AND(NOT(Table1[[#This Row],[true_positive]]),Table1[[#This Row],[successful]]), 1, 0)</f>
        <v>0</v>
      </c>
      <c r="R6803" s="1"/>
    </row>
    <row r="6804" spans="1:18" x14ac:dyDescent="0.2">
      <c r="A6804" t="s">
        <v>87</v>
      </c>
      <c r="B6804" t="s">
        <v>82</v>
      </c>
      <c r="C6804">
        <v>42</v>
      </c>
      <c r="D6804" t="b">
        <v>1</v>
      </c>
      <c r="E6804" t="b">
        <v>0</v>
      </c>
      <c r="F6804">
        <v>325893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f>IF(Table1[[#This Row],[true_positive]]=Table1[[#This Row],[successful]],1,0)</f>
        <v>0</v>
      </c>
      <c r="O6804" t="e">
        <f>SUMIFS(Table1[num_flows],Table1[apk],Table1[[#This Row],[apk]],#REF!,#REF!)</f>
        <v>#REF!</v>
      </c>
      <c r="P6804">
        <f>IF(AND(Table1[[#This Row],[true_positive]],Table1[[#This Row],[successful]]), 1, 0)</f>
        <v>0</v>
      </c>
      <c r="Q6804">
        <f>IF(AND(NOT(Table1[[#This Row],[true_positive]]),Table1[[#This Row],[successful]]), 1, 0)</f>
        <v>0</v>
      </c>
      <c r="R6804" s="1"/>
    </row>
    <row r="6805" spans="1:18" x14ac:dyDescent="0.2">
      <c r="A6805" t="s">
        <v>88</v>
      </c>
      <c r="B6805" t="s">
        <v>82</v>
      </c>
      <c r="C6805">
        <v>42</v>
      </c>
      <c r="D6805" t="b">
        <v>1</v>
      </c>
      <c r="E6805" t="b">
        <v>0</v>
      </c>
      <c r="F6805">
        <v>388502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f>IF(Table1[[#This Row],[true_positive]]=Table1[[#This Row],[successful]],1,0)</f>
        <v>0</v>
      </c>
      <c r="O6805" t="e">
        <f>SUMIFS(Table1[num_flows],Table1[apk],Table1[[#This Row],[apk]],#REF!,#REF!)</f>
        <v>#REF!</v>
      </c>
      <c r="P6805">
        <f>IF(AND(Table1[[#This Row],[true_positive]],Table1[[#This Row],[successful]]), 1, 0)</f>
        <v>0</v>
      </c>
      <c r="Q6805">
        <f>IF(AND(NOT(Table1[[#This Row],[true_positive]]),Table1[[#This Row],[successful]]), 1, 0)</f>
        <v>0</v>
      </c>
      <c r="R6805" s="1"/>
    </row>
    <row r="6806" spans="1:18" x14ac:dyDescent="0.2">
      <c r="A6806" t="s">
        <v>89</v>
      </c>
      <c r="B6806" t="s">
        <v>82</v>
      </c>
      <c r="C6806">
        <v>42</v>
      </c>
      <c r="D6806" t="b">
        <v>0</v>
      </c>
      <c r="E6806" t="b">
        <v>1</v>
      </c>
      <c r="F6806">
        <v>342249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f>IF(Table1[[#This Row],[true_positive]]=Table1[[#This Row],[successful]],1,0)</f>
        <v>0</v>
      </c>
      <c r="O6806" t="e">
        <f>SUMIFS(Table1[num_flows],Table1[apk],Table1[[#This Row],[apk]],#REF!,#REF!)</f>
        <v>#REF!</v>
      </c>
      <c r="P6806">
        <f>IF(AND(Table1[[#This Row],[true_positive]],Table1[[#This Row],[successful]]), 1, 0)</f>
        <v>0</v>
      </c>
      <c r="Q6806">
        <f>IF(AND(NOT(Table1[[#This Row],[true_positive]]),Table1[[#This Row],[successful]]), 1, 0)</f>
        <v>1</v>
      </c>
      <c r="R6806" s="1"/>
    </row>
    <row r="6807" spans="1:18" x14ac:dyDescent="0.2">
      <c r="A6807" t="s">
        <v>90</v>
      </c>
      <c r="B6807" t="s">
        <v>82</v>
      </c>
      <c r="C6807">
        <v>42</v>
      </c>
      <c r="D6807" t="b">
        <v>1</v>
      </c>
      <c r="E6807" t="b">
        <v>0</v>
      </c>
      <c r="F6807">
        <v>392008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f>IF(Table1[[#This Row],[true_positive]]=Table1[[#This Row],[successful]],1,0)</f>
        <v>0</v>
      </c>
      <c r="O6807" t="e">
        <f>SUMIFS(Table1[num_flows],Table1[apk],Table1[[#This Row],[apk]],#REF!,#REF!)</f>
        <v>#REF!</v>
      </c>
      <c r="P6807">
        <f>IF(AND(Table1[[#This Row],[true_positive]],Table1[[#This Row],[successful]]), 1, 0)</f>
        <v>0</v>
      </c>
      <c r="Q6807">
        <f>IF(AND(NOT(Table1[[#This Row],[true_positive]]),Table1[[#This Row],[successful]]), 1, 0)</f>
        <v>0</v>
      </c>
      <c r="R6807" s="1"/>
    </row>
    <row r="6808" spans="1:18" x14ac:dyDescent="0.2">
      <c r="A6808" t="s">
        <v>91</v>
      </c>
      <c r="B6808" t="s">
        <v>82</v>
      </c>
      <c r="C6808">
        <v>42</v>
      </c>
      <c r="D6808" t="b">
        <v>1</v>
      </c>
      <c r="E6808" t="b">
        <v>0</v>
      </c>
      <c r="F6808">
        <v>321098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f>IF(Table1[[#This Row],[true_positive]]=Table1[[#This Row],[successful]],1,0)</f>
        <v>0</v>
      </c>
      <c r="O6808" t="e">
        <f>SUMIFS(Table1[num_flows],Table1[apk],Table1[[#This Row],[apk]],#REF!,#REF!)</f>
        <v>#REF!</v>
      </c>
      <c r="P6808">
        <f>IF(AND(Table1[[#This Row],[true_positive]],Table1[[#This Row],[successful]]), 1, 0)</f>
        <v>0</v>
      </c>
      <c r="Q6808">
        <f>IF(AND(NOT(Table1[[#This Row],[true_positive]]),Table1[[#This Row],[successful]]), 1, 0)</f>
        <v>0</v>
      </c>
      <c r="R6808" s="1"/>
    </row>
    <row r="6809" spans="1:18" x14ac:dyDescent="0.2">
      <c r="A6809" t="s">
        <v>92</v>
      </c>
      <c r="B6809" t="s">
        <v>82</v>
      </c>
      <c r="C6809">
        <v>42</v>
      </c>
      <c r="D6809" t="b">
        <v>1</v>
      </c>
      <c r="E6809" t="b">
        <v>0</v>
      </c>
      <c r="F6809">
        <v>326696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f>IF(Table1[[#This Row],[true_positive]]=Table1[[#This Row],[successful]],1,0)</f>
        <v>0</v>
      </c>
      <c r="O6809" t="e">
        <f>SUMIFS(Table1[num_flows],Table1[apk],Table1[[#This Row],[apk]],#REF!,#REF!)</f>
        <v>#REF!</v>
      </c>
      <c r="P6809">
        <f>IF(AND(Table1[[#This Row],[true_positive]],Table1[[#This Row],[successful]]), 1, 0)</f>
        <v>0</v>
      </c>
      <c r="Q6809">
        <f>IF(AND(NOT(Table1[[#This Row],[true_positive]]),Table1[[#This Row],[successful]]), 1, 0)</f>
        <v>0</v>
      </c>
      <c r="R6809" s="1"/>
    </row>
    <row r="6810" spans="1:18" x14ac:dyDescent="0.2">
      <c r="A6810" t="s">
        <v>93</v>
      </c>
      <c r="B6810" t="s">
        <v>82</v>
      </c>
      <c r="C6810">
        <v>42</v>
      </c>
      <c r="D6810" t="b">
        <v>1</v>
      </c>
      <c r="E6810" t="b">
        <v>0</v>
      </c>
      <c r="F6810">
        <v>291294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f>IF(Table1[[#This Row],[true_positive]]=Table1[[#This Row],[successful]],1,0)</f>
        <v>0</v>
      </c>
      <c r="O6810" t="e">
        <f>SUMIFS(Table1[num_flows],Table1[apk],Table1[[#This Row],[apk]],#REF!,#REF!)</f>
        <v>#REF!</v>
      </c>
      <c r="P6810">
        <f>IF(AND(Table1[[#This Row],[true_positive]],Table1[[#This Row],[successful]]), 1, 0)</f>
        <v>0</v>
      </c>
      <c r="Q6810">
        <f>IF(AND(NOT(Table1[[#This Row],[true_positive]]),Table1[[#This Row],[successful]]), 1, 0)</f>
        <v>0</v>
      </c>
      <c r="R6810" s="1"/>
    </row>
    <row r="6811" spans="1:18" x14ac:dyDescent="0.2">
      <c r="A6811" t="s">
        <v>94</v>
      </c>
      <c r="B6811" t="s">
        <v>82</v>
      </c>
      <c r="C6811">
        <v>42</v>
      </c>
      <c r="D6811" t="b">
        <v>1</v>
      </c>
      <c r="E6811" t="b">
        <v>0</v>
      </c>
      <c r="F6811">
        <v>390418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f>IF(Table1[[#This Row],[true_positive]]=Table1[[#This Row],[successful]],1,0)</f>
        <v>0</v>
      </c>
      <c r="O6811" t="e">
        <f>SUMIFS(Table1[num_flows],Table1[apk],Table1[[#This Row],[apk]],#REF!,#REF!)</f>
        <v>#REF!</v>
      </c>
      <c r="P6811">
        <f>IF(AND(Table1[[#This Row],[true_positive]],Table1[[#This Row],[successful]]), 1, 0)</f>
        <v>0</v>
      </c>
      <c r="Q6811">
        <f>IF(AND(NOT(Table1[[#This Row],[true_positive]]),Table1[[#This Row],[successful]]), 1, 0)</f>
        <v>0</v>
      </c>
      <c r="R6811" s="1"/>
    </row>
    <row r="6812" spans="1:18" x14ac:dyDescent="0.2">
      <c r="A6812" t="s">
        <v>95</v>
      </c>
      <c r="B6812" t="s">
        <v>82</v>
      </c>
      <c r="C6812">
        <v>42</v>
      </c>
      <c r="D6812" t="b">
        <v>1</v>
      </c>
      <c r="E6812" t="b">
        <v>0</v>
      </c>
      <c r="F6812">
        <v>369374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f>IF(Table1[[#This Row],[true_positive]]=Table1[[#This Row],[successful]],1,0)</f>
        <v>0</v>
      </c>
      <c r="O6812" t="e">
        <f>SUMIFS(Table1[num_flows],Table1[apk],Table1[[#This Row],[apk]],#REF!,#REF!)</f>
        <v>#REF!</v>
      </c>
      <c r="P6812">
        <f>IF(AND(Table1[[#This Row],[true_positive]],Table1[[#This Row],[successful]]), 1, 0)</f>
        <v>0</v>
      </c>
      <c r="Q6812">
        <f>IF(AND(NOT(Table1[[#This Row],[true_positive]]),Table1[[#This Row],[successful]]), 1, 0)</f>
        <v>0</v>
      </c>
      <c r="R6812" s="1"/>
    </row>
    <row r="6813" spans="1:18" x14ac:dyDescent="0.2">
      <c r="A6813" t="s">
        <v>96</v>
      </c>
      <c r="B6813" t="s">
        <v>82</v>
      </c>
      <c r="C6813">
        <v>42</v>
      </c>
      <c r="D6813" t="b">
        <v>1</v>
      </c>
      <c r="E6813" t="b">
        <v>0</v>
      </c>
      <c r="F6813">
        <v>231905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f>IF(Table1[[#This Row],[true_positive]]=Table1[[#This Row],[successful]],1,0)</f>
        <v>0</v>
      </c>
      <c r="O6813" t="e">
        <f>SUMIFS(Table1[num_flows],Table1[apk],Table1[[#This Row],[apk]],#REF!,#REF!)</f>
        <v>#REF!</v>
      </c>
      <c r="P6813">
        <f>IF(AND(Table1[[#This Row],[true_positive]],Table1[[#This Row],[successful]]), 1, 0)</f>
        <v>0</v>
      </c>
      <c r="Q6813">
        <f>IF(AND(NOT(Table1[[#This Row],[true_positive]]),Table1[[#This Row],[successful]]), 1, 0)</f>
        <v>0</v>
      </c>
      <c r="R6813" s="1"/>
    </row>
    <row r="6814" spans="1:18" x14ac:dyDescent="0.2">
      <c r="A6814" t="s">
        <v>97</v>
      </c>
      <c r="B6814" t="s">
        <v>82</v>
      </c>
      <c r="C6814">
        <v>42</v>
      </c>
      <c r="D6814" t="b">
        <v>1</v>
      </c>
      <c r="E6814" t="b">
        <v>0</v>
      </c>
      <c r="F6814">
        <v>230211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f>IF(Table1[[#This Row],[true_positive]]=Table1[[#This Row],[successful]],1,0)</f>
        <v>0</v>
      </c>
      <c r="O6814" t="e">
        <f>SUMIFS(Table1[num_flows],Table1[apk],Table1[[#This Row],[apk]],#REF!,#REF!)</f>
        <v>#REF!</v>
      </c>
      <c r="P6814">
        <f>IF(AND(Table1[[#This Row],[true_positive]],Table1[[#This Row],[successful]]), 1, 0)</f>
        <v>0</v>
      </c>
      <c r="Q6814">
        <f>IF(AND(NOT(Table1[[#This Row],[true_positive]]),Table1[[#This Row],[successful]]), 1, 0)</f>
        <v>0</v>
      </c>
      <c r="R6814" s="1"/>
    </row>
    <row r="6815" spans="1:18" x14ac:dyDescent="0.2">
      <c r="A6815" t="s">
        <v>98</v>
      </c>
      <c r="B6815" t="s">
        <v>82</v>
      </c>
      <c r="C6815">
        <v>42</v>
      </c>
      <c r="D6815" t="b">
        <v>1</v>
      </c>
      <c r="E6815" t="b">
        <v>0</v>
      </c>
      <c r="F6815">
        <v>279976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f>IF(Table1[[#This Row],[true_positive]]=Table1[[#This Row],[successful]],1,0)</f>
        <v>0</v>
      </c>
      <c r="O6815" t="e">
        <f>SUMIFS(Table1[num_flows],Table1[apk],Table1[[#This Row],[apk]],#REF!,#REF!)</f>
        <v>#REF!</v>
      </c>
      <c r="P6815">
        <f>IF(AND(Table1[[#This Row],[true_positive]],Table1[[#This Row],[successful]]), 1, 0)</f>
        <v>0</v>
      </c>
      <c r="Q6815">
        <f>IF(AND(NOT(Table1[[#This Row],[true_positive]]),Table1[[#This Row],[successful]]), 1, 0)</f>
        <v>0</v>
      </c>
      <c r="R6815" s="1"/>
    </row>
    <row r="6816" spans="1:18" x14ac:dyDescent="0.2">
      <c r="A6816" t="s">
        <v>99</v>
      </c>
      <c r="B6816" t="s">
        <v>82</v>
      </c>
      <c r="C6816">
        <v>42</v>
      </c>
      <c r="D6816" t="b">
        <v>1</v>
      </c>
      <c r="E6816" t="b">
        <v>0</v>
      </c>
      <c r="F6816">
        <v>339293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f>IF(Table1[[#This Row],[true_positive]]=Table1[[#This Row],[successful]],1,0)</f>
        <v>0</v>
      </c>
      <c r="O6816" t="e">
        <f>SUMIFS(Table1[num_flows],Table1[apk],Table1[[#This Row],[apk]],#REF!,#REF!)</f>
        <v>#REF!</v>
      </c>
      <c r="P6816">
        <f>IF(AND(Table1[[#This Row],[true_positive]],Table1[[#This Row],[successful]]), 1, 0)</f>
        <v>0</v>
      </c>
      <c r="Q6816">
        <f>IF(AND(NOT(Table1[[#This Row],[true_positive]]),Table1[[#This Row],[successful]]), 1, 0)</f>
        <v>0</v>
      </c>
      <c r="R6816" s="1"/>
    </row>
    <row r="6817" spans="1:18" x14ac:dyDescent="0.2">
      <c r="A6817" t="s">
        <v>100</v>
      </c>
      <c r="B6817" t="s">
        <v>82</v>
      </c>
      <c r="C6817">
        <v>42</v>
      </c>
      <c r="D6817" t="b">
        <v>1</v>
      </c>
      <c r="E6817" t="b">
        <v>0</v>
      </c>
      <c r="F6817">
        <v>398160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f>IF(Table1[[#This Row],[true_positive]]=Table1[[#This Row],[successful]],1,0)</f>
        <v>0</v>
      </c>
      <c r="O6817" t="e">
        <f>SUMIFS(Table1[num_flows],Table1[apk],Table1[[#This Row],[apk]],#REF!,#REF!)</f>
        <v>#REF!</v>
      </c>
      <c r="P6817">
        <f>IF(AND(Table1[[#This Row],[true_positive]],Table1[[#This Row],[successful]]), 1, 0)</f>
        <v>0</v>
      </c>
      <c r="Q6817">
        <f>IF(AND(NOT(Table1[[#This Row],[true_positive]]),Table1[[#This Row],[successful]]), 1, 0)</f>
        <v>0</v>
      </c>
      <c r="R6817" s="1"/>
    </row>
    <row r="6818" spans="1:18" x14ac:dyDescent="0.2">
      <c r="A6818" t="s">
        <v>101</v>
      </c>
      <c r="B6818" t="s">
        <v>82</v>
      </c>
      <c r="C6818">
        <v>42</v>
      </c>
      <c r="D6818" t="b">
        <v>1</v>
      </c>
      <c r="E6818" t="b">
        <v>0</v>
      </c>
      <c r="F6818">
        <v>381353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f>IF(Table1[[#This Row],[true_positive]]=Table1[[#This Row],[successful]],1,0)</f>
        <v>0</v>
      </c>
      <c r="O6818" t="e">
        <f>SUMIFS(Table1[num_flows],Table1[apk],Table1[[#This Row],[apk]],#REF!,#REF!)</f>
        <v>#REF!</v>
      </c>
      <c r="P6818">
        <f>IF(AND(Table1[[#This Row],[true_positive]],Table1[[#This Row],[successful]]), 1, 0)</f>
        <v>0</v>
      </c>
      <c r="Q6818">
        <f>IF(AND(NOT(Table1[[#This Row],[true_positive]]),Table1[[#This Row],[successful]]), 1, 0)</f>
        <v>0</v>
      </c>
      <c r="R6818" s="1"/>
    </row>
    <row r="6819" spans="1:18" x14ac:dyDescent="0.2">
      <c r="A6819" t="s">
        <v>102</v>
      </c>
      <c r="B6819" t="s">
        <v>82</v>
      </c>
      <c r="C6819">
        <v>42</v>
      </c>
      <c r="D6819" t="b">
        <v>1</v>
      </c>
      <c r="E6819" t="b">
        <v>0</v>
      </c>
      <c r="F6819">
        <v>328455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f>IF(Table1[[#This Row],[true_positive]]=Table1[[#This Row],[successful]],1,0)</f>
        <v>0</v>
      </c>
      <c r="O6819" t="e">
        <f>SUMIFS(Table1[num_flows],Table1[apk],Table1[[#This Row],[apk]],#REF!,#REF!)</f>
        <v>#REF!</v>
      </c>
      <c r="P6819">
        <f>IF(AND(Table1[[#This Row],[true_positive]],Table1[[#This Row],[successful]]), 1, 0)</f>
        <v>0</v>
      </c>
      <c r="Q6819">
        <f>IF(AND(NOT(Table1[[#This Row],[true_positive]]),Table1[[#This Row],[successful]]), 1, 0)</f>
        <v>0</v>
      </c>
      <c r="R6819" s="1"/>
    </row>
    <row r="6820" spans="1:18" x14ac:dyDescent="0.2">
      <c r="A6820" t="s">
        <v>103</v>
      </c>
      <c r="B6820" t="s">
        <v>82</v>
      </c>
      <c r="C6820">
        <v>42</v>
      </c>
      <c r="D6820" t="b">
        <v>0</v>
      </c>
      <c r="E6820" t="b">
        <v>1</v>
      </c>
      <c r="F6820">
        <v>437606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f>IF(Table1[[#This Row],[true_positive]]=Table1[[#This Row],[successful]],1,0)</f>
        <v>0</v>
      </c>
      <c r="O6820" t="e">
        <f>SUMIFS(Table1[num_flows],Table1[apk],Table1[[#This Row],[apk]],#REF!,#REF!)</f>
        <v>#REF!</v>
      </c>
      <c r="P6820">
        <f>IF(AND(Table1[[#This Row],[true_positive]],Table1[[#This Row],[successful]]), 1, 0)</f>
        <v>0</v>
      </c>
      <c r="Q6820">
        <f>IF(AND(NOT(Table1[[#This Row],[true_positive]]),Table1[[#This Row],[successful]]), 1, 0)</f>
        <v>1</v>
      </c>
      <c r="R6820" s="1"/>
    </row>
    <row r="6821" spans="1:18" x14ac:dyDescent="0.2">
      <c r="A6821" t="s">
        <v>104</v>
      </c>
      <c r="B6821" t="s">
        <v>82</v>
      </c>
      <c r="C6821">
        <v>42</v>
      </c>
      <c r="D6821" t="b">
        <v>1</v>
      </c>
      <c r="E6821" t="b">
        <v>0</v>
      </c>
      <c r="F6821">
        <v>301399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f>IF(Table1[[#This Row],[true_positive]]=Table1[[#This Row],[successful]],1,0)</f>
        <v>0</v>
      </c>
      <c r="O6821" t="e">
        <f>SUMIFS(Table1[num_flows],Table1[apk],Table1[[#This Row],[apk]],#REF!,#REF!)</f>
        <v>#REF!</v>
      </c>
      <c r="P6821">
        <f>IF(AND(Table1[[#This Row],[true_positive]],Table1[[#This Row],[successful]]), 1, 0)</f>
        <v>0</v>
      </c>
      <c r="Q6821">
        <f>IF(AND(NOT(Table1[[#This Row],[true_positive]]),Table1[[#This Row],[successful]]), 1, 0)</f>
        <v>0</v>
      </c>
      <c r="R6821" s="1"/>
    </row>
    <row r="6822" spans="1:18" x14ac:dyDescent="0.2">
      <c r="A6822" t="s">
        <v>104</v>
      </c>
      <c r="B6822" t="s">
        <v>82</v>
      </c>
      <c r="C6822">
        <v>42</v>
      </c>
      <c r="D6822" t="b">
        <v>0</v>
      </c>
      <c r="E6822" t="b">
        <v>1</v>
      </c>
      <c r="F6822">
        <v>367591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f>IF(Table1[[#This Row],[true_positive]]=Table1[[#This Row],[successful]],1,0)</f>
        <v>0</v>
      </c>
      <c r="O6822" t="e">
        <f>SUMIFS(Table1[num_flows],Table1[apk],Table1[[#This Row],[apk]],#REF!,#REF!)</f>
        <v>#REF!</v>
      </c>
      <c r="P6822">
        <f>IF(AND(Table1[[#This Row],[true_positive]],Table1[[#This Row],[successful]]), 1, 0)</f>
        <v>0</v>
      </c>
      <c r="Q6822">
        <f>IF(AND(NOT(Table1[[#This Row],[true_positive]]),Table1[[#This Row],[successful]]), 1, 0)</f>
        <v>1</v>
      </c>
      <c r="R6822" s="1"/>
    </row>
    <row r="6823" spans="1:18" x14ac:dyDescent="0.2">
      <c r="A6823" t="s">
        <v>105</v>
      </c>
      <c r="B6823" t="s">
        <v>82</v>
      </c>
      <c r="C6823">
        <v>42</v>
      </c>
      <c r="D6823" t="b">
        <v>1</v>
      </c>
      <c r="E6823" t="b">
        <v>0</v>
      </c>
      <c r="F6823">
        <v>353962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f>IF(Table1[[#This Row],[true_positive]]=Table1[[#This Row],[successful]],1,0)</f>
        <v>0</v>
      </c>
      <c r="O6823" t="e">
        <f>SUMIFS(Table1[num_flows],Table1[apk],Table1[[#This Row],[apk]],#REF!,#REF!)</f>
        <v>#REF!</v>
      </c>
      <c r="P6823">
        <f>IF(AND(Table1[[#This Row],[true_positive]],Table1[[#This Row],[successful]]), 1, 0)</f>
        <v>0</v>
      </c>
      <c r="Q6823">
        <f>IF(AND(NOT(Table1[[#This Row],[true_positive]]),Table1[[#This Row],[successful]]), 1, 0)</f>
        <v>0</v>
      </c>
      <c r="R6823" s="1"/>
    </row>
    <row r="6824" spans="1:18" x14ac:dyDescent="0.2">
      <c r="A6824" t="s">
        <v>105</v>
      </c>
      <c r="B6824" t="s">
        <v>82</v>
      </c>
      <c r="C6824">
        <v>42</v>
      </c>
      <c r="D6824" t="b">
        <v>0</v>
      </c>
      <c r="E6824" t="b">
        <v>1</v>
      </c>
      <c r="F6824">
        <v>313202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f>IF(Table1[[#This Row],[true_positive]]=Table1[[#This Row],[successful]],1,0)</f>
        <v>0</v>
      </c>
      <c r="O6824" t="e">
        <f>SUMIFS(Table1[num_flows],Table1[apk],Table1[[#This Row],[apk]],#REF!,#REF!)</f>
        <v>#REF!</v>
      </c>
      <c r="P6824">
        <f>IF(AND(Table1[[#This Row],[true_positive]],Table1[[#This Row],[successful]]), 1, 0)</f>
        <v>0</v>
      </c>
      <c r="Q6824">
        <f>IF(AND(NOT(Table1[[#This Row],[true_positive]]),Table1[[#This Row],[successful]]), 1, 0)</f>
        <v>1</v>
      </c>
      <c r="R6824" s="1"/>
    </row>
    <row r="6825" spans="1:18" x14ac:dyDescent="0.2">
      <c r="A6825" t="s">
        <v>106</v>
      </c>
      <c r="B6825" t="s">
        <v>82</v>
      </c>
      <c r="C6825">
        <v>42</v>
      </c>
      <c r="D6825" t="b">
        <v>0</v>
      </c>
      <c r="E6825" t="b">
        <v>1</v>
      </c>
      <c r="F6825">
        <v>431077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f>IF(Table1[[#This Row],[true_positive]]=Table1[[#This Row],[successful]],1,0)</f>
        <v>0</v>
      </c>
      <c r="O6825" t="e">
        <f>SUMIFS(Table1[num_flows],Table1[apk],Table1[[#This Row],[apk]],#REF!,#REF!)</f>
        <v>#REF!</v>
      </c>
      <c r="P6825">
        <f>IF(AND(Table1[[#This Row],[true_positive]],Table1[[#This Row],[successful]]), 1, 0)</f>
        <v>0</v>
      </c>
      <c r="Q6825">
        <f>IF(AND(NOT(Table1[[#This Row],[true_positive]]),Table1[[#This Row],[successful]]), 1, 0)</f>
        <v>1</v>
      </c>
      <c r="R6825" s="1"/>
    </row>
    <row r="6826" spans="1:18" x14ac:dyDescent="0.2">
      <c r="A6826" t="s">
        <v>107</v>
      </c>
      <c r="B6826" t="s">
        <v>82</v>
      </c>
      <c r="C6826">
        <v>42</v>
      </c>
      <c r="D6826" t="b">
        <v>0</v>
      </c>
      <c r="E6826" t="b">
        <v>1</v>
      </c>
      <c r="F6826">
        <v>484864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f>IF(Table1[[#This Row],[true_positive]]=Table1[[#This Row],[successful]],1,0)</f>
        <v>0</v>
      </c>
      <c r="O6826" t="e">
        <f>SUMIFS(Table1[num_flows],Table1[apk],Table1[[#This Row],[apk]],#REF!,#REF!)</f>
        <v>#REF!</v>
      </c>
      <c r="P6826">
        <f>IF(AND(Table1[[#This Row],[true_positive]],Table1[[#This Row],[successful]]), 1, 0)</f>
        <v>0</v>
      </c>
      <c r="Q6826">
        <f>IF(AND(NOT(Table1[[#This Row],[true_positive]]),Table1[[#This Row],[successful]]), 1, 0)</f>
        <v>1</v>
      </c>
      <c r="R6826" s="1"/>
    </row>
    <row r="6827" spans="1:18" x14ac:dyDescent="0.2">
      <c r="A6827" t="s">
        <v>108</v>
      </c>
      <c r="B6827" t="s">
        <v>109</v>
      </c>
      <c r="C6827">
        <v>42</v>
      </c>
      <c r="D6827" t="b">
        <v>1</v>
      </c>
      <c r="E6827" t="b">
        <v>0</v>
      </c>
      <c r="F6827">
        <v>345926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f>IF(Table1[[#This Row],[true_positive]]=Table1[[#This Row],[successful]],1,0)</f>
        <v>0</v>
      </c>
      <c r="O6827" t="e">
        <f>SUMIFS(Table1[num_flows],Table1[apk],Table1[[#This Row],[apk]],#REF!,#REF!)</f>
        <v>#REF!</v>
      </c>
      <c r="P6827">
        <f>IF(AND(Table1[[#This Row],[true_positive]],Table1[[#This Row],[successful]]), 1, 0)</f>
        <v>0</v>
      </c>
      <c r="Q6827">
        <f>IF(AND(NOT(Table1[[#This Row],[true_positive]]),Table1[[#This Row],[successful]]), 1, 0)</f>
        <v>0</v>
      </c>
      <c r="R6827" s="1"/>
    </row>
    <row r="6828" spans="1:18" x14ac:dyDescent="0.2">
      <c r="A6828" t="s">
        <v>110</v>
      </c>
      <c r="B6828" t="s">
        <v>109</v>
      </c>
      <c r="C6828">
        <v>42</v>
      </c>
      <c r="D6828" t="b">
        <v>0</v>
      </c>
      <c r="E6828" t="b">
        <v>1</v>
      </c>
      <c r="F6828">
        <v>422761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f>IF(Table1[[#This Row],[true_positive]]=Table1[[#This Row],[successful]],1,0)</f>
        <v>0</v>
      </c>
      <c r="O6828" t="e">
        <f>SUMIFS(Table1[num_flows],Table1[apk],Table1[[#This Row],[apk]],#REF!,#REF!)</f>
        <v>#REF!</v>
      </c>
      <c r="P6828">
        <f>IF(AND(Table1[[#This Row],[true_positive]],Table1[[#This Row],[successful]]), 1, 0)</f>
        <v>0</v>
      </c>
      <c r="Q6828">
        <f>IF(AND(NOT(Table1[[#This Row],[true_positive]]),Table1[[#This Row],[successful]]), 1, 0)</f>
        <v>1</v>
      </c>
      <c r="R6828" s="1"/>
    </row>
    <row r="6829" spans="1:18" x14ac:dyDescent="0.2">
      <c r="A6829" t="s">
        <v>111</v>
      </c>
      <c r="B6829" t="s">
        <v>112</v>
      </c>
      <c r="C6829">
        <v>42</v>
      </c>
      <c r="D6829" t="b">
        <v>1</v>
      </c>
      <c r="E6829" t="b">
        <v>0</v>
      </c>
      <c r="F6829">
        <v>2414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f>IF(Table1[[#This Row],[true_positive]]=Table1[[#This Row],[successful]],1,0)</f>
        <v>0</v>
      </c>
      <c r="O6829" t="e">
        <f>SUMIFS(Table1[num_flows],Table1[apk],Table1[[#This Row],[apk]],#REF!,#REF!)</f>
        <v>#REF!</v>
      </c>
      <c r="P6829">
        <f>IF(AND(Table1[[#This Row],[true_positive]],Table1[[#This Row],[successful]]), 1, 0)</f>
        <v>0</v>
      </c>
      <c r="Q6829">
        <f>IF(AND(NOT(Table1[[#This Row],[true_positive]]),Table1[[#This Row],[successful]]), 1, 0)</f>
        <v>0</v>
      </c>
      <c r="R6829" s="1"/>
    </row>
    <row r="6830" spans="1:18" x14ac:dyDescent="0.2">
      <c r="A6830" t="s">
        <v>113</v>
      </c>
      <c r="B6830" t="s">
        <v>112</v>
      </c>
      <c r="C6830">
        <v>42</v>
      </c>
      <c r="D6830" t="b">
        <v>1</v>
      </c>
      <c r="E6830" t="b">
        <v>0</v>
      </c>
      <c r="F6830">
        <v>2715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f>IF(Table1[[#This Row],[true_positive]]=Table1[[#This Row],[successful]],1,0)</f>
        <v>0</v>
      </c>
      <c r="O6830" t="e">
        <f>SUMIFS(Table1[num_flows],Table1[apk],Table1[[#This Row],[apk]],#REF!,#REF!)</f>
        <v>#REF!</v>
      </c>
      <c r="P6830">
        <f>IF(AND(Table1[[#This Row],[true_positive]],Table1[[#This Row],[successful]]), 1, 0)</f>
        <v>0</v>
      </c>
      <c r="Q6830">
        <f>IF(AND(NOT(Table1[[#This Row],[true_positive]]),Table1[[#This Row],[successful]]), 1, 0)</f>
        <v>0</v>
      </c>
      <c r="R6830" s="1"/>
    </row>
    <row r="6831" spans="1:18" x14ac:dyDescent="0.2">
      <c r="A6831" t="s">
        <v>114</v>
      </c>
      <c r="B6831" t="s">
        <v>112</v>
      </c>
      <c r="C6831">
        <v>42</v>
      </c>
      <c r="D6831" t="b">
        <v>1</v>
      </c>
      <c r="E6831" t="b">
        <v>0</v>
      </c>
      <c r="F6831">
        <v>2675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f>IF(Table1[[#This Row],[true_positive]]=Table1[[#This Row],[successful]],1,0)</f>
        <v>0</v>
      </c>
      <c r="O6831" t="e">
        <f>SUMIFS(Table1[num_flows],Table1[apk],Table1[[#This Row],[apk]],#REF!,#REF!)</f>
        <v>#REF!</v>
      </c>
      <c r="P6831">
        <f>IF(AND(Table1[[#This Row],[true_positive]],Table1[[#This Row],[successful]]), 1, 0)</f>
        <v>0</v>
      </c>
      <c r="Q6831">
        <f>IF(AND(NOT(Table1[[#This Row],[true_positive]]),Table1[[#This Row],[successful]]), 1, 0)</f>
        <v>0</v>
      </c>
      <c r="R6831" s="1"/>
    </row>
    <row r="6832" spans="1:18" x14ac:dyDescent="0.2">
      <c r="A6832" t="s">
        <v>115</v>
      </c>
      <c r="B6832" t="s">
        <v>112</v>
      </c>
      <c r="C6832">
        <v>42</v>
      </c>
      <c r="D6832" t="b">
        <v>1</v>
      </c>
      <c r="E6832" t="b">
        <v>0</v>
      </c>
      <c r="F6832">
        <v>2737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f>IF(Table1[[#This Row],[true_positive]]=Table1[[#This Row],[successful]],1,0)</f>
        <v>0</v>
      </c>
      <c r="O6832" t="e">
        <f>SUMIFS(Table1[num_flows],Table1[apk],Table1[[#This Row],[apk]],#REF!,#REF!)</f>
        <v>#REF!</v>
      </c>
      <c r="P6832">
        <f>IF(AND(Table1[[#This Row],[true_positive]],Table1[[#This Row],[successful]]), 1, 0)</f>
        <v>0</v>
      </c>
      <c r="Q6832">
        <f>IF(AND(NOT(Table1[[#This Row],[true_positive]]),Table1[[#This Row],[successful]]), 1, 0)</f>
        <v>0</v>
      </c>
      <c r="R6832" s="1"/>
    </row>
    <row r="6833" spans="1:18" x14ac:dyDescent="0.2">
      <c r="A6833" t="s">
        <v>116</v>
      </c>
      <c r="B6833" t="s">
        <v>112</v>
      </c>
      <c r="C6833">
        <v>42</v>
      </c>
      <c r="D6833" t="b">
        <v>1</v>
      </c>
      <c r="E6833" t="b">
        <v>0</v>
      </c>
      <c r="F6833">
        <v>3690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f>IF(Table1[[#This Row],[true_positive]]=Table1[[#This Row],[successful]],1,0)</f>
        <v>0</v>
      </c>
      <c r="O6833" t="e">
        <f>SUMIFS(Table1[num_flows],Table1[apk],Table1[[#This Row],[apk]],#REF!,#REF!)</f>
        <v>#REF!</v>
      </c>
      <c r="P6833">
        <f>IF(AND(Table1[[#This Row],[true_positive]],Table1[[#This Row],[successful]]), 1, 0)</f>
        <v>0</v>
      </c>
      <c r="Q6833">
        <f>IF(AND(NOT(Table1[[#This Row],[true_positive]]),Table1[[#This Row],[successful]]), 1, 0)</f>
        <v>0</v>
      </c>
      <c r="R6833" s="1"/>
    </row>
    <row r="6834" spans="1:18" x14ac:dyDescent="0.2">
      <c r="A6834" t="s">
        <v>117</v>
      </c>
      <c r="B6834" t="s">
        <v>112</v>
      </c>
      <c r="C6834">
        <v>42</v>
      </c>
      <c r="D6834" t="b">
        <v>1</v>
      </c>
      <c r="E6834" t="b">
        <v>0</v>
      </c>
      <c r="F6834">
        <v>7139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f>IF(Table1[[#This Row],[true_positive]]=Table1[[#This Row],[successful]],1,0)</f>
        <v>0</v>
      </c>
      <c r="O6834" t="e">
        <f>SUMIFS(Table1[num_flows],Table1[apk],Table1[[#This Row],[apk]],#REF!,#REF!)</f>
        <v>#REF!</v>
      </c>
      <c r="P6834">
        <f>IF(AND(Table1[[#This Row],[true_positive]],Table1[[#This Row],[successful]]), 1, 0)</f>
        <v>0</v>
      </c>
      <c r="Q6834">
        <f>IF(AND(NOT(Table1[[#This Row],[true_positive]]),Table1[[#This Row],[successful]]), 1, 0)</f>
        <v>0</v>
      </c>
      <c r="R6834" s="1"/>
    </row>
    <row r="6835" spans="1:18" x14ac:dyDescent="0.2">
      <c r="A6835" t="s">
        <v>118</v>
      </c>
      <c r="B6835" t="s">
        <v>112</v>
      </c>
      <c r="C6835">
        <v>42</v>
      </c>
      <c r="D6835" t="b">
        <v>1</v>
      </c>
      <c r="E6835" t="b">
        <v>0</v>
      </c>
      <c r="F6835">
        <v>6162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f>IF(Table1[[#This Row],[true_positive]]=Table1[[#This Row],[successful]],1,0)</f>
        <v>0</v>
      </c>
      <c r="O6835" t="e">
        <f>SUMIFS(Table1[num_flows],Table1[apk],Table1[[#This Row],[apk]],#REF!,#REF!)</f>
        <v>#REF!</v>
      </c>
      <c r="P6835">
        <f>IF(AND(Table1[[#This Row],[true_positive]],Table1[[#This Row],[successful]]), 1, 0)</f>
        <v>0</v>
      </c>
      <c r="Q6835">
        <f>IF(AND(NOT(Table1[[#This Row],[true_positive]]),Table1[[#This Row],[successful]]), 1, 0)</f>
        <v>0</v>
      </c>
      <c r="R6835" s="1"/>
    </row>
    <row r="6836" spans="1:18" x14ac:dyDescent="0.2">
      <c r="A6836" t="s">
        <v>119</v>
      </c>
      <c r="B6836" t="s">
        <v>112</v>
      </c>
      <c r="C6836">
        <v>42</v>
      </c>
      <c r="D6836" t="b">
        <v>1</v>
      </c>
      <c r="E6836" t="b">
        <v>0</v>
      </c>
      <c r="F6836">
        <v>2929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f>IF(Table1[[#This Row],[true_positive]]=Table1[[#This Row],[successful]],1,0)</f>
        <v>0</v>
      </c>
      <c r="O6836" t="e">
        <f>SUMIFS(Table1[num_flows],Table1[apk],Table1[[#This Row],[apk]],#REF!,#REF!)</f>
        <v>#REF!</v>
      </c>
      <c r="P6836">
        <f>IF(AND(Table1[[#This Row],[true_positive]],Table1[[#This Row],[successful]]), 1, 0)</f>
        <v>0</v>
      </c>
      <c r="Q6836">
        <f>IF(AND(NOT(Table1[[#This Row],[true_positive]]),Table1[[#This Row],[successful]]), 1, 0)</f>
        <v>0</v>
      </c>
      <c r="R6836" s="1"/>
    </row>
    <row r="6837" spans="1:18" x14ac:dyDescent="0.2">
      <c r="A6837" t="s">
        <v>119</v>
      </c>
      <c r="B6837" t="s">
        <v>112</v>
      </c>
      <c r="C6837">
        <v>42</v>
      </c>
      <c r="D6837" t="b">
        <v>1</v>
      </c>
      <c r="E6837" t="b">
        <v>0</v>
      </c>
      <c r="F6837">
        <v>3969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f>IF(Table1[[#This Row],[true_positive]]=Table1[[#This Row],[successful]],1,0)</f>
        <v>0</v>
      </c>
      <c r="O6837" t="e">
        <f>SUMIFS(Table1[num_flows],Table1[apk],Table1[[#This Row],[apk]],#REF!,#REF!)</f>
        <v>#REF!</v>
      </c>
      <c r="P6837">
        <f>IF(AND(Table1[[#This Row],[true_positive]],Table1[[#This Row],[successful]]), 1, 0)</f>
        <v>0</v>
      </c>
      <c r="Q6837">
        <f>IF(AND(NOT(Table1[[#This Row],[true_positive]]),Table1[[#This Row],[successful]]), 1, 0)</f>
        <v>0</v>
      </c>
      <c r="R6837" s="1"/>
    </row>
    <row r="6838" spans="1:18" x14ac:dyDescent="0.2">
      <c r="A6838" t="s">
        <v>120</v>
      </c>
      <c r="B6838" t="s">
        <v>112</v>
      </c>
      <c r="C6838">
        <v>42</v>
      </c>
      <c r="D6838" t="b">
        <v>1</v>
      </c>
      <c r="E6838" t="b">
        <v>0</v>
      </c>
      <c r="F6838">
        <v>8815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f>IF(Table1[[#This Row],[true_positive]]=Table1[[#This Row],[successful]],1,0)</f>
        <v>0</v>
      </c>
      <c r="O6838" t="e">
        <f>SUMIFS(Table1[num_flows],Table1[apk],Table1[[#This Row],[apk]],#REF!,#REF!)</f>
        <v>#REF!</v>
      </c>
      <c r="P6838">
        <f>IF(AND(Table1[[#This Row],[true_positive]],Table1[[#This Row],[successful]]), 1, 0)</f>
        <v>0</v>
      </c>
      <c r="Q6838">
        <f>IF(AND(NOT(Table1[[#This Row],[true_positive]]),Table1[[#This Row],[successful]]), 1, 0)</f>
        <v>0</v>
      </c>
      <c r="R6838" s="1"/>
    </row>
    <row r="6839" spans="1:18" x14ac:dyDescent="0.2">
      <c r="A6839" t="s">
        <v>120</v>
      </c>
      <c r="B6839" t="s">
        <v>112</v>
      </c>
      <c r="C6839">
        <v>42</v>
      </c>
      <c r="D6839" t="b">
        <v>1</v>
      </c>
      <c r="E6839" t="b">
        <v>0</v>
      </c>
      <c r="F6839">
        <v>7519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f>IF(Table1[[#This Row],[true_positive]]=Table1[[#This Row],[successful]],1,0)</f>
        <v>0</v>
      </c>
      <c r="O6839" t="e">
        <f>SUMIFS(Table1[num_flows],Table1[apk],Table1[[#This Row],[apk]],#REF!,#REF!)</f>
        <v>#REF!</v>
      </c>
      <c r="P6839">
        <f>IF(AND(Table1[[#This Row],[true_positive]],Table1[[#This Row],[successful]]), 1, 0)</f>
        <v>0</v>
      </c>
      <c r="Q6839">
        <f>IF(AND(NOT(Table1[[#This Row],[true_positive]]),Table1[[#This Row],[successful]]), 1, 0)</f>
        <v>0</v>
      </c>
      <c r="R6839" s="1"/>
    </row>
    <row r="6840" spans="1:18" x14ac:dyDescent="0.2">
      <c r="A6840" t="s">
        <v>121</v>
      </c>
      <c r="B6840" t="s">
        <v>122</v>
      </c>
      <c r="C6840">
        <v>42</v>
      </c>
      <c r="D6840" t="b">
        <v>1</v>
      </c>
      <c r="E6840" t="b">
        <v>0</v>
      </c>
      <c r="F6840">
        <v>334781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f>IF(Table1[[#This Row],[true_positive]]=Table1[[#This Row],[successful]],1,0)</f>
        <v>0</v>
      </c>
      <c r="O6840" t="e">
        <f>SUMIFS(Table1[num_flows],Table1[apk],Table1[[#This Row],[apk]],#REF!,#REF!)</f>
        <v>#REF!</v>
      </c>
      <c r="P6840">
        <f>IF(AND(Table1[[#This Row],[true_positive]],Table1[[#This Row],[successful]]), 1, 0)</f>
        <v>0</v>
      </c>
      <c r="Q6840">
        <f>IF(AND(NOT(Table1[[#This Row],[true_positive]]),Table1[[#This Row],[successful]]), 1, 0)</f>
        <v>0</v>
      </c>
      <c r="R6840" s="1"/>
    </row>
    <row r="6841" spans="1:18" x14ac:dyDescent="0.2">
      <c r="A6841" t="s">
        <v>123</v>
      </c>
      <c r="B6841" t="s">
        <v>122</v>
      </c>
      <c r="C6841">
        <v>42</v>
      </c>
      <c r="D6841" t="b">
        <v>1</v>
      </c>
      <c r="E6841" t="b">
        <v>0</v>
      </c>
      <c r="F6841">
        <v>316239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f>IF(Table1[[#This Row],[true_positive]]=Table1[[#This Row],[successful]],1,0)</f>
        <v>0</v>
      </c>
      <c r="O6841" t="e">
        <f>SUMIFS(Table1[num_flows],Table1[apk],Table1[[#This Row],[apk]],#REF!,#REF!)</f>
        <v>#REF!</v>
      </c>
      <c r="P6841">
        <f>IF(AND(Table1[[#This Row],[true_positive]],Table1[[#This Row],[successful]]), 1, 0)</f>
        <v>0</v>
      </c>
      <c r="Q6841">
        <f>IF(AND(NOT(Table1[[#This Row],[true_positive]]),Table1[[#This Row],[successful]]), 1, 0)</f>
        <v>0</v>
      </c>
      <c r="R6841" s="1"/>
    </row>
    <row r="6842" spans="1:18" x14ac:dyDescent="0.2">
      <c r="A6842" t="s">
        <v>123</v>
      </c>
      <c r="B6842" t="s">
        <v>122</v>
      </c>
      <c r="C6842">
        <v>42</v>
      </c>
      <c r="D6842" t="b">
        <v>0</v>
      </c>
      <c r="E6842" t="b">
        <v>1</v>
      </c>
      <c r="F6842">
        <v>444321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f>IF(Table1[[#This Row],[true_positive]]=Table1[[#This Row],[successful]],1,0)</f>
        <v>0</v>
      </c>
      <c r="O6842" t="e">
        <f>SUMIFS(Table1[num_flows],Table1[apk],Table1[[#This Row],[apk]],#REF!,#REF!)</f>
        <v>#REF!</v>
      </c>
      <c r="P6842">
        <f>IF(AND(Table1[[#This Row],[true_positive]],Table1[[#This Row],[successful]]), 1, 0)</f>
        <v>0</v>
      </c>
      <c r="Q6842">
        <f>IF(AND(NOT(Table1[[#This Row],[true_positive]]),Table1[[#This Row],[successful]]), 1, 0)</f>
        <v>1</v>
      </c>
      <c r="R6842" s="1"/>
    </row>
    <row r="6843" spans="1:18" x14ac:dyDescent="0.2">
      <c r="A6843" t="s">
        <v>124</v>
      </c>
      <c r="B6843" t="s">
        <v>122</v>
      </c>
      <c r="C6843">
        <v>42</v>
      </c>
      <c r="D6843" t="b">
        <v>0</v>
      </c>
      <c r="E6843" t="b">
        <v>1</v>
      </c>
      <c r="F6843">
        <v>328318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f>IF(Table1[[#This Row],[true_positive]]=Table1[[#This Row],[successful]],1,0)</f>
        <v>0</v>
      </c>
      <c r="O6843" t="e">
        <f>SUMIFS(Table1[num_flows],Table1[apk],Table1[[#This Row],[apk]],#REF!,#REF!)</f>
        <v>#REF!</v>
      </c>
      <c r="P6843">
        <f>IF(AND(Table1[[#This Row],[true_positive]],Table1[[#This Row],[successful]]), 1, 0)</f>
        <v>0</v>
      </c>
      <c r="Q6843">
        <f>IF(AND(NOT(Table1[[#This Row],[true_positive]]),Table1[[#This Row],[successful]]), 1, 0)</f>
        <v>1</v>
      </c>
      <c r="R6843" s="1"/>
    </row>
    <row r="6844" spans="1:18" x14ac:dyDescent="0.2">
      <c r="A6844" t="s">
        <v>124</v>
      </c>
      <c r="B6844" t="s">
        <v>122</v>
      </c>
      <c r="C6844">
        <v>42</v>
      </c>
      <c r="D6844" t="b">
        <v>1</v>
      </c>
      <c r="E6844" t="b">
        <v>0</v>
      </c>
      <c r="F6844">
        <v>399186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f>IF(Table1[[#This Row],[true_positive]]=Table1[[#This Row],[successful]],1,0)</f>
        <v>0</v>
      </c>
      <c r="O6844" t="e">
        <f>SUMIFS(Table1[num_flows],Table1[apk],Table1[[#This Row],[apk]],#REF!,#REF!)</f>
        <v>#REF!</v>
      </c>
      <c r="P6844">
        <f>IF(AND(Table1[[#This Row],[true_positive]],Table1[[#This Row],[successful]]), 1, 0)</f>
        <v>0</v>
      </c>
      <c r="Q6844">
        <f>IF(AND(NOT(Table1[[#This Row],[true_positive]]),Table1[[#This Row],[successful]]), 1, 0)</f>
        <v>0</v>
      </c>
      <c r="R6844" s="1"/>
    </row>
    <row r="6845" spans="1:18" x14ac:dyDescent="0.2">
      <c r="A6845" t="s">
        <v>125</v>
      </c>
      <c r="B6845" t="s">
        <v>122</v>
      </c>
      <c r="C6845">
        <v>42</v>
      </c>
      <c r="D6845" t="b">
        <v>1</v>
      </c>
      <c r="E6845" t="b">
        <v>0</v>
      </c>
      <c r="F6845">
        <v>424580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f>IF(Table1[[#This Row],[true_positive]]=Table1[[#This Row],[successful]],1,0)</f>
        <v>0</v>
      </c>
      <c r="O6845" t="e">
        <f>SUMIFS(Table1[num_flows],Table1[apk],Table1[[#This Row],[apk]],#REF!,#REF!)</f>
        <v>#REF!</v>
      </c>
      <c r="P6845">
        <f>IF(AND(Table1[[#This Row],[true_positive]],Table1[[#This Row],[successful]]), 1, 0)</f>
        <v>0</v>
      </c>
      <c r="Q6845">
        <f>IF(AND(NOT(Table1[[#This Row],[true_positive]]),Table1[[#This Row],[successful]]), 1, 0)</f>
        <v>0</v>
      </c>
      <c r="R6845" s="1"/>
    </row>
    <row r="6846" spans="1:18" x14ac:dyDescent="0.2">
      <c r="A6846" t="s">
        <v>125</v>
      </c>
      <c r="B6846" t="s">
        <v>122</v>
      </c>
      <c r="C6846">
        <v>42</v>
      </c>
      <c r="D6846" t="b">
        <v>0</v>
      </c>
      <c r="E6846" t="b">
        <v>1</v>
      </c>
      <c r="F6846">
        <v>398452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f>IF(Table1[[#This Row],[true_positive]]=Table1[[#This Row],[successful]],1,0)</f>
        <v>0</v>
      </c>
      <c r="O6846" t="e">
        <f>SUMIFS(Table1[num_flows],Table1[apk],Table1[[#This Row],[apk]],#REF!,#REF!)</f>
        <v>#REF!</v>
      </c>
      <c r="P6846">
        <f>IF(AND(Table1[[#This Row],[true_positive]],Table1[[#This Row],[successful]]), 1, 0)</f>
        <v>0</v>
      </c>
      <c r="Q6846">
        <f>IF(AND(NOT(Table1[[#This Row],[true_positive]]),Table1[[#This Row],[successful]]), 1, 0)</f>
        <v>1</v>
      </c>
      <c r="R6846" s="1"/>
    </row>
    <row r="6847" spans="1:18" x14ac:dyDescent="0.2">
      <c r="A6847" t="s">
        <v>126</v>
      </c>
      <c r="B6847" t="s">
        <v>122</v>
      </c>
      <c r="C6847">
        <v>42</v>
      </c>
      <c r="D6847" t="b">
        <v>0</v>
      </c>
      <c r="E6847" t="b">
        <v>1</v>
      </c>
      <c r="F6847">
        <v>371914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f>IF(Table1[[#This Row],[true_positive]]=Table1[[#This Row],[successful]],1,0)</f>
        <v>0</v>
      </c>
      <c r="O6847" t="e">
        <f>SUMIFS(Table1[num_flows],Table1[apk],Table1[[#This Row],[apk]],#REF!,#REF!)</f>
        <v>#REF!</v>
      </c>
      <c r="P6847">
        <f>IF(AND(Table1[[#This Row],[true_positive]],Table1[[#This Row],[successful]]), 1, 0)</f>
        <v>0</v>
      </c>
      <c r="Q6847">
        <f>IF(AND(NOT(Table1[[#This Row],[true_positive]]),Table1[[#This Row],[successful]]), 1, 0)</f>
        <v>1</v>
      </c>
      <c r="R6847" s="1"/>
    </row>
    <row r="6848" spans="1:18" x14ac:dyDescent="0.2">
      <c r="A6848" t="s">
        <v>126</v>
      </c>
      <c r="B6848" t="s">
        <v>122</v>
      </c>
      <c r="C6848">
        <v>42</v>
      </c>
      <c r="D6848" t="b">
        <v>1</v>
      </c>
      <c r="E6848" t="b">
        <v>0</v>
      </c>
      <c r="F6848">
        <v>443290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f>IF(Table1[[#This Row],[true_positive]]=Table1[[#This Row],[successful]],1,0)</f>
        <v>0</v>
      </c>
      <c r="O6848" t="e">
        <f>SUMIFS(Table1[num_flows],Table1[apk],Table1[[#This Row],[apk]],#REF!,#REF!)</f>
        <v>#REF!</v>
      </c>
      <c r="P6848">
        <f>IF(AND(Table1[[#This Row],[true_positive]],Table1[[#This Row],[successful]]), 1, 0)</f>
        <v>0</v>
      </c>
      <c r="Q6848">
        <f>IF(AND(NOT(Table1[[#This Row],[true_positive]]),Table1[[#This Row],[successful]]), 1, 0)</f>
        <v>0</v>
      </c>
      <c r="R6848" s="1"/>
    </row>
    <row r="6849" spans="1:18" x14ac:dyDescent="0.2">
      <c r="A6849" t="s">
        <v>127</v>
      </c>
      <c r="B6849" t="s">
        <v>122</v>
      </c>
      <c r="C6849">
        <v>42</v>
      </c>
      <c r="D6849" t="b">
        <v>0</v>
      </c>
      <c r="E6849" t="b">
        <v>1</v>
      </c>
      <c r="F6849">
        <v>408518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f>IF(Table1[[#This Row],[true_positive]]=Table1[[#This Row],[successful]],1,0)</f>
        <v>0</v>
      </c>
      <c r="O6849" t="e">
        <f>SUMIFS(Table1[num_flows],Table1[apk],Table1[[#This Row],[apk]],#REF!,#REF!)</f>
        <v>#REF!</v>
      </c>
      <c r="P6849">
        <f>IF(AND(Table1[[#This Row],[true_positive]],Table1[[#This Row],[successful]]), 1, 0)</f>
        <v>0</v>
      </c>
      <c r="Q6849">
        <f>IF(AND(NOT(Table1[[#This Row],[true_positive]]),Table1[[#This Row],[successful]]), 1, 0)</f>
        <v>1</v>
      </c>
      <c r="R6849" s="1"/>
    </row>
    <row r="6850" spans="1:18" x14ac:dyDescent="0.2">
      <c r="A6850" t="s">
        <v>127</v>
      </c>
      <c r="B6850" t="s">
        <v>122</v>
      </c>
      <c r="C6850">
        <v>42</v>
      </c>
      <c r="D6850" t="b">
        <v>1</v>
      </c>
      <c r="E6850" t="b">
        <v>0</v>
      </c>
      <c r="F6850">
        <v>377144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f>IF(Table1[[#This Row],[true_positive]]=Table1[[#This Row],[successful]],1,0)</f>
        <v>0</v>
      </c>
      <c r="O6850" t="e">
        <f>SUMIFS(Table1[num_flows],Table1[apk],Table1[[#This Row],[apk]],#REF!,#REF!)</f>
        <v>#REF!</v>
      </c>
      <c r="P6850">
        <f>IF(AND(Table1[[#This Row],[true_positive]],Table1[[#This Row],[successful]]), 1, 0)</f>
        <v>0</v>
      </c>
      <c r="Q6850">
        <f>IF(AND(NOT(Table1[[#This Row],[true_positive]]),Table1[[#This Row],[successful]]), 1, 0)</f>
        <v>0</v>
      </c>
      <c r="R6850" s="1"/>
    </row>
    <row r="6851" spans="1:18" x14ac:dyDescent="0.2">
      <c r="A6851" t="s">
        <v>128</v>
      </c>
      <c r="B6851" t="s">
        <v>122</v>
      </c>
      <c r="C6851">
        <v>42</v>
      </c>
      <c r="D6851" t="b">
        <v>1</v>
      </c>
      <c r="E6851" t="b">
        <v>0</v>
      </c>
      <c r="F6851">
        <v>408173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f>IF(Table1[[#This Row],[true_positive]]=Table1[[#This Row],[successful]],1,0)</f>
        <v>0</v>
      </c>
      <c r="O6851" t="e">
        <f>SUMIFS(Table1[num_flows],Table1[apk],Table1[[#This Row],[apk]],#REF!,#REF!)</f>
        <v>#REF!</v>
      </c>
      <c r="P6851">
        <f>IF(AND(Table1[[#This Row],[true_positive]],Table1[[#This Row],[successful]]), 1, 0)</f>
        <v>0</v>
      </c>
      <c r="Q6851">
        <f>IF(AND(NOT(Table1[[#This Row],[true_positive]]),Table1[[#This Row],[successful]]), 1, 0)</f>
        <v>0</v>
      </c>
      <c r="R6851" s="1"/>
    </row>
    <row r="6852" spans="1:18" x14ac:dyDescent="0.2">
      <c r="A6852" t="s">
        <v>128</v>
      </c>
      <c r="B6852" t="s">
        <v>122</v>
      </c>
      <c r="C6852">
        <v>42</v>
      </c>
      <c r="D6852" t="b">
        <v>0</v>
      </c>
      <c r="E6852" t="b">
        <v>1</v>
      </c>
      <c r="F6852">
        <v>358225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f>IF(Table1[[#This Row],[true_positive]]=Table1[[#This Row],[successful]],1,0)</f>
        <v>0</v>
      </c>
      <c r="O6852" t="e">
        <f>SUMIFS(Table1[num_flows],Table1[apk],Table1[[#This Row],[apk]],#REF!,#REF!)</f>
        <v>#REF!</v>
      </c>
      <c r="P6852">
        <f>IF(AND(Table1[[#This Row],[true_positive]],Table1[[#This Row],[successful]]), 1, 0)</f>
        <v>0</v>
      </c>
      <c r="Q6852">
        <f>IF(AND(NOT(Table1[[#This Row],[true_positive]]),Table1[[#This Row],[successful]]), 1, 0)</f>
        <v>1</v>
      </c>
      <c r="R6852" s="1"/>
    </row>
    <row r="6853" spans="1:18" x14ac:dyDescent="0.2">
      <c r="A6853" t="s">
        <v>129</v>
      </c>
      <c r="B6853" t="s">
        <v>122</v>
      </c>
      <c r="C6853">
        <v>42</v>
      </c>
      <c r="D6853" t="b">
        <v>1</v>
      </c>
      <c r="E6853" t="b">
        <v>0</v>
      </c>
      <c r="F6853">
        <v>399978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f>IF(Table1[[#This Row],[true_positive]]=Table1[[#This Row],[successful]],1,0)</f>
        <v>0</v>
      </c>
      <c r="O6853" t="e">
        <f>SUMIFS(Table1[num_flows],Table1[apk],Table1[[#This Row],[apk]],#REF!,#REF!)</f>
        <v>#REF!</v>
      </c>
      <c r="P6853">
        <f>IF(AND(Table1[[#This Row],[true_positive]],Table1[[#This Row],[successful]]), 1, 0)</f>
        <v>0</v>
      </c>
      <c r="Q6853">
        <f>IF(AND(NOT(Table1[[#This Row],[true_positive]]),Table1[[#This Row],[successful]]), 1, 0)</f>
        <v>0</v>
      </c>
      <c r="R6853" s="1"/>
    </row>
    <row r="6854" spans="1:18" x14ac:dyDescent="0.2">
      <c r="A6854" t="s">
        <v>129</v>
      </c>
      <c r="B6854" t="s">
        <v>122</v>
      </c>
      <c r="C6854">
        <v>42</v>
      </c>
      <c r="D6854" t="b">
        <v>0</v>
      </c>
      <c r="E6854" t="b">
        <v>1</v>
      </c>
      <c r="F6854">
        <v>433920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f>IF(Table1[[#This Row],[true_positive]]=Table1[[#This Row],[successful]],1,0)</f>
        <v>0</v>
      </c>
      <c r="O6854" t="e">
        <f>SUMIFS(Table1[num_flows],Table1[apk],Table1[[#This Row],[apk]],#REF!,#REF!)</f>
        <v>#REF!</v>
      </c>
      <c r="P6854">
        <f>IF(AND(Table1[[#This Row],[true_positive]],Table1[[#This Row],[successful]]), 1, 0)</f>
        <v>0</v>
      </c>
      <c r="Q6854">
        <f>IF(AND(NOT(Table1[[#This Row],[true_positive]]),Table1[[#This Row],[successful]]), 1, 0)</f>
        <v>1</v>
      </c>
      <c r="R6854" s="1"/>
    </row>
    <row r="6855" spans="1:18" x14ac:dyDescent="0.2">
      <c r="A6855" t="s">
        <v>130</v>
      </c>
      <c r="B6855" t="s">
        <v>122</v>
      </c>
      <c r="C6855">
        <v>42</v>
      </c>
      <c r="D6855" t="b">
        <v>1</v>
      </c>
      <c r="E6855" t="b">
        <v>0</v>
      </c>
      <c r="F6855">
        <v>322593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f>IF(Table1[[#This Row],[true_positive]]=Table1[[#This Row],[successful]],1,0)</f>
        <v>0</v>
      </c>
      <c r="O6855" t="e">
        <f>SUMIFS(Table1[num_flows],Table1[apk],Table1[[#This Row],[apk]],#REF!,#REF!)</f>
        <v>#REF!</v>
      </c>
      <c r="P6855">
        <f>IF(AND(Table1[[#This Row],[true_positive]],Table1[[#This Row],[successful]]), 1, 0)</f>
        <v>0</v>
      </c>
      <c r="Q6855">
        <f>IF(AND(NOT(Table1[[#This Row],[true_positive]]),Table1[[#This Row],[successful]]), 1, 0)</f>
        <v>0</v>
      </c>
      <c r="R6855" s="1"/>
    </row>
    <row r="6856" spans="1:18" x14ac:dyDescent="0.2">
      <c r="A6856" t="s">
        <v>131</v>
      </c>
      <c r="B6856" t="s">
        <v>122</v>
      </c>
      <c r="C6856">
        <v>42</v>
      </c>
      <c r="D6856" t="b">
        <v>0</v>
      </c>
      <c r="E6856" t="b">
        <v>1</v>
      </c>
      <c r="F6856">
        <v>408223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f>IF(Table1[[#This Row],[true_positive]]=Table1[[#This Row],[successful]],1,0)</f>
        <v>0</v>
      </c>
      <c r="O6856" t="e">
        <f>SUMIFS(Table1[num_flows],Table1[apk],Table1[[#This Row],[apk]],#REF!,#REF!)</f>
        <v>#REF!</v>
      </c>
      <c r="P6856">
        <f>IF(AND(Table1[[#This Row],[true_positive]],Table1[[#This Row],[successful]]), 1, 0)</f>
        <v>0</v>
      </c>
      <c r="Q6856">
        <f>IF(AND(NOT(Table1[[#This Row],[true_positive]]),Table1[[#This Row],[successful]]), 1, 0)</f>
        <v>1</v>
      </c>
      <c r="R6856" s="1"/>
    </row>
    <row r="6857" spans="1:18" x14ac:dyDescent="0.2">
      <c r="A6857" t="s">
        <v>131</v>
      </c>
      <c r="B6857" t="s">
        <v>122</v>
      </c>
      <c r="C6857">
        <v>42</v>
      </c>
      <c r="D6857" t="b">
        <v>1</v>
      </c>
      <c r="E6857" t="b">
        <v>0</v>
      </c>
      <c r="F6857">
        <v>385872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f>IF(Table1[[#This Row],[true_positive]]=Table1[[#This Row],[successful]],1,0)</f>
        <v>0</v>
      </c>
      <c r="O6857" t="e">
        <f>SUMIFS(Table1[num_flows],Table1[apk],Table1[[#This Row],[apk]],#REF!,#REF!)</f>
        <v>#REF!</v>
      </c>
      <c r="P6857">
        <f>IF(AND(Table1[[#This Row],[true_positive]],Table1[[#This Row],[successful]]), 1, 0)</f>
        <v>0</v>
      </c>
      <c r="Q6857">
        <f>IF(AND(NOT(Table1[[#This Row],[true_positive]]),Table1[[#This Row],[successful]]), 1, 0)</f>
        <v>0</v>
      </c>
      <c r="R6857" s="1"/>
    </row>
    <row r="6858" spans="1:18" x14ac:dyDescent="0.2">
      <c r="A6858" t="s">
        <v>132</v>
      </c>
      <c r="B6858" t="s">
        <v>122</v>
      </c>
      <c r="C6858">
        <v>42</v>
      </c>
      <c r="D6858" t="b">
        <v>0</v>
      </c>
      <c r="E6858" t="b">
        <v>1</v>
      </c>
      <c r="F6858">
        <v>354947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f>IF(Table1[[#This Row],[true_positive]]=Table1[[#This Row],[successful]],1,0)</f>
        <v>0</v>
      </c>
      <c r="O6858" t="e">
        <f>SUMIFS(Table1[num_flows],Table1[apk],Table1[[#This Row],[apk]],#REF!,#REF!)</f>
        <v>#REF!</v>
      </c>
      <c r="P6858">
        <f>IF(AND(Table1[[#This Row],[true_positive]],Table1[[#This Row],[successful]]), 1, 0)</f>
        <v>0</v>
      </c>
      <c r="Q6858">
        <f>IF(AND(NOT(Table1[[#This Row],[true_positive]]),Table1[[#This Row],[successful]]), 1, 0)</f>
        <v>1</v>
      </c>
      <c r="R6858" s="1"/>
    </row>
    <row r="6859" spans="1:18" x14ac:dyDescent="0.2">
      <c r="A6859" t="s">
        <v>132</v>
      </c>
      <c r="B6859" t="s">
        <v>122</v>
      </c>
      <c r="C6859">
        <v>42</v>
      </c>
      <c r="D6859" t="b">
        <v>1</v>
      </c>
      <c r="E6859" t="b">
        <v>0</v>
      </c>
      <c r="F6859">
        <v>402707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f>IF(Table1[[#This Row],[true_positive]]=Table1[[#This Row],[successful]],1,0)</f>
        <v>0</v>
      </c>
      <c r="O6859" t="e">
        <f>SUMIFS(Table1[num_flows],Table1[apk],Table1[[#This Row],[apk]],#REF!,#REF!)</f>
        <v>#REF!</v>
      </c>
      <c r="P6859">
        <f>IF(AND(Table1[[#This Row],[true_positive]],Table1[[#This Row],[successful]]), 1, 0)</f>
        <v>0</v>
      </c>
      <c r="Q6859">
        <f>IF(AND(NOT(Table1[[#This Row],[true_positive]]),Table1[[#This Row],[successful]]), 1, 0)</f>
        <v>0</v>
      </c>
      <c r="R6859" s="1"/>
    </row>
    <row r="6860" spans="1:18" x14ac:dyDescent="0.2">
      <c r="A6860" t="s">
        <v>133</v>
      </c>
      <c r="B6860" t="s">
        <v>122</v>
      </c>
      <c r="C6860">
        <v>42</v>
      </c>
      <c r="D6860" t="b">
        <v>1</v>
      </c>
      <c r="E6860" t="b">
        <v>0</v>
      </c>
      <c r="F6860">
        <v>310788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f>IF(Table1[[#This Row],[true_positive]]=Table1[[#This Row],[successful]],1,0)</f>
        <v>0</v>
      </c>
      <c r="O6860" t="e">
        <f>SUMIFS(Table1[num_flows],Table1[apk],Table1[[#This Row],[apk]],#REF!,#REF!)</f>
        <v>#REF!</v>
      </c>
      <c r="P6860">
        <f>IF(AND(Table1[[#This Row],[true_positive]],Table1[[#This Row],[successful]]), 1, 0)</f>
        <v>0</v>
      </c>
      <c r="Q6860">
        <f>IF(AND(NOT(Table1[[#This Row],[true_positive]]),Table1[[#This Row],[successful]]), 1, 0)</f>
        <v>0</v>
      </c>
      <c r="R6860" s="1"/>
    </row>
    <row r="6861" spans="1:18" x14ac:dyDescent="0.2">
      <c r="A6861" t="s">
        <v>134</v>
      </c>
      <c r="B6861" t="s">
        <v>122</v>
      </c>
      <c r="C6861">
        <v>42</v>
      </c>
      <c r="D6861" t="b">
        <v>1</v>
      </c>
      <c r="E6861" t="b">
        <v>0</v>
      </c>
      <c r="F6861">
        <v>401802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f>IF(Table1[[#This Row],[true_positive]]=Table1[[#This Row],[successful]],1,0)</f>
        <v>0</v>
      </c>
      <c r="O6861" t="e">
        <f>SUMIFS(Table1[num_flows],Table1[apk],Table1[[#This Row],[apk]],#REF!,#REF!)</f>
        <v>#REF!</v>
      </c>
      <c r="P6861">
        <f>IF(AND(Table1[[#This Row],[true_positive]],Table1[[#This Row],[successful]]), 1, 0)</f>
        <v>0</v>
      </c>
      <c r="Q6861">
        <f>IF(AND(NOT(Table1[[#This Row],[true_positive]]),Table1[[#This Row],[successful]]), 1, 0)</f>
        <v>0</v>
      </c>
      <c r="R6861" s="1"/>
    </row>
    <row r="6862" spans="1:18" x14ac:dyDescent="0.2">
      <c r="A6862" t="s">
        <v>135</v>
      </c>
      <c r="B6862" t="s">
        <v>122</v>
      </c>
      <c r="C6862">
        <v>42</v>
      </c>
      <c r="D6862" t="b">
        <v>1</v>
      </c>
      <c r="E6862" t="b">
        <v>0</v>
      </c>
      <c r="F6862">
        <v>418271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f>IF(Table1[[#This Row],[true_positive]]=Table1[[#This Row],[successful]],1,0)</f>
        <v>0</v>
      </c>
      <c r="O6862" t="e">
        <f>SUMIFS(Table1[num_flows],Table1[apk],Table1[[#This Row],[apk]],#REF!,#REF!)</f>
        <v>#REF!</v>
      </c>
      <c r="P6862">
        <f>IF(AND(Table1[[#This Row],[true_positive]],Table1[[#This Row],[successful]]), 1, 0)</f>
        <v>0</v>
      </c>
      <c r="Q6862">
        <f>IF(AND(NOT(Table1[[#This Row],[true_positive]]),Table1[[#This Row],[successful]]), 1, 0)</f>
        <v>0</v>
      </c>
      <c r="R6862" s="1"/>
    </row>
    <row r="6863" spans="1:18" x14ac:dyDescent="0.2">
      <c r="A6863" t="s">
        <v>136</v>
      </c>
      <c r="B6863" t="s">
        <v>122</v>
      </c>
      <c r="C6863">
        <v>42</v>
      </c>
      <c r="D6863" t="b">
        <v>1</v>
      </c>
      <c r="E6863" t="b">
        <v>0</v>
      </c>
      <c r="F6863">
        <v>349715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f>IF(Table1[[#This Row],[true_positive]]=Table1[[#This Row],[successful]],1,0)</f>
        <v>0</v>
      </c>
      <c r="O6863" t="e">
        <f>SUMIFS(Table1[num_flows],Table1[apk],Table1[[#This Row],[apk]],#REF!,#REF!)</f>
        <v>#REF!</v>
      </c>
      <c r="P6863">
        <f>IF(AND(Table1[[#This Row],[true_positive]],Table1[[#This Row],[successful]]), 1, 0)</f>
        <v>0</v>
      </c>
      <c r="Q6863">
        <f>IF(AND(NOT(Table1[[#This Row],[true_positive]]),Table1[[#This Row],[successful]]), 1, 0)</f>
        <v>0</v>
      </c>
      <c r="R6863" s="1"/>
    </row>
    <row r="6864" spans="1:18" x14ac:dyDescent="0.2">
      <c r="A6864" t="s">
        <v>137</v>
      </c>
      <c r="B6864" t="s">
        <v>122</v>
      </c>
      <c r="C6864">
        <v>42</v>
      </c>
      <c r="D6864" t="b">
        <v>1</v>
      </c>
      <c r="E6864" t="b">
        <v>0</v>
      </c>
      <c r="F6864">
        <v>391855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f>IF(Table1[[#This Row],[true_positive]]=Table1[[#This Row],[successful]],1,0)</f>
        <v>0</v>
      </c>
      <c r="O6864" t="e">
        <f>SUMIFS(Table1[num_flows],Table1[apk],Table1[[#This Row],[apk]],#REF!,#REF!)</f>
        <v>#REF!</v>
      </c>
      <c r="P6864">
        <f>IF(AND(Table1[[#This Row],[true_positive]],Table1[[#This Row],[successful]]), 1, 0)</f>
        <v>0</v>
      </c>
      <c r="Q6864">
        <f>IF(AND(NOT(Table1[[#This Row],[true_positive]]),Table1[[#This Row],[successful]]), 1, 0)</f>
        <v>0</v>
      </c>
      <c r="R6864" s="1"/>
    </row>
    <row r="6865" spans="1:18" x14ac:dyDescent="0.2">
      <c r="A6865" t="s">
        <v>138</v>
      </c>
      <c r="B6865" t="s">
        <v>122</v>
      </c>
      <c r="C6865">
        <v>42</v>
      </c>
      <c r="D6865" t="b">
        <v>1</v>
      </c>
      <c r="E6865" t="b">
        <v>0</v>
      </c>
      <c r="F6865">
        <v>359816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f>IF(Table1[[#This Row],[true_positive]]=Table1[[#This Row],[successful]],1,0)</f>
        <v>0</v>
      </c>
      <c r="O6865" t="e">
        <f>SUMIFS(Table1[num_flows],Table1[apk],Table1[[#This Row],[apk]],#REF!,#REF!)</f>
        <v>#REF!</v>
      </c>
      <c r="P6865">
        <f>IF(AND(Table1[[#This Row],[true_positive]],Table1[[#This Row],[successful]]), 1, 0)</f>
        <v>0</v>
      </c>
      <c r="Q6865">
        <f>IF(AND(NOT(Table1[[#This Row],[true_positive]]),Table1[[#This Row],[successful]]), 1, 0)</f>
        <v>0</v>
      </c>
      <c r="R6865" s="1"/>
    </row>
    <row r="6866" spans="1:18" x14ac:dyDescent="0.2">
      <c r="A6866" t="s">
        <v>139</v>
      </c>
      <c r="B6866" t="s">
        <v>122</v>
      </c>
      <c r="C6866">
        <v>42</v>
      </c>
      <c r="D6866" t="b">
        <v>1</v>
      </c>
      <c r="E6866" t="b">
        <v>0</v>
      </c>
      <c r="F6866">
        <v>371818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f>IF(Table1[[#This Row],[true_positive]]=Table1[[#This Row],[successful]],1,0)</f>
        <v>0</v>
      </c>
      <c r="O6866" t="e">
        <f>SUMIFS(Table1[num_flows],Table1[apk],Table1[[#This Row],[apk]],#REF!,#REF!)</f>
        <v>#REF!</v>
      </c>
      <c r="P6866">
        <f>IF(AND(Table1[[#This Row],[true_positive]],Table1[[#This Row],[successful]]), 1, 0)</f>
        <v>0</v>
      </c>
      <c r="Q6866">
        <f>IF(AND(NOT(Table1[[#This Row],[true_positive]]),Table1[[#This Row],[successful]]), 1, 0)</f>
        <v>0</v>
      </c>
      <c r="R6866" s="1"/>
    </row>
    <row r="6867" spans="1:18" x14ac:dyDescent="0.2">
      <c r="A6867" t="s">
        <v>139</v>
      </c>
      <c r="B6867" t="s">
        <v>122</v>
      </c>
      <c r="C6867">
        <v>42</v>
      </c>
      <c r="D6867" t="b">
        <v>1</v>
      </c>
      <c r="E6867" t="b">
        <v>0</v>
      </c>
      <c r="F6867">
        <v>441361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f>IF(Table1[[#This Row],[true_positive]]=Table1[[#This Row],[successful]],1,0)</f>
        <v>0</v>
      </c>
      <c r="O6867" t="e">
        <f>SUMIFS(Table1[num_flows],Table1[apk],Table1[[#This Row],[apk]],#REF!,#REF!)</f>
        <v>#REF!</v>
      </c>
      <c r="P6867">
        <f>IF(AND(Table1[[#This Row],[true_positive]],Table1[[#This Row],[successful]]), 1, 0)</f>
        <v>0</v>
      </c>
      <c r="Q6867">
        <f>IF(AND(NOT(Table1[[#This Row],[true_positive]]),Table1[[#This Row],[successful]]), 1, 0)</f>
        <v>0</v>
      </c>
      <c r="R6867" s="1"/>
    </row>
    <row r="6868" spans="1:18" x14ac:dyDescent="0.2">
      <c r="A6868" t="s">
        <v>140</v>
      </c>
      <c r="B6868" t="s">
        <v>141</v>
      </c>
      <c r="C6868">
        <v>42</v>
      </c>
      <c r="D6868" t="b">
        <v>1</v>
      </c>
      <c r="E6868" t="b">
        <v>0</v>
      </c>
      <c r="F6868">
        <v>454572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f>IF(Table1[[#This Row],[true_positive]]=Table1[[#This Row],[successful]],1,0)</f>
        <v>0</v>
      </c>
      <c r="O6868" t="e">
        <f>SUMIFS(Table1[num_flows],Table1[apk],Table1[[#This Row],[apk]],#REF!,#REF!)</f>
        <v>#REF!</v>
      </c>
      <c r="P6868">
        <f>IF(AND(Table1[[#This Row],[true_positive]],Table1[[#This Row],[successful]]), 1, 0)</f>
        <v>0</v>
      </c>
      <c r="Q6868">
        <f>IF(AND(NOT(Table1[[#This Row],[true_positive]]),Table1[[#This Row],[successful]]), 1, 0)</f>
        <v>0</v>
      </c>
      <c r="R6868" s="1"/>
    </row>
    <row r="6869" spans="1:18" x14ac:dyDescent="0.2">
      <c r="A6869" t="s">
        <v>142</v>
      </c>
      <c r="B6869" t="s">
        <v>141</v>
      </c>
      <c r="C6869">
        <v>42</v>
      </c>
      <c r="D6869" t="b">
        <v>1</v>
      </c>
      <c r="E6869" t="b">
        <v>0</v>
      </c>
      <c r="F6869">
        <v>328400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f>IF(Table1[[#This Row],[true_positive]]=Table1[[#This Row],[successful]],1,0)</f>
        <v>0</v>
      </c>
      <c r="O6869" t="e">
        <f>SUMIFS(Table1[num_flows],Table1[apk],Table1[[#This Row],[apk]],#REF!,#REF!)</f>
        <v>#REF!</v>
      </c>
      <c r="P6869">
        <f>IF(AND(Table1[[#This Row],[true_positive]],Table1[[#This Row],[successful]]), 1, 0)</f>
        <v>0</v>
      </c>
      <c r="Q6869">
        <f>IF(AND(NOT(Table1[[#This Row],[true_positive]]),Table1[[#This Row],[successful]]), 1, 0)</f>
        <v>0</v>
      </c>
      <c r="R6869" s="1"/>
    </row>
    <row r="6870" spans="1:18" x14ac:dyDescent="0.2">
      <c r="A6870" t="s">
        <v>143</v>
      </c>
      <c r="B6870" t="s">
        <v>141</v>
      </c>
      <c r="C6870">
        <v>42</v>
      </c>
      <c r="D6870" t="b">
        <v>1</v>
      </c>
      <c r="E6870" t="b">
        <v>0</v>
      </c>
      <c r="F6870">
        <v>389356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f>IF(Table1[[#This Row],[true_positive]]=Table1[[#This Row],[successful]],1,0)</f>
        <v>0</v>
      </c>
      <c r="O6870" t="e">
        <f>SUMIFS(Table1[num_flows],Table1[apk],Table1[[#This Row],[apk]],#REF!,#REF!)</f>
        <v>#REF!</v>
      </c>
      <c r="P6870">
        <f>IF(AND(Table1[[#This Row],[true_positive]],Table1[[#This Row],[successful]]), 1, 0)</f>
        <v>0</v>
      </c>
      <c r="Q6870">
        <f>IF(AND(NOT(Table1[[#This Row],[true_positive]]),Table1[[#This Row],[successful]]), 1, 0)</f>
        <v>0</v>
      </c>
      <c r="R6870" s="1"/>
    </row>
    <row r="6871" spans="1:18" x14ac:dyDescent="0.2">
      <c r="A6871" t="s">
        <v>144</v>
      </c>
      <c r="B6871" t="s">
        <v>141</v>
      </c>
      <c r="C6871">
        <v>42</v>
      </c>
      <c r="D6871" t="b">
        <v>1</v>
      </c>
      <c r="E6871" t="b">
        <v>0</v>
      </c>
      <c r="F6871">
        <v>298967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f>IF(Table1[[#This Row],[true_positive]]=Table1[[#This Row],[successful]],1,0)</f>
        <v>0</v>
      </c>
      <c r="O6871" t="e">
        <f>SUMIFS(Table1[num_flows],Table1[apk],Table1[[#This Row],[apk]],#REF!,#REF!)</f>
        <v>#REF!</v>
      </c>
      <c r="P6871">
        <f>IF(AND(Table1[[#This Row],[true_positive]],Table1[[#This Row],[successful]]), 1, 0)</f>
        <v>0</v>
      </c>
      <c r="Q6871">
        <f>IF(AND(NOT(Table1[[#This Row],[true_positive]]),Table1[[#This Row],[successful]]), 1, 0)</f>
        <v>0</v>
      </c>
      <c r="R6871" s="1"/>
    </row>
    <row r="6872" spans="1:18" x14ac:dyDescent="0.2">
      <c r="A6872" t="s">
        <v>145</v>
      </c>
      <c r="B6872" t="s">
        <v>141</v>
      </c>
      <c r="C6872">
        <v>42</v>
      </c>
      <c r="D6872" t="b">
        <v>1</v>
      </c>
      <c r="E6872" t="b">
        <v>0</v>
      </c>
      <c r="F6872">
        <v>382369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f>IF(Table1[[#This Row],[true_positive]]=Table1[[#This Row],[successful]],1,0)</f>
        <v>0</v>
      </c>
      <c r="O6872" t="e">
        <f>SUMIFS(Table1[num_flows],Table1[apk],Table1[[#This Row],[apk]],#REF!,#REF!)</f>
        <v>#REF!</v>
      </c>
      <c r="P6872">
        <f>IF(AND(Table1[[#This Row],[true_positive]],Table1[[#This Row],[successful]]), 1, 0)</f>
        <v>0</v>
      </c>
      <c r="Q6872">
        <f>IF(AND(NOT(Table1[[#This Row],[true_positive]]),Table1[[#This Row],[successful]]), 1, 0)</f>
        <v>0</v>
      </c>
      <c r="R6872" s="1"/>
    </row>
    <row r="6873" spans="1:18" x14ac:dyDescent="0.2">
      <c r="A6873" t="s">
        <v>146</v>
      </c>
      <c r="B6873" t="s">
        <v>141</v>
      </c>
      <c r="C6873">
        <v>42</v>
      </c>
      <c r="D6873" t="b">
        <v>1</v>
      </c>
      <c r="E6873" t="b">
        <v>0</v>
      </c>
      <c r="F6873">
        <v>414418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f>IF(Table1[[#This Row],[true_positive]]=Table1[[#This Row],[successful]],1,0)</f>
        <v>0</v>
      </c>
      <c r="O6873" t="e">
        <f>SUMIFS(Table1[num_flows],Table1[apk],Table1[[#This Row],[apk]],#REF!,#REF!)</f>
        <v>#REF!</v>
      </c>
      <c r="P6873">
        <f>IF(AND(Table1[[#This Row],[true_positive]],Table1[[#This Row],[successful]]), 1, 0)</f>
        <v>0</v>
      </c>
      <c r="Q6873">
        <f>IF(AND(NOT(Table1[[#This Row],[true_positive]]),Table1[[#This Row],[successful]]), 1, 0)</f>
        <v>0</v>
      </c>
      <c r="R6873" s="1"/>
    </row>
    <row r="6874" spans="1:18" x14ac:dyDescent="0.2">
      <c r="A6874" t="s">
        <v>147</v>
      </c>
      <c r="B6874" t="s">
        <v>141</v>
      </c>
      <c r="C6874">
        <v>42</v>
      </c>
      <c r="D6874" t="b">
        <v>1</v>
      </c>
      <c r="E6874" t="b">
        <v>0</v>
      </c>
      <c r="F6874">
        <v>389441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f>IF(Table1[[#This Row],[true_positive]]=Table1[[#This Row],[successful]],1,0)</f>
        <v>0</v>
      </c>
      <c r="O6874" t="e">
        <f>SUMIFS(Table1[num_flows],Table1[apk],Table1[[#This Row],[apk]],#REF!,#REF!)</f>
        <v>#REF!</v>
      </c>
      <c r="P6874">
        <f>IF(AND(Table1[[#This Row],[true_positive]],Table1[[#This Row],[successful]]), 1, 0)</f>
        <v>0</v>
      </c>
      <c r="Q6874">
        <f>IF(AND(NOT(Table1[[#This Row],[true_positive]]),Table1[[#This Row],[successful]]), 1, 0)</f>
        <v>0</v>
      </c>
      <c r="R6874" s="1"/>
    </row>
    <row r="6875" spans="1:18" x14ac:dyDescent="0.2">
      <c r="A6875" t="s">
        <v>148</v>
      </c>
      <c r="B6875" t="s">
        <v>141</v>
      </c>
      <c r="C6875">
        <v>42</v>
      </c>
      <c r="D6875" t="b">
        <v>1</v>
      </c>
      <c r="E6875" t="b">
        <v>0</v>
      </c>
      <c r="F6875">
        <v>378826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f>IF(Table1[[#This Row],[true_positive]]=Table1[[#This Row],[successful]],1,0)</f>
        <v>0</v>
      </c>
      <c r="O6875" t="e">
        <f>SUMIFS(Table1[num_flows],Table1[apk],Table1[[#This Row],[apk]],#REF!,#REF!)</f>
        <v>#REF!</v>
      </c>
      <c r="P6875">
        <f>IF(AND(Table1[[#This Row],[true_positive]],Table1[[#This Row],[successful]]), 1, 0)</f>
        <v>0</v>
      </c>
      <c r="Q6875">
        <f>IF(AND(NOT(Table1[[#This Row],[true_positive]]),Table1[[#This Row],[successful]]), 1, 0)</f>
        <v>0</v>
      </c>
      <c r="R6875" s="1"/>
    </row>
    <row r="6876" spans="1:18" x14ac:dyDescent="0.2">
      <c r="A6876" t="s">
        <v>149</v>
      </c>
      <c r="B6876" t="s">
        <v>141</v>
      </c>
      <c r="C6876">
        <v>42</v>
      </c>
      <c r="D6876" t="b">
        <v>1</v>
      </c>
      <c r="E6876" t="b">
        <v>0</v>
      </c>
      <c r="F6876">
        <v>427314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f>IF(Table1[[#This Row],[true_positive]]=Table1[[#This Row],[successful]],1,0)</f>
        <v>0</v>
      </c>
      <c r="O6876" t="e">
        <f>SUMIFS(Table1[num_flows],Table1[apk],Table1[[#This Row],[apk]],#REF!,#REF!)</f>
        <v>#REF!</v>
      </c>
      <c r="P6876">
        <f>IF(AND(Table1[[#This Row],[true_positive]],Table1[[#This Row],[successful]]), 1, 0)</f>
        <v>0</v>
      </c>
      <c r="Q6876">
        <f>IF(AND(NOT(Table1[[#This Row],[true_positive]]),Table1[[#This Row],[successful]]), 1, 0)</f>
        <v>0</v>
      </c>
      <c r="R6876" s="1"/>
    </row>
    <row r="6877" spans="1:18" x14ac:dyDescent="0.2">
      <c r="A6877" t="s">
        <v>150</v>
      </c>
      <c r="B6877" t="s">
        <v>141</v>
      </c>
      <c r="C6877">
        <v>42</v>
      </c>
      <c r="D6877" t="b">
        <v>1</v>
      </c>
      <c r="E6877" t="b">
        <v>0</v>
      </c>
      <c r="F6877">
        <v>304602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f>IF(Table1[[#This Row],[true_positive]]=Table1[[#This Row],[successful]],1,0)</f>
        <v>0</v>
      </c>
      <c r="O6877" t="e">
        <f>SUMIFS(Table1[num_flows],Table1[apk],Table1[[#This Row],[apk]],#REF!,#REF!)</f>
        <v>#REF!</v>
      </c>
      <c r="P6877">
        <f>IF(AND(Table1[[#This Row],[true_positive]],Table1[[#This Row],[successful]]), 1, 0)</f>
        <v>0</v>
      </c>
      <c r="Q6877">
        <f>IF(AND(NOT(Table1[[#This Row],[true_positive]]),Table1[[#This Row],[successful]]), 1, 0)</f>
        <v>0</v>
      </c>
      <c r="R6877" s="1"/>
    </row>
    <row r="6878" spans="1:18" x14ac:dyDescent="0.2">
      <c r="A6878" t="s">
        <v>151</v>
      </c>
      <c r="B6878" t="s">
        <v>141</v>
      </c>
      <c r="C6878">
        <v>42</v>
      </c>
      <c r="D6878" t="b">
        <v>1</v>
      </c>
      <c r="E6878" t="b">
        <v>0</v>
      </c>
      <c r="F6878">
        <v>416344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f>IF(Table1[[#This Row],[true_positive]]=Table1[[#This Row],[successful]],1,0)</f>
        <v>0</v>
      </c>
      <c r="O6878" t="e">
        <f>SUMIFS(Table1[num_flows],Table1[apk],Table1[[#This Row],[apk]],#REF!,#REF!)</f>
        <v>#REF!</v>
      </c>
      <c r="P6878">
        <f>IF(AND(Table1[[#This Row],[true_positive]],Table1[[#This Row],[successful]]), 1, 0)</f>
        <v>0</v>
      </c>
      <c r="Q6878">
        <f>IF(AND(NOT(Table1[[#This Row],[true_positive]]),Table1[[#This Row],[successful]]), 1, 0)</f>
        <v>0</v>
      </c>
      <c r="R6878" s="1"/>
    </row>
    <row r="6879" spans="1:18" x14ac:dyDescent="0.2">
      <c r="A6879" t="s">
        <v>152</v>
      </c>
      <c r="B6879" t="s">
        <v>141</v>
      </c>
      <c r="C6879">
        <v>42</v>
      </c>
      <c r="D6879" t="b">
        <v>1</v>
      </c>
      <c r="E6879" t="b">
        <v>0</v>
      </c>
      <c r="F6879">
        <v>346552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f>IF(Table1[[#This Row],[true_positive]]=Table1[[#This Row],[successful]],1,0)</f>
        <v>0</v>
      </c>
      <c r="O6879" t="e">
        <f>SUMIFS(Table1[num_flows],Table1[apk],Table1[[#This Row],[apk]],#REF!,#REF!)</f>
        <v>#REF!</v>
      </c>
      <c r="P6879">
        <f>IF(AND(Table1[[#This Row],[true_positive]],Table1[[#This Row],[successful]]), 1, 0)</f>
        <v>0</v>
      </c>
      <c r="Q6879">
        <f>IF(AND(NOT(Table1[[#This Row],[true_positive]]),Table1[[#This Row],[successful]]), 1, 0)</f>
        <v>0</v>
      </c>
      <c r="R6879" s="1"/>
    </row>
    <row r="6880" spans="1:18" x14ac:dyDescent="0.2">
      <c r="A6880" t="s">
        <v>153</v>
      </c>
      <c r="B6880" t="s">
        <v>141</v>
      </c>
      <c r="C6880">
        <v>42</v>
      </c>
      <c r="D6880" t="b">
        <v>1</v>
      </c>
      <c r="E6880" t="b">
        <v>0</v>
      </c>
      <c r="F6880">
        <v>337276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f>IF(Table1[[#This Row],[true_positive]]=Table1[[#This Row],[successful]],1,0)</f>
        <v>0</v>
      </c>
      <c r="O6880" t="e">
        <f>SUMIFS(Table1[num_flows],Table1[apk],Table1[[#This Row],[apk]],#REF!,#REF!)</f>
        <v>#REF!</v>
      </c>
      <c r="P6880">
        <f>IF(AND(Table1[[#This Row],[true_positive]],Table1[[#This Row],[successful]]), 1, 0)</f>
        <v>0</v>
      </c>
      <c r="Q6880">
        <f>IF(AND(NOT(Table1[[#This Row],[true_positive]]),Table1[[#This Row],[successful]]), 1, 0)</f>
        <v>0</v>
      </c>
      <c r="R6880" s="1"/>
    </row>
    <row r="6881" spans="1:18" x14ac:dyDescent="0.2">
      <c r="A6881" t="s">
        <v>154</v>
      </c>
      <c r="B6881" t="s">
        <v>141</v>
      </c>
      <c r="C6881">
        <v>42</v>
      </c>
      <c r="D6881" t="b">
        <v>1</v>
      </c>
      <c r="E6881" t="b">
        <v>0</v>
      </c>
      <c r="F6881">
        <v>411747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f>IF(Table1[[#This Row],[true_positive]]=Table1[[#This Row],[successful]],1,0)</f>
        <v>0</v>
      </c>
      <c r="O6881" t="e">
        <f>SUMIFS(Table1[num_flows],Table1[apk],Table1[[#This Row],[apk]],#REF!,#REF!)</f>
        <v>#REF!</v>
      </c>
      <c r="P6881">
        <f>IF(AND(Table1[[#This Row],[true_positive]],Table1[[#This Row],[successful]]), 1, 0)</f>
        <v>0</v>
      </c>
      <c r="Q6881">
        <f>IF(AND(NOT(Table1[[#This Row],[true_positive]]),Table1[[#This Row],[successful]]), 1, 0)</f>
        <v>0</v>
      </c>
      <c r="R6881" s="1"/>
    </row>
    <row r="6882" spans="1:18" x14ac:dyDescent="0.2">
      <c r="A6882" t="s">
        <v>155</v>
      </c>
      <c r="B6882" t="s">
        <v>141</v>
      </c>
      <c r="C6882">
        <v>42</v>
      </c>
      <c r="D6882" t="b">
        <v>1</v>
      </c>
      <c r="E6882" t="b">
        <v>0</v>
      </c>
      <c r="F6882">
        <v>370270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f>IF(Table1[[#This Row],[true_positive]]=Table1[[#This Row],[successful]],1,0)</f>
        <v>0</v>
      </c>
      <c r="O6882" t="e">
        <f>SUMIFS(Table1[num_flows],Table1[apk],Table1[[#This Row],[apk]],#REF!,#REF!)</f>
        <v>#REF!</v>
      </c>
      <c r="P6882">
        <f>IF(AND(Table1[[#This Row],[true_positive]],Table1[[#This Row],[successful]]), 1, 0)</f>
        <v>0</v>
      </c>
      <c r="Q6882">
        <f>IF(AND(NOT(Table1[[#This Row],[true_positive]]),Table1[[#This Row],[successful]]), 1, 0)</f>
        <v>0</v>
      </c>
      <c r="R6882" s="1"/>
    </row>
    <row r="6883" spans="1:18" x14ac:dyDescent="0.2">
      <c r="A6883" t="s">
        <v>156</v>
      </c>
      <c r="B6883" t="s">
        <v>141</v>
      </c>
      <c r="C6883">
        <v>42</v>
      </c>
      <c r="D6883" t="b">
        <v>1</v>
      </c>
      <c r="E6883" t="b">
        <v>0</v>
      </c>
      <c r="F6883">
        <v>428171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f>IF(Table1[[#This Row],[true_positive]]=Table1[[#This Row],[successful]],1,0)</f>
        <v>0</v>
      </c>
      <c r="O6883" t="e">
        <f>SUMIFS(Table1[num_flows],Table1[apk],Table1[[#This Row],[apk]],#REF!,#REF!)</f>
        <v>#REF!</v>
      </c>
      <c r="P6883">
        <f>IF(AND(Table1[[#This Row],[true_positive]],Table1[[#This Row],[successful]]), 1, 0)</f>
        <v>0</v>
      </c>
      <c r="Q6883">
        <f>IF(AND(NOT(Table1[[#This Row],[true_positive]]),Table1[[#This Row],[successful]]), 1, 0)</f>
        <v>0</v>
      </c>
      <c r="R6883" s="1"/>
    </row>
    <row r="6884" spans="1:18" x14ac:dyDescent="0.2">
      <c r="A6884" t="s">
        <v>157</v>
      </c>
      <c r="B6884" t="s">
        <v>141</v>
      </c>
      <c r="C6884">
        <v>42</v>
      </c>
      <c r="D6884" t="b">
        <v>1</v>
      </c>
      <c r="E6884" t="b">
        <v>0</v>
      </c>
      <c r="F6884">
        <v>462229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f>IF(Table1[[#This Row],[true_positive]]=Table1[[#This Row],[successful]],1,0)</f>
        <v>0</v>
      </c>
      <c r="O6884" t="e">
        <f>SUMIFS(Table1[num_flows],Table1[apk],Table1[[#This Row],[apk]],#REF!,#REF!)</f>
        <v>#REF!</v>
      </c>
      <c r="P6884">
        <f>IF(AND(Table1[[#This Row],[true_positive]],Table1[[#This Row],[successful]]), 1, 0)</f>
        <v>0</v>
      </c>
      <c r="Q6884">
        <f>IF(AND(NOT(Table1[[#This Row],[true_positive]]),Table1[[#This Row],[successful]]), 1, 0)</f>
        <v>0</v>
      </c>
      <c r="R6884" s="1"/>
    </row>
    <row r="6885" spans="1:18" x14ac:dyDescent="0.2">
      <c r="A6885" t="s">
        <v>158</v>
      </c>
      <c r="B6885" t="s">
        <v>141</v>
      </c>
      <c r="C6885">
        <v>42</v>
      </c>
      <c r="D6885" t="b">
        <v>1</v>
      </c>
      <c r="E6885" t="b">
        <v>0</v>
      </c>
      <c r="F6885">
        <v>327857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f>IF(Table1[[#This Row],[true_positive]]=Table1[[#This Row],[successful]],1,0)</f>
        <v>0</v>
      </c>
      <c r="O6885" t="e">
        <f>SUMIFS(Table1[num_flows],Table1[apk],Table1[[#This Row],[apk]],#REF!,#REF!)</f>
        <v>#REF!</v>
      </c>
      <c r="P6885">
        <f>IF(AND(Table1[[#This Row],[true_positive]],Table1[[#This Row],[successful]]), 1, 0)</f>
        <v>0</v>
      </c>
      <c r="Q6885">
        <f>IF(AND(NOT(Table1[[#This Row],[true_positive]]),Table1[[#This Row],[successful]]), 1, 0)</f>
        <v>0</v>
      </c>
      <c r="R6885" s="1"/>
    </row>
    <row r="6886" spans="1:18" x14ac:dyDescent="0.2">
      <c r="A6886" t="s">
        <v>159</v>
      </c>
      <c r="B6886" t="s">
        <v>141</v>
      </c>
      <c r="C6886">
        <v>42</v>
      </c>
      <c r="D6886" t="b">
        <v>1</v>
      </c>
      <c r="E6886" t="b">
        <v>0</v>
      </c>
      <c r="F6886">
        <v>402666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f>IF(Table1[[#This Row],[true_positive]]=Table1[[#This Row],[successful]],1,0)</f>
        <v>0</v>
      </c>
      <c r="O6886" t="e">
        <f>SUMIFS(Table1[num_flows],Table1[apk],Table1[[#This Row],[apk]],#REF!,#REF!)</f>
        <v>#REF!</v>
      </c>
      <c r="P6886">
        <f>IF(AND(Table1[[#This Row],[true_positive]],Table1[[#This Row],[successful]]), 1, 0)</f>
        <v>0</v>
      </c>
      <c r="Q6886">
        <f>IF(AND(NOT(Table1[[#This Row],[true_positive]]),Table1[[#This Row],[successful]]), 1, 0)</f>
        <v>0</v>
      </c>
      <c r="R6886" s="1"/>
    </row>
    <row r="6887" spans="1:18" x14ac:dyDescent="0.2">
      <c r="A6887" t="s">
        <v>160</v>
      </c>
      <c r="B6887" t="s">
        <v>141</v>
      </c>
      <c r="C6887">
        <v>42</v>
      </c>
      <c r="D6887" t="b">
        <v>1</v>
      </c>
      <c r="E6887" t="b">
        <v>0</v>
      </c>
      <c r="F6887">
        <v>351406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f>IF(Table1[[#This Row],[true_positive]]=Table1[[#This Row],[successful]],1,0)</f>
        <v>0</v>
      </c>
      <c r="O6887" t="e">
        <f>SUMIFS(Table1[num_flows],Table1[apk],Table1[[#This Row],[apk]],#REF!,#REF!)</f>
        <v>#REF!</v>
      </c>
      <c r="P6887">
        <f>IF(AND(Table1[[#This Row],[true_positive]],Table1[[#This Row],[successful]]), 1, 0)</f>
        <v>0</v>
      </c>
      <c r="Q6887">
        <f>IF(AND(NOT(Table1[[#This Row],[true_positive]]),Table1[[#This Row],[successful]]), 1, 0)</f>
        <v>0</v>
      </c>
      <c r="R6887" s="1"/>
    </row>
    <row r="6888" spans="1:18" x14ac:dyDescent="0.2">
      <c r="A6888" t="s">
        <v>161</v>
      </c>
      <c r="B6888" t="s">
        <v>141</v>
      </c>
      <c r="C6888">
        <v>42</v>
      </c>
      <c r="D6888" t="b">
        <v>1</v>
      </c>
      <c r="E6888" t="b">
        <v>0</v>
      </c>
      <c r="F6888">
        <v>343079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f>IF(Table1[[#This Row],[true_positive]]=Table1[[#This Row],[successful]],1,0)</f>
        <v>0</v>
      </c>
      <c r="O6888" t="e">
        <f>SUMIFS(Table1[num_flows],Table1[apk],Table1[[#This Row],[apk]],#REF!,#REF!)</f>
        <v>#REF!</v>
      </c>
      <c r="P6888">
        <f>IF(AND(Table1[[#This Row],[true_positive]],Table1[[#This Row],[successful]]), 1, 0)</f>
        <v>0</v>
      </c>
      <c r="Q6888">
        <f>IF(AND(NOT(Table1[[#This Row],[true_positive]]),Table1[[#This Row],[successful]]), 1, 0)</f>
        <v>0</v>
      </c>
      <c r="R6888" s="1"/>
    </row>
    <row r="6889" spans="1:18" x14ac:dyDescent="0.2">
      <c r="A6889" t="s">
        <v>162</v>
      </c>
      <c r="B6889" t="s">
        <v>141</v>
      </c>
      <c r="C6889">
        <v>42</v>
      </c>
      <c r="D6889" t="b">
        <v>1</v>
      </c>
      <c r="E6889" t="b">
        <v>0</v>
      </c>
      <c r="F6889">
        <v>382218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f>IF(Table1[[#This Row],[true_positive]]=Table1[[#This Row],[successful]],1,0)</f>
        <v>0</v>
      </c>
      <c r="O6889" t="e">
        <f>SUMIFS(Table1[num_flows],Table1[apk],Table1[[#This Row],[apk]],#REF!,#REF!)</f>
        <v>#REF!</v>
      </c>
      <c r="P6889">
        <f>IF(AND(Table1[[#This Row],[true_positive]],Table1[[#This Row],[successful]]), 1, 0)</f>
        <v>0</v>
      </c>
      <c r="Q6889">
        <f>IF(AND(NOT(Table1[[#This Row],[true_positive]]),Table1[[#This Row],[successful]]), 1, 0)</f>
        <v>0</v>
      </c>
      <c r="R6889" s="1"/>
    </row>
    <row r="6890" spans="1:18" x14ac:dyDescent="0.2">
      <c r="A6890" t="s">
        <v>163</v>
      </c>
      <c r="B6890" t="s">
        <v>141</v>
      </c>
      <c r="C6890">
        <v>42</v>
      </c>
      <c r="D6890" t="b">
        <v>1</v>
      </c>
      <c r="E6890" t="b">
        <v>0</v>
      </c>
      <c r="F6890">
        <v>301272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f>IF(Table1[[#This Row],[true_positive]]=Table1[[#This Row],[successful]],1,0)</f>
        <v>0</v>
      </c>
      <c r="O6890" t="e">
        <f>SUMIFS(Table1[num_flows],Table1[apk],Table1[[#This Row],[apk]],#REF!,#REF!)</f>
        <v>#REF!</v>
      </c>
      <c r="P6890">
        <f>IF(AND(Table1[[#This Row],[true_positive]],Table1[[#This Row],[successful]]), 1, 0)</f>
        <v>0</v>
      </c>
      <c r="Q6890">
        <f>IF(AND(NOT(Table1[[#This Row],[true_positive]]),Table1[[#This Row],[successful]]), 1, 0)</f>
        <v>0</v>
      </c>
      <c r="R6890" s="1"/>
    </row>
    <row r="6891" spans="1:18" x14ac:dyDescent="0.2">
      <c r="A6891" t="s">
        <v>164</v>
      </c>
      <c r="B6891" t="s">
        <v>141</v>
      </c>
      <c r="C6891">
        <v>42</v>
      </c>
      <c r="D6891" t="b">
        <v>1</v>
      </c>
      <c r="E6891" t="b">
        <v>0</v>
      </c>
      <c r="F6891">
        <v>369403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f>IF(Table1[[#This Row],[true_positive]]=Table1[[#This Row],[successful]],1,0)</f>
        <v>0</v>
      </c>
      <c r="O6891" t="e">
        <f>SUMIFS(Table1[num_flows],Table1[apk],Table1[[#This Row],[apk]],#REF!,#REF!)</f>
        <v>#REF!</v>
      </c>
      <c r="P6891">
        <f>IF(AND(Table1[[#This Row],[true_positive]],Table1[[#This Row],[successful]]), 1, 0)</f>
        <v>0</v>
      </c>
      <c r="Q6891">
        <f>IF(AND(NOT(Table1[[#This Row],[true_positive]]),Table1[[#This Row],[successful]]), 1, 0)</f>
        <v>0</v>
      </c>
      <c r="R6891" s="1"/>
    </row>
    <row r="6892" spans="1:18" x14ac:dyDescent="0.2">
      <c r="A6892" t="s">
        <v>165</v>
      </c>
      <c r="B6892" t="s">
        <v>166</v>
      </c>
      <c r="C6892">
        <v>42</v>
      </c>
      <c r="D6892" t="b">
        <v>1</v>
      </c>
      <c r="E6892" t="b">
        <v>0</v>
      </c>
      <c r="F6892">
        <v>385145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f>IF(Table1[[#This Row],[true_positive]]=Table1[[#This Row],[successful]],1,0)</f>
        <v>0</v>
      </c>
      <c r="O6892" t="e">
        <f>SUMIFS(Table1[num_flows],Table1[apk],Table1[[#This Row],[apk]],#REF!,#REF!)</f>
        <v>#REF!</v>
      </c>
      <c r="P6892">
        <f>IF(AND(Table1[[#This Row],[true_positive]],Table1[[#This Row],[successful]]), 1, 0)</f>
        <v>0</v>
      </c>
      <c r="Q6892">
        <f>IF(AND(NOT(Table1[[#This Row],[true_positive]]),Table1[[#This Row],[successful]]), 1, 0)</f>
        <v>0</v>
      </c>
      <c r="R6892" s="1"/>
    </row>
    <row r="6893" spans="1:18" x14ac:dyDescent="0.2">
      <c r="A6893" t="s">
        <v>167</v>
      </c>
      <c r="B6893" t="s">
        <v>166</v>
      </c>
      <c r="C6893">
        <v>42</v>
      </c>
      <c r="D6893" t="b">
        <v>1</v>
      </c>
      <c r="E6893" t="b">
        <v>0</v>
      </c>
      <c r="F6893">
        <v>361512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f>IF(Table1[[#This Row],[true_positive]]=Table1[[#This Row],[successful]],1,0)</f>
        <v>0</v>
      </c>
      <c r="O6893" t="e">
        <f>SUMIFS(Table1[num_flows],Table1[apk],Table1[[#This Row],[apk]],#REF!,#REF!)</f>
        <v>#REF!</v>
      </c>
      <c r="P6893">
        <f>IF(AND(Table1[[#This Row],[true_positive]],Table1[[#This Row],[successful]]), 1, 0)</f>
        <v>0</v>
      </c>
      <c r="Q6893">
        <f>IF(AND(NOT(Table1[[#This Row],[true_positive]]),Table1[[#This Row],[successful]]), 1, 0)</f>
        <v>0</v>
      </c>
      <c r="R6893" s="1"/>
    </row>
    <row r="6894" spans="1:18" x14ac:dyDescent="0.2">
      <c r="A6894" t="s">
        <v>168</v>
      </c>
      <c r="B6894" t="s">
        <v>166</v>
      </c>
      <c r="C6894">
        <v>42</v>
      </c>
      <c r="D6894" t="b">
        <v>1</v>
      </c>
      <c r="E6894" t="b">
        <v>0</v>
      </c>
      <c r="F6894">
        <v>415465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f>IF(Table1[[#This Row],[true_positive]]=Table1[[#This Row],[successful]],1,0)</f>
        <v>0</v>
      </c>
      <c r="O6894" t="e">
        <f>SUMIFS(Table1[num_flows],Table1[apk],Table1[[#This Row],[apk]],#REF!,#REF!)</f>
        <v>#REF!</v>
      </c>
      <c r="P6894">
        <f>IF(AND(Table1[[#This Row],[true_positive]],Table1[[#This Row],[successful]]), 1, 0)</f>
        <v>0</v>
      </c>
      <c r="Q6894">
        <f>IF(AND(NOT(Table1[[#This Row],[true_positive]]),Table1[[#This Row],[successful]]), 1, 0)</f>
        <v>0</v>
      </c>
      <c r="R6894" s="1"/>
    </row>
    <row r="6895" spans="1:18" x14ac:dyDescent="0.2">
      <c r="A6895" t="s">
        <v>169</v>
      </c>
      <c r="B6895" t="s">
        <v>166</v>
      </c>
      <c r="C6895">
        <v>42</v>
      </c>
      <c r="D6895" t="b">
        <v>1</v>
      </c>
      <c r="E6895" t="b">
        <v>0</v>
      </c>
      <c r="F6895">
        <v>370435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f>IF(Table1[[#This Row],[true_positive]]=Table1[[#This Row],[successful]],1,0)</f>
        <v>0</v>
      </c>
      <c r="O6895" t="e">
        <f>SUMIFS(Table1[num_flows],Table1[apk],Table1[[#This Row],[apk]],#REF!,#REF!)</f>
        <v>#REF!</v>
      </c>
      <c r="P6895">
        <f>IF(AND(Table1[[#This Row],[true_positive]],Table1[[#This Row],[successful]]), 1, 0)</f>
        <v>0</v>
      </c>
      <c r="Q6895">
        <f>IF(AND(NOT(Table1[[#This Row],[true_positive]]),Table1[[#This Row],[successful]]), 1, 0)</f>
        <v>0</v>
      </c>
      <c r="R6895" s="1"/>
    </row>
    <row r="6896" spans="1:18" x14ac:dyDescent="0.2">
      <c r="A6896" t="s">
        <v>170</v>
      </c>
      <c r="B6896" t="s">
        <v>166</v>
      </c>
      <c r="C6896">
        <v>42</v>
      </c>
      <c r="D6896" t="b">
        <v>1</v>
      </c>
      <c r="E6896" t="b">
        <v>0</v>
      </c>
      <c r="F6896">
        <v>376363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f>IF(Table1[[#This Row],[true_positive]]=Table1[[#This Row],[successful]],1,0)</f>
        <v>0</v>
      </c>
      <c r="O6896" t="e">
        <f>SUMIFS(Table1[num_flows],Table1[apk],Table1[[#This Row],[apk]],#REF!,#REF!)</f>
        <v>#REF!</v>
      </c>
      <c r="P6896">
        <f>IF(AND(Table1[[#This Row],[true_positive]],Table1[[#This Row],[successful]]), 1, 0)</f>
        <v>0</v>
      </c>
      <c r="Q6896">
        <f>IF(AND(NOT(Table1[[#This Row],[true_positive]]),Table1[[#This Row],[successful]]), 1, 0)</f>
        <v>0</v>
      </c>
      <c r="R6896" s="1"/>
    </row>
    <row r="6897" spans="1:18" x14ac:dyDescent="0.2">
      <c r="A6897" t="s">
        <v>171</v>
      </c>
      <c r="B6897" t="s">
        <v>172</v>
      </c>
      <c r="C6897">
        <v>42</v>
      </c>
      <c r="D6897" t="b">
        <v>1</v>
      </c>
      <c r="E6897" t="b">
        <v>0</v>
      </c>
      <c r="F6897">
        <v>377919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f>IF(Table1[[#This Row],[true_positive]]=Table1[[#This Row],[successful]],1,0)</f>
        <v>0</v>
      </c>
      <c r="O6897" t="e">
        <f>SUMIFS(Table1[num_flows],Table1[apk],Table1[[#This Row],[apk]],#REF!,#REF!)</f>
        <v>#REF!</v>
      </c>
      <c r="P6897">
        <f>IF(AND(Table1[[#This Row],[true_positive]],Table1[[#This Row],[successful]]), 1, 0)</f>
        <v>0</v>
      </c>
      <c r="Q6897">
        <f>IF(AND(NOT(Table1[[#This Row],[true_positive]]),Table1[[#This Row],[successful]]), 1, 0)</f>
        <v>0</v>
      </c>
      <c r="R6897" s="1"/>
    </row>
    <row r="6898" spans="1:18" x14ac:dyDescent="0.2">
      <c r="A6898" t="s">
        <v>173</v>
      </c>
      <c r="B6898" t="s">
        <v>172</v>
      </c>
      <c r="C6898">
        <v>42</v>
      </c>
      <c r="D6898" t="b">
        <v>1</v>
      </c>
      <c r="E6898" t="b">
        <v>0</v>
      </c>
      <c r="F6898">
        <v>343184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f>IF(Table1[[#This Row],[true_positive]]=Table1[[#This Row],[successful]],1,0)</f>
        <v>0</v>
      </c>
      <c r="O6898" t="e">
        <f>SUMIFS(Table1[num_flows],Table1[apk],Table1[[#This Row],[apk]],#REF!,#REF!)</f>
        <v>#REF!</v>
      </c>
      <c r="P6898">
        <f>IF(AND(Table1[[#This Row],[true_positive]],Table1[[#This Row],[successful]]), 1, 0)</f>
        <v>0</v>
      </c>
      <c r="Q6898">
        <f>IF(AND(NOT(Table1[[#This Row],[true_positive]]),Table1[[#This Row],[successful]]), 1, 0)</f>
        <v>0</v>
      </c>
      <c r="R6898" s="1"/>
    </row>
    <row r="6899" spans="1:18" x14ac:dyDescent="0.2">
      <c r="A6899" t="s">
        <v>174</v>
      </c>
      <c r="B6899" t="s">
        <v>172</v>
      </c>
      <c r="C6899">
        <v>42</v>
      </c>
      <c r="D6899" t="b">
        <v>1</v>
      </c>
      <c r="E6899" t="b">
        <v>0</v>
      </c>
      <c r="F6899">
        <v>393872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f>IF(Table1[[#This Row],[true_positive]]=Table1[[#This Row],[successful]],1,0)</f>
        <v>0</v>
      </c>
      <c r="O6899" t="e">
        <f>SUMIFS(Table1[num_flows],Table1[apk],Table1[[#This Row],[apk]],#REF!,#REF!)</f>
        <v>#REF!</v>
      </c>
      <c r="P6899">
        <f>IF(AND(Table1[[#This Row],[true_positive]],Table1[[#This Row],[successful]]), 1, 0)</f>
        <v>0</v>
      </c>
      <c r="Q6899">
        <f>IF(AND(NOT(Table1[[#This Row],[true_positive]]),Table1[[#This Row],[successful]]), 1, 0)</f>
        <v>0</v>
      </c>
      <c r="R6899" s="1"/>
    </row>
    <row r="6900" spans="1:18" x14ac:dyDescent="0.2">
      <c r="A6900" t="s">
        <v>175</v>
      </c>
      <c r="B6900" t="s">
        <v>172</v>
      </c>
      <c r="C6900">
        <v>42</v>
      </c>
      <c r="D6900" t="b">
        <v>1</v>
      </c>
      <c r="E6900" t="b">
        <v>0</v>
      </c>
      <c r="F6900">
        <v>408061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f>IF(Table1[[#This Row],[true_positive]]=Table1[[#This Row],[successful]],1,0)</f>
        <v>0</v>
      </c>
      <c r="O6900" t="e">
        <f>SUMIFS(Table1[num_flows],Table1[apk],Table1[[#This Row],[apk]],#REF!,#REF!)</f>
        <v>#REF!</v>
      </c>
      <c r="P6900">
        <f>IF(AND(Table1[[#This Row],[true_positive]],Table1[[#This Row],[successful]]), 1, 0)</f>
        <v>0</v>
      </c>
      <c r="Q6900">
        <f>IF(AND(NOT(Table1[[#This Row],[true_positive]]),Table1[[#This Row],[successful]]), 1, 0)</f>
        <v>0</v>
      </c>
      <c r="R6900" s="1"/>
    </row>
    <row r="6901" spans="1:18" x14ac:dyDescent="0.2">
      <c r="A6901" t="s">
        <v>176</v>
      </c>
      <c r="B6901" t="s">
        <v>172</v>
      </c>
      <c r="C6901">
        <v>42</v>
      </c>
      <c r="D6901" t="b">
        <v>1</v>
      </c>
      <c r="E6901" t="b">
        <v>0</v>
      </c>
      <c r="F6901">
        <v>365859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f>IF(Table1[[#This Row],[true_positive]]=Table1[[#This Row],[successful]],1,0)</f>
        <v>0</v>
      </c>
      <c r="O6901" t="e">
        <f>SUMIFS(Table1[num_flows],Table1[apk],Table1[[#This Row],[apk]],#REF!,#REF!)</f>
        <v>#REF!</v>
      </c>
      <c r="P6901">
        <f>IF(AND(Table1[[#This Row],[true_positive]],Table1[[#This Row],[successful]]), 1, 0)</f>
        <v>0</v>
      </c>
      <c r="Q6901">
        <f>IF(AND(NOT(Table1[[#This Row],[true_positive]]),Table1[[#This Row],[successful]]), 1, 0)</f>
        <v>0</v>
      </c>
      <c r="R6901" s="1"/>
    </row>
    <row r="6902" spans="1:18" x14ac:dyDescent="0.2">
      <c r="A6902" t="s">
        <v>177</v>
      </c>
      <c r="B6902" t="s">
        <v>172</v>
      </c>
      <c r="C6902">
        <v>42</v>
      </c>
      <c r="D6902" t="b">
        <v>1</v>
      </c>
      <c r="E6902" t="b">
        <v>0</v>
      </c>
      <c r="F6902">
        <v>377846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f>IF(Table1[[#This Row],[true_positive]]=Table1[[#This Row],[successful]],1,0)</f>
        <v>0</v>
      </c>
      <c r="O6902" t="e">
        <f>SUMIFS(Table1[num_flows],Table1[apk],Table1[[#This Row],[apk]],#REF!,#REF!)</f>
        <v>#REF!</v>
      </c>
      <c r="P6902">
        <f>IF(AND(Table1[[#This Row],[true_positive]],Table1[[#This Row],[successful]]), 1, 0)</f>
        <v>0</v>
      </c>
      <c r="Q6902">
        <f>IF(AND(NOT(Table1[[#This Row],[true_positive]]),Table1[[#This Row],[successful]]), 1, 0)</f>
        <v>0</v>
      </c>
      <c r="R6902" s="1"/>
    </row>
    <row r="6903" spans="1:18" x14ac:dyDescent="0.2">
      <c r="A6903" t="s">
        <v>178</v>
      </c>
      <c r="B6903" t="s">
        <v>172</v>
      </c>
      <c r="C6903">
        <v>42</v>
      </c>
      <c r="D6903" t="b">
        <v>1</v>
      </c>
      <c r="E6903" t="b">
        <v>0</v>
      </c>
      <c r="F6903">
        <v>377033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f>IF(Table1[[#This Row],[true_positive]]=Table1[[#This Row],[successful]],1,0)</f>
        <v>0</v>
      </c>
      <c r="O6903" t="e">
        <f>SUMIFS(Table1[num_flows],Table1[apk],Table1[[#This Row],[apk]],#REF!,#REF!)</f>
        <v>#REF!</v>
      </c>
      <c r="P6903">
        <f>IF(AND(Table1[[#This Row],[true_positive]],Table1[[#This Row],[successful]]), 1, 0)</f>
        <v>0</v>
      </c>
      <c r="Q6903">
        <f>IF(AND(NOT(Table1[[#This Row],[true_positive]]),Table1[[#This Row],[successful]]), 1, 0)</f>
        <v>0</v>
      </c>
      <c r="R6903" s="1"/>
    </row>
    <row r="6904" spans="1:18" x14ac:dyDescent="0.2">
      <c r="A6904" t="s">
        <v>179</v>
      </c>
      <c r="B6904" t="s">
        <v>172</v>
      </c>
      <c r="C6904">
        <v>42</v>
      </c>
      <c r="D6904" t="b">
        <v>1</v>
      </c>
      <c r="E6904" t="b">
        <v>0</v>
      </c>
      <c r="F6904">
        <v>410823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f>IF(Table1[[#This Row],[true_positive]]=Table1[[#This Row],[successful]],1,0)</f>
        <v>0</v>
      </c>
      <c r="O6904" t="e">
        <f>SUMIFS(Table1[num_flows],Table1[apk],Table1[[#This Row],[apk]],#REF!,#REF!)</f>
        <v>#REF!</v>
      </c>
      <c r="P6904">
        <f>IF(AND(Table1[[#This Row],[true_positive]],Table1[[#This Row],[successful]]), 1, 0)</f>
        <v>0</v>
      </c>
      <c r="Q6904">
        <f>IF(AND(NOT(Table1[[#This Row],[true_positive]]),Table1[[#This Row],[successful]]), 1, 0)</f>
        <v>0</v>
      </c>
      <c r="R6904" s="1"/>
    </row>
    <row r="6905" spans="1:18" x14ac:dyDescent="0.2">
      <c r="A6905" t="s">
        <v>180</v>
      </c>
      <c r="B6905" t="s">
        <v>172</v>
      </c>
      <c r="C6905">
        <v>42</v>
      </c>
      <c r="D6905" t="b">
        <v>1</v>
      </c>
      <c r="E6905" t="b">
        <v>0</v>
      </c>
      <c r="F6905">
        <v>380502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f>IF(Table1[[#This Row],[true_positive]]=Table1[[#This Row],[successful]],1,0)</f>
        <v>0</v>
      </c>
      <c r="O6905" t="e">
        <f>SUMIFS(Table1[num_flows],Table1[apk],Table1[[#This Row],[apk]],#REF!,#REF!)</f>
        <v>#REF!</v>
      </c>
      <c r="P6905">
        <f>IF(AND(Table1[[#This Row],[true_positive]],Table1[[#This Row],[successful]]), 1, 0)</f>
        <v>0</v>
      </c>
      <c r="Q6905">
        <f>IF(AND(NOT(Table1[[#This Row],[true_positive]]),Table1[[#This Row],[successful]]), 1, 0)</f>
        <v>0</v>
      </c>
      <c r="R6905" s="1"/>
    </row>
    <row r="6906" spans="1:18" x14ac:dyDescent="0.2">
      <c r="A6906" t="s">
        <v>181</v>
      </c>
      <c r="B6906" t="s">
        <v>182</v>
      </c>
      <c r="C6906">
        <v>42</v>
      </c>
      <c r="D6906" t="b">
        <v>1</v>
      </c>
      <c r="E6906" t="b">
        <v>0</v>
      </c>
      <c r="F6906">
        <v>274645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f>IF(Table1[[#This Row],[true_positive]]=Table1[[#This Row],[successful]],1,0)</f>
        <v>0</v>
      </c>
      <c r="O6906" t="e">
        <f>SUMIFS(Table1[num_flows],Table1[apk],Table1[[#This Row],[apk]],#REF!,#REF!)</f>
        <v>#REF!</v>
      </c>
      <c r="P6906">
        <f>IF(AND(Table1[[#This Row],[true_positive]],Table1[[#This Row],[successful]]), 1, 0)</f>
        <v>0</v>
      </c>
      <c r="Q6906">
        <f>IF(AND(NOT(Table1[[#This Row],[true_positive]]),Table1[[#This Row],[successful]]), 1, 0)</f>
        <v>0</v>
      </c>
      <c r="R6906" s="1"/>
    </row>
    <row r="6907" spans="1:18" x14ac:dyDescent="0.2">
      <c r="A6907" t="s">
        <v>181</v>
      </c>
      <c r="B6907" t="s">
        <v>182</v>
      </c>
      <c r="C6907">
        <v>42</v>
      </c>
      <c r="D6907" t="b">
        <v>0</v>
      </c>
      <c r="E6907" t="b">
        <v>1</v>
      </c>
      <c r="F6907">
        <v>466136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f>IF(Table1[[#This Row],[true_positive]]=Table1[[#This Row],[successful]],1,0)</f>
        <v>0</v>
      </c>
      <c r="O6907" t="e">
        <f>SUMIFS(Table1[num_flows],Table1[apk],Table1[[#This Row],[apk]],#REF!,#REF!)</f>
        <v>#REF!</v>
      </c>
      <c r="P6907">
        <f>IF(AND(Table1[[#This Row],[true_positive]],Table1[[#This Row],[successful]]), 1, 0)</f>
        <v>0</v>
      </c>
      <c r="Q6907">
        <f>IF(AND(NOT(Table1[[#This Row],[true_positive]]),Table1[[#This Row],[successful]]), 1, 0)</f>
        <v>1</v>
      </c>
      <c r="R6907" s="1"/>
    </row>
    <row r="6908" spans="1:18" x14ac:dyDescent="0.2">
      <c r="A6908" t="s">
        <v>183</v>
      </c>
      <c r="B6908" t="s">
        <v>182</v>
      </c>
      <c r="C6908">
        <v>42</v>
      </c>
      <c r="D6908" t="b">
        <v>1</v>
      </c>
      <c r="E6908" t="b">
        <v>0</v>
      </c>
      <c r="F6908">
        <v>336795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f>IF(Table1[[#This Row],[true_positive]]=Table1[[#This Row],[successful]],1,0)</f>
        <v>0</v>
      </c>
      <c r="O6908" t="e">
        <f>SUMIFS(Table1[num_flows],Table1[apk],Table1[[#This Row],[apk]],#REF!,#REF!)</f>
        <v>#REF!</v>
      </c>
      <c r="P6908">
        <f>IF(AND(Table1[[#This Row],[true_positive]],Table1[[#This Row],[successful]]), 1, 0)</f>
        <v>0</v>
      </c>
      <c r="Q6908">
        <f>IF(AND(NOT(Table1[[#This Row],[true_positive]]),Table1[[#This Row],[successful]]), 1, 0)</f>
        <v>0</v>
      </c>
      <c r="R6908" s="1"/>
    </row>
    <row r="6909" spans="1:18" x14ac:dyDescent="0.2">
      <c r="A6909" t="s">
        <v>184</v>
      </c>
      <c r="B6909" t="s">
        <v>182</v>
      </c>
      <c r="C6909">
        <v>42</v>
      </c>
      <c r="D6909" t="b">
        <v>1</v>
      </c>
      <c r="E6909" t="b">
        <v>0</v>
      </c>
      <c r="F6909">
        <v>377078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f>IF(Table1[[#This Row],[true_positive]]=Table1[[#This Row],[successful]],1,0)</f>
        <v>0</v>
      </c>
      <c r="O6909" t="e">
        <f>SUMIFS(Table1[num_flows],Table1[apk],Table1[[#This Row],[apk]],#REF!,#REF!)</f>
        <v>#REF!</v>
      </c>
      <c r="P6909">
        <f>IF(AND(Table1[[#This Row],[true_positive]],Table1[[#This Row],[successful]]), 1, 0)</f>
        <v>0</v>
      </c>
      <c r="Q6909">
        <f>IF(AND(NOT(Table1[[#This Row],[true_positive]]),Table1[[#This Row],[successful]]), 1, 0)</f>
        <v>0</v>
      </c>
      <c r="R6909" s="1"/>
    </row>
    <row r="6910" spans="1:18" x14ac:dyDescent="0.2">
      <c r="A6910" t="s">
        <v>185</v>
      </c>
      <c r="B6910" t="s">
        <v>182</v>
      </c>
      <c r="C6910">
        <v>42</v>
      </c>
      <c r="D6910" t="b">
        <v>1</v>
      </c>
      <c r="E6910" t="b">
        <v>0</v>
      </c>
      <c r="F6910">
        <v>439480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f>IF(Table1[[#This Row],[true_positive]]=Table1[[#This Row],[successful]],1,0)</f>
        <v>0</v>
      </c>
      <c r="O6910" t="e">
        <f>SUMIFS(Table1[num_flows],Table1[apk],Table1[[#This Row],[apk]],#REF!,#REF!)</f>
        <v>#REF!</v>
      </c>
      <c r="P6910">
        <f>IF(AND(Table1[[#This Row],[true_positive]],Table1[[#This Row],[successful]]), 1, 0)</f>
        <v>0</v>
      </c>
      <c r="Q6910">
        <f>IF(AND(NOT(Table1[[#This Row],[true_positive]]),Table1[[#This Row],[successful]]), 1, 0)</f>
        <v>0</v>
      </c>
      <c r="R6910" s="1"/>
    </row>
    <row r="6911" spans="1:18" x14ac:dyDescent="0.2">
      <c r="A6911" t="s">
        <v>186</v>
      </c>
      <c r="B6911" t="s">
        <v>182</v>
      </c>
      <c r="C6911">
        <v>42</v>
      </c>
      <c r="D6911" t="b">
        <v>1</v>
      </c>
      <c r="E6911" t="b">
        <v>0</v>
      </c>
      <c r="F6911">
        <v>425502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f>IF(Table1[[#This Row],[true_positive]]=Table1[[#This Row],[successful]],1,0)</f>
        <v>0</v>
      </c>
      <c r="O6911" t="e">
        <f>SUMIFS(Table1[num_flows],Table1[apk],Table1[[#This Row],[apk]],#REF!,#REF!)</f>
        <v>#REF!</v>
      </c>
      <c r="P6911">
        <f>IF(AND(Table1[[#This Row],[true_positive]],Table1[[#This Row],[successful]]), 1, 0)</f>
        <v>0</v>
      </c>
      <c r="Q6911">
        <f>IF(AND(NOT(Table1[[#This Row],[true_positive]]),Table1[[#This Row],[successful]]), 1, 0)</f>
        <v>0</v>
      </c>
      <c r="R6911" s="1"/>
    </row>
    <row r="6912" spans="1:18" x14ac:dyDescent="0.2">
      <c r="A6912" t="s">
        <v>187</v>
      </c>
      <c r="B6912" t="s">
        <v>182</v>
      </c>
      <c r="C6912">
        <v>42</v>
      </c>
      <c r="D6912" t="b">
        <v>1</v>
      </c>
      <c r="E6912" t="b">
        <v>0</v>
      </c>
      <c r="F6912">
        <v>367755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f>IF(Table1[[#This Row],[true_positive]]=Table1[[#This Row],[successful]],1,0)</f>
        <v>0</v>
      </c>
      <c r="O6912" t="e">
        <f>SUMIFS(Table1[num_flows],Table1[apk],Table1[[#This Row],[apk]],#REF!,#REF!)</f>
        <v>#REF!</v>
      </c>
      <c r="P6912">
        <f>IF(AND(Table1[[#This Row],[true_positive]],Table1[[#This Row],[successful]]), 1, 0)</f>
        <v>0</v>
      </c>
      <c r="Q6912">
        <f>IF(AND(NOT(Table1[[#This Row],[true_positive]]),Table1[[#This Row],[successful]]), 1, 0)</f>
        <v>0</v>
      </c>
      <c r="R6912" s="1"/>
    </row>
    <row r="6913" spans="1:18" x14ac:dyDescent="0.2">
      <c r="A6913" t="s">
        <v>188</v>
      </c>
      <c r="B6913" t="s">
        <v>182</v>
      </c>
      <c r="C6913">
        <v>42</v>
      </c>
      <c r="D6913" t="b">
        <v>1</v>
      </c>
      <c r="E6913" t="b">
        <v>0</v>
      </c>
      <c r="F6913">
        <v>484691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f>IF(Table1[[#This Row],[true_positive]]=Table1[[#This Row],[successful]],1,0)</f>
        <v>0</v>
      </c>
      <c r="O6913" t="e">
        <f>SUMIFS(Table1[num_flows],Table1[apk],Table1[[#This Row],[apk]],#REF!,#REF!)</f>
        <v>#REF!</v>
      </c>
      <c r="P6913">
        <f>IF(AND(Table1[[#This Row],[true_positive]],Table1[[#This Row],[successful]]), 1, 0)</f>
        <v>0</v>
      </c>
      <c r="Q6913">
        <f>IF(AND(NOT(Table1[[#This Row],[true_positive]]),Table1[[#This Row],[successful]]), 1, 0)</f>
        <v>0</v>
      </c>
      <c r="R6913" s="1"/>
    </row>
    <row r="6914" spans="1:18" x14ac:dyDescent="0.2">
      <c r="A6914" t="s">
        <v>189</v>
      </c>
      <c r="B6914" t="s">
        <v>182</v>
      </c>
      <c r="C6914">
        <v>42</v>
      </c>
      <c r="D6914" t="b">
        <v>1</v>
      </c>
      <c r="E6914" t="b">
        <v>0</v>
      </c>
      <c r="F6914">
        <v>265779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f>IF(Table1[[#This Row],[true_positive]]=Table1[[#This Row],[successful]],1,0)</f>
        <v>0</v>
      </c>
      <c r="O6914" t="e">
        <f>SUMIFS(Table1[num_flows],Table1[apk],Table1[[#This Row],[apk]],#REF!,#REF!)</f>
        <v>#REF!</v>
      </c>
      <c r="P6914">
        <f>IF(AND(Table1[[#This Row],[true_positive]],Table1[[#This Row],[successful]]), 1, 0)</f>
        <v>0</v>
      </c>
      <c r="Q6914">
        <f>IF(AND(NOT(Table1[[#This Row],[true_positive]]),Table1[[#This Row],[successful]]), 1, 0)</f>
        <v>0</v>
      </c>
      <c r="R6914" s="1"/>
    </row>
    <row r="6915" spans="1:18" x14ac:dyDescent="0.2">
      <c r="A6915" t="s">
        <v>190</v>
      </c>
      <c r="B6915" t="s">
        <v>182</v>
      </c>
      <c r="C6915">
        <v>42</v>
      </c>
      <c r="D6915" t="b">
        <v>1</v>
      </c>
      <c r="E6915" t="b">
        <v>0</v>
      </c>
      <c r="F6915">
        <v>403644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f>IF(Table1[[#This Row],[true_positive]]=Table1[[#This Row],[successful]],1,0)</f>
        <v>0</v>
      </c>
      <c r="O6915" t="e">
        <f>SUMIFS(Table1[num_flows],Table1[apk],Table1[[#This Row],[apk]],#REF!,#REF!)</f>
        <v>#REF!</v>
      </c>
      <c r="P6915">
        <f>IF(AND(Table1[[#This Row],[true_positive]],Table1[[#This Row],[successful]]), 1, 0)</f>
        <v>0</v>
      </c>
      <c r="Q6915">
        <f>IF(AND(NOT(Table1[[#This Row],[true_positive]]),Table1[[#This Row],[successful]]), 1, 0)</f>
        <v>0</v>
      </c>
      <c r="R6915" s="1"/>
    </row>
    <row r="6916" spans="1:18" x14ac:dyDescent="0.2">
      <c r="A6916" t="s">
        <v>191</v>
      </c>
      <c r="B6916" t="s">
        <v>182</v>
      </c>
      <c r="C6916">
        <v>42</v>
      </c>
      <c r="D6916" t="b">
        <v>1</v>
      </c>
      <c r="E6916" t="b">
        <v>0</v>
      </c>
      <c r="F6916">
        <v>387606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f>IF(Table1[[#This Row],[true_positive]]=Table1[[#This Row],[successful]],1,0)</f>
        <v>0</v>
      </c>
      <c r="O6916" t="e">
        <f>SUMIFS(Table1[num_flows],Table1[apk],Table1[[#This Row],[apk]],#REF!,#REF!)</f>
        <v>#REF!</v>
      </c>
      <c r="P6916">
        <f>IF(AND(Table1[[#This Row],[true_positive]],Table1[[#This Row],[successful]]), 1, 0)</f>
        <v>0</v>
      </c>
      <c r="Q6916">
        <f>IF(AND(NOT(Table1[[#This Row],[true_positive]]),Table1[[#This Row],[successful]]), 1, 0)</f>
        <v>0</v>
      </c>
      <c r="R6916" s="1"/>
    </row>
    <row r="6917" spans="1:18" x14ac:dyDescent="0.2">
      <c r="A6917" t="s">
        <v>191</v>
      </c>
      <c r="B6917" t="s">
        <v>182</v>
      </c>
      <c r="C6917">
        <v>42</v>
      </c>
      <c r="D6917" t="b">
        <v>1</v>
      </c>
      <c r="E6917" t="b">
        <v>0</v>
      </c>
      <c r="F6917">
        <v>341382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f>IF(Table1[[#This Row],[true_positive]]=Table1[[#This Row],[successful]],1,0)</f>
        <v>0</v>
      </c>
      <c r="O6917" t="e">
        <f>SUMIFS(Table1[num_flows],Table1[apk],Table1[[#This Row],[apk]],#REF!,#REF!)</f>
        <v>#REF!</v>
      </c>
      <c r="P6917">
        <f>IF(AND(Table1[[#This Row],[true_positive]],Table1[[#This Row],[successful]]), 1, 0)</f>
        <v>0</v>
      </c>
      <c r="Q6917">
        <f>IF(AND(NOT(Table1[[#This Row],[true_positive]]),Table1[[#This Row],[successful]]), 1, 0)</f>
        <v>0</v>
      </c>
      <c r="R6917" s="1"/>
    </row>
    <row r="6918" spans="1:18" x14ac:dyDescent="0.2">
      <c r="A6918" t="s">
        <v>192</v>
      </c>
      <c r="B6918" t="s">
        <v>193</v>
      </c>
      <c r="C6918">
        <v>42</v>
      </c>
      <c r="D6918" t="b">
        <v>0</v>
      </c>
      <c r="E6918" t="b">
        <v>1</v>
      </c>
      <c r="F6918">
        <v>395639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f>IF(Table1[[#This Row],[true_positive]]=Table1[[#This Row],[successful]],1,0)</f>
        <v>0</v>
      </c>
      <c r="O6918" t="e">
        <f>SUMIFS(Table1[num_flows],Table1[apk],Table1[[#This Row],[apk]],#REF!,#REF!)</f>
        <v>#REF!</v>
      </c>
      <c r="P6918">
        <f>IF(AND(Table1[[#This Row],[true_positive]],Table1[[#This Row],[successful]]), 1, 0)</f>
        <v>0</v>
      </c>
      <c r="Q6918">
        <f>IF(AND(NOT(Table1[[#This Row],[true_positive]]),Table1[[#This Row],[successful]]), 1, 0)</f>
        <v>1</v>
      </c>
      <c r="R6918" s="1"/>
    </row>
    <row r="6919" spans="1:18" x14ac:dyDescent="0.2">
      <c r="A6919" t="s">
        <v>192</v>
      </c>
      <c r="B6919" t="s">
        <v>193</v>
      </c>
      <c r="C6919">
        <v>42</v>
      </c>
      <c r="D6919" t="b">
        <v>1</v>
      </c>
      <c r="E6919" t="b">
        <v>0</v>
      </c>
      <c r="F6919">
        <v>359185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f>IF(Table1[[#This Row],[true_positive]]=Table1[[#This Row],[successful]],1,0)</f>
        <v>0</v>
      </c>
      <c r="O6919" t="e">
        <f>SUMIFS(Table1[num_flows],Table1[apk],Table1[[#This Row],[apk]],#REF!,#REF!)</f>
        <v>#REF!</v>
      </c>
      <c r="P6919">
        <f>IF(AND(Table1[[#This Row],[true_positive]],Table1[[#This Row],[successful]]), 1, 0)</f>
        <v>0</v>
      </c>
      <c r="Q6919">
        <f>IF(AND(NOT(Table1[[#This Row],[true_positive]]),Table1[[#This Row],[successful]]), 1, 0)</f>
        <v>0</v>
      </c>
      <c r="R6919" s="1"/>
    </row>
    <row r="6920" spans="1:18" x14ac:dyDescent="0.2">
      <c r="A6920" t="s">
        <v>194</v>
      </c>
      <c r="B6920" t="s">
        <v>193</v>
      </c>
      <c r="C6920">
        <v>42</v>
      </c>
      <c r="D6920" t="b">
        <v>1</v>
      </c>
      <c r="E6920" t="b">
        <v>0</v>
      </c>
      <c r="F6920">
        <v>364130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f>IF(Table1[[#This Row],[true_positive]]=Table1[[#This Row],[successful]],1,0)</f>
        <v>0</v>
      </c>
      <c r="O6920" t="e">
        <f>SUMIFS(Table1[num_flows],Table1[apk],Table1[[#This Row],[apk]],#REF!,#REF!)</f>
        <v>#REF!</v>
      </c>
      <c r="P6920">
        <f>IF(AND(Table1[[#This Row],[true_positive]],Table1[[#This Row],[successful]]), 1, 0)</f>
        <v>0</v>
      </c>
      <c r="Q6920">
        <f>IF(AND(NOT(Table1[[#This Row],[true_positive]]),Table1[[#This Row],[successful]]), 1, 0)</f>
        <v>0</v>
      </c>
      <c r="R6920" s="1"/>
    </row>
    <row r="6921" spans="1:18" x14ac:dyDescent="0.2">
      <c r="A6921" t="s">
        <v>195</v>
      </c>
      <c r="B6921" t="s">
        <v>193</v>
      </c>
      <c r="C6921">
        <v>42</v>
      </c>
      <c r="D6921" t="b">
        <v>0</v>
      </c>
      <c r="E6921" t="b">
        <v>1</v>
      </c>
      <c r="F6921">
        <v>449874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f>IF(Table1[[#This Row],[true_positive]]=Table1[[#This Row],[successful]],1,0)</f>
        <v>0</v>
      </c>
      <c r="O6921" t="e">
        <f>SUMIFS(Table1[num_flows],Table1[apk],Table1[[#This Row],[apk]],#REF!,#REF!)</f>
        <v>#REF!</v>
      </c>
      <c r="P6921">
        <f>IF(AND(Table1[[#This Row],[true_positive]],Table1[[#This Row],[successful]]), 1, 0)</f>
        <v>0</v>
      </c>
      <c r="Q6921">
        <f>IF(AND(NOT(Table1[[#This Row],[true_positive]]),Table1[[#This Row],[successful]]), 1, 0)</f>
        <v>1</v>
      </c>
      <c r="R6921" s="1"/>
    </row>
    <row r="6922" spans="1:18" x14ac:dyDescent="0.2">
      <c r="A6922" t="s">
        <v>195</v>
      </c>
      <c r="B6922" t="s">
        <v>193</v>
      </c>
      <c r="C6922">
        <v>42</v>
      </c>
      <c r="D6922" t="b">
        <v>1</v>
      </c>
      <c r="E6922" t="b">
        <v>0</v>
      </c>
      <c r="F6922">
        <v>279195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f>IF(Table1[[#This Row],[true_positive]]=Table1[[#This Row],[successful]],1,0)</f>
        <v>0</v>
      </c>
      <c r="O6922" t="e">
        <f>SUMIFS(Table1[num_flows],Table1[apk],Table1[[#This Row],[apk]],#REF!,#REF!)</f>
        <v>#REF!</v>
      </c>
      <c r="P6922">
        <f>IF(AND(Table1[[#This Row],[true_positive]],Table1[[#This Row],[successful]]), 1, 0)</f>
        <v>0</v>
      </c>
      <c r="Q6922">
        <f>IF(AND(NOT(Table1[[#This Row],[true_positive]]),Table1[[#This Row],[successful]]), 1, 0)</f>
        <v>0</v>
      </c>
      <c r="R6922" s="1"/>
    </row>
    <row r="6923" spans="1:18" x14ac:dyDescent="0.2">
      <c r="A6923" t="s">
        <v>196</v>
      </c>
      <c r="B6923" t="s">
        <v>197</v>
      </c>
      <c r="C6923">
        <v>42</v>
      </c>
      <c r="D6923" t="b">
        <v>1</v>
      </c>
      <c r="E6923" t="b">
        <v>0</v>
      </c>
      <c r="F6923">
        <v>352259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f>IF(Table1[[#This Row],[true_positive]]=Table1[[#This Row],[successful]],1,0)</f>
        <v>0</v>
      </c>
      <c r="O6923" t="e">
        <f>SUMIFS(Table1[num_flows],Table1[apk],Table1[[#This Row],[apk]],#REF!,#REF!)</f>
        <v>#REF!</v>
      </c>
      <c r="P6923">
        <f>IF(AND(Table1[[#This Row],[true_positive]],Table1[[#This Row],[successful]]), 1, 0)</f>
        <v>0</v>
      </c>
      <c r="Q6923">
        <f>IF(AND(NOT(Table1[[#This Row],[true_positive]]),Table1[[#This Row],[successful]]), 1, 0)</f>
        <v>0</v>
      </c>
      <c r="R6923" s="1"/>
    </row>
    <row r="6924" spans="1:18" x14ac:dyDescent="0.2">
      <c r="A6924" t="s">
        <v>198</v>
      </c>
      <c r="B6924" t="s">
        <v>197</v>
      </c>
      <c r="C6924">
        <v>42</v>
      </c>
      <c r="D6924" t="b">
        <v>1</v>
      </c>
      <c r="E6924" t="b">
        <v>0</v>
      </c>
      <c r="F6924">
        <v>338103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f>IF(Table1[[#This Row],[true_positive]]=Table1[[#This Row],[successful]],1,0)</f>
        <v>0</v>
      </c>
      <c r="O6924" t="e">
        <f>SUMIFS(Table1[num_flows],Table1[apk],Table1[[#This Row],[apk]],#REF!,#REF!)</f>
        <v>#REF!</v>
      </c>
      <c r="P6924">
        <f>IF(AND(Table1[[#This Row],[true_positive]],Table1[[#This Row],[successful]]), 1, 0)</f>
        <v>0</v>
      </c>
      <c r="Q6924">
        <f>IF(AND(NOT(Table1[[#This Row],[true_positive]]),Table1[[#This Row],[successful]]), 1, 0)</f>
        <v>0</v>
      </c>
      <c r="R6924" s="1"/>
    </row>
    <row r="6925" spans="1:18" x14ac:dyDescent="0.2">
      <c r="A6925" t="s">
        <v>199</v>
      </c>
      <c r="B6925" t="s">
        <v>197</v>
      </c>
      <c r="C6925">
        <v>42</v>
      </c>
      <c r="D6925" t="b">
        <v>1</v>
      </c>
      <c r="E6925" t="b">
        <v>0</v>
      </c>
      <c r="F6925">
        <v>379721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f>IF(Table1[[#This Row],[true_positive]]=Table1[[#This Row],[successful]],1,0)</f>
        <v>0</v>
      </c>
      <c r="O6925" t="e">
        <f>SUMIFS(Table1[num_flows],Table1[apk],Table1[[#This Row],[apk]],#REF!,#REF!)</f>
        <v>#REF!</v>
      </c>
      <c r="P6925">
        <f>IF(AND(Table1[[#This Row],[true_positive]],Table1[[#This Row],[successful]]), 1, 0)</f>
        <v>0</v>
      </c>
      <c r="Q6925">
        <f>IF(AND(NOT(Table1[[#This Row],[true_positive]]),Table1[[#This Row],[successful]]), 1, 0)</f>
        <v>0</v>
      </c>
      <c r="R6925" s="1"/>
    </row>
    <row r="6926" spans="1:18" x14ac:dyDescent="0.2">
      <c r="A6926" t="s">
        <v>200</v>
      </c>
      <c r="B6926" t="s">
        <v>197</v>
      </c>
      <c r="C6926">
        <v>42</v>
      </c>
      <c r="D6926" t="b">
        <v>1</v>
      </c>
      <c r="E6926" t="b">
        <v>0</v>
      </c>
      <c r="F6926">
        <v>424470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f>IF(Table1[[#This Row],[true_positive]]=Table1[[#This Row],[successful]],1,0)</f>
        <v>0</v>
      </c>
      <c r="O6926" t="e">
        <f>SUMIFS(Table1[num_flows],Table1[apk],Table1[[#This Row],[apk]],#REF!,#REF!)</f>
        <v>#REF!</v>
      </c>
      <c r="P6926">
        <f>IF(AND(Table1[[#This Row],[true_positive]],Table1[[#This Row],[successful]]), 1, 0)</f>
        <v>0</v>
      </c>
      <c r="Q6926">
        <f>IF(AND(NOT(Table1[[#This Row],[true_positive]]),Table1[[#This Row],[successful]]), 1, 0)</f>
        <v>0</v>
      </c>
      <c r="R6926" s="1"/>
    </row>
    <row r="6927" spans="1:18" x14ac:dyDescent="0.2">
      <c r="A6927" t="s">
        <v>201</v>
      </c>
      <c r="B6927" t="s">
        <v>197</v>
      </c>
      <c r="C6927">
        <v>42</v>
      </c>
      <c r="D6927" t="b">
        <v>1</v>
      </c>
      <c r="E6927" t="b">
        <v>0</v>
      </c>
      <c r="F6927">
        <v>349977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f>IF(Table1[[#This Row],[true_positive]]=Table1[[#This Row],[successful]],1,0)</f>
        <v>0</v>
      </c>
      <c r="O6927" t="e">
        <f>SUMIFS(Table1[num_flows],Table1[apk],Table1[[#This Row],[apk]],#REF!,#REF!)</f>
        <v>#REF!</v>
      </c>
      <c r="P6927">
        <f>IF(AND(Table1[[#This Row],[true_positive]],Table1[[#This Row],[successful]]), 1, 0)</f>
        <v>0</v>
      </c>
      <c r="Q6927">
        <f>IF(AND(NOT(Table1[[#This Row],[true_positive]]),Table1[[#This Row],[successful]]), 1, 0)</f>
        <v>0</v>
      </c>
      <c r="R6927" s="1"/>
    </row>
    <row r="6928" spans="1:18" x14ac:dyDescent="0.2">
      <c r="A6928" t="s">
        <v>202</v>
      </c>
      <c r="B6928" t="s">
        <v>197</v>
      </c>
      <c r="C6928">
        <v>42</v>
      </c>
      <c r="D6928" t="b">
        <v>1</v>
      </c>
      <c r="E6928" t="b">
        <v>0</v>
      </c>
      <c r="F6928">
        <v>400221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f>IF(Table1[[#This Row],[true_positive]]=Table1[[#This Row],[successful]],1,0)</f>
        <v>0</v>
      </c>
      <c r="O6928" t="e">
        <f>SUMIFS(Table1[num_flows],Table1[apk],Table1[[#This Row],[apk]],#REF!,#REF!)</f>
        <v>#REF!</v>
      </c>
      <c r="P6928">
        <f>IF(AND(Table1[[#This Row],[true_positive]],Table1[[#This Row],[successful]]), 1, 0)</f>
        <v>0</v>
      </c>
      <c r="Q6928">
        <f>IF(AND(NOT(Table1[[#This Row],[true_positive]]),Table1[[#This Row],[successful]]), 1, 0)</f>
        <v>0</v>
      </c>
      <c r="R6928" s="1"/>
    </row>
    <row r="6929" spans="1:18" x14ac:dyDescent="0.2">
      <c r="A6929" t="s">
        <v>203</v>
      </c>
      <c r="B6929" t="s">
        <v>204</v>
      </c>
      <c r="C6929">
        <v>42</v>
      </c>
      <c r="D6929" t="b">
        <v>0</v>
      </c>
      <c r="E6929" t="b">
        <v>1</v>
      </c>
      <c r="F6929">
        <v>450867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f>IF(Table1[[#This Row],[true_positive]]=Table1[[#This Row],[successful]],1,0)</f>
        <v>0</v>
      </c>
      <c r="O6929" t="e">
        <f>SUMIFS(Table1[num_flows],Table1[apk],Table1[[#This Row],[apk]],#REF!,#REF!)</f>
        <v>#REF!</v>
      </c>
      <c r="P6929">
        <f>IF(AND(Table1[[#This Row],[true_positive]],Table1[[#This Row],[successful]]), 1, 0)</f>
        <v>0</v>
      </c>
      <c r="Q6929">
        <f>IF(AND(NOT(Table1[[#This Row],[true_positive]]),Table1[[#This Row],[successful]]), 1, 0)</f>
        <v>1</v>
      </c>
      <c r="R6929" s="1"/>
    </row>
    <row r="6930" spans="1:18" x14ac:dyDescent="0.2">
      <c r="A6930" t="s">
        <v>205</v>
      </c>
      <c r="B6930" t="s">
        <v>204</v>
      </c>
      <c r="C6930">
        <v>42</v>
      </c>
      <c r="D6930" t="b">
        <v>1</v>
      </c>
      <c r="E6930" t="b">
        <v>0</v>
      </c>
      <c r="F6930">
        <v>387773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f>IF(Table1[[#This Row],[true_positive]]=Table1[[#This Row],[successful]],1,0)</f>
        <v>0</v>
      </c>
      <c r="O6930" t="e">
        <f>SUMIFS(Table1[num_flows],Table1[apk],Table1[[#This Row],[apk]],#REF!,#REF!)</f>
        <v>#REF!</v>
      </c>
      <c r="P6930">
        <f>IF(AND(Table1[[#This Row],[true_positive]],Table1[[#This Row],[successful]]), 1, 0)</f>
        <v>0</v>
      </c>
      <c r="Q6930">
        <f>IF(AND(NOT(Table1[[#This Row],[true_positive]]),Table1[[#This Row],[successful]]), 1, 0)</f>
        <v>0</v>
      </c>
      <c r="R6930" s="1"/>
    </row>
    <row r="6931" spans="1:18" x14ac:dyDescent="0.2">
      <c r="A6931" t="s">
        <v>206</v>
      </c>
      <c r="B6931" t="s">
        <v>204</v>
      </c>
      <c r="C6931">
        <v>42</v>
      </c>
      <c r="D6931" t="b">
        <v>1</v>
      </c>
      <c r="E6931" t="b">
        <v>0</v>
      </c>
      <c r="F6931">
        <v>350548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f>IF(Table1[[#This Row],[true_positive]]=Table1[[#This Row],[successful]],1,0)</f>
        <v>0</v>
      </c>
      <c r="O6931" t="e">
        <f>SUMIFS(Table1[num_flows],Table1[apk],Table1[[#This Row],[apk]],#REF!,#REF!)</f>
        <v>#REF!</v>
      </c>
      <c r="P6931">
        <f>IF(AND(Table1[[#This Row],[true_positive]],Table1[[#This Row],[successful]]), 1, 0)</f>
        <v>0</v>
      </c>
      <c r="Q6931">
        <f>IF(AND(NOT(Table1[[#This Row],[true_positive]]),Table1[[#This Row],[successful]]), 1, 0)</f>
        <v>0</v>
      </c>
      <c r="R6931" s="1"/>
    </row>
    <row r="6932" spans="1:18" x14ac:dyDescent="0.2">
      <c r="A6932" t="s">
        <v>14</v>
      </c>
      <c r="B6932" t="s">
        <v>15</v>
      </c>
      <c r="C6932">
        <v>43</v>
      </c>
      <c r="D6932" t="b">
        <v>1</v>
      </c>
      <c r="E6932" t="b">
        <v>0</v>
      </c>
      <c r="F6932">
        <v>609823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f>IF(Table1[[#This Row],[true_positive]]=Table1[[#This Row],[successful]],1,0)</f>
        <v>0</v>
      </c>
      <c r="O6932" t="e">
        <f>SUMIFS(Table1[num_flows],Table1[apk],Table1[[#This Row],[apk]],#REF!,#REF!)</f>
        <v>#REF!</v>
      </c>
      <c r="P6932">
        <f>IF(AND(Table1[[#This Row],[true_positive]],Table1[[#This Row],[successful]]), 1, 0)</f>
        <v>0</v>
      </c>
      <c r="Q6932">
        <f>IF(AND(NOT(Table1[[#This Row],[true_positive]]),Table1[[#This Row],[successful]]), 1, 0)</f>
        <v>0</v>
      </c>
      <c r="R6932" s="1"/>
    </row>
    <row r="6933" spans="1:18" x14ac:dyDescent="0.2">
      <c r="A6933" t="s">
        <v>16</v>
      </c>
      <c r="B6933" t="s">
        <v>15</v>
      </c>
      <c r="C6933">
        <v>43</v>
      </c>
      <c r="D6933" t="b">
        <v>0</v>
      </c>
      <c r="E6933" t="b">
        <v>1</v>
      </c>
      <c r="F6933">
        <v>602484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f>IF(Table1[[#This Row],[true_positive]]=Table1[[#This Row],[successful]],1,0)</f>
        <v>0</v>
      </c>
      <c r="O6933" t="e">
        <f>SUMIFS(Table1[num_flows],Table1[apk],Table1[[#This Row],[apk]],#REF!,#REF!)</f>
        <v>#REF!</v>
      </c>
      <c r="P6933">
        <f>IF(AND(Table1[[#This Row],[true_positive]],Table1[[#This Row],[successful]]), 1, 0)</f>
        <v>0</v>
      </c>
      <c r="Q6933">
        <f>IF(AND(NOT(Table1[[#This Row],[true_positive]]),Table1[[#This Row],[successful]]), 1, 0)</f>
        <v>1</v>
      </c>
      <c r="R6933" s="1"/>
    </row>
    <row r="6934" spans="1:18" x14ac:dyDescent="0.2">
      <c r="A6934" t="s">
        <v>17</v>
      </c>
      <c r="B6934" t="s">
        <v>15</v>
      </c>
      <c r="C6934">
        <v>43</v>
      </c>
      <c r="D6934" t="b">
        <v>1</v>
      </c>
      <c r="E6934" t="b">
        <v>0</v>
      </c>
      <c r="F6934">
        <v>602514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f>IF(Table1[[#This Row],[true_positive]]=Table1[[#This Row],[successful]],1,0)</f>
        <v>0</v>
      </c>
      <c r="O6934" t="e">
        <f>SUMIFS(Table1[num_flows],Table1[apk],Table1[[#This Row],[apk]],#REF!,#REF!)</f>
        <v>#REF!</v>
      </c>
      <c r="P6934">
        <f>IF(AND(Table1[[#This Row],[true_positive]],Table1[[#This Row],[successful]]), 1, 0)</f>
        <v>0</v>
      </c>
      <c r="Q6934">
        <f>IF(AND(NOT(Table1[[#This Row],[true_positive]]),Table1[[#This Row],[successful]]), 1, 0)</f>
        <v>0</v>
      </c>
      <c r="R6934" s="1"/>
    </row>
    <row r="6935" spans="1:18" x14ac:dyDescent="0.2">
      <c r="A6935" t="s">
        <v>18</v>
      </c>
      <c r="B6935" t="s">
        <v>15</v>
      </c>
      <c r="C6935">
        <v>43</v>
      </c>
      <c r="D6935" t="b">
        <v>1</v>
      </c>
      <c r="E6935" t="b">
        <v>0</v>
      </c>
      <c r="F6935">
        <v>608502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f>IF(Table1[[#This Row],[true_positive]]=Table1[[#This Row],[successful]],1,0)</f>
        <v>0</v>
      </c>
      <c r="O6935" t="e">
        <f>SUMIFS(Table1[num_flows],Table1[apk],Table1[[#This Row],[apk]],#REF!,#REF!)</f>
        <v>#REF!</v>
      </c>
      <c r="P6935">
        <f>IF(AND(Table1[[#This Row],[true_positive]],Table1[[#This Row],[successful]]), 1, 0)</f>
        <v>0</v>
      </c>
      <c r="Q6935">
        <f>IF(AND(NOT(Table1[[#This Row],[true_positive]]),Table1[[#This Row],[successful]]), 1, 0)</f>
        <v>0</v>
      </c>
      <c r="R6935" s="1"/>
    </row>
    <row r="6936" spans="1:18" x14ac:dyDescent="0.2">
      <c r="A6936" t="s">
        <v>19</v>
      </c>
      <c r="B6936" t="s">
        <v>15</v>
      </c>
      <c r="C6936">
        <v>43</v>
      </c>
      <c r="D6936" t="b">
        <v>1</v>
      </c>
      <c r="E6936" t="b">
        <v>0</v>
      </c>
      <c r="F6936">
        <v>606360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f>IF(Table1[[#This Row],[true_positive]]=Table1[[#This Row],[successful]],1,0)</f>
        <v>0</v>
      </c>
      <c r="O6936" t="e">
        <f>SUMIFS(Table1[num_flows],Table1[apk],Table1[[#This Row],[apk]],#REF!,#REF!)</f>
        <v>#REF!</v>
      </c>
      <c r="P6936">
        <f>IF(AND(Table1[[#This Row],[true_positive]],Table1[[#This Row],[successful]]), 1, 0)</f>
        <v>0</v>
      </c>
      <c r="Q6936">
        <f>IF(AND(NOT(Table1[[#This Row],[true_positive]]),Table1[[#This Row],[successful]]), 1, 0)</f>
        <v>0</v>
      </c>
      <c r="R6936" s="1"/>
    </row>
    <row r="6937" spans="1:18" x14ac:dyDescent="0.2">
      <c r="A6937" t="s">
        <v>20</v>
      </c>
      <c r="B6937" t="s">
        <v>15</v>
      </c>
      <c r="C6937">
        <v>43</v>
      </c>
      <c r="D6937" t="b">
        <v>1</v>
      </c>
      <c r="E6937" t="b">
        <v>0</v>
      </c>
      <c r="F6937">
        <v>602537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f>IF(Table1[[#This Row],[true_positive]]=Table1[[#This Row],[successful]],1,0)</f>
        <v>0</v>
      </c>
      <c r="O6937" t="e">
        <f>SUMIFS(Table1[num_flows],Table1[apk],Table1[[#This Row],[apk]],#REF!,#REF!)</f>
        <v>#REF!</v>
      </c>
      <c r="P6937">
        <f>IF(AND(Table1[[#This Row],[true_positive]],Table1[[#This Row],[successful]]), 1, 0)</f>
        <v>0</v>
      </c>
      <c r="Q6937">
        <f>IF(AND(NOT(Table1[[#This Row],[true_positive]]),Table1[[#This Row],[successful]]), 1, 0)</f>
        <v>0</v>
      </c>
      <c r="R6937" s="1"/>
    </row>
    <row r="6938" spans="1:18" x14ac:dyDescent="0.2">
      <c r="A6938" t="s">
        <v>21</v>
      </c>
      <c r="B6938" t="s">
        <v>15</v>
      </c>
      <c r="C6938">
        <v>43</v>
      </c>
      <c r="D6938" t="b">
        <v>1</v>
      </c>
      <c r="E6938" t="b">
        <v>0</v>
      </c>
      <c r="F6938">
        <v>603692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f>IF(Table1[[#This Row],[true_positive]]=Table1[[#This Row],[successful]],1,0)</f>
        <v>0</v>
      </c>
      <c r="O6938" t="e">
        <f>SUMIFS(Table1[num_flows],Table1[apk],Table1[[#This Row],[apk]],#REF!,#REF!)</f>
        <v>#REF!</v>
      </c>
      <c r="P6938">
        <f>IF(AND(Table1[[#This Row],[true_positive]],Table1[[#This Row],[successful]]), 1, 0)</f>
        <v>0</v>
      </c>
      <c r="Q6938">
        <f>IF(AND(NOT(Table1[[#This Row],[true_positive]]),Table1[[#This Row],[successful]]), 1, 0)</f>
        <v>0</v>
      </c>
      <c r="R6938" s="1"/>
    </row>
    <row r="6939" spans="1:18" x14ac:dyDescent="0.2">
      <c r="A6939" t="s">
        <v>22</v>
      </c>
      <c r="B6939" t="s">
        <v>15</v>
      </c>
      <c r="C6939">
        <v>43</v>
      </c>
      <c r="D6939" t="b">
        <v>1</v>
      </c>
      <c r="E6939" t="b">
        <v>0</v>
      </c>
      <c r="F6939">
        <v>602781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f>IF(Table1[[#This Row],[true_positive]]=Table1[[#This Row],[successful]],1,0)</f>
        <v>0</v>
      </c>
      <c r="O6939" t="e">
        <f>SUMIFS(Table1[num_flows],Table1[apk],Table1[[#This Row],[apk]],#REF!,#REF!)</f>
        <v>#REF!</v>
      </c>
      <c r="P6939">
        <f>IF(AND(Table1[[#This Row],[true_positive]],Table1[[#This Row],[successful]]), 1, 0)</f>
        <v>0</v>
      </c>
      <c r="Q6939">
        <f>IF(AND(NOT(Table1[[#This Row],[true_positive]]),Table1[[#This Row],[successful]]), 1, 0)</f>
        <v>0</v>
      </c>
      <c r="R6939" s="1"/>
    </row>
    <row r="6940" spans="1:18" x14ac:dyDescent="0.2">
      <c r="A6940" t="s">
        <v>23</v>
      </c>
      <c r="B6940" t="s">
        <v>15</v>
      </c>
      <c r="C6940">
        <v>43</v>
      </c>
      <c r="D6940" t="b">
        <v>1</v>
      </c>
      <c r="E6940" t="b">
        <v>0</v>
      </c>
      <c r="F6940">
        <v>602764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f>IF(Table1[[#This Row],[true_positive]]=Table1[[#This Row],[successful]],1,0)</f>
        <v>0</v>
      </c>
      <c r="O6940" t="e">
        <f>SUMIFS(Table1[num_flows],Table1[apk],Table1[[#This Row],[apk]],#REF!,#REF!)</f>
        <v>#REF!</v>
      </c>
      <c r="P6940">
        <f>IF(AND(Table1[[#This Row],[true_positive]],Table1[[#This Row],[successful]]), 1, 0)</f>
        <v>0</v>
      </c>
      <c r="Q6940">
        <f>IF(AND(NOT(Table1[[#This Row],[true_positive]]),Table1[[#This Row],[successful]]), 1, 0)</f>
        <v>0</v>
      </c>
      <c r="R6940" s="1"/>
    </row>
    <row r="6941" spans="1:18" x14ac:dyDescent="0.2">
      <c r="A6941" t="s">
        <v>24</v>
      </c>
      <c r="B6941" t="s">
        <v>15</v>
      </c>
      <c r="C6941">
        <v>43</v>
      </c>
      <c r="D6941" t="b">
        <v>1</v>
      </c>
      <c r="E6941" t="b">
        <v>0</v>
      </c>
      <c r="F6941">
        <v>602526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f>IF(Table1[[#This Row],[true_positive]]=Table1[[#This Row],[successful]],1,0)</f>
        <v>0</v>
      </c>
      <c r="O6941" t="e">
        <f>SUMIFS(Table1[num_flows],Table1[apk],Table1[[#This Row],[apk]],#REF!,#REF!)</f>
        <v>#REF!</v>
      </c>
      <c r="P6941">
        <f>IF(AND(Table1[[#This Row],[true_positive]],Table1[[#This Row],[successful]]), 1, 0)</f>
        <v>0</v>
      </c>
      <c r="Q6941">
        <f>IF(AND(NOT(Table1[[#This Row],[true_positive]]),Table1[[#This Row],[successful]]), 1, 0)</f>
        <v>0</v>
      </c>
      <c r="R6941" s="1"/>
    </row>
    <row r="6942" spans="1:18" x14ac:dyDescent="0.2">
      <c r="A6942" t="s">
        <v>25</v>
      </c>
      <c r="B6942" t="s">
        <v>15</v>
      </c>
      <c r="C6942">
        <v>43</v>
      </c>
      <c r="D6942" t="b">
        <v>1</v>
      </c>
      <c r="E6942" t="b">
        <v>0</v>
      </c>
      <c r="F6942">
        <v>603935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f>IF(Table1[[#This Row],[true_positive]]=Table1[[#This Row],[successful]],1,0)</f>
        <v>0</v>
      </c>
      <c r="O6942" t="e">
        <f>SUMIFS(Table1[num_flows],Table1[apk],Table1[[#This Row],[apk]],#REF!,#REF!)</f>
        <v>#REF!</v>
      </c>
      <c r="P6942">
        <f>IF(AND(Table1[[#This Row],[true_positive]],Table1[[#This Row],[successful]]), 1, 0)</f>
        <v>0</v>
      </c>
      <c r="Q6942">
        <f>IF(AND(NOT(Table1[[#This Row],[true_positive]]),Table1[[#This Row],[successful]]), 1, 0)</f>
        <v>0</v>
      </c>
      <c r="R6942" s="1"/>
    </row>
    <row r="6943" spans="1:18" x14ac:dyDescent="0.2">
      <c r="A6943" t="s">
        <v>26</v>
      </c>
      <c r="B6943" t="s">
        <v>27</v>
      </c>
      <c r="C6943">
        <v>43</v>
      </c>
      <c r="D6943" t="b">
        <v>0</v>
      </c>
      <c r="E6943" t="b">
        <v>1</v>
      </c>
      <c r="F6943">
        <v>602698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f>IF(Table1[[#This Row],[true_positive]]=Table1[[#This Row],[successful]],1,0)</f>
        <v>0</v>
      </c>
      <c r="O6943" t="e">
        <f>SUMIFS(Table1[num_flows],Table1[apk],Table1[[#This Row],[apk]],#REF!,#REF!)</f>
        <v>#REF!</v>
      </c>
      <c r="P6943">
        <f>IF(AND(Table1[[#This Row],[true_positive]],Table1[[#This Row],[successful]]), 1, 0)</f>
        <v>0</v>
      </c>
      <c r="Q6943">
        <f>IF(AND(NOT(Table1[[#This Row],[true_positive]]),Table1[[#This Row],[successful]]), 1, 0)</f>
        <v>1</v>
      </c>
      <c r="R6943" s="1"/>
    </row>
    <row r="6944" spans="1:18" x14ac:dyDescent="0.2">
      <c r="A6944" t="s">
        <v>28</v>
      </c>
      <c r="B6944" t="s">
        <v>27</v>
      </c>
      <c r="C6944">
        <v>43</v>
      </c>
      <c r="D6944" t="b">
        <v>0</v>
      </c>
      <c r="E6944" t="b">
        <v>1</v>
      </c>
      <c r="F6944">
        <v>603213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f>IF(Table1[[#This Row],[true_positive]]=Table1[[#This Row],[successful]],1,0)</f>
        <v>0</v>
      </c>
      <c r="O6944" t="e">
        <f>SUMIFS(Table1[num_flows],Table1[apk],Table1[[#This Row],[apk]],#REF!,#REF!)</f>
        <v>#REF!</v>
      </c>
      <c r="P6944">
        <f>IF(AND(Table1[[#This Row],[true_positive]],Table1[[#This Row],[successful]]), 1, 0)</f>
        <v>0</v>
      </c>
      <c r="Q6944">
        <f>IF(AND(NOT(Table1[[#This Row],[true_positive]]),Table1[[#This Row],[successful]]), 1, 0)</f>
        <v>1</v>
      </c>
      <c r="R6944" s="1"/>
    </row>
    <row r="6945" spans="1:18" x14ac:dyDescent="0.2">
      <c r="A6945" t="s">
        <v>29</v>
      </c>
      <c r="B6945" t="s">
        <v>27</v>
      </c>
      <c r="C6945">
        <v>43</v>
      </c>
      <c r="D6945" t="b">
        <v>1</v>
      </c>
      <c r="E6945" t="b">
        <v>0</v>
      </c>
      <c r="F6945">
        <v>602540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f>IF(Table1[[#This Row],[true_positive]]=Table1[[#This Row],[successful]],1,0)</f>
        <v>0</v>
      </c>
      <c r="O6945" t="e">
        <f>SUMIFS(Table1[num_flows],Table1[apk],Table1[[#This Row],[apk]],#REF!,#REF!)</f>
        <v>#REF!</v>
      </c>
      <c r="P6945">
        <f>IF(AND(Table1[[#This Row],[true_positive]],Table1[[#This Row],[successful]]), 1, 0)</f>
        <v>0</v>
      </c>
      <c r="Q6945">
        <f>IF(AND(NOT(Table1[[#This Row],[true_positive]]),Table1[[#This Row],[successful]]), 1, 0)</f>
        <v>0</v>
      </c>
      <c r="R6945" s="1"/>
    </row>
    <row r="6946" spans="1:18" x14ac:dyDescent="0.2">
      <c r="A6946" t="s">
        <v>30</v>
      </c>
      <c r="B6946" t="s">
        <v>27</v>
      </c>
      <c r="C6946">
        <v>43</v>
      </c>
      <c r="D6946" t="b">
        <v>0</v>
      </c>
      <c r="E6946" t="b">
        <v>1</v>
      </c>
      <c r="F6946">
        <v>602787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f>IF(Table1[[#This Row],[true_positive]]=Table1[[#This Row],[successful]],1,0)</f>
        <v>0</v>
      </c>
      <c r="O6946" t="e">
        <f>SUMIFS(Table1[num_flows],Table1[apk],Table1[[#This Row],[apk]],#REF!,#REF!)</f>
        <v>#REF!</v>
      </c>
      <c r="P6946">
        <f>IF(AND(Table1[[#This Row],[true_positive]],Table1[[#This Row],[successful]]), 1, 0)</f>
        <v>0</v>
      </c>
      <c r="Q6946">
        <f>IF(AND(NOT(Table1[[#This Row],[true_positive]]),Table1[[#This Row],[successful]]), 1, 0)</f>
        <v>1</v>
      </c>
      <c r="R6946" s="1"/>
    </row>
    <row r="6947" spans="1:18" x14ac:dyDescent="0.2">
      <c r="A6947" t="s">
        <v>31</v>
      </c>
      <c r="B6947" t="s">
        <v>27</v>
      </c>
      <c r="C6947">
        <v>43</v>
      </c>
      <c r="D6947" t="b">
        <v>0</v>
      </c>
      <c r="E6947" t="b">
        <v>1</v>
      </c>
      <c r="F6947">
        <v>603572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f>IF(Table1[[#This Row],[true_positive]]=Table1[[#This Row],[successful]],1,0)</f>
        <v>0</v>
      </c>
      <c r="O6947" t="e">
        <f>SUMIFS(Table1[num_flows],Table1[apk],Table1[[#This Row],[apk]],#REF!,#REF!)</f>
        <v>#REF!</v>
      </c>
      <c r="P6947">
        <f>IF(AND(Table1[[#This Row],[true_positive]],Table1[[#This Row],[successful]]), 1, 0)</f>
        <v>0</v>
      </c>
      <c r="Q6947">
        <f>IF(AND(NOT(Table1[[#This Row],[true_positive]]),Table1[[#This Row],[successful]]), 1, 0)</f>
        <v>1</v>
      </c>
      <c r="R6947" s="1"/>
    </row>
    <row r="6948" spans="1:18" x14ac:dyDescent="0.2">
      <c r="A6948" t="s">
        <v>32</v>
      </c>
      <c r="B6948" t="s">
        <v>27</v>
      </c>
      <c r="C6948">
        <v>43</v>
      </c>
      <c r="D6948" t="b">
        <v>1</v>
      </c>
      <c r="E6948" t="b">
        <v>0</v>
      </c>
      <c r="F6948">
        <v>602770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f>IF(Table1[[#This Row],[true_positive]]=Table1[[#This Row],[successful]],1,0)</f>
        <v>0</v>
      </c>
      <c r="O6948" t="e">
        <f>SUMIFS(Table1[num_flows],Table1[apk],Table1[[#This Row],[apk]],#REF!,#REF!)</f>
        <v>#REF!</v>
      </c>
      <c r="P6948">
        <f>IF(AND(Table1[[#This Row],[true_positive]],Table1[[#This Row],[successful]]), 1, 0)</f>
        <v>0</v>
      </c>
      <c r="Q6948">
        <f>IF(AND(NOT(Table1[[#This Row],[true_positive]]),Table1[[#This Row],[successful]]), 1, 0)</f>
        <v>0</v>
      </c>
      <c r="R6948" s="1"/>
    </row>
    <row r="6949" spans="1:18" x14ac:dyDescent="0.2">
      <c r="A6949" t="s">
        <v>33</v>
      </c>
      <c r="B6949" t="s">
        <v>27</v>
      </c>
      <c r="C6949">
        <v>43</v>
      </c>
      <c r="D6949" t="b">
        <v>1</v>
      </c>
      <c r="E6949" t="b">
        <v>0</v>
      </c>
      <c r="F6949">
        <v>603587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f>IF(Table1[[#This Row],[true_positive]]=Table1[[#This Row],[successful]],1,0)</f>
        <v>0</v>
      </c>
      <c r="O6949" t="e">
        <f>SUMIFS(Table1[num_flows],Table1[apk],Table1[[#This Row],[apk]],#REF!,#REF!)</f>
        <v>#REF!</v>
      </c>
      <c r="P6949">
        <f>IF(AND(Table1[[#This Row],[true_positive]],Table1[[#This Row],[successful]]), 1, 0)</f>
        <v>0</v>
      </c>
      <c r="Q6949">
        <f>IF(AND(NOT(Table1[[#This Row],[true_positive]]),Table1[[#This Row],[successful]]), 1, 0)</f>
        <v>0</v>
      </c>
      <c r="R6949" s="1"/>
    </row>
    <row r="6950" spans="1:18" x14ac:dyDescent="0.2">
      <c r="A6950" t="s">
        <v>34</v>
      </c>
      <c r="B6950" t="s">
        <v>27</v>
      </c>
      <c r="C6950">
        <v>43</v>
      </c>
      <c r="D6950" t="b">
        <v>0</v>
      </c>
      <c r="E6950" t="b">
        <v>1</v>
      </c>
      <c r="F6950">
        <v>601721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f>IF(Table1[[#This Row],[true_positive]]=Table1[[#This Row],[successful]],1,0)</f>
        <v>0</v>
      </c>
      <c r="O6950" t="e">
        <f>SUMIFS(Table1[num_flows],Table1[apk],Table1[[#This Row],[apk]],#REF!,#REF!)</f>
        <v>#REF!</v>
      </c>
      <c r="P6950">
        <f>IF(AND(Table1[[#This Row],[true_positive]],Table1[[#This Row],[successful]]), 1, 0)</f>
        <v>0</v>
      </c>
      <c r="Q6950">
        <f>IF(AND(NOT(Table1[[#This Row],[true_positive]]),Table1[[#This Row],[successful]]), 1, 0)</f>
        <v>1</v>
      </c>
      <c r="R6950" s="1"/>
    </row>
    <row r="6951" spans="1:18" x14ac:dyDescent="0.2">
      <c r="A6951" t="s">
        <v>35</v>
      </c>
      <c r="B6951" t="s">
        <v>27</v>
      </c>
      <c r="C6951">
        <v>43</v>
      </c>
      <c r="D6951" t="b">
        <v>0</v>
      </c>
      <c r="E6951" t="b">
        <v>1</v>
      </c>
      <c r="F6951">
        <v>602664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f>IF(Table1[[#This Row],[true_positive]]=Table1[[#This Row],[successful]],1,0)</f>
        <v>0</v>
      </c>
      <c r="O6951" t="e">
        <f>SUMIFS(Table1[num_flows],Table1[apk],Table1[[#This Row],[apk]],#REF!,#REF!)</f>
        <v>#REF!</v>
      </c>
      <c r="P6951">
        <f>IF(AND(Table1[[#This Row],[true_positive]],Table1[[#This Row],[successful]]), 1, 0)</f>
        <v>0</v>
      </c>
      <c r="Q6951">
        <f>IF(AND(NOT(Table1[[#This Row],[true_positive]]),Table1[[#This Row],[successful]]), 1, 0)</f>
        <v>1</v>
      </c>
      <c r="R6951" s="1"/>
    </row>
    <row r="6952" spans="1:18" x14ac:dyDescent="0.2">
      <c r="A6952" t="s">
        <v>36</v>
      </c>
      <c r="B6952" t="s">
        <v>27</v>
      </c>
      <c r="C6952">
        <v>43</v>
      </c>
      <c r="D6952" t="b">
        <v>1</v>
      </c>
      <c r="E6952" t="b">
        <v>0</v>
      </c>
      <c r="F6952">
        <v>603539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f>IF(Table1[[#This Row],[true_positive]]=Table1[[#This Row],[successful]],1,0)</f>
        <v>0</v>
      </c>
      <c r="O6952" t="e">
        <f>SUMIFS(Table1[num_flows],Table1[apk],Table1[[#This Row],[apk]],#REF!,#REF!)</f>
        <v>#REF!</v>
      </c>
      <c r="P6952">
        <f>IF(AND(Table1[[#This Row],[true_positive]],Table1[[#This Row],[successful]]), 1, 0)</f>
        <v>0</v>
      </c>
      <c r="Q6952">
        <f>IF(AND(NOT(Table1[[#This Row],[true_positive]]),Table1[[#This Row],[successful]]), 1, 0)</f>
        <v>0</v>
      </c>
      <c r="R6952" s="1"/>
    </row>
    <row r="6953" spans="1:18" x14ac:dyDescent="0.2">
      <c r="A6953" t="s">
        <v>37</v>
      </c>
      <c r="B6953" t="s">
        <v>38</v>
      </c>
      <c r="C6953">
        <v>43</v>
      </c>
      <c r="D6953" t="b">
        <v>1</v>
      </c>
      <c r="E6953" t="b">
        <v>0</v>
      </c>
      <c r="F6953">
        <v>604578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f>IF(Table1[[#This Row],[true_positive]]=Table1[[#This Row],[successful]],1,0)</f>
        <v>0</v>
      </c>
      <c r="O6953" t="e">
        <f>SUMIFS(Table1[num_flows],Table1[apk],Table1[[#This Row],[apk]],#REF!,#REF!)</f>
        <v>#REF!</v>
      </c>
      <c r="P6953">
        <f>IF(AND(Table1[[#This Row],[true_positive]],Table1[[#This Row],[successful]]), 1, 0)</f>
        <v>0</v>
      </c>
      <c r="Q6953">
        <f>IF(AND(NOT(Table1[[#This Row],[true_positive]]),Table1[[#This Row],[successful]]), 1, 0)</f>
        <v>0</v>
      </c>
      <c r="R6953" s="1"/>
    </row>
    <row r="6954" spans="1:18" x14ac:dyDescent="0.2">
      <c r="A6954" t="s">
        <v>39</v>
      </c>
      <c r="B6954" t="s">
        <v>38</v>
      </c>
      <c r="C6954">
        <v>43</v>
      </c>
      <c r="D6954" t="b">
        <v>1</v>
      </c>
      <c r="E6954" t="b">
        <v>0</v>
      </c>
      <c r="F6954">
        <v>602699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f>IF(Table1[[#This Row],[true_positive]]=Table1[[#This Row],[successful]],1,0)</f>
        <v>0</v>
      </c>
      <c r="O6954" t="e">
        <f>SUMIFS(Table1[num_flows],Table1[apk],Table1[[#This Row],[apk]],#REF!,#REF!)</f>
        <v>#REF!</v>
      </c>
      <c r="P6954">
        <f>IF(AND(Table1[[#This Row],[true_positive]],Table1[[#This Row],[successful]]), 1, 0)</f>
        <v>0</v>
      </c>
      <c r="Q6954">
        <f>IF(AND(NOT(Table1[[#This Row],[true_positive]]),Table1[[#This Row],[successful]]), 1, 0)</f>
        <v>0</v>
      </c>
      <c r="R6954" s="1"/>
    </row>
    <row r="6955" spans="1:18" x14ac:dyDescent="0.2">
      <c r="A6955" t="s">
        <v>40</v>
      </c>
      <c r="B6955" t="s">
        <v>38</v>
      </c>
      <c r="C6955">
        <v>43</v>
      </c>
      <c r="D6955" t="b">
        <v>1</v>
      </c>
      <c r="E6955" t="b">
        <v>0</v>
      </c>
      <c r="F6955">
        <v>602964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f>IF(Table1[[#This Row],[true_positive]]=Table1[[#This Row],[successful]],1,0)</f>
        <v>0</v>
      </c>
      <c r="O6955" t="e">
        <f>SUMIFS(Table1[num_flows],Table1[apk],Table1[[#This Row],[apk]],#REF!,#REF!)</f>
        <v>#REF!</v>
      </c>
      <c r="P6955">
        <f>IF(AND(Table1[[#This Row],[true_positive]],Table1[[#This Row],[successful]]), 1, 0)</f>
        <v>0</v>
      </c>
      <c r="Q6955">
        <f>IF(AND(NOT(Table1[[#This Row],[true_positive]]),Table1[[#This Row],[successful]]), 1, 0)</f>
        <v>0</v>
      </c>
      <c r="R6955" s="1"/>
    </row>
    <row r="6956" spans="1:18" x14ac:dyDescent="0.2">
      <c r="A6956" t="s">
        <v>40</v>
      </c>
      <c r="B6956" t="s">
        <v>38</v>
      </c>
      <c r="C6956">
        <v>43</v>
      </c>
      <c r="D6956" t="b">
        <v>1</v>
      </c>
      <c r="E6956" t="b">
        <v>0</v>
      </c>
      <c r="F6956">
        <v>1822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f>IF(Table1[[#This Row],[true_positive]]=Table1[[#This Row],[successful]],1,0)</f>
        <v>0</v>
      </c>
      <c r="O6956" t="e">
        <f>SUMIFS(Table1[num_flows],Table1[apk],Table1[[#This Row],[apk]],#REF!,#REF!)</f>
        <v>#REF!</v>
      </c>
      <c r="P6956">
        <f>IF(AND(Table1[[#This Row],[true_positive]],Table1[[#This Row],[successful]]), 1, 0)</f>
        <v>0</v>
      </c>
      <c r="Q6956">
        <f>IF(AND(NOT(Table1[[#This Row],[true_positive]]),Table1[[#This Row],[successful]]), 1, 0)</f>
        <v>0</v>
      </c>
      <c r="R6956" s="1"/>
    </row>
    <row r="6957" spans="1:18" x14ac:dyDescent="0.2">
      <c r="A6957" t="s">
        <v>40</v>
      </c>
      <c r="B6957" t="s">
        <v>38</v>
      </c>
      <c r="C6957">
        <v>43</v>
      </c>
      <c r="D6957" t="b">
        <v>1</v>
      </c>
      <c r="E6957" t="b">
        <v>0</v>
      </c>
      <c r="F6957">
        <v>2852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f>IF(Table1[[#This Row],[true_positive]]=Table1[[#This Row],[successful]],1,0)</f>
        <v>0</v>
      </c>
      <c r="O6957" t="e">
        <f>SUMIFS(Table1[num_flows],Table1[apk],Table1[[#This Row],[apk]],#REF!,#REF!)</f>
        <v>#REF!</v>
      </c>
      <c r="P6957">
        <f>IF(AND(Table1[[#This Row],[true_positive]],Table1[[#This Row],[successful]]), 1, 0)</f>
        <v>0</v>
      </c>
      <c r="Q6957">
        <f>IF(AND(NOT(Table1[[#This Row],[true_positive]]),Table1[[#This Row],[successful]]), 1, 0)</f>
        <v>0</v>
      </c>
      <c r="R6957" s="1"/>
    </row>
    <row r="6958" spans="1:18" x14ac:dyDescent="0.2">
      <c r="A6958" t="s">
        <v>40</v>
      </c>
      <c r="B6958" t="s">
        <v>38</v>
      </c>
      <c r="C6958">
        <v>43</v>
      </c>
      <c r="D6958" t="b">
        <v>0</v>
      </c>
      <c r="E6958" t="b">
        <v>1</v>
      </c>
      <c r="F6958">
        <v>1175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f>IF(Table1[[#This Row],[true_positive]]=Table1[[#This Row],[successful]],1,0)</f>
        <v>0</v>
      </c>
      <c r="O6958" t="e">
        <f>SUMIFS(Table1[num_flows],Table1[apk],Table1[[#This Row],[apk]],#REF!,#REF!)</f>
        <v>#REF!</v>
      </c>
      <c r="P6958">
        <f>IF(AND(Table1[[#This Row],[true_positive]],Table1[[#This Row],[successful]]), 1, 0)</f>
        <v>0</v>
      </c>
      <c r="Q6958">
        <f>IF(AND(NOT(Table1[[#This Row],[true_positive]]),Table1[[#This Row],[successful]]), 1, 0)</f>
        <v>1</v>
      </c>
      <c r="R6958" s="1"/>
    </row>
    <row r="6959" spans="1:18" x14ac:dyDescent="0.2">
      <c r="A6959" t="s">
        <v>41</v>
      </c>
      <c r="B6959" t="s">
        <v>38</v>
      </c>
      <c r="C6959">
        <v>43</v>
      </c>
      <c r="D6959" t="b">
        <v>1</v>
      </c>
      <c r="E6959" t="b">
        <v>0</v>
      </c>
      <c r="F6959">
        <v>602560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f>IF(Table1[[#This Row],[true_positive]]=Table1[[#This Row],[successful]],1,0)</f>
        <v>0</v>
      </c>
      <c r="O6959" t="e">
        <f>SUMIFS(Table1[num_flows],Table1[apk],Table1[[#This Row],[apk]],#REF!,#REF!)</f>
        <v>#REF!</v>
      </c>
      <c r="P6959">
        <f>IF(AND(Table1[[#This Row],[true_positive]],Table1[[#This Row],[successful]]), 1, 0)</f>
        <v>0</v>
      </c>
      <c r="Q6959">
        <f>IF(AND(NOT(Table1[[#This Row],[true_positive]]),Table1[[#This Row],[successful]]), 1, 0)</f>
        <v>0</v>
      </c>
      <c r="R6959" s="1"/>
    </row>
    <row r="6960" spans="1:18" x14ac:dyDescent="0.2">
      <c r="A6960" t="s">
        <v>42</v>
      </c>
      <c r="B6960" t="s">
        <v>38</v>
      </c>
      <c r="C6960">
        <v>43</v>
      </c>
      <c r="D6960" t="b">
        <v>1</v>
      </c>
      <c r="E6960" t="b">
        <v>0</v>
      </c>
      <c r="F6960">
        <v>602605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f>IF(Table1[[#This Row],[true_positive]]=Table1[[#This Row],[successful]],1,0)</f>
        <v>0</v>
      </c>
      <c r="O6960" t="e">
        <f>SUMIFS(Table1[num_flows],Table1[apk],Table1[[#This Row],[apk]],#REF!,#REF!)</f>
        <v>#REF!</v>
      </c>
      <c r="P6960">
        <f>IF(AND(Table1[[#This Row],[true_positive]],Table1[[#This Row],[successful]]), 1, 0)</f>
        <v>0</v>
      </c>
      <c r="Q6960">
        <f>IF(AND(NOT(Table1[[#This Row],[true_positive]]),Table1[[#This Row],[successful]]), 1, 0)</f>
        <v>0</v>
      </c>
      <c r="R6960" s="1"/>
    </row>
    <row r="6961" spans="1:18" x14ac:dyDescent="0.2">
      <c r="A6961" t="s">
        <v>43</v>
      </c>
      <c r="B6961" t="s">
        <v>38</v>
      </c>
      <c r="C6961">
        <v>43</v>
      </c>
      <c r="D6961" t="b">
        <v>1</v>
      </c>
      <c r="E6961" t="b">
        <v>0</v>
      </c>
      <c r="F6961">
        <v>603703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f>IF(Table1[[#This Row],[true_positive]]=Table1[[#This Row],[successful]],1,0)</f>
        <v>0</v>
      </c>
      <c r="O6961" t="e">
        <f>SUMIFS(Table1[num_flows],Table1[apk],Table1[[#This Row],[apk]],#REF!,#REF!)</f>
        <v>#REF!</v>
      </c>
      <c r="P6961">
        <f>IF(AND(Table1[[#This Row],[true_positive]],Table1[[#This Row],[successful]]), 1, 0)</f>
        <v>0</v>
      </c>
      <c r="Q6961">
        <f>IF(AND(NOT(Table1[[#This Row],[true_positive]]),Table1[[#This Row],[successful]]), 1, 0)</f>
        <v>0</v>
      </c>
      <c r="R6961" s="1"/>
    </row>
    <row r="6962" spans="1:18" x14ac:dyDescent="0.2">
      <c r="A6962" t="s">
        <v>44</v>
      </c>
      <c r="B6962" t="s">
        <v>38</v>
      </c>
      <c r="C6962">
        <v>43</v>
      </c>
      <c r="D6962" t="b">
        <v>1</v>
      </c>
      <c r="E6962" t="b">
        <v>0</v>
      </c>
      <c r="F6962">
        <v>607621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f>IF(Table1[[#This Row],[true_positive]]=Table1[[#This Row],[successful]],1,0)</f>
        <v>0</v>
      </c>
      <c r="O6962" t="e">
        <f>SUMIFS(Table1[num_flows],Table1[apk],Table1[[#This Row],[apk]],#REF!,#REF!)</f>
        <v>#REF!</v>
      </c>
      <c r="P6962">
        <f>IF(AND(Table1[[#This Row],[true_positive]],Table1[[#This Row],[successful]]), 1, 0)</f>
        <v>0</v>
      </c>
      <c r="Q6962">
        <f>IF(AND(NOT(Table1[[#This Row],[true_positive]]),Table1[[#This Row],[successful]]), 1, 0)</f>
        <v>0</v>
      </c>
      <c r="R6962" s="1"/>
    </row>
    <row r="6963" spans="1:18" x14ac:dyDescent="0.2">
      <c r="A6963" t="s">
        <v>45</v>
      </c>
      <c r="B6963" t="s">
        <v>38</v>
      </c>
      <c r="C6963">
        <v>43</v>
      </c>
      <c r="D6963" t="b">
        <v>1</v>
      </c>
      <c r="E6963" t="b">
        <v>0</v>
      </c>
      <c r="F6963">
        <v>603767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f>IF(Table1[[#This Row],[true_positive]]=Table1[[#This Row],[successful]],1,0)</f>
        <v>0</v>
      </c>
      <c r="O6963" t="e">
        <f>SUMIFS(Table1[num_flows],Table1[apk],Table1[[#This Row],[apk]],#REF!,#REF!)</f>
        <v>#REF!</v>
      </c>
      <c r="P6963">
        <f>IF(AND(Table1[[#This Row],[true_positive]],Table1[[#This Row],[successful]]), 1, 0)</f>
        <v>0</v>
      </c>
      <c r="Q6963">
        <f>IF(AND(NOT(Table1[[#This Row],[true_positive]]),Table1[[#This Row],[successful]]), 1, 0)</f>
        <v>0</v>
      </c>
      <c r="R6963" s="1"/>
    </row>
    <row r="6964" spans="1:18" x14ac:dyDescent="0.2">
      <c r="A6964" t="s">
        <v>46</v>
      </c>
      <c r="B6964" t="s">
        <v>38</v>
      </c>
      <c r="C6964">
        <v>43</v>
      </c>
      <c r="D6964" t="b">
        <v>1</v>
      </c>
      <c r="E6964" t="b">
        <v>0</v>
      </c>
      <c r="F6964">
        <v>607682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f>IF(Table1[[#This Row],[true_positive]]=Table1[[#This Row],[successful]],1,0)</f>
        <v>0</v>
      </c>
      <c r="O6964" t="e">
        <f>SUMIFS(Table1[num_flows],Table1[apk],Table1[[#This Row],[apk]],#REF!,#REF!)</f>
        <v>#REF!</v>
      </c>
      <c r="P6964">
        <f>IF(AND(Table1[[#This Row],[true_positive]],Table1[[#This Row],[successful]]), 1, 0)</f>
        <v>0</v>
      </c>
      <c r="Q6964">
        <f>IF(AND(NOT(Table1[[#This Row],[true_positive]]),Table1[[#This Row],[successful]]), 1, 0)</f>
        <v>0</v>
      </c>
      <c r="R6964" s="1"/>
    </row>
    <row r="6965" spans="1:18" x14ac:dyDescent="0.2">
      <c r="A6965" t="s">
        <v>47</v>
      </c>
      <c r="B6965" t="s">
        <v>38</v>
      </c>
      <c r="C6965">
        <v>43</v>
      </c>
      <c r="D6965" t="b">
        <v>1</v>
      </c>
      <c r="E6965" t="b">
        <v>0</v>
      </c>
      <c r="F6965">
        <v>602646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f>IF(Table1[[#This Row],[true_positive]]=Table1[[#This Row],[successful]],1,0)</f>
        <v>0</v>
      </c>
      <c r="O6965" t="e">
        <f>SUMIFS(Table1[num_flows],Table1[apk],Table1[[#This Row],[apk]],#REF!,#REF!)</f>
        <v>#REF!</v>
      </c>
      <c r="P6965">
        <f>IF(AND(Table1[[#This Row],[true_positive]],Table1[[#This Row],[successful]]), 1, 0)</f>
        <v>0</v>
      </c>
      <c r="Q6965">
        <f>IF(AND(NOT(Table1[[#This Row],[true_positive]]),Table1[[#This Row],[successful]]), 1, 0)</f>
        <v>0</v>
      </c>
      <c r="R6965" s="1"/>
    </row>
    <row r="6966" spans="1:18" x14ac:dyDescent="0.2">
      <c r="A6966" t="s">
        <v>48</v>
      </c>
      <c r="B6966" t="s">
        <v>38</v>
      </c>
      <c r="C6966">
        <v>43</v>
      </c>
      <c r="D6966" t="b">
        <v>0</v>
      </c>
      <c r="E6966" t="b">
        <v>1</v>
      </c>
      <c r="F6966">
        <v>606543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f>IF(Table1[[#This Row],[true_positive]]=Table1[[#This Row],[successful]],1,0)</f>
        <v>0</v>
      </c>
      <c r="O6966" t="e">
        <f>SUMIFS(Table1[num_flows],Table1[apk],Table1[[#This Row],[apk]],#REF!,#REF!)</f>
        <v>#REF!</v>
      </c>
      <c r="P6966">
        <f>IF(AND(Table1[[#This Row],[true_positive]],Table1[[#This Row],[successful]]), 1, 0)</f>
        <v>0</v>
      </c>
      <c r="Q6966">
        <f>IF(AND(NOT(Table1[[#This Row],[true_positive]]),Table1[[#This Row],[successful]]), 1, 0)</f>
        <v>1</v>
      </c>
      <c r="R6966" s="1"/>
    </row>
    <row r="6967" spans="1:18" x14ac:dyDescent="0.2">
      <c r="A6967" t="s">
        <v>48</v>
      </c>
      <c r="B6967" t="s">
        <v>38</v>
      </c>
      <c r="C6967">
        <v>43</v>
      </c>
      <c r="D6967" t="b">
        <v>0</v>
      </c>
      <c r="E6967" t="b">
        <v>1</v>
      </c>
      <c r="F6967">
        <v>2566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f>IF(Table1[[#This Row],[true_positive]]=Table1[[#This Row],[successful]],1,0)</f>
        <v>0</v>
      </c>
      <c r="O6967" t="e">
        <f>SUMIFS(Table1[num_flows],Table1[apk],Table1[[#This Row],[apk]],#REF!,#REF!)</f>
        <v>#REF!</v>
      </c>
      <c r="P6967">
        <f>IF(AND(Table1[[#This Row],[true_positive]],Table1[[#This Row],[successful]]), 1, 0)</f>
        <v>0</v>
      </c>
      <c r="Q6967">
        <f>IF(AND(NOT(Table1[[#This Row],[true_positive]]),Table1[[#This Row],[successful]]), 1, 0)</f>
        <v>1</v>
      </c>
      <c r="R6967" s="1"/>
    </row>
    <row r="6968" spans="1:18" x14ac:dyDescent="0.2">
      <c r="A6968" t="s">
        <v>49</v>
      </c>
      <c r="B6968" t="s">
        <v>38</v>
      </c>
      <c r="C6968">
        <v>43</v>
      </c>
      <c r="D6968" t="b">
        <v>0</v>
      </c>
      <c r="E6968" t="b">
        <v>1</v>
      </c>
      <c r="F6968">
        <v>604793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f>IF(Table1[[#This Row],[true_positive]]=Table1[[#This Row],[successful]],1,0)</f>
        <v>0</v>
      </c>
      <c r="O6968" t="e">
        <f>SUMIFS(Table1[num_flows],Table1[apk],Table1[[#This Row],[apk]],#REF!,#REF!)</f>
        <v>#REF!</v>
      </c>
      <c r="P6968">
        <f>IF(AND(Table1[[#This Row],[true_positive]],Table1[[#This Row],[successful]]), 1, 0)</f>
        <v>0</v>
      </c>
      <c r="Q6968">
        <f>IF(AND(NOT(Table1[[#This Row],[true_positive]]),Table1[[#This Row],[successful]]), 1, 0)</f>
        <v>1</v>
      </c>
      <c r="R6968" s="1"/>
    </row>
    <row r="6969" spans="1:18" x14ac:dyDescent="0.2">
      <c r="A6969" t="s">
        <v>50</v>
      </c>
      <c r="B6969" t="s">
        <v>38</v>
      </c>
      <c r="C6969">
        <v>43</v>
      </c>
      <c r="D6969" t="b">
        <v>1</v>
      </c>
      <c r="E6969" t="b">
        <v>0</v>
      </c>
      <c r="F6969">
        <v>602694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f>IF(Table1[[#This Row],[true_positive]]=Table1[[#This Row],[successful]],1,0)</f>
        <v>0</v>
      </c>
      <c r="O6969" t="e">
        <f>SUMIFS(Table1[num_flows],Table1[apk],Table1[[#This Row],[apk]],#REF!,#REF!)</f>
        <v>#REF!</v>
      </c>
      <c r="P6969">
        <f>IF(AND(Table1[[#This Row],[true_positive]],Table1[[#This Row],[successful]]), 1, 0)</f>
        <v>0</v>
      </c>
      <c r="Q6969">
        <f>IF(AND(NOT(Table1[[#This Row],[true_positive]]),Table1[[#This Row],[successful]]), 1, 0)</f>
        <v>0</v>
      </c>
      <c r="R6969" s="1"/>
    </row>
    <row r="6970" spans="1:18" x14ac:dyDescent="0.2">
      <c r="A6970" t="s">
        <v>51</v>
      </c>
      <c r="B6970" t="s">
        <v>38</v>
      </c>
      <c r="C6970">
        <v>43</v>
      </c>
      <c r="D6970" t="b">
        <v>1</v>
      </c>
      <c r="E6970" t="b">
        <v>0</v>
      </c>
      <c r="F6970">
        <v>602907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f>IF(Table1[[#This Row],[true_positive]]=Table1[[#This Row],[successful]],1,0)</f>
        <v>0</v>
      </c>
      <c r="O6970" t="e">
        <f>SUMIFS(Table1[num_flows],Table1[apk],Table1[[#This Row],[apk]],#REF!,#REF!)</f>
        <v>#REF!</v>
      </c>
      <c r="P6970">
        <f>IF(AND(Table1[[#This Row],[true_positive]],Table1[[#This Row],[successful]]), 1, 0)</f>
        <v>0</v>
      </c>
      <c r="Q6970">
        <f>IF(AND(NOT(Table1[[#This Row],[true_positive]]),Table1[[#This Row],[successful]]), 1, 0)</f>
        <v>0</v>
      </c>
      <c r="R6970" s="1"/>
    </row>
    <row r="6971" spans="1:18" x14ac:dyDescent="0.2">
      <c r="A6971" t="s">
        <v>52</v>
      </c>
      <c r="B6971" t="s">
        <v>38</v>
      </c>
      <c r="C6971">
        <v>43</v>
      </c>
      <c r="D6971" t="b">
        <v>0</v>
      </c>
      <c r="E6971" t="b">
        <v>1</v>
      </c>
      <c r="F6971">
        <v>602922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f>IF(Table1[[#This Row],[true_positive]]=Table1[[#This Row],[successful]],1,0)</f>
        <v>0</v>
      </c>
      <c r="O6971" t="e">
        <f>SUMIFS(Table1[num_flows],Table1[apk],Table1[[#This Row],[apk]],#REF!,#REF!)</f>
        <v>#REF!</v>
      </c>
      <c r="P6971">
        <f>IF(AND(Table1[[#This Row],[true_positive]],Table1[[#This Row],[successful]]), 1, 0)</f>
        <v>0</v>
      </c>
      <c r="Q6971">
        <f>IF(AND(NOT(Table1[[#This Row],[true_positive]]),Table1[[#This Row],[successful]]), 1, 0)</f>
        <v>1</v>
      </c>
      <c r="R6971" s="1"/>
    </row>
    <row r="6972" spans="1:18" x14ac:dyDescent="0.2">
      <c r="A6972" t="s">
        <v>53</v>
      </c>
      <c r="B6972" t="s">
        <v>54</v>
      </c>
      <c r="C6972">
        <v>43</v>
      </c>
      <c r="D6972" t="b">
        <v>1</v>
      </c>
      <c r="E6972" t="b">
        <v>0</v>
      </c>
      <c r="F6972">
        <v>602693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f>IF(Table1[[#This Row],[true_positive]]=Table1[[#This Row],[successful]],1,0)</f>
        <v>0</v>
      </c>
      <c r="O6972" t="e">
        <f>SUMIFS(Table1[num_flows],Table1[apk],Table1[[#This Row],[apk]],#REF!,#REF!)</f>
        <v>#REF!</v>
      </c>
      <c r="P6972">
        <f>IF(AND(Table1[[#This Row],[true_positive]],Table1[[#This Row],[successful]]), 1, 0)</f>
        <v>0</v>
      </c>
      <c r="Q6972">
        <f>IF(AND(NOT(Table1[[#This Row],[true_positive]]),Table1[[#This Row],[successful]]), 1, 0)</f>
        <v>0</v>
      </c>
      <c r="R6972" s="1"/>
    </row>
    <row r="6973" spans="1:18" x14ac:dyDescent="0.2">
      <c r="A6973" t="s">
        <v>55</v>
      </c>
      <c r="B6973" t="s">
        <v>54</v>
      </c>
      <c r="C6973">
        <v>43</v>
      </c>
      <c r="D6973" t="b">
        <v>1</v>
      </c>
      <c r="E6973" t="b">
        <v>0</v>
      </c>
      <c r="F6973">
        <v>602559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f>IF(Table1[[#This Row],[true_positive]]=Table1[[#This Row],[successful]],1,0)</f>
        <v>0</v>
      </c>
      <c r="O6973" t="e">
        <f>SUMIFS(Table1[num_flows],Table1[apk],Table1[[#This Row],[apk]],#REF!,#REF!)</f>
        <v>#REF!</v>
      </c>
      <c r="P6973">
        <f>IF(AND(Table1[[#This Row],[true_positive]],Table1[[#This Row],[successful]]), 1, 0)</f>
        <v>0</v>
      </c>
      <c r="Q6973">
        <f>IF(AND(NOT(Table1[[#This Row],[true_positive]]),Table1[[#This Row],[successful]]), 1, 0)</f>
        <v>0</v>
      </c>
      <c r="R6973" s="1"/>
    </row>
    <row r="6974" spans="1:18" x14ac:dyDescent="0.2">
      <c r="A6974" t="s">
        <v>56</v>
      </c>
      <c r="B6974" t="s">
        <v>54</v>
      </c>
      <c r="C6974">
        <v>43</v>
      </c>
      <c r="D6974" t="b">
        <v>1</v>
      </c>
      <c r="E6974" t="b">
        <v>0</v>
      </c>
      <c r="F6974">
        <v>609618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f>IF(Table1[[#This Row],[true_positive]]=Table1[[#This Row],[successful]],1,0)</f>
        <v>0</v>
      </c>
      <c r="O6974" t="e">
        <f>SUMIFS(Table1[num_flows],Table1[apk],Table1[[#This Row],[apk]],#REF!,#REF!)</f>
        <v>#REF!</v>
      </c>
      <c r="P6974">
        <f>IF(AND(Table1[[#This Row],[true_positive]],Table1[[#This Row],[successful]]), 1, 0)</f>
        <v>0</v>
      </c>
      <c r="Q6974">
        <f>IF(AND(NOT(Table1[[#This Row],[true_positive]]),Table1[[#This Row],[successful]]), 1, 0)</f>
        <v>0</v>
      </c>
      <c r="R6974" s="1"/>
    </row>
    <row r="6975" spans="1:18" x14ac:dyDescent="0.2">
      <c r="A6975" t="s">
        <v>57</v>
      </c>
      <c r="B6975" t="s">
        <v>58</v>
      </c>
      <c r="C6975">
        <v>43</v>
      </c>
      <c r="D6975" t="b">
        <v>1</v>
      </c>
      <c r="E6975" t="b">
        <v>0</v>
      </c>
      <c r="F6975">
        <v>603691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f>IF(Table1[[#This Row],[true_positive]]=Table1[[#This Row],[successful]],1,0)</f>
        <v>0</v>
      </c>
      <c r="O6975" t="e">
        <f>SUMIFS(Table1[num_flows],Table1[apk],Table1[[#This Row],[apk]],#REF!,#REF!)</f>
        <v>#REF!</v>
      </c>
      <c r="P6975">
        <f>IF(AND(Table1[[#This Row],[true_positive]],Table1[[#This Row],[successful]]), 1, 0)</f>
        <v>0</v>
      </c>
      <c r="Q6975">
        <f>IF(AND(NOT(Table1[[#This Row],[true_positive]]),Table1[[#This Row],[successful]]), 1, 0)</f>
        <v>0</v>
      </c>
      <c r="R6975" s="1"/>
    </row>
    <row r="6976" spans="1:18" x14ac:dyDescent="0.2">
      <c r="A6976" t="s">
        <v>59</v>
      </c>
      <c r="B6976" t="s">
        <v>58</v>
      </c>
      <c r="C6976">
        <v>43</v>
      </c>
      <c r="D6976" t="b">
        <v>1</v>
      </c>
      <c r="E6976" t="b">
        <v>0</v>
      </c>
      <c r="F6976">
        <v>602638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f>IF(Table1[[#This Row],[true_positive]]=Table1[[#This Row],[successful]],1,0)</f>
        <v>0</v>
      </c>
      <c r="O6976" t="e">
        <f>SUMIFS(Table1[num_flows],Table1[apk],Table1[[#This Row],[apk]],#REF!,#REF!)</f>
        <v>#REF!</v>
      </c>
      <c r="P6976">
        <f>IF(AND(Table1[[#This Row],[true_positive]],Table1[[#This Row],[successful]]), 1, 0)</f>
        <v>0</v>
      </c>
      <c r="Q6976">
        <f>IF(AND(NOT(Table1[[#This Row],[true_positive]]),Table1[[#This Row],[successful]]), 1, 0)</f>
        <v>0</v>
      </c>
      <c r="R6976" s="1"/>
    </row>
    <row r="6977" spans="1:18" x14ac:dyDescent="0.2">
      <c r="A6977" t="s">
        <v>60</v>
      </c>
      <c r="B6977" t="s">
        <v>58</v>
      </c>
      <c r="C6977">
        <v>43</v>
      </c>
      <c r="D6977" t="b">
        <v>1</v>
      </c>
      <c r="E6977" t="b">
        <v>0</v>
      </c>
      <c r="F6977">
        <v>607688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f>IF(Table1[[#This Row],[true_positive]]=Table1[[#This Row],[successful]],1,0)</f>
        <v>0</v>
      </c>
      <c r="O6977" t="e">
        <f>SUMIFS(Table1[num_flows],Table1[apk],Table1[[#This Row],[apk]],#REF!,#REF!)</f>
        <v>#REF!</v>
      </c>
      <c r="P6977">
        <f>IF(AND(Table1[[#This Row],[true_positive]],Table1[[#This Row],[successful]]), 1, 0)</f>
        <v>0</v>
      </c>
      <c r="Q6977">
        <f>IF(AND(NOT(Table1[[#This Row],[true_positive]]),Table1[[#This Row],[successful]]), 1, 0)</f>
        <v>0</v>
      </c>
      <c r="R6977" s="1"/>
    </row>
    <row r="6978" spans="1:18" x14ac:dyDescent="0.2">
      <c r="A6978" t="s">
        <v>61</v>
      </c>
      <c r="B6978" t="s">
        <v>58</v>
      </c>
      <c r="C6978">
        <v>43</v>
      </c>
      <c r="D6978" t="b">
        <v>1</v>
      </c>
      <c r="E6978" t="b">
        <v>0</v>
      </c>
      <c r="F6978">
        <v>605767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f>IF(Table1[[#This Row],[true_positive]]=Table1[[#This Row],[successful]],1,0)</f>
        <v>0</v>
      </c>
      <c r="O6978" t="e">
        <f>SUMIFS(Table1[num_flows],Table1[apk],Table1[[#This Row],[apk]],#REF!,#REF!)</f>
        <v>#REF!</v>
      </c>
      <c r="P6978">
        <f>IF(AND(Table1[[#This Row],[true_positive]],Table1[[#This Row],[successful]]), 1, 0)</f>
        <v>0</v>
      </c>
      <c r="Q6978">
        <f>IF(AND(NOT(Table1[[#This Row],[true_positive]]),Table1[[#This Row],[successful]]), 1, 0)</f>
        <v>0</v>
      </c>
      <c r="R6978" s="1"/>
    </row>
    <row r="6979" spans="1:18" x14ac:dyDescent="0.2">
      <c r="A6979" t="s">
        <v>62</v>
      </c>
      <c r="B6979" t="s">
        <v>58</v>
      </c>
      <c r="C6979">
        <v>43</v>
      </c>
      <c r="D6979" t="b">
        <v>1</v>
      </c>
      <c r="E6979" t="b">
        <v>0</v>
      </c>
      <c r="F6979">
        <v>602715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f>IF(Table1[[#This Row],[true_positive]]=Table1[[#This Row],[successful]],1,0)</f>
        <v>0</v>
      </c>
      <c r="O6979" t="e">
        <f>SUMIFS(Table1[num_flows],Table1[apk],Table1[[#This Row],[apk]],#REF!,#REF!)</f>
        <v>#REF!</v>
      </c>
      <c r="P6979">
        <f>IF(AND(Table1[[#This Row],[true_positive]],Table1[[#This Row],[successful]]), 1, 0)</f>
        <v>0</v>
      </c>
      <c r="Q6979">
        <f>IF(AND(NOT(Table1[[#This Row],[true_positive]]),Table1[[#This Row],[successful]]), 1, 0)</f>
        <v>0</v>
      </c>
      <c r="R6979" s="1"/>
    </row>
    <row r="6980" spans="1:18" x14ac:dyDescent="0.2">
      <c r="A6980" t="s">
        <v>63</v>
      </c>
      <c r="B6980" t="s">
        <v>58</v>
      </c>
      <c r="C6980">
        <v>43</v>
      </c>
      <c r="D6980" t="b">
        <v>1</v>
      </c>
      <c r="E6980" t="b">
        <v>0</v>
      </c>
      <c r="F6980">
        <v>603764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f>IF(Table1[[#This Row],[true_positive]]=Table1[[#This Row],[successful]],1,0)</f>
        <v>0</v>
      </c>
      <c r="O6980" t="e">
        <f>SUMIFS(Table1[num_flows],Table1[apk],Table1[[#This Row],[apk]],#REF!,#REF!)</f>
        <v>#REF!</v>
      </c>
      <c r="P6980">
        <f>IF(AND(Table1[[#This Row],[true_positive]],Table1[[#This Row],[successful]]), 1, 0)</f>
        <v>0</v>
      </c>
      <c r="Q6980">
        <f>IF(AND(NOT(Table1[[#This Row],[true_positive]]),Table1[[#This Row],[successful]]), 1, 0)</f>
        <v>0</v>
      </c>
      <c r="R6980" s="1"/>
    </row>
    <row r="6981" spans="1:18" x14ac:dyDescent="0.2">
      <c r="A6981" t="s">
        <v>64</v>
      </c>
      <c r="B6981" t="s">
        <v>58</v>
      </c>
      <c r="C6981">
        <v>43</v>
      </c>
      <c r="D6981" t="b">
        <v>1</v>
      </c>
      <c r="E6981" t="b">
        <v>0</v>
      </c>
      <c r="F6981">
        <v>605494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f>IF(Table1[[#This Row],[true_positive]]=Table1[[#This Row],[successful]],1,0)</f>
        <v>0</v>
      </c>
      <c r="O6981" t="e">
        <f>SUMIFS(Table1[num_flows],Table1[apk],Table1[[#This Row],[apk]],#REF!,#REF!)</f>
        <v>#REF!</v>
      </c>
      <c r="P6981">
        <f>IF(AND(Table1[[#This Row],[true_positive]],Table1[[#This Row],[successful]]), 1, 0)</f>
        <v>0</v>
      </c>
      <c r="Q6981">
        <f>IF(AND(NOT(Table1[[#This Row],[true_positive]]),Table1[[#This Row],[successful]]), 1, 0)</f>
        <v>0</v>
      </c>
      <c r="R6981" s="1"/>
    </row>
    <row r="6982" spans="1:18" x14ac:dyDescent="0.2">
      <c r="A6982" t="s">
        <v>65</v>
      </c>
      <c r="B6982" t="s">
        <v>58</v>
      </c>
      <c r="C6982">
        <v>43</v>
      </c>
      <c r="D6982" t="b">
        <v>1</v>
      </c>
      <c r="E6982" t="b">
        <v>0</v>
      </c>
      <c r="F6982">
        <v>605653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f>IF(Table1[[#This Row],[true_positive]]=Table1[[#This Row],[successful]],1,0)</f>
        <v>0</v>
      </c>
      <c r="O6982" t="e">
        <f>SUMIFS(Table1[num_flows],Table1[apk],Table1[[#This Row],[apk]],#REF!,#REF!)</f>
        <v>#REF!</v>
      </c>
      <c r="P6982">
        <f>IF(AND(Table1[[#This Row],[true_positive]],Table1[[#This Row],[successful]]), 1, 0)</f>
        <v>0</v>
      </c>
      <c r="Q6982">
        <f>IF(AND(NOT(Table1[[#This Row],[true_positive]]),Table1[[#This Row],[successful]]), 1, 0)</f>
        <v>0</v>
      </c>
      <c r="R6982" s="1"/>
    </row>
    <row r="6983" spans="1:18" x14ac:dyDescent="0.2">
      <c r="A6983" t="s">
        <v>66</v>
      </c>
      <c r="B6983" t="s">
        <v>58</v>
      </c>
      <c r="C6983">
        <v>43</v>
      </c>
      <c r="D6983" t="b">
        <v>1</v>
      </c>
      <c r="E6983" t="b">
        <v>0</v>
      </c>
      <c r="F6983">
        <v>602775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f>IF(Table1[[#This Row],[true_positive]]=Table1[[#This Row],[successful]],1,0)</f>
        <v>0</v>
      </c>
      <c r="O6983" t="e">
        <f>SUMIFS(Table1[num_flows],Table1[apk],Table1[[#This Row],[apk]],#REF!,#REF!)</f>
        <v>#REF!</v>
      </c>
      <c r="P6983">
        <f>IF(AND(Table1[[#This Row],[true_positive]],Table1[[#This Row],[successful]]), 1, 0)</f>
        <v>0</v>
      </c>
      <c r="Q6983">
        <f>IF(AND(NOT(Table1[[#This Row],[true_positive]]),Table1[[#This Row],[successful]]), 1, 0)</f>
        <v>0</v>
      </c>
      <c r="R6983" s="1"/>
    </row>
    <row r="6984" spans="1:18" x14ac:dyDescent="0.2">
      <c r="A6984" t="s">
        <v>67</v>
      </c>
      <c r="B6984" t="s">
        <v>58</v>
      </c>
      <c r="C6984">
        <v>43</v>
      </c>
      <c r="D6984" t="b">
        <v>1</v>
      </c>
      <c r="E6984" t="b">
        <v>0</v>
      </c>
      <c r="F6984">
        <v>606636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f>IF(Table1[[#This Row],[true_positive]]=Table1[[#This Row],[successful]],1,0)</f>
        <v>0</v>
      </c>
      <c r="O6984" t="e">
        <f>SUMIFS(Table1[num_flows],Table1[apk],Table1[[#This Row],[apk]],#REF!,#REF!)</f>
        <v>#REF!</v>
      </c>
      <c r="P6984">
        <f>IF(AND(Table1[[#This Row],[true_positive]],Table1[[#This Row],[successful]]), 1, 0)</f>
        <v>0</v>
      </c>
      <c r="Q6984">
        <f>IF(AND(NOT(Table1[[#This Row],[true_positive]]),Table1[[#This Row],[successful]]), 1, 0)</f>
        <v>0</v>
      </c>
      <c r="R6984" s="1"/>
    </row>
    <row r="6985" spans="1:18" x14ac:dyDescent="0.2">
      <c r="A6985" t="s">
        <v>68</v>
      </c>
      <c r="B6985" t="s">
        <v>58</v>
      </c>
      <c r="C6985">
        <v>43</v>
      </c>
      <c r="D6985" t="b">
        <v>1</v>
      </c>
      <c r="E6985" t="b">
        <v>0</v>
      </c>
      <c r="F6985">
        <v>609724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f>IF(Table1[[#This Row],[true_positive]]=Table1[[#This Row],[successful]],1,0)</f>
        <v>0</v>
      </c>
      <c r="O6985" t="e">
        <f>SUMIFS(Table1[num_flows],Table1[apk],Table1[[#This Row],[apk]],#REF!,#REF!)</f>
        <v>#REF!</v>
      </c>
      <c r="P6985">
        <f>IF(AND(Table1[[#This Row],[true_positive]],Table1[[#This Row],[successful]]), 1, 0)</f>
        <v>0</v>
      </c>
      <c r="Q6985">
        <f>IF(AND(NOT(Table1[[#This Row],[true_positive]]),Table1[[#This Row],[successful]]), 1, 0)</f>
        <v>0</v>
      </c>
      <c r="R6985" s="1"/>
    </row>
    <row r="6986" spans="1:18" x14ac:dyDescent="0.2">
      <c r="A6986" t="s">
        <v>69</v>
      </c>
      <c r="B6986" t="s">
        <v>58</v>
      </c>
      <c r="C6986">
        <v>43</v>
      </c>
      <c r="D6986" t="b">
        <v>1</v>
      </c>
      <c r="E6986" t="b">
        <v>0</v>
      </c>
      <c r="F6986">
        <v>605087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f>IF(Table1[[#This Row],[true_positive]]=Table1[[#This Row],[successful]],1,0)</f>
        <v>0</v>
      </c>
      <c r="O6986" t="e">
        <f>SUMIFS(Table1[num_flows],Table1[apk],Table1[[#This Row],[apk]],#REF!,#REF!)</f>
        <v>#REF!</v>
      </c>
      <c r="P6986">
        <f>IF(AND(Table1[[#This Row],[true_positive]],Table1[[#This Row],[successful]]), 1, 0)</f>
        <v>0</v>
      </c>
      <c r="Q6986">
        <f>IF(AND(NOT(Table1[[#This Row],[true_positive]]),Table1[[#This Row],[successful]]), 1, 0)</f>
        <v>0</v>
      </c>
      <c r="R6986" s="1"/>
    </row>
    <row r="6987" spans="1:18" x14ac:dyDescent="0.2">
      <c r="A6987" t="s">
        <v>70</v>
      </c>
      <c r="B6987" t="s">
        <v>58</v>
      </c>
      <c r="C6987">
        <v>43</v>
      </c>
      <c r="D6987" t="b">
        <v>1</v>
      </c>
      <c r="E6987" t="b">
        <v>0</v>
      </c>
      <c r="F6987">
        <v>602652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f>IF(Table1[[#This Row],[true_positive]]=Table1[[#This Row],[successful]],1,0)</f>
        <v>0</v>
      </c>
      <c r="O6987" t="e">
        <f>SUMIFS(Table1[num_flows],Table1[apk],Table1[[#This Row],[apk]],#REF!,#REF!)</f>
        <v>#REF!</v>
      </c>
      <c r="P6987">
        <f>IF(AND(Table1[[#This Row],[true_positive]],Table1[[#This Row],[successful]]), 1, 0)</f>
        <v>0</v>
      </c>
      <c r="Q6987">
        <f>IF(AND(NOT(Table1[[#This Row],[true_positive]]),Table1[[#This Row],[successful]]), 1, 0)</f>
        <v>0</v>
      </c>
      <c r="R6987" s="1"/>
    </row>
    <row r="6988" spans="1:18" x14ac:dyDescent="0.2">
      <c r="A6988" t="s">
        <v>71</v>
      </c>
      <c r="B6988" t="s">
        <v>58</v>
      </c>
      <c r="C6988">
        <v>43</v>
      </c>
      <c r="D6988" t="b">
        <v>1</v>
      </c>
      <c r="E6988" t="b">
        <v>0</v>
      </c>
      <c r="F6988">
        <v>605625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f>IF(Table1[[#This Row],[true_positive]]=Table1[[#This Row],[successful]],1,0)</f>
        <v>0</v>
      </c>
      <c r="O6988" t="e">
        <f>SUMIFS(Table1[num_flows],Table1[apk],Table1[[#This Row],[apk]],#REF!,#REF!)</f>
        <v>#REF!</v>
      </c>
      <c r="P6988">
        <f>IF(AND(Table1[[#This Row],[true_positive]],Table1[[#This Row],[successful]]), 1, 0)</f>
        <v>0</v>
      </c>
      <c r="Q6988">
        <f>IF(AND(NOT(Table1[[#This Row],[true_positive]]),Table1[[#This Row],[successful]]), 1, 0)</f>
        <v>0</v>
      </c>
      <c r="R6988" s="1"/>
    </row>
    <row r="6989" spans="1:18" x14ac:dyDescent="0.2">
      <c r="A6989" t="s">
        <v>72</v>
      </c>
      <c r="B6989" t="s">
        <v>58</v>
      </c>
      <c r="C6989">
        <v>43</v>
      </c>
      <c r="D6989" t="b">
        <v>1</v>
      </c>
      <c r="E6989" t="b">
        <v>0</v>
      </c>
      <c r="F6989">
        <v>602548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f>IF(Table1[[#This Row],[true_positive]]=Table1[[#This Row],[successful]],1,0)</f>
        <v>0</v>
      </c>
      <c r="O6989" t="e">
        <f>SUMIFS(Table1[num_flows],Table1[apk],Table1[[#This Row],[apk]],#REF!,#REF!)</f>
        <v>#REF!</v>
      </c>
      <c r="P6989">
        <f>IF(AND(Table1[[#This Row],[true_positive]],Table1[[#This Row],[successful]]), 1, 0)</f>
        <v>0</v>
      </c>
      <c r="Q6989">
        <f>IF(AND(NOT(Table1[[#This Row],[true_positive]]),Table1[[#This Row],[successful]]), 1, 0)</f>
        <v>0</v>
      </c>
      <c r="R6989" s="1"/>
    </row>
    <row r="6990" spans="1:18" x14ac:dyDescent="0.2">
      <c r="A6990" t="s">
        <v>73</v>
      </c>
      <c r="B6990" t="s">
        <v>74</v>
      </c>
      <c r="C6990">
        <v>43</v>
      </c>
      <c r="D6990" t="b">
        <v>0</v>
      </c>
      <c r="E6990" t="b">
        <v>1</v>
      </c>
      <c r="F6990">
        <v>602555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f>IF(Table1[[#This Row],[true_positive]]=Table1[[#This Row],[successful]],1,0)</f>
        <v>0</v>
      </c>
      <c r="O6990" t="e">
        <f>SUMIFS(Table1[num_flows],Table1[apk],Table1[[#This Row],[apk]],#REF!,#REF!)</f>
        <v>#REF!</v>
      </c>
      <c r="P6990">
        <f>IF(AND(Table1[[#This Row],[true_positive]],Table1[[#This Row],[successful]]), 1, 0)</f>
        <v>0</v>
      </c>
      <c r="Q6990">
        <f>IF(AND(NOT(Table1[[#This Row],[true_positive]]),Table1[[#This Row],[successful]]), 1, 0)</f>
        <v>1</v>
      </c>
      <c r="R6990" s="1"/>
    </row>
    <row r="6991" spans="1:18" x14ac:dyDescent="0.2">
      <c r="A6991" t="s">
        <v>75</v>
      </c>
      <c r="B6991" t="s">
        <v>74</v>
      </c>
      <c r="C6991">
        <v>43</v>
      </c>
      <c r="D6991" t="b">
        <v>0</v>
      </c>
      <c r="E6991" t="b">
        <v>1</v>
      </c>
      <c r="F6991">
        <v>603875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f>IF(Table1[[#This Row],[true_positive]]=Table1[[#This Row],[successful]],1,0)</f>
        <v>0</v>
      </c>
      <c r="O6991" t="e">
        <f>SUMIFS(Table1[num_flows],Table1[apk],Table1[[#This Row],[apk]],#REF!,#REF!)</f>
        <v>#REF!</v>
      </c>
      <c r="P6991">
        <f>IF(AND(Table1[[#This Row],[true_positive]],Table1[[#This Row],[successful]]), 1, 0)</f>
        <v>0</v>
      </c>
      <c r="Q6991">
        <f>IF(AND(NOT(Table1[[#This Row],[true_positive]]),Table1[[#This Row],[successful]]), 1, 0)</f>
        <v>1</v>
      </c>
      <c r="R6991" s="1"/>
    </row>
    <row r="6992" spans="1:18" x14ac:dyDescent="0.2">
      <c r="A6992" t="s">
        <v>76</v>
      </c>
      <c r="B6992" t="s">
        <v>74</v>
      </c>
      <c r="C6992">
        <v>43</v>
      </c>
      <c r="D6992" t="b">
        <v>1</v>
      </c>
      <c r="E6992" t="b">
        <v>0</v>
      </c>
      <c r="F6992">
        <v>603591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f>IF(Table1[[#This Row],[true_positive]]=Table1[[#This Row],[successful]],1,0)</f>
        <v>0</v>
      </c>
      <c r="O6992" t="e">
        <f>SUMIFS(Table1[num_flows],Table1[apk],Table1[[#This Row],[apk]],#REF!,#REF!)</f>
        <v>#REF!</v>
      </c>
      <c r="P6992">
        <f>IF(AND(Table1[[#This Row],[true_positive]],Table1[[#This Row],[successful]]), 1, 0)</f>
        <v>0</v>
      </c>
      <c r="Q6992">
        <f>IF(AND(NOT(Table1[[#This Row],[true_positive]]),Table1[[#This Row],[successful]]), 1, 0)</f>
        <v>0</v>
      </c>
      <c r="R6992" s="1"/>
    </row>
    <row r="6993" spans="1:18" x14ac:dyDescent="0.2">
      <c r="A6993" t="s">
        <v>77</v>
      </c>
      <c r="B6993" t="s">
        <v>74</v>
      </c>
      <c r="C6993">
        <v>43</v>
      </c>
      <c r="D6993" t="b">
        <v>0</v>
      </c>
      <c r="E6993" t="b">
        <v>1</v>
      </c>
      <c r="F6993">
        <v>605566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f>IF(Table1[[#This Row],[true_positive]]=Table1[[#This Row],[successful]],1,0)</f>
        <v>0</v>
      </c>
      <c r="O6993" t="e">
        <f>SUMIFS(Table1[num_flows],Table1[apk],Table1[[#This Row],[apk]],#REF!,#REF!)</f>
        <v>#REF!</v>
      </c>
      <c r="P6993">
        <f>IF(AND(Table1[[#This Row],[true_positive]],Table1[[#This Row],[successful]]), 1, 0)</f>
        <v>0</v>
      </c>
      <c r="Q6993">
        <f>IF(AND(NOT(Table1[[#This Row],[true_positive]]),Table1[[#This Row],[successful]]), 1, 0)</f>
        <v>1</v>
      </c>
      <c r="R6993" s="1"/>
    </row>
    <row r="6994" spans="1:18" x14ac:dyDescent="0.2">
      <c r="A6994" t="s">
        <v>78</v>
      </c>
      <c r="B6994" t="s">
        <v>74</v>
      </c>
      <c r="C6994">
        <v>43</v>
      </c>
      <c r="D6994" t="b">
        <v>1</v>
      </c>
      <c r="E6994" t="b">
        <v>0</v>
      </c>
      <c r="F6994">
        <v>602560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f>IF(Table1[[#This Row],[true_positive]]=Table1[[#This Row],[successful]],1,0)</f>
        <v>0</v>
      </c>
      <c r="O6994" t="e">
        <f>SUMIFS(Table1[num_flows],Table1[apk],Table1[[#This Row],[apk]],#REF!,#REF!)</f>
        <v>#REF!</v>
      </c>
      <c r="P6994">
        <f>IF(AND(Table1[[#This Row],[true_positive]],Table1[[#This Row],[successful]]), 1, 0)</f>
        <v>0</v>
      </c>
      <c r="Q6994">
        <f>IF(AND(NOT(Table1[[#This Row],[true_positive]]),Table1[[#This Row],[successful]]), 1, 0)</f>
        <v>0</v>
      </c>
      <c r="R6994" s="1"/>
    </row>
    <row r="6995" spans="1:18" x14ac:dyDescent="0.2">
      <c r="A6995" t="s">
        <v>79</v>
      </c>
      <c r="B6995" t="s">
        <v>74</v>
      </c>
      <c r="C6995">
        <v>43</v>
      </c>
      <c r="D6995" t="b">
        <v>0</v>
      </c>
      <c r="E6995" t="b">
        <v>1</v>
      </c>
      <c r="F6995">
        <v>604737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f>IF(Table1[[#This Row],[true_positive]]=Table1[[#This Row],[successful]],1,0)</f>
        <v>0</v>
      </c>
      <c r="O6995" t="e">
        <f>SUMIFS(Table1[num_flows],Table1[apk],Table1[[#This Row],[apk]],#REF!,#REF!)</f>
        <v>#REF!</v>
      </c>
      <c r="P6995">
        <f>IF(AND(Table1[[#This Row],[true_positive]],Table1[[#This Row],[successful]]), 1, 0)</f>
        <v>0</v>
      </c>
      <c r="Q6995">
        <f>IF(AND(NOT(Table1[[#This Row],[true_positive]]),Table1[[#This Row],[successful]]), 1, 0)</f>
        <v>1</v>
      </c>
      <c r="R6995" s="1"/>
    </row>
    <row r="6996" spans="1:18" x14ac:dyDescent="0.2">
      <c r="A6996" t="s">
        <v>80</v>
      </c>
      <c r="B6996" t="s">
        <v>74</v>
      </c>
      <c r="C6996">
        <v>43</v>
      </c>
      <c r="D6996" t="b">
        <v>0</v>
      </c>
      <c r="E6996" t="b">
        <v>1</v>
      </c>
      <c r="F6996">
        <v>602640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f>IF(Table1[[#This Row],[true_positive]]=Table1[[#This Row],[successful]],1,0)</f>
        <v>0</v>
      </c>
      <c r="O6996" t="e">
        <f>SUMIFS(Table1[num_flows],Table1[apk],Table1[[#This Row],[apk]],#REF!,#REF!)</f>
        <v>#REF!</v>
      </c>
      <c r="P6996">
        <f>IF(AND(Table1[[#This Row],[true_positive]],Table1[[#This Row],[successful]]), 1, 0)</f>
        <v>0</v>
      </c>
      <c r="Q6996">
        <f>IF(AND(NOT(Table1[[#This Row],[true_positive]]),Table1[[#This Row],[successful]]), 1, 0)</f>
        <v>1</v>
      </c>
      <c r="R6996" s="1"/>
    </row>
    <row r="6997" spans="1:18" x14ac:dyDescent="0.2">
      <c r="A6997" t="s">
        <v>81</v>
      </c>
      <c r="B6997" t="s">
        <v>82</v>
      </c>
      <c r="C6997">
        <v>43</v>
      </c>
      <c r="D6997" t="b">
        <v>1</v>
      </c>
      <c r="E6997" t="b">
        <v>0</v>
      </c>
      <c r="F6997">
        <v>602512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f>IF(Table1[[#This Row],[true_positive]]=Table1[[#This Row],[successful]],1,0)</f>
        <v>0</v>
      </c>
      <c r="O6997" t="e">
        <f>SUMIFS(Table1[num_flows],Table1[apk],Table1[[#This Row],[apk]],#REF!,#REF!)</f>
        <v>#REF!</v>
      </c>
      <c r="P6997">
        <f>IF(AND(Table1[[#This Row],[true_positive]],Table1[[#This Row],[successful]]), 1, 0)</f>
        <v>0</v>
      </c>
      <c r="Q6997">
        <f>IF(AND(NOT(Table1[[#This Row],[true_positive]]),Table1[[#This Row],[successful]]), 1, 0)</f>
        <v>0</v>
      </c>
      <c r="R6997" s="1"/>
    </row>
    <row r="6998" spans="1:18" x14ac:dyDescent="0.2">
      <c r="A6998" t="s">
        <v>83</v>
      </c>
      <c r="B6998" t="s">
        <v>82</v>
      </c>
      <c r="C6998">
        <v>43</v>
      </c>
      <c r="D6998" t="b">
        <v>1</v>
      </c>
      <c r="E6998" t="b">
        <v>0</v>
      </c>
      <c r="F6998">
        <v>603650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f>IF(Table1[[#This Row],[true_positive]]=Table1[[#This Row],[successful]],1,0)</f>
        <v>0</v>
      </c>
      <c r="O6998" t="e">
        <f>SUMIFS(Table1[num_flows],Table1[apk],Table1[[#This Row],[apk]],#REF!,#REF!)</f>
        <v>#REF!</v>
      </c>
      <c r="P6998">
        <f>IF(AND(Table1[[#This Row],[true_positive]],Table1[[#This Row],[successful]]), 1, 0)</f>
        <v>0</v>
      </c>
      <c r="Q6998">
        <f>IF(AND(NOT(Table1[[#This Row],[true_positive]]),Table1[[#This Row],[successful]]), 1, 0)</f>
        <v>0</v>
      </c>
      <c r="R6998" s="1"/>
    </row>
    <row r="6999" spans="1:18" x14ac:dyDescent="0.2">
      <c r="A6999" t="s">
        <v>84</v>
      </c>
      <c r="B6999" t="s">
        <v>82</v>
      </c>
      <c r="C6999">
        <v>43</v>
      </c>
      <c r="D6999" t="b">
        <v>1</v>
      </c>
      <c r="E6999" t="b">
        <v>0</v>
      </c>
      <c r="F6999">
        <v>604711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f>IF(Table1[[#This Row],[true_positive]]=Table1[[#This Row],[successful]],1,0)</f>
        <v>0</v>
      </c>
      <c r="O6999" t="e">
        <f>SUMIFS(Table1[num_flows],Table1[apk],Table1[[#This Row],[apk]],#REF!,#REF!)</f>
        <v>#REF!</v>
      </c>
      <c r="P6999">
        <f>IF(AND(Table1[[#This Row],[true_positive]],Table1[[#This Row],[successful]]), 1, 0)</f>
        <v>0</v>
      </c>
      <c r="Q6999">
        <f>IF(AND(NOT(Table1[[#This Row],[true_positive]]),Table1[[#This Row],[successful]]), 1, 0)</f>
        <v>0</v>
      </c>
      <c r="R6999" s="1"/>
    </row>
    <row r="7000" spans="1:18" x14ac:dyDescent="0.2">
      <c r="A7000" t="s">
        <v>85</v>
      </c>
      <c r="B7000" t="s">
        <v>82</v>
      </c>
      <c r="C7000">
        <v>43</v>
      </c>
      <c r="D7000" t="b">
        <v>0</v>
      </c>
      <c r="E7000" t="b">
        <v>1</v>
      </c>
      <c r="F7000">
        <v>602643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f>IF(Table1[[#This Row],[true_positive]]=Table1[[#This Row],[successful]],1,0)</f>
        <v>0</v>
      </c>
      <c r="O7000" t="e">
        <f>SUMIFS(Table1[num_flows],Table1[apk],Table1[[#This Row],[apk]],#REF!,#REF!)</f>
        <v>#REF!</v>
      </c>
      <c r="P7000">
        <f>IF(AND(Table1[[#This Row],[true_positive]],Table1[[#This Row],[successful]]), 1, 0)</f>
        <v>0</v>
      </c>
      <c r="Q7000">
        <f>IF(AND(NOT(Table1[[#This Row],[true_positive]]),Table1[[#This Row],[successful]]), 1, 0)</f>
        <v>1</v>
      </c>
      <c r="R7000" s="1"/>
    </row>
    <row r="7001" spans="1:18" x14ac:dyDescent="0.2">
      <c r="A7001" t="s">
        <v>86</v>
      </c>
      <c r="B7001" t="s">
        <v>82</v>
      </c>
      <c r="C7001">
        <v>43</v>
      </c>
      <c r="D7001" t="b">
        <v>1</v>
      </c>
      <c r="E7001" t="b">
        <v>0</v>
      </c>
      <c r="F7001">
        <v>602612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f>IF(Table1[[#This Row],[true_positive]]=Table1[[#This Row],[successful]],1,0)</f>
        <v>0</v>
      </c>
      <c r="O7001" t="e">
        <f>SUMIFS(Table1[num_flows],Table1[apk],Table1[[#This Row],[apk]],#REF!,#REF!)</f>
        <v>#REF!</v>
      </c>
      <c r="P7001">
        <f>IF(AND(Table1[[#This Row],[true_positive]],Table1[[#This Row],[successful]]), 1, 0)</f>
        <v>0</v>
      </c>
      <c r="Q7001">
        <f>IF(AND(NOT(Table1[[#This Row],[true_positive]]),Table1[[#This Row],[successful]]), 1, 0)</f>
        <v>0</v>
      </c>
      <c r="R7001" s="1"/>
    </row>
    <row r="7002" spans="1:18" x14ac:dyDescent="0.2">
      <c r="A7002" t="s">
        <v>87</v>
      </c>
      <c r="B7002" t="s">
        <v>82</v>
      </c>
      <c r="C7002">
        <v>43</v>
      </c>
      <c r="D7002" t="b">
        <v>1</v>
      </c>
      <c r="E7002" t="b">
        <v>0</v>
      </c>
      <c r="F7002">
        <v>603635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f>IF(Table1[[#This Row],[true_positive]]=Table1[[#This Row],[successful]],1,0)</f>
        <v>0</v>
      </c>
      <c r="O7002" t="e">
        <f>SUMIFS(Table1[num_flows],Table1[apk],Table1[[#This Row],[apk]],#REF!,#REF!)</f>
        <v>#REF!</v>
      </c>
      <c r="P7002">
        <f>IF(AND(Table1[[#This Row],[true_positive]],Table1[[#This Row],[successful]]), 1, 0)</f>
        <v>0</v>
      </c>
      <c r="Q7002">
        <f>IF(AND(NOT(Table1[[#This Row],[true_positive]]),Table1[[#This Row],[successful]]), 1, 0)</f>
        <v>0</v>
      </c>
      <c r="R7002" s="1"/>
    </row>
    <row r="7003" spans="1:18" x14ac:dyDescent="0.2">
      <c r="A7003" t="s">
        <v>88</v>
      </c>
      <c r="B7003" t="s">
        <v>82</v>
      </c>
      <c r="C7003">
        <v>43</v>
      </c>
      <c r="D7003" t="b">
        <v>1</v>
      </c>
      <c r="E7003" t="b">
        <v>0</v>
      </c>
      <c r="F7003">
        <v>602577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f>IF(Table1[[#This Row],[true_positive]]=Table1[[#This Row],[successful]],1,0)</f>
        <v>0</v>
      </c>
      <c r="O7003" t="e">
        <f>SUMIFS(Table1[num_flows],Table1[apk],Table1[[#This Row],[apk]],#REF!,#REF!)</f>
        <v>#REF!</v>
      </c>
      <c r="P7003">
        <f>IF(AND(Table1[[#This Row],[true_positive]],Table1[[#This Row],[successful]]), 1, 0)</f>
        <v>0</v>
      </c>
      <c r="Q7003">
        <f>IF(AND(NOT(Table1[[#This Row],[true_positive]]),Table1[[#This Row],[successful]]), 1, 0)</f>
        <v>0</v>
      </c>
      <c r="R7003" s="1"/>
    </row>
    <row r="7004" spans="1:18" x14ac:dyDescent="0.2">
      <c r="A7004" t="s">
        <v>89</v>
      </c>
      <c r="B7004" t="s">
        <v>82</v>
      </c>
      <c r="C7004">
        <v>43</v>
      </c>
      <c r="D7004" t="b">
        <v>0</v>
      </c>
      <c r="E7004" t="b">
        <v>1</v>
      </c>
      <c r="F7004">
        <v>602826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f>IF(Table1[[#This Row],[true_positive]]=Table1[[#This Row],[successful]],1,0)</f>
        <v>0</v>
      </c>
      <c r="O7004" t="e">
        <f>SUMIFS(Table1[num_flows],Table1[apk],Table1[[#This Row],[apk]],#REF!,#REF!)</f>
        <v>#REF!</v>
      </c>
      <c r="P7004">
        <f>IF(AND(Table1[[#This Row],[true_positive]],Table1[[#This Row],[successful]]), 1, 0)</f>
        <v>0</v>
      </c>
      <c r="Q7004">
        <f>IF(AND(NOT(Table1[[#This Row],[true_positive]]),Table1[[#This Row],[successful]]), 1, 0)</f>
        <v>1</v>
      </c>
      <c r="R7004" s="1"/>
    </row>
    <row r="7005" spans="1:18" x14ac:dyDescent="0.2">
      <c r="A7005" t="s">
        <v>90</v>
      </c>
      <c r="B7005" t="s">
        <v>82</v>
      </c>
      <c r="C7005">
        <v>43</v>
      </c>
      <c r="D7005" t="b">
        <v>1</v>
      </c>
      <c r="E7005" t="b">
        <v>0</v>
      </c>
      <c r="F7005">
        <v>602738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f>IF(Table1[[#This Row],[true_positive]]=Table1[[#This Row],[successful]],1,0)</f>
        <v>0</v>
      </c>
      <c r="O7005" t="e">
        <f>SUMIFS(Table1[num_flows],Table1[apk],Table1[[#This Row],[apk]],#REF!,#REF!)</f>
        <v>#REF!</v>
      </c>
      <c r="P7005">
        <f>IF(AND(Table1[[#This Row],[true_positive]],Table1[[#This Row],[successful]]), 1, 0)</f>
        <v>0</v>
      </c>
      <c r="Q7005">
        <f>IF(AND(NOT(Table1[[#This Row],[true_positive]]),Table1[[#This Row],[successful]]), 1, 0)</f>
        <v>0</v>
      </c>
      <c r="R7005" s="1"/>
    </row>
    <row r="7006" spans="1:18" x14ac:dyDescent="0.2">
      <c r="A7006" t="s">
        <v>91</v>
      </c>
      <c r="B7006" t="s">
        <v>82</v>
      </c>
      <c r="C7006">
        <v>43</v>
      </c>
      <c r="D7006" t="b">
        <v>1</v>
      </c>
      <c r="E7006" t="b">
        <v>0</v>
      </c>
      <c r="F7006">
        <v>601772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f>IF(Table1[[#This Row],[true_positive]]=Table1[[#This Row],[successful]],1,0)</f>
        <v>0</v>
      </c>
      <c r="O7006" t="e">
        <f>SUMIFS(Table1[num_flows],Table1[apk],Table1[[#This Row],[apk]],#REF!,#REF!)</f>
        <v>#REF!</v>
      </c>
      <c r="P7006">
        <f>IF(AND(Table1[[#This Row],[true_positive]],Table1[[#This Row],[successful]]), 1, 0)</f>
        <v>0</v>
      </c>
      <c r="Q7006">
        <f>IF(AND(NOT(Table1[[#This Row],[true_positive]]),Table1[[#This Row],[successful]]), 1, 0)</f>
        <v>0</v>
      </c>
      <c r="R7006" s="1"/>
    </row>
    <row r="7007" spans="1:18" x14ac:dyDescent="0.2">
      <c r="A7007" t="s">
        <v>92</v>
      </c>
      <c r="B7007" t="s">
        <v>82</v>
      </c>
      <c r="C7007">
        <v>43</v>
      </c>
      <c r="D7007" t="b">
        <v>1</v>
      </c>
      <c r="E7007" t="b">
        <v>0</v>
      </c>
      <c r="F7007">
        <v>602728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f>IF(Table1[[#This Row],[true_positive]]=Table1[[#This Row],[successful]],1,0)</f>
        <v>0</v>
      </c>
      <c r="O7007" t="e">
        <f>SUMIFS(Table1[num_flows],Table1[apk],Table1[[#This Row],[apk]],#REF!,#REF!)</f>
        <v>#REF!</v>
      </c>
      <c r="P7007">
        <f>IF(AND(Table1[[#This Row],[true_positive]],Table1[[#This Row],[successful]]), 1, 0)</f>
        <v>0</v>
      </c>
      <c r="Q7007">
        <f>IF(AND(NOT(Table1[[#This Row],[true_positive]]),Table1[[#This Row],[successful]]), 1, 0)</f>
        <v>0</v>
      </c>
      <c r="R7007" s="1"/>
    </row>
    <row r="7008" spans="1:18" x14ac:dyDescent="0.2">
      <c r="A7008" t="s">
        <v>93</v>
      </c>
      <c r="B7008" t="s">
        <v>82</v>
      </c>
      <c r="C7008">
        <v>43</v>
      </c>
      <c r="D7008" t="b">
        <v>1</v>
      </c>
      <c r="E7008" t="b">
        <v>0</v>
      </c>
      <c r="F7008">
        <v>604632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f>IF(Table1[[#This Row],[true_positive]]=Table1[[#This Row],[successful]],1,0)</f>
        <v>0</v>
      </c>
      <c r="O7008" t="e">
        <f>SUMIFS(Table1[num_flows],Table1[apk],Table1[[#This Row],[apk]],#REF!,#REF!)</f>
        <v>#REF!</v>
      </c>
      <c r="P7008">
        <f>IF(AND(Table1[[#This Row],[true_positive]],Table1[[#This Row],[successful]]), 1, 0)</f>
        <v>0</v>
      </c>
      <c r="Q7008">
        <f>IF(AND(NOT(Table1[[#This Row],[true_positive]]),Table1[[#This Row],[successful]]), 1, 0)</f>
        <v>0</v>
      </c>
      <c r="R7008" s="1"/>
    </row>
    <row r="7009" spans="1:18" x14ac:dyDescent="0.2">
      <c r="A7009" t="s">
        <v>94</v>
      </c>
      <c r="B7009" t="s">
        <v>82</v>
      </c>
      <c r="C7009">
        <v>43</v>
      </c>
      <c r="D7009" t="b">
        <v>1</v>
      </c>
      <c r="E7009" t="b">
        <v>0</v>
      </c>
      <c r="F7009">
        <v>603458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f>IF(Table1[[#This Row],[true_positive]]=Table1[[#This Row],[successful]],1,0)</f>
        <v>0</v>
      </c>
      <c r="O7009" t="e">
        <f>SUMIFS(Table1[num_flows],Table1[apk],Table1[[#This Row],[apk]],#REF!,#REF!)</f>
        <v>#REF!</v>
      </c>
      <c r="P7009">
        <f>IF(AND(Table1[[#This Row],[true_positive]],Table1[[#This Row],[successful]]), 1, 0)</f>
        <v>0</v>
      </c>
      <c r="Q7009">
        <f>IF(AND(NOT(Table1[[#This Row],[true_positive]]),Table1[[#This Row],[successful]]), 1, 0)</f>
        <v>0</v>
      </c>
      <c r="R7009" s="1"/>
    </row>
    <row r="7010" spans="1:18" x14ac:dyDescent="0.2">
      <c r="A7010" t="s">
        <v>95</v>
      </c>
      <c r="B7010" t="s">
        <v>82</v>
      </c>
      <c r="C7010">
        <v>43</v>
      </c>
      <c r="D7010" t="b">
        <v>1</v>
      </c>
      <c r="E7010" t="b">
        <v>0</v>
      </c>
      <c r="F7010">
        <v>602717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f>IF(Table1[[#This Row],[true_positive]]=Table1[[#This Row],[successful]],1,0)</f>
        <v>0</v>
      </c>
      <c r="O7010" t="e">
        <f>SUMIFS(Table1[num_flows],Table1[apk],Table1[[#This Row],[apk]],#REF!,#REF!)</f>
        <v>#REF!</v>
      </c>
      <c r="P7010">
        <f>IF(AND(Table1[[#This Row],[true_positive]],Table1[[#This Row],[successful]]), 1, 0)</f>
        <v>0</v>
      </c>
      <c r="Q7010">
        <f>IF(AND(NOT(Table1[[#This Row],[true_positive]]),Table1[[#This Row],[successful]]), 1, 0)</f>
        <v>0</v>
      </c>
      <c r="R7010" s="1"/>
    </row>
    <row r="7011" spans="1:18" x14ac:dyDescent="0.2">
      <c r="A7011" t="s">
        <v>96</v>
      </c>
      <c r="B7011" t="s">
        <v>82</v>
      </c>
      <c r="C7011">
        <v>43</v>
      </c>
      <c r="D7011" t="b">
        <v>1</v>
      </c>
      <c r="E7011" t="b">
        <v>0</v>
      </c>
      <c r="F7011">
        <v>604667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f>IF(Table1[[#This Row],[true_positive]]=Table1[[#This Row],[successful]],1,0)</f>
        <v>0</v>
      </c>
      <c r="O7011" t="e">
        <f>SUMIFS(Table1[num_flows],Table1[apk],Table1[[#This Row],[apk]],#REF!,#REF!)</f>
        <v>#REF!</v>
      </c>
      <c r="P7011">
        <f>IF(AND(Table1[[#This Row],[true_positive]],Table1[[#This Row],[successful]]), 1, 0)</f>
        <v>0</v>
      </c>
      <c r="Q7011">
        <f>IF(AND(NOT(Table1[[#This Row],[true_positive]]),Table1[[#This Row],[successful]]), 1, 0)</f>
        <v>0</v>
      </c>
      <c r="R7011" s="1"/>
    </row>
    <row r="7012" spans="1:18" x14ac:dyDescent="0.2">
      <c r="A7012" t="s">
        <v>97</v>
      </c>
      <c r="B7012" t="s">
        <v>82</v>
      </c>
      <c r="C7012">
        <v>43</v>
      </c>
      <c r="D7012" t="b">
        <v>1</v>
      </c>
      <c r="E7012" t="b">
        <v>0</v>
      </c>
      <c r="F7012">
        <v>602541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f>IF(Table1[[#This Row],[true_positive]]=Table1[[#This Row],[successful]],1,0)</f>
        <v>0</v>
      </c>
      <c r="O7012" t="e">
        <f>SUMIFS(Table1[num_flows],Table1[apk],Table1[[#This Row],[apk]],#REF!,#REF!)</f>
        <v>#REF!</v>
      </c>
      <c r="P7012">
        <f>IF(AND(Table1[[#This Row],[true_positive]],Table1[[#This Row],[successful]]), 1, 0)</f>
        <v>0</v>
      </c>
      <c r="Q7012">
        <f>IF(AND(NOT(Table1[[#This Row],[true_positive]]),Table1[[#This Row],[successful]]), 1, 0)</f>
        <v>0</v>
      </c>
      <c r="R7012" s="1"/>
    </row>
    <row r="7013" spans="1:18" x14ac:dyDescent="0.2">
      <c r="A7013" t="s">
        <v>98</v>
      </c>
      <c r="B7013" t="s">
        <v>82</v>
      </c>
      <c r="C7013">
        <v>43</v>
      </c>
      <c r="D7013" t="b">
        <v>1</v>
      </c>
      <c r="E7013" t="b">
        <v>0</v>
      </c>
      <c r="F7013">
        <v>602590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f>IF(Table1[[#This Row],[true_positive]]=Table1[[#This Row],[successful]],1,0)</f>
        <v>0</v>
      </c>
      <c r="O7013" t="e">
        <f>SUMIFS(Table1[num_flows],Table1[apk],Table1[[#This Row],[apk]],#REF!,#REF!)</f>
        <v>#REF!</v>
      </c>
      <c r="P7013">
        <f>IF(AND(Table1[[#This Row],[true_positive]],Table1[[#This Row],[successful]]), 1, 0)</f>
        <v>0</v>
      </c>
      <c r="Q7013">
        <f>IF(AND(NOT(Table1[[#This Row],[true_positive]]),Table1[[#This Row],[successful]]), 1, 0)</f>
        <v>0</v>
      </c>
      <c r="R7013" s="1"/>
    </row>
    <row r="7014" spans="1:18" x14ac:dyDescent="0.2">
      <c r="A7014" t="s">
        <v>99</v>
      </c>
      <c r="B7014" t="s">
        <v>82</v>
      </c>
      <c r="C7014">
        <v>43</v>
      </c>
      <c r="D7014" t="b">
        <v>1</v>
      </c>
      <c r="E7014" t="b">
        <v>0</v>
      </c>
      <c r="F7014">
        <v>602623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f>IF(Table1[[#This Row],[true_positive]]=Table1[[#This Row],[successful]],1,0)</f>
        <v>0</v>
      </c>
      <c r="O7014" t="e">
        <f>SUMIFS(Table1[num_flows],Table1[apk],Table1[[#This Row],[apk]],#REF!,#REF!)</f>
        <v>#REF!</v>
      </c>
      <c r="P7014">
        <f>IF(AND(Table1[[#This Row],[true_positive]],Table1[[#This Row],[successful]]), 1, 0)</f>
        <v>0</v>
      </c>
      <c r="Q7014">
        <f>IF(AND(NOT(Table1[[#This Row],[true_positive]]),Table1[[#This Row],[successful]]), 1, 0)</f>
        <v>0</v>
      </c>
      <c r="R7014" s="1"/>
    </row>
    <row r="7015" spans="1:18" x14ac:dyDescent="0.2">
      <c r="A7015" t="s">
        <v>100</v>
      </c>
      <c r="B7015" t="s">
        <v>82</v>
      </c>
      <c r="C7015">
        <v>43</v>
      </c>
      <c r="D7015" t="b">
        <v>1</v>
      </c>
      <c r="E7015" t="b">
        <v>0</v>
      </c>
      <c r="F7015">
        <v>602556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f>IF(Table1[[#This Row],[true_positive]]=Table1[[#This Row],[successful]],1,0)</f>
        <v>0</v>
      </c>
      <c r="O7015" t="e">
        <f>SUMIFS(Table1[num_flows],Table1[apk],Table1[[#This Row],[apk]],#REF!,#REF!)</f>
        <v>#REF!</v>
      </c>
      <c r="P7015">
        <f>IF(AND(Table1[[#This Row],[true_positive]],Table1[[#This Row],[successful]]), 1, 0)</f>
        <v>0</v>
      </c>
      <c r="Q7015">
        <f>IF(AND(NOT(Table1[[#This Row],[true_positive]]),Table1[[#This Row],[successful]]), 1, 0)</f>
        <v>0</v>
      </c>
      <c r="R7015" s="1"/>
    </row>
    <row r="7016" spans="1:18" x14ac:dyDescent="0.2">
      <c r="A7016" t="s">
        <v>101</v>
      </c>
      <c r="B7016" t="s">
        <v>82</v>
      </c>
      <c r="C7016">
        <v>43</v>
      </c>
      <c r="D7016" t="b">
        <v>1</v>
      </c>
      <c r="E7016" t="b">
        <v>0</v>
      </c>
      <c r="F7016">
        <v>602621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f>IF(Table1[[#This Row],[true_positive]]=Table1[[#This Row],[successful]],1,0)</f>
        <v>0</v>
      </c>
      <c r="O7016" t="e">
        <f>SUMIFS(Table1[num_flows],Table1[apk],Table1[[#This Row],[apk]],#REF!,#REF!)</f>
        <v>#REF!</v>
      </c>
      <c r="P7016">
        <f>IF(AND(Table1[[#This Row],[true_positive]],Table1[[#This Row],[successful]]), 1, 0)</f>
        <v>0</v>
      </c>
      <c r="Q7016">
        <f>IF(AND(NOT(Table1[[#This Row],[true_positive]]),Table1[[#This Row],[successful]]), 1, 0)</f>
        <v>0</v>
      </c>
      <c r="R7016" s="1"/>
    </row>
    <row r="7017" spans="1:18" x14ac:dyDescent="0.2">
      <c r="A7017" t="s">
        <v>102</v>
      </c>
      <c r="B7017" t="s">
        <v>82</v>
      </c>
      <c r="C7017">
        <v>43</v>
      </c>
      <c r="D7017" t="b">
        <v>1</v>
      </c>
      <c r="E7017" t="b">
        <v>0</v>
      </c>
      <c r="F7017">
        <v>602640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f>IF(Table1[[#This Row],[true_positive]]=Table1[[#This Row],[successful]],1,0)</f>
        <v>0</v>
      </c>
      <c r="O7017" t="e">
        <f>SUMIFS(Table1[num_flows],Table1[apk],Table1[[#This Row],[apk]],#REF!,#REF!)</f>
        <v>#REF!</v>
      </c>
      <c r="P7017">
        <f>IF(AND(Table1[[#This Row],[true_positive]],Table1[[#This Row],[successful]]), 1, 0)</f>
        <v>0</v>
      </c>
      <c r="Q7017">
        <f>IF(AND(NOT(Table1[[#This Row],[true_positive]]),Table1[[#This Row],[successful]]), 1, 0)</f>
        <v>0</v>
      </c>
      <c r="R7017" s="1"/>
    </row>
    <row r="7018" spans="1:18" x14ac:dyDescent="0.2">
      <c r="A7018" t="s">
        <v>103</v>
      </c>
      <c r="B7018" t="s">
        <v>82</v>
      </c>
      <c r="C7018">
        <v>43</v>
      </c>
      <c r="D7018" t="b">
        <v>0</v>
      </c>
      <c r="E7018" t="b">
        <v>1</v>
      </c>
      <c r="F7018">
        <v>603744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f>IF(Table1[[#This Row],[true_positive]]=Table1[[#This Row],[successful]],1,0)</f>
        <v>0</v>
      </c>
      <c r="O7018" t="e">
        <f>SUMIFS(Table1[num_flows],Table1[apk],Table1[[#This Row],[apk]],#REF!,#REF!)</f>
        <v>#REF!</v>
      </c>
      <c r="P7018">
        <f>IF(AND(Table1[[#This Row],[true_positive]],Table1[[#This Row],[successful]]), 1, 0)</f>
        <v>0</v>
      </c>
      <c r="Q7018">
        <f>IF(AND(NOT(Table1[[#This Row],[true_positive]]),Table1[[#This Row],[successful]]), 1, 0)</f>
        <v>1</v>
      </c>
      <c r="R7018" s="1"/>
    </row>
    <row r="7019" spans="1:18" x14ac:dyDescent="0.2">
      <c r="A7019" t="s">
        <v>104</v>
      </c>
      <c r="B7019" t="s">
        <v>82</v>
      </c>
      <c r="C7019">
        <v>43</v>
      </c>
      <c r="D7019" t="b">
        <v>1</v>
      </c>
      <c r="E7019" t="b">
        <v>0</v>
      </c>
      <c r="F7019">
        <v>602814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f>IF(Table1[[#This Row],[true_positive]]=Table1[[#This Row],[successful]],1,0)</f>
        <v>0</v>
      </c>
      <c r="O7019" t="e">
        <f>SUMIFS(Table1[num_flows],Table1[apk],Table1[[#This Row],[apk]],#REF!,#REF!)</f>
        <v>#REF!</v>
      </c>
      <c r="P7019">
        <f>IF(AND(Table1[[#This Row],[true_positive]],Table1[[#This Row],[successful]]), 1, 0)</f>
        <v>0</v>
      </c>
      <c r="Q7019">
        <f>IF(AND(NOT(Table1[[#This Row],[true_positive]]),Table1[[#This Row],[successful]]), 1, 0)</f>
        <v>0</v>
      </c>
      <c r="R7019" s="1"/>
    </row>
    <row r="7020" spans="1:18" x14ac:dyDescent="0.2">
      <c r="A7020" t="s">
        <v>104</v>
      </c>
      <c r="B7020" t="s">
        <v>82</v>
      </c>
      <c r="C7020">
        <v>43</v>
      </c>
      <c r="D7020" t="b">
        <v>0</v>
      </c>
      <c r="E7020" t="b">
        <v>1</v>
      </c>
      <c r="F7020">
        <v>800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f>IF(Table1[[#This Row],[true_positive]]=Table1[[#This Row],[successful]],1,0)</f>
        <v>0</v>
      </c>
      <c r="O7020" t="e">
        <f>SUMIFS(Table1[num_flows],Table1[apk],Table1[[#This Row],[apk]],#REF!,#REF!)</f>
        <v>#REF!</v>
      </c>
      <c r="P7020">
        <f>IF(AND(Table1[[#This Row],[true_positive]],Table1[[#This Row],[successful]]), 1, 0)</f>
        <v>0</v>
      </c>
      <c r="Q7020">
        <f>IF(AND(NOT(Table1[[#This Row],[true_positive]]),Table1[[#This Row],[successful]]), 1, 0)</f>
        <v>1</v>
      </c>
      <c r="R7020" s="1"/>
    </row>
    <row r="7021" spans="1:18" x14ac:dyDescent="0.2">
      <c r="A7021" t="s">
        <v>105</v>
      </c>
      <c r="B7021" t="s">
        <v>82</v>
      </c>
      <c r="C7021">
        <v>43</v>
      </c>
      <c r="D7021" t="b">
        <v>1</v>
      </c>
      <c r="E7021" t="b">
        <v>0</v>
      </c>
      <c r="F7021">
        <v>602641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f>IF(Table1[[#This Row],[true_positive]]=Table1[[#This Row],[successful]],1,0)</f>
        <v>0</v>
      </c>
      <c r="O7021" t="e">
        <f>SUMIFS(Table1[num_flows],Table1[apk],Table1[[#This Row],[apk]],#REF!,#REF!)</f>
        <v>#REF!</v>
      </c>
      <c r="P7021">
        <f>IF(AND(Table1[[#This Row],[true_positive]],Table1[[#This Row],[successful]]), 1, 0)</f>
        <v>0</v>
      </c>
      <c r="Q7021">
        <f>IF(AND(NOT(Table1[[#This Row],[true_positive]]),Table1[[#This Row],[successful]]), 1, 0)</f>
        <v>0</v>
      </c>
      <c r="R7021" s="1"/>
    </row>
    <row r="7022" spans="1:18" x14ac:dyDescent="0.2">
      <c r="A7022" t="s">
        <v>105</v>
      </c>
      <c r="B7022" t="s">
        <v>82</v>
      </c>
      <c r="C7022">
        <v>43</v>
      </c>
      <c r="D7022" t="b">
        <v>0</v>
      </c>
      <c r="E7022" t="b">
        <v>1</v>
      </c>
      <c r="F7022">
        <v>3466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f>IF(Table1[[#This Row],[true_positive]]=Table1[[#This Row],[successful]],1,0)</f>
        <v>0</v>
      </c>
      <c r="O7022" t="e">
        <f>SUMIFS(Table1[num_flows],Table1[apk],Table1[[#This Row],[apk]],#REF!,#REF!)</f>
        <v>#REF!</v>
      </c>
      <c r="P7022">
        <f>IF(AND(Table1[[#This Row],[true_positive]],Table1[[#This Row],[successful]]), 1, 0)</f>
        <v>0</v>
      </c>
      <c r="Q7022">
        <f>IF(AND(NOT(Table1[[#This Row],[true_positive]]),Table1[[#This Row],[successful]]), 1, 0)</f>
        <v>1</v>
      </c>
      <c r="R7022" s="1"/>
    </row>
    <row r="7023" spans="1:18" x14ac:dyDescent="0.2">
      <c r="A7023" t="s">
        <v>106</v>
      </c>
      <c r="B7023" t="s">
        <v>82</v>
      </c>
      <c r="C7023">
        <v>43</v>
      </c>
      <c r="D7023" t="b">
        <v>0</v>
      </c>
      <c r="E7023" t="b">
        <v>1</v>
      </c>
      <c r="F7023">
        <v>603696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f>IF(Table1[[#This Row],[true_positive]]=Table1[[#This Row],[successful]],1,0)</f>
        <v>0</v>
      </c>
      <c r="O7023" t="e">
        <f>SUMIFS(Table1[num_flows],Table1[apk],Table1[[#This Row],[apk]],#REF!,#REF!)</f>
        <v>#REF!</v>
      </c>
      <c r="P7023">
        <f>IF(AND(Table1[[#This Row],[true_positive]],Table1[[#This Row],[successful]]), 1, 0)</f>
        <v>0</v>
      </c>
      <c r="Q7023">
        <f>IF(AND(NOT(Table1[[#This Row],[true_positive]]),Table1[[#This Row],[successful]]), 1, 0)</f>
        <v>1</v>
      </c>
      <c r="R7023" s="1"/>
    </row>
    <row r="7024" spans="1:18" x14ac:dyDescent="0.2">
      <c r="A7024" t="s">
        <v>107</v>
      </c>
      <c r="B7024" t="s">
        <v>82</v>
      </c>
      <c r="C7024">
        <v>43</v>
      </c>
      <c r="D7024" t="b">
        <v>0</v>
      </c>
      <c r="E7024" t="b">
        <v>1</v>
      </c>
      <c r="F7024">
        <v>602594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f>IF(Table1[[#This Row],[true_positive]]=Table1[[#This Row],[successful]],1,0)</f>
        <v>0</v>
      </c>
      <c r="O7024" t="e">
        <f>SUMIFS(Table1[num_flows],Table1[apk],Table1[[#This Row],[apk]],#REF!,#REF!)</f>
        <v>#REF!</v>
      </c>
      <c r="P7024">
        <f>IF(AND(Table1[[#This Row],[true_positive]],Table1[[#This Row],[successful]]), 1, 0)</f>
        <v>0</v>
      </c>
      <c r="Q7024">
        <f>IF(AND(NOT(Table1[[#This Row],[true_positive]]),Table1[[#This Row],[successful]]), 1, 0)</f>
        <v>1</v>
      </c>
      <c r="R7024" s="1"/>
    </row>
    <row r="7025" spans="1:18" x14ac:dyDescent="0.2">
      <c r="A7025" t="s">
        <v>108</v>
      </c>
      <c r="B7025" t="s">
        <v>109</v>
      </c>
      <c r="C7025">
        <v>43</v>
      </c>
      <c r="D7025" t="b">
        <v>1</v>
      </c>
      <c r="E7025" t="b">
        <v>0</v>
      </c>
      <c r="F7025">
        <v>602793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f>IF(Table1[[#This Row],[true_positive]]=Table1[[#This Row],[successful]],1,0)</f>
        <v>0</v>
      </c>
      <c r="O7025" t="e">
        <f>SUMIFS(Table1[num_flows],Table1[apk],Table1[[#This Row],[apk]],#REF!,#REF!)</f>
        <v>#REF!</v>
      </c>
      <c r="P7025">
        <f>IF(AND(Table1[[#This Row],[true_positive]],Table1[[#This Row],[successful]]), 1, 0)</f>
        <v>0</v>
      </c>
      <c r="Q7025">
        <f>IF(AND(NOT(Table1[[#This Row],[true_positive]]),Table1[[#This Row],[successful]]), 1, 0)</f>
        <v>0</v>
      </c>
      <c r="R7025" s="1"/>
    </row>
    <row r="7026" spans="1:18" x14ac:dyDescent="0.2">
      <c r="A7026" t="s">
        <v>110</v>
      </c>
      <c r="B7026" t="s">
        <v>109</v>
      </c>
      <c r="C7026">
        <v>43</v>
      </c>
      <c r="D7026" t="b">
        <v>0</v>
      </c>
      <c r="E7026" t="b">
        <v>1</v>
      </c>
      <c r="F7026">
        <v>604665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f>IF(Table1[[#This Row],[true_positive]]=Table1[[#This Row],[successful]],1,0)</f>
        <v>0</v>
      </c>
      <c r="O7026" t="e">
        <f>SUMIFS(Table1[num_flows],Table1[apk],Table1[[#This Row],[apk]],#REF!,#REF!)</f>
        <v>#REF!</v>
      </c>
      <c r="P7026">
        <f>IF(AND(Table1[[#This Row],[true_positive]],Table1[[#This Row],[successful]]), 1, 0)</f>
        <v>0</v>
      </c>
      <c r="Q7026">
        <f>IF(AND(NOT(Table1[[#This Row],[true_positive]]),Table1[[#This Row],[successful]]), 1, 0)</f>
        <v>1</v>
      </c>
      <c r="R7026" s="1"/>
    </row>
    <row r="7027" spans="1:18" x14ac:dyDescent="0.2">
      <c r="A7027" t="s">
        <v>111</v>
      </c>
      <c r="B7027" t="s">
        <v>112</v>
      </c>
      <c r="C7027">
        <v>43</v>
      </c>
      <c r="D7027" t="b">
        <v>1</v>
      </c>
      <c r="E7027" t="b">
        <v>0</v>
      </c>
      <c r="F7027">
        <v>2885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f>IF(Table1[[#This Row],[true_positive]]=Table1[[#This Row],[successful]],1,0)</f>
        <v>0</v>
      </c>
      <c r="O7027" t="e">
        <f>SUMIFS(Table1[num_flows],Table1[apk],Table1[[#This Row],[apk]],#REF!,#REF!)</f>
        <v>#REF!</v>
      </c>
      <c r="P7027">
        <f>IF(AND(Table1[[#This Row],[true_positive]],Table1[[#This Row],[successful]]), 1, 0)</f>
        <v>0</v>
      </c>
      <c r="Q7027">
        <f>IF(AND(NOT(Table1[[#This Row],[true_positive]]),Table1[[#This Row],[successful]]), 1, 0)</f>
        <v>0</v>
      </c>
      <c r="R7027" s="1"/>
    </row>
    <row r="7028" spans="1:18" x14ac:dyDescent="0.2">
      <c r="A7028" t="s">
        <v>113</v>
      </c>
      <c r="B7028" t="s">
        <v>112</v>
      </c>
      <c r="C7028">
        <v>43</v>
      </c>
      <c r="D7028" t="b">
        <v>1</v>
      </c>
      <c r="E7028" t="b">
        <v>0</v>
      </c>
      <c r="F7028">
        <v>4873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f>IF(Table1[[#This Row],[true_positive]]=Table1[[#This Row],[successful]],1,0)</f>
        <v>0</v>
      </c>
      <c r="O7028" t="e">
        <f>SUMIFS(Table1[num_flows],Table1[apk],Table1[[#This Row],[apk]],#REF!,#REF!)</f>
        <v>#REF!</v>
      </c>
      <c r="P7028">
        <f>IF(AND(Table1[[#This Row],[true_positive]],Table1[[#This Row],[successful]]), 1, 0)</f>
        <v>0</v>
      </c>
      <c r="Q7028">
        <f>IF(AND(NOT(Table1[[#This Row],[true_positive]]),Table1[[#This Row],[successful]]), 1, 0)</f>
        <v>0</v>
      </c>
      <c r="R7028" s="1"/>
    </row>
    <row r="7029" spans="1:18" x14ac:dyDescent="0.2">
      <c r="A7029" t="s">
        <v>114</v>
      </c>
      <c r="B7029" t="s">
        <v>112</v>
      </c>
      <c r="C7029">
        <v>43</v>
      </c>
      <c r="D7029" t="b">
        <v>1</v>
      </c>
      <c r="E7029" t="b">
        <v>0</v>
      </c>
      <c r="F7029">
        <v>2116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f>IF(Table1[[#This Row],[true_positive]]=Table1[[#This Row],[successful]],1,0)</f>
        <v>0</v>
      </c>
      <c r="O7029" t="e">
        <f>SUMIFS(Table1[num_flows],Table1[apk],Table1[[#This Row],[apk]],#REF!,#REF!)</f>
        <v>#REF!</v>
      </c>
      <c r="P7029">
        <f>IF(AND(Table1[[#This Row],[true_positive]],Table1[[#This Row],[successful]]), 1, 0)</f>
        <v>0</v>
      </c>
      <c r="Q7029">
        <f>IF(AND(NOT(Table1[[#This Row],[true_positive]]),Table1[[#This Row],[successful]]), 1, 0)</f>
        <v>0</v>
      </c>
      <c r="R7029" s="1"/>
    </row>
    <row r="7030" spans="1:18" x14ac:dyDescent="0.2">
      <c r="A7030" t="s">
        <v>115</v>
      </c>
      <c r="B7030" t="s">
        <v>112</v>
      </c>
      <c r="C7030">
        <v>43</v>
      </c>
      <c r="D7030" t="b">
        <v>1</v>
      </c>
      <c r="E7030" t="b">
        <v>0</v>
      </c>
      <c r="F7030">
        <v>2930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f>IF(Table1[[#This Row],[true_positive]]=Table1[[#This Row],[successful]],1,0)</f>
        <v>0</v>
      </c>
      <c r="O7030" t="e">
        <f>SUMIFS(Table1[num_flows],Table1[apk],Table1[[#This Row],[apk]],#REF!,#REF!)</f>
        <v>#REF!</v>
      </c>
      <c r="P7030">
        <f>IF(AND(Table1[[#This Row],[true_positive]],Table1[[#This Row],[successful]]), 1, 0)</f>
        <v>0</v>
      </c>
      <c r="Q7030">
        <f>IF(AND(NOT(Table1[[#This Row],[true_positive]]),Table1[[#This Row],[successful]]), 1, 0)</f>
        <v>0</v>
      </c>
      <c r="R7030" s="1"/>
    </row>
    <row r="7031" spans="1:18" x14ac:dyDescent="0.2">
      <c r="A7031" t="s">
        <v>116</v>
      </c>
      <c r="B7031" t="s">
        <v>112</v>
      </c>
      <c r="C7031">
        <v>43</v>
      </c>
      <c r="D7031" t="b">
        <v>1</v>
      </c>
      <c r="E7031" t="b">
        <v>0</v>
      </c>
      <c r="F7031">
        <v>3155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f>IF(Table1[[#This Row],[true_positive]]=Table1[[#This Row],[successful]],1,0)</f>
        <v>0</v>
      </c>
      <c r="O7031" t="e">
        <f>SUMIFS(Table1[num_flows],Table1[apk],Table1[[#This Row],[apk]],#REF!,#REF!)</f>
        <v>#REF!</v>
      </c>
      <c r="P7031">
        <f>IF(AND(Table1[[#This Row],[true_positive]],Table1[[#This Row],[successful]]), 1, 0)</f>
        <v>0</v>
      </c>
      <c r="Q7031">
        <f>IF(AND(NOT(Table1[[#This Row],[true_positive]]),Table1[[#This Row],[successful]]), 1, 0)</f>
        <v>0</v>
      </c>
      <c r="R7031" s="1"/>
    </row>
    <row r="7032" spans="1:18" x14ac:dyDescent="0.2">
      <c r="A7032" t="s">
        <v>117</v>
      </c>
      <c r="B7032" t="s">
        <v>112</v>
      </c>
      <c r="C7032">
        <v>43</v>
      </c>
      <c r="D7032" t="b">
        <v>1</v>
      </c>
      <c r="E7032" t="b">
        <v>0</v>
      </c>
      <c r="F7032">
        <v>2872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f>IF(Table1[[#This Row],[true_positive]]=Table1[[#This Row],[successful]],1,0)</f>
        <v>0</v>
      </c>
      <c r="O7032" t="e">
        <f>SUMIFS(Table1[num_flows],Table1[apk],Table1[[#This Row],[apk]],#REF!,#REF!)</f>
        <v>#REF!</v>
      </c>
      <c r="P7032">
        <f>IF(AND(Table1[[#This Row],[true_positive]],Table1[[#This Row],[successful]]), 1, 0)</f>
        <v>0</v>
      </c>
      <c r="Q7032">
        <f>IF(AND(NOT(Table1[[#This Row],[true_positive]]),Table1[[#This Row],[successful]]), 1, 0)</f>
        <v>0</v>
      </c>
      <c r="R7032" s="1"/>
    </row>
    <row r="7033" spans="1:18" x14ac:dyDescent="0.2">
      <c r="A7033" t="s">
        <v>118</v>
      </c>
      <c r="B7033" t="s">
        <v>112</v>
      </c>
      <c r="C7033">
        <v>43</v>
      </c>
      <c r="D7033" t="b">
        <v>1</v>
      </c>
      <c r="E7033" t="b">
        <v>0</v>
      </c>
      <c r="F7033">
        <v>5060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f>IF(Table1[[#This Row],[true_positive]]=Table1[[#This Row],[successful]],1,0)</f>
        <v>0</v>
      </c>
      <c r="O7033" t="e">
        <f>SUMIFS(Table1[num_flows],Table1[apk],Table1[[#This Row],[apk]],#REF!,#REF!)</f>
        <v>#REF!</v>
      </c>
      <c r="P7033">
        <f>IF(AND(Table1[[#This Row],[true_positive]],Table1[[#This Row],[successful]]), 1, 0)</f>
        <v>0</v>
      </c>
      <c r="Q7033">
        <f>IF(AND(NOT(Table1[[#This Row],[true_positive]]),Table1[[#This Row],[successful]]), 1, 0)</f>
        <v>0</v>
      </c>
      <c r="R7033" s="1"/>
    </row>
    <row r="7034" spans="1:18" x14ac:dyDescent="0.2">
      <c r="A7034" t="s">
        <v>119</v>
      </c>
      <c r="B7034" t="s">
        <v>112</v>
      </c>
      <c r="C7034">
        <v>43</v>
      </c>
      <c r="D7034" t="b">
        <v>1</v>
      </c>
      <c r="E7034" t="b">
        <v>0</v>
      </c>
      <c r="F7034">
        <v>1932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f>IF(Table1[[#This Row],[true_positive]]=Table1[[#This Row],[successful]],1,0)</f>
        <v>0</v>
      </c>
      <c r="O7034" t="e">
        <f>SUMIFS(Table1[num_flows],Table1[apk],Table1[[#This Row],[apk]],#REF!,#REF!)</f>
        <v>#REF!</v>
      </c>
      <c r="P7034">
        <f>IF(AND(Table1[[#This Row],[true_positive]],Table1[[#This Row],[successful]]), 1, 0)</f>
        <v>0</v>
      </c>
      <c r="Q7034">
        <f>IF(AND(NOT(Table1[[#This Row],[true_positive]]),Table1[[#This Row],[successful]]), 1, 0)</f>
        <v>0</v>
      </c>
      <c r="R7034" s="1"/>
    </row>
    <row r="7035" spans="1:18" x14ac:dyDescent="0.2">
      <c r="A7035" t="s">
        <v>119</v>
      </c>
      <c r="B7035" t="s">
        <v>112</v>
      </c>
      <c r="C7035">
        <v>43</v>
      </c>
      <c r="D7035" t="b">
        <v>1</v>
      </c>
      <c r="E7035" t="b">
        <v>0</v>
      </c>
      <c r="F7035">
        <v>1905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f>IF(Table1[[#This Row],[true_positive]]=Table1[[#This Row],[successful]],1,0)</f>
        <v>0</v>
      </c>
      <c r="O7035" t="e">
        <f>SUMIFS(Table1[num_flows],Table1[apk],Table1[[#This Row],[apk]],#REF!,#REF!)</f>
        <v>#REF!</v>
      </c>
      <c r="P7035">
        <f>IF(AND(Table1[[#This Row],[true_positive]],Table1[[#This Row],[successful]]), 1, 0)</f>
        <v>0</v>
      </c>
      <c r="Q7035">
        <f>IF(AND(NOT(Table1[[#This Row],[true_positive]]),Table1[[#This Row],[successful]]), 1, 0)</f>
        <v>0</v>
      </c>
      <c r="R7035" s="1"/>
    </row>
    <row r="7036" spans="1:18" x14ac:dyDescent="0.2">
      <c r="A7036" t="s">
        <v>120</v>
      </c>
      <c r="B7036" t="s">
        <v>112</v>
      </c>
      <c r="C7036">
        <v>43</v>
      </c>
      <c r="D7036" t="b">
        <v>1</v>
      </c>
      <c r="E7036" t="b">
        <v>0</v>
      </c>
      <c r="F7036">
        <v>3118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f>IF(Table1[[#This Row],[true_positive]]=Table1[[#This Row],[successful]],1,0)</f>
        <v>0</v>
      </c>
      <c r="O7036" t="e">
        <f>SUMIFS(Table1[num_flows],Table1[apk],Table1[[#This Row],[apk]],#REF!,#REF!)</f>
        <v>#REF!</v>
      </c>
      <c r="P7036">
        <f>IF(AND(Table1[[#This Row],[true_positive]],Table1[[#This Row],[successful]]), 1, 0)</f>
        <v>0</v>
      </c>
      <c r="Q7036">
        <f>IF(AND(NOT(Table1[[#This Row],[true_positive]]),Table1[[#This Row],[successful]]), 1, 0)</f>
        <v>0</v>
      </c>
      <c r="R7036" s="1"/>
    </row>
    <row r="7037" spans="1:18" x14ac:dyDescent="0.2">
      <c r="A7037" t="s">
        <v>120</v>
      </c>
      <c r="B7037" t="s">
        <v>112</v>
      </c>
      <c r="C7037">
        <v>43</v>
      </c>
      <c r="D7037" t="b">
        <v>1</v>
      </c>
      <c r="E7037" t="b">
        <v>0</v>
      </c>
      <c r="F7037">
        <v>2275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f>IF(Table1[[#This Row],[true_positive]]=Table1[[#This Row],[successful]],1,0)</f>
        <v>0</v>
      </c>
      <c r="O7037" t="e">
        <f>SUMIFS(Table1[num_flows],Table1[apk],Table1[[#This Row],[apk]],#REF!,#REF!)</f>
        <v>#REF!</v>
      </c>
      <c r="P7037">
        <f>IF(AND(Table1[[#This Row],[true_positive]],Table1[[#This Row],[successful]]), 1, 0)</f>
        <v>0</v>
      </c>
      <c r="Q7037">
        <f>IF(AND(NOT(Table1[[#This Row],[true_positive]]),Table1[[#This Row],[successful]]), 1, 0)</f>
        <v>0</v>
      </c>
      <c r="R7037" s="1"/>
    </row>
    <row r="7038" spans="1:18" x14ac:dyDescent="0.2">
      <c r="A7038" t="s">
        <v>121</v>
      </c>
      <c r="B7038" t="s">
        <v>122</v>
      </c>
      <c r="C7038">
        <v>43</v>
      </c>
      <c r="D7038" t="b">
        <v>1</v>
      </c>
      <c r="E7038" t="b">
        <v>0</v>
      </c>
      <c r="F7038">
        <v>602537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f>IF(Table1[[#This Row],[true_positive]]=Table1[[#This Row],[successful]],1,0)</f>
        <v>0</v>
      </c>
      <c r="O7038" t="e">
        <f>SUMIFS(Table1[num_flows],Table1[apk],Table1[[#This Row],[apk]],#REF!,#REF!)</f>
        <v>#REF!</v>
      </c>
      <c r="P7038">
        <f>IF(AND(Table1[[#This Row],[true_positive]],Table1[[#This Row],[successful]]), 1, 0)</f>
        <v>0</v>
      </c>
      <c r="Q7038">
        <f>IF(AND(NOT(Table1[[#This Row],[true_positive]]),Table1[[#This Row],[successful]]), 1, 0)</f>
        <v>0</v>
      </c>
      <c r="R7038" s="1"/>
    </row>
    <row r="7039" spans="1:18" x14ac:dyDescent="0.2">
      <c r="A7039" t="s">
        <v>123</v>
      </c>
      <c r="B7039" t="s">
        <v>122</v>
      </c>
      <c r="C7039">
        <v>43</v>
      </c>
      <c r="D7039" t="b">
        <v>1</v>
      </c>
      <c r="E7039" t="b">
        <v>0</v>
      </c>
      <c r="F7039">
        <v>602598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f>IF(Table1[[#This Row],[true_positive]]=Table1[[#This Row],[successful]],1,0)</f>
        <v>0</v>
      </c>
      <c r="O7039" t="e">
        <f>SUMIFS(Table1[num_flows],Table1[apk],Table1[[#This Row],[apk]],#REF!,#REF!)</f>
        <v>#REF!</v>
      </c>
      <c r="P7039">
        <f>IF(AND(Table1[[#This Row],[true_positive]],Table1[[#This Row],[successful]]), 1, 0)</f>
        <v>0</v>
      </c>
      <c r="Q7039">
        <f>IF(AND(NOT(Table1[[#This Row],[true_positive]]),Table1[[#This Row],[successful]]), 1, 0)</f>
        <v>0</v>
      </c>
      <c r="R7039" s="1"/>
    </row>
    <row r="7040" spans="1:18" x14ac:dyDescent="0.2">
      <c r="A7040" t="s">
        <v>123</v>
      </c>
      <c r="B7040" t="s">
        <v>122</v>
      </c>
      <c r="C7040">
        <v>43</v>
      </c>
      <c r="D7040" t="b">
        <v>0</v>
      </c>
      <c r="E7040" t="b">
        <v>1</v>
      </c>
      <c r="F7040">
        <v>1302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f>IF(Table1[[#This Row],[true_positive]]=Table1[[#This Row],[successful]],1,0)</f>
        <v>0</v>
      </c>
      <c r="O7040" t="e">
        <f>SUMIFS(Table1[num_flows],Table1[apk],Table1[[#This Row],[apk]],#REF!,#REF!)</f>
        <v>#REF!</v>
      </c>
      <c r="P7040">
        <f>IF(AND(Table1[[#This Row],[true_positive]],Table1[[#This Row],[successful]]), 1, 0)</f>
        <v>0</v>
      </c>
      <c r="Q7040">
        <f>IF(AND(NOT(Table1[[#This Row],[true_positive]]),Table1[[#This Row],[successful]]), 1, 0)</f>
        <v>1</v>
      </c>
      <c r="R7040" s="1"/>
    </row>
    <row r="7041" spans="1:18" x14ac:dyDescent="0.2">
      <c r="A7041" t="s">
        <v>124</v>
      </c>
      <c r="B7041" t="s">
        <v>122</v>
      </c>
      <c r="C7041">
        <v>43</v>
      </c>
      <c r="D7041" t="b">
        <v>0</v>
      </c>
      <c r="E7041" t="b">
        <v>1</v>
      </c>
      <c r="F7041">
        <v>603695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f>IF(Table1[[#This Row],[true_positive]]=Table1[[#This Row],[successful]],1,0)</f>
        <v>0</v>
      </c>
      <c r="O7041" t="e">
        <f>SUMIFS(Table1[num_flows],Table1[apk],Table1[[#This Row],[apk]],#REF!,#REF!)</f>
        <v>#REF!</v>
      </c>
      <c r="P7041">
        <f>IF(AND(Table1[[#This Row],[true_positive]],Table1[[#This Row],[successful]]), 1, 0)</f>
        <v>0</v>
      </c>
      <c r="Q7041">
        <f>IF(AND(NOT(Table1[[#This Row],[true_positive]]),Table1[[#This Row],[successful]]), 1, 0)</f>
        <v>1</v>
      </c>
      <c r="R7041" s="1"/>
    </row>
    <row r="7042" spans="1:18" x14ac:dyDescent="0.2">
      <c r="A7042" t="s">
        <v>124</v>
      </c>
      <c r="B7042" t="s">
        <v>122</v>
      </c>
      <c r="C7042">
        <v>43</v>
      </c>
      <c r="D7042" t="b">
        <v>1</v>
      </c>
      <c r="E7042" t="b">
        <v>0</v>
      </c>
      <c r="F7042">
        <v>1606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f>IF(Table1[[#This Row],[true_positive]]=Table1[[#This Row],[successful]],1,0)</f>
        <v>0</v>
      </c>
      <c r="O7042" t="e">
        <f>SUMIFS(Table1[num_flows],Table1[apk],Table1[[#This Row],[apk]],#REF!,#REF!)</f>
        <v>#REF!</v>
      </c>
      <c r="P7042">
        <f>IF(AND(Table1[[#This Row],[true_positive]],Table1[[#This Row],[successful]]), 1, 0)</f>
        <v>0</v>
      </c>
      <c r="Q7042">
        <f>IF(AND(NOT(Table1[[#This Row],[true_positive]]),Table1[[#This Row],[successful]]), 1, 0)</f>
        <v>0</v>
      </c>
      <c r="R7042" s="1"/>
    </row>
    <row r="7043" spans="1:18" x14ac:dyDescent="0.2">
      <c r="A7043" t="s">
        <v>125</v>
      </c>
      <c r="B7043" t="s">
        <v>122</v>
      </c>
      <c r="C7043">
        <v>43</v>
      </c>
      <c r="D7043" t="b">
        <v>1</v>
      </c>
      <c r="E7043" t="b">
        <v>0</v>
      </c>
      <c r="F7043">
        <v>602807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f>IF(Table1[[#This Row],[true_positive]]=Table1[[#This Row],[successful]],1,0)</f>
        <v>0</v>
      </c>
      <c r="O7043" t="e">
        <f>SUMIFS(Table1[num_flows],Table1[apk],Table1[[#This Row],[apk]],#REF!,#REF!)</f>
        <v>#REF!</v>
      </c>
      <c r="P7043">
        <f>IF(AND(Table1[[#This Row],[true_positive]],Table1[[#This Row],[successful]]), 1, 0)</f>
        <v>0</v>
      </c>
      <c r="Q7043">
        <f>IF(AND(NOT(Table1[[#This Row],[true_positive]]),Table1[[#This Row],[successful]]), 1, 0)</f>
        <v>0</v>
      </c>
      <c r="R7043" s="1"/>
    </row>
    <row r="7044" spans="1:18" x14ac:dyDescent="0.2">
      <c r="A7044" t="s">
        <v>125</v>
      </c>
      <c r="B7044" t="s">
        <v>122</v>
      </c>
      <c r="C7044">
        <v>43</v>
      </c>
      <c r="D7044" t="b">
        <v>0</v>
      </c>
      <c r="E7044" t="b">
        <v>1</v>
      </c>
      <c r="F7044">
        <v>1119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f>IF(Table1[[#This Row],[true_positive]]=Table1[[#This Row],[successful]],1,0)</f>
        <v>0</v>
      </c>
      <c r="O7044" t="e">
        <f>SUMIFS(Table1[num_flows],Table1[apk],Table1[[#This Row],[apk]],#REF!,#REF!)</f>
        <v>#REF!</v>
      </c>
      <c r="P7044">
        <f>IF(AND(Table1[[#This Row],[true_positive]],Table1[[#This Row],[successful]]), 1, 0)</f>
        <v>0</v>
      </c>
      <c r="Q7044">
        <f>IF(AND(NOT(Table1[[#This Row],[true_positive]]),Table1[[#This Row],[successful]]), 1, 0)</f>
        <v>1</v>
      </c>
      <c r="R7044" s="1"/>
    </row>
    <row r="7045" spans="1:18" x14ac:dyDescent="0.2">
      <c r="A7045" t="s">
        <v>126</v>
      </c>
      <c r="B7045" t="s">
        <v>122</v>
      </c>
      <c r="C7045">
        <v>43</v>
      </c>
      <c r="D7045" t="b">
        <v>0</v>
      </c>
      <c r="E7045" t="b">
        <v>1</v>
      </c>
      <c r="F7045">
        <v>603768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f>IF(Table1[[#This Row],[true_positive]]=Table1[[#This Row],[successful]],1,0)</f>
        <v>0</v>
      </c>
      <c r="O7045" t="e">
        <f>SUMIFS(Table1[num_flows],Table1[apk],Table1[[#This Row],[apk]],#REF!,#REF!)</f>
        <v>#REF!</v>
      </c>
      <c r="P7045">
        <f>IF(AND(Table1[[#This Row],[true_positive]],Table1[[#This Row],[successful]]), 1, 0)</f>
        <v>0</v>
      </c>
      <c r="Q7045">
        <f>IF(AND(NOT(Table1[[#This Row],[true_positive]]),Table1[[#This Row],[successful]]), 1, 0)</f>
        <v>1</v>
      </c>
      <c r="R7045" s="1"/>
    </row>
    <row r="7046" spans="1:18" x14ac:dyDescent="0.2">
      <c r="A7046" t="s">
        <v>126</v>
      </c>
      <c r="B7046" t="s">
        <v>122</v>
      </c>
      <c r="C7046">
        <v>43</v>
      </c>
      <c r="D7046" t="b">
        <v>1</v>
      </c>
      <c r="E7046" t="b">
        <v>0</v>
      </c>
      <c r="F7046">
        <v>2232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f>IF(Table1[[#This Row],[true_positive]]=Table1[[#This Row],[successful]],1,0)</f>
        <v>0</v>
      </c>
      <c r="O7046" t="e">
        <f>SUMIFS(Table1[num_flows],Table1[apk],Table1[[#This Row],[apk]],#REF!,#REF!)</f>
        <v>#REF!</v>
      </c>
      <c r="P7046">
        <f>IF(AND(Table1[[#This Row],[true_positive]],Table1[[#This Row],[successful]]), 1, 0)</f>
        <v>0</v>
      </c>
      <c r="Q7046">
        <f>IF(AND(NOT(Table1[[#This Row],[true_positive]]),Table1[[#This Row],[successful]]), 1, 0)</f>
        <v>0</v>
      </c>
      <c r="R7046" s="1"/>
    </row>
    <row r="7047" spans="1:18" x14ac:dyDescent="0.2">
      <c r="A7047" t="s">
        <v>127</v>
      </c>
      <c r="B7047" t="s">
        <v>122</v>
      </c>
      <c r="C7047">
        <v>43</v>
      </c>
      <c r="D7047" t="b">
        <v>0</v>
      </c>
      <c r="E7047" t="b">
        <v>1</v>
      </c>
      <c r="F7047">
        <v>602523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f>IF(Table1[[#This Row],[true_positive]]=Table1[[#This Row],[successful]],1,0)</f>
        <v>0</v>
      </c>
      <c r="O7047" t="e">
        <f>SUMIFS(Table1[num_flows],Table1[apk],Table1[[#This Row],[apk]],#REF!,#REF!)</f>
        <v>#REF!</v>
      </c>
      <c r="P7047">
        <f>IF(AND(Table1[[#This Row],[true_positive]],Table1[[#This Row],[successful]]), 1, 0)</f>
        <v>0</v>
      </c>
      <c r="Q7047">
        <f>IF(AND(NOT(Table1[[#This Row],[true_positive]]),Table1[[#This Row],[successful]]), 1, 0)</f>
        <v>1</v>
      </c>
      <c r="R7047" s="1"/>
    </row>
    <row r="7048" spans="1:18" x14ac:dyDescent="0.2">
      <c r="A7048" t="s">
        <v>127</v>
      </c>
      <c r="B7048" t="s">
        <v>122</v>
      </c>
      <c r="C7048">
        <v>43</v>
      </c>
      <c r="D7048" t="b">
        <v>1</v>
      </c>
      <c r="E7048" t="b">
        <v>0</v>
      </c>
      <c r="F7048">
        <v>1101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f>IF(Table1[[#This Row],[true_positive]]=Table1[[#This Row],[successful]],1,0)</f>
        <v>0</v>
      </c>
      <c r="O7048" t="e">
        <f>SUMIFS(Table1[num_flows],Table1[apk],Table1[[#This Row],[apk]],#REF!,#REF!)</f>
        <v>#REF!</v>
      </c>
      <c r="P7048">
        <f>IF(AND(Table1[[#This Row],[true_positive]],Table1[[#This Row],[successful]]), 1, 0)</f>
        <v>0</v>
      </c>
      <c r="Q7048">
        <f>IF(AND(NOT(Table1[[#This Row],[true_positive]]),Table1[[#This Row],[successful]]), 1, 0)</f>
        <v>0</v>
      </c>
      <c r="R7048" s="1"/>
    </row>
    <row r="7049" spans="1:18" x14ac:dyDescent="0.2">
      <c r="A7049" t="s">
        <v>128</v>
      </c>
      <c r="B7049" t="s">
        <v>122</v>
      </c>
      <c r="C7049">
        <v>43</v>
      </c>
      <c r="D7049" t="b">
        <v>1</v>
      </c>
      <c r="E7049" t="b">
        <v>0</v>
      </c>
      <c r="F7049">
        <v>604646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f>IF(Table1[[#This Row],[true_positive]]=Table1[[#This Row],[successful]],1,0)</f>
        <v>0</v>
      </c>
      <c r="O7049" t="e">
        <f>SUMIFS(Table1[num_flows],Table1[apk],Table1[[#This Row],[apk]],#REF!,#REF!)</f>
        <v>#REF!</v>
      </c>
      <c r="P7049">
        <f>IF(AND(Table1[[#This Row],[true_positive]],Table1[[#This Row],[successful]]), 1, 0)</f>
        <v>0</v>
      </c>
      <c r="Q7049">
        <f>IF(AND(NOT(Table1[[#This Row],[true_positive]]),Table1[[#This Row],[successful]]), 1, 0)</f>
        <v>0</v>
      </c>
      <c r="R7049" s="1"/>
    </row>
    <row r="7050" spans="1:18" x14ac:dyDescent="0.2">
      <c r="A7050" t="s">
        <v>128</v>
      </c>
      <c r="B7050" t="s">
        <v>122</v>
      </c>
      <c r="C7050">
        <v>43</v>
      </c>
      <c r="D7050" t="b">
        <v>0</v>
      </c>
      <c r="E7050" t="b">
        <v>1</v>
      </c>
      <c r="F7050">
        <v>1196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f>IF(Table1[[#This Row],[true_positive]]=Table1[[#This Row],[successful]],1,0)</f>
        <v>0</v>
      </c>
      <c r="O7050" t="e">
        <f>SUMIFS(Table1[num_flows],Table1[apk],Table1[[#This Row],[apk]],#REF!,#REF!)</f>
        <v>#REF!</v>
      </c>
      <c r="P7050">
        <f>IF(AND(Table1[[#This Row],[true_positive]],Table1[[#This Row],[successful]]), 1, 0)</f>
        <v>0</v>
      </c>
      <c r="Q7050">
        <f>IF(AND(NOT(Table1[[#This Row],[true_positive]]),Table1[[#This Row],[successful]]), 1, 0)</f>
        <v>1</v>
      </c>
      <c r="R7050" s="1"/>
    </row>
    <row r="7051" spans="1:18" x14ac:dyDescent="0.2">
      <c r="A7051" t="s">
        <v>129</v>
      </c>
      <c r="B7051" t="s">
        <v>122</v>
      </c>
      <c r="C7051">
        <v>43</v>
      </c>
      <c r="D7051" t="b">
        <v>1</v>
      </c>
      <c r="E7051" t="b">
        <v>0</v>
      </c>
      <c r="F7051">
        <v>602845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f>IF(Table1[[#This Row],[true_positive]]=Table1[[#This Row],[successful]],1,0)</f>
        <v>0</v>
      </c>
      <c r="O7051" t="e">
        <f>SUMIFS(Table1[num_flows],Table1[apk],Table1[[#This Row],[apk]],#REF!,#REF!)</f>
        <v>#REF!</v>
      </c>
      <c r="P7051">
        <f>IF(AND(Table1[[#This Row],[true_positive]],Table1[[#This Row],[successful]]), 1, 0)</f>
        <v>0</v>
      </c>
      <c r="Q7051">
        <f>IF(AND(NOT(Table1[[#This Row],[true_positive]]),Table1[[#This Row],[successful]]), 1, 0)</f>
        <v>0</v>
      </c>
      <c r="R7051" s="1"/>
    </row>
    <row r="7052" spans="1:18" x14ac:dyDescent="0.2">
      <c r="A7052" t="s">
        <v>129</v>
      </c>
      <c r="B7052" t="s">
        <v>122</v>
      </c>
      <c r="C7052">
        <v>43</v>
      </c>
      <c r="D7052" t="b">
        <v>0</v>
      </c>
      <c r="E7052" t="b">
        <v>1</v>
      </c>
      <c r="F7052">
        <v>1283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f>IF(Table1[[#This Row],[true_positive]]=Table1[[#This Row],[successful]],1,0)</f>
        <v>0</v>
      </c>
      <c r="O7052" t="e">
        <f>SUMIFS(Table1[num_flows],Table1[apk],Table1[[#This Row],[apk]],#REF!,#REF!)</f>
        <v>#REF!</v>
      </c>
      <c r="P7052">
        <f>IF(AND(Table1[[#This Row],[true_positive]],Table1[[#This Row],[successful]]), 1, 0)</f>
        <v>0</v>
      </c>
      <c r="Q7052">
        <f>IF(AND(NOT(Table1[[#This Row],[true_positive]]),Table1[[#This Row],[successful]]), 1, 0)</f>
        <v>1</v>
      </c>
      <c r="R7052" s="1"/>
    </row>
    <row r="7053" spans="1:18" x14ac:dyDescent="0.2">
      <c r="A7053" t="s">
        <v>130</v>
      </c>
      <c r="B7053" t="s">
        <v>122</v>
      </c>
      <c r="C7053">
        <v>43</v>
      </c>
      <c r="D7053" t="b">
        <v>1</v>
      </c>
      <c r="E7053" t="b">
        <v>0</v>
      </c>
      <c r="F7053">
        <v>602678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f>IF(Table1[[#This Row],[true_positive]]=Table1[[#This Row],[successful]],1,0)</f>
        <v>0</v>
      </c>
      <c r="O7053" t="e">
        <f>SUMIFS(Table1[num_flows],Table1[apk],Table1[[#This Row],[apk]],#REF!,#REF!)</f>
        <v>#REF!</v>
      </c>
      <c r="P7053">
        <f>IF(AND(Table1[[#This Row],[true_positive]],Table1[[#This Row],[successful]]), 1, 0)</f>
        <v>0</v>
      </c>
      <c r="Q7053">
        <f>IF(AND(NOT(Table1[[#This Row],[true_positive]]),Table1[[#This Row],[successful]]), 1, 0)</f>
        <v>0</v>
      </c>
      <c r="R7053" s="1"/>
    </row>
    <row r="7054" spans="1:18" x14ac:dyDescent="0.2">
      <c r="A7054" t="s">
        <v>131</v>
      </c>
      <c r="B7054" t="s">
        <v>122</v>
      </c>
      <c r="C7054">
        <v>43</v>
      </c>
      <c r="D7054" t="b">
        <v>0</v>
      </c>
      <c r="E7054" t="b">
        <v>1</v>
      </c>
      <c r="F7054">
        <v>602577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f>IF(Table1[[#This Row],[true_positive]]=Table1[[#This Row],[successful]],1,0)</f>
        <v>0</v>
      </c>
      <c r="O7054" t="e">
        <f>SUMIFS(Table1[num_flows],Table1[apk],Table1[[#This Row],[apk]],#REF!,#REF!)</f>
        <v>#REF!</v>
      </c>
      <c r="P7054">
        <f>IF(AND(Table1[[#This Row],[true_positive]],Table1[[#This Row],[successful]]), 1, 0)</f>
        <v>0</v>
      </c>
      <c r="Q7054">
        <f>IF(AND(NOT(Table1[[#This Row],[true_positive]]),Table1[[#This Row],[successful]]), 1, 0)</f>
        <v>1</v>
      </c>
      <c r="R7054" s="1"/>
    </row>
    <row r="7055" spans="1:18" x14ac:dyDescent="0.2">
      <c r="A7055" t="s">
        <v>131</v>
      </c>
      <c r="B7055" t="s">
        <v>122</v>
      </c>
      <c r="C7055">
        <v>43</v>
      </c>
      <c r="D7055" t="b">
        <v>1</v>
      </c>
      <c r="E7055" t="b">
        <v>0</v>
      </c>
      <c r="F7055">
        <v>969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f>IF(Table1[[#This Row],[true_positive]]=Table1[[#This Row],[successful]],1,0)</f>
        <v>0</v>
      </c>
      <c r="O7055" t="e">
        <f>SUMIFS(Table1[num_flows],Table1[apk],Table1[[#This Row],[apk]],#REF!,#REF!)</f>
        <v>#REF!</v>
      </c>
      <c r="P7055">
        <f>IF(AND(Table1[[#This Row],[true_positive]],Table1[[#This Row],[successful]]), 1, 0)</f>
        <v>0</v>
      </c>
      <c r="Q7055">
        <f>IF(AND(NOT(Table1[[#This Row],[true_positive]]),Table1[[#This Row],[successful]]), 1, 0)</f>
        <v>0</v>
      </c>
      <c r="R7055" s="1"/>
    </row>
    <row r="7056" spans="1:18" x14ac:dyDescent="0.2">
      <c r="A7056" t="s">
        <v>132</v>
      </c>
      <c r="B7056" t="s">
        <v>122</v>
      </c>
      <c r="C7056">
        <v>43</v>
      </c>
      <c r="D7056" t="b">
        <v>0</v>
      </c>
      <c r="E7056" t="b">
        <v>1</v>
      </c>
      <c r="F7056">
        <v>602491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f>IF(Table1[[#This Row],[true_positive]]=Table1[[#This Row],[successful]],1,0)</f>
        <v>0</v>
      </c>
      <c r="O7056" t="e">
        <f>SUMIFS(Table1[num_flows],Table1[apk],Table1[[#This Row],[apk]],#REF!,#REF!)</f>
        <v>#REF!</v>
      </c>
      <c r="P7056">
        <f>IF(AND(Table1[[#This Row],[true_positive]],Table1[[#This Row],[successful]]), 1, 0)</f>
        <v>0</v>
      </c>
      <c r="Q7056">
        <f>IF(AND(NOT(Table1[[#This Row],[true_positive]]),Table1[[#This Row],[successful]]), 1, 0)</f>
        <v>1</v>
      </c>
      <c r="R7056" s="1"/>
    </row>
    <row r="7057" spans="1:18" x14ac:dyDescent="0.2">
      <c r="A7057" t="s">
        <v>132</v>
      </c>
      <c r="B7057" t="s">
        <v>122</v>
      </c>
      <c r="C7057">
        <v>43</v>
      </c>
      <c r="D7057" t="b">
        <v>1</v>
      </c>
      <c r="E7057" t="b">
        <v>0</v>
      </c>
      <c r="F7057">
        <v>1072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f>IF(Table1[[#This Row],[true_positive]]=Table1[[#This Row],[successful]],1,0)</f>
        <v>0</v>
      </c>
      <c r="O7057" t="e">
        <f>SUMIFS(Table1[num_flows],Table1[apk],Table1[[#This Row],[apk]],#REF!,#REF!)</f>
        <v>#REF!</v>
      </c>
      <c r="P7057">
        <f>IF(AND(Table1[[#This Row],[true_positive]],Table1[[#This Row],[successful]]), 1, 0)</f>
        <v>0</v>
      </c>
      <c r="Q7057">
        <f>IF(AND(NOT(Table1[[#This Row],[true_positive]]),Table1[[#This Row],[successful]]), 1, 0)</f>
        <v>0</v>
      </c>
      <c r="R7057" s="1"/>
    </row>
    <row r="7058" spans="1:18" x14ac:dyDescent="0.2">
      <c r="A7058" t="s">
        <v>133</v>
      </c>
      <c r="B7058" t="s">
        <v>122</v>
      </c>
      <c r="C7058">
        <v>43</v>
      </c>
      <c r="D7058" t="b">
        <v>1</v>
      </c>
      <c r="E7058" t="b">
        <v>0</v>
      </c>
      <c r="F7058">
        <v>603652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f>IF(Table1[[#This Row],[true_positive]]=Table1[[#This Row],[successful]],1,0)</f>
        <v>0</v>
      </c>
      <c r="O7058" t="e">
        <f>SUMIFS(Table1[num_flows],Table1[apk],Table1[[#This Row],[apk]],#REF!,#REF!)</f>
        <v>#REF!</v>
      </c>
      <c r="P7058">
        <f>IF(AND(Table1[[#This Row],[true_positive]],Table1[[#This Row],[successful]]), 1, 0)</f>
        <v>0</v>
      </c>
      <c r="Q7058">
        <f>IF(AND(NOT(Table1[[#This Row],[true_positive]]),Table1[[#This Row],[successful]]), 1, 0)</f>
        <v>0</v>
      </c>
      <c r="R7058" s="1"/>
    </row>
    <row r="7059" spans="1:18" x14ac:dyDescent="0.2">
      <c r="A7059" t="s">
        <v>134</v>
      </c>
      <c r="B7059" t="s">
        <v>122</v>
      </c>
      <c r="C7059">
        <v>43</v>
      </c>
      <c r="D7059" t="b">
        <v>1</v>
      </c>
      <c r="E7059" t="b">
        <v>0</v>
      </c>
      <c r="F7059">
        <v>602576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f>IF(Table1[[#This Row],[true_positive]]=Table1[[#This Row],[successful]],1,0)</f>
        <v>0</v>
      </c>
      <c r="O7059" t="e">
        <f>SUMIFS(Table1[num_flows],Table1[apk],Table1[[#This Row],[apk]],#REF!,#REF!)</f>
        <v>#REF!</v>
      </c>
      <c r="P7059">
        <f>IF(AND(Table1[[#This Row],[true_positive]],Table1[[#This Row],[successful]]), 1, 0)</f>
        <v>0</v>
      </c>
      <c r="Q7059">
        <f>IF(AND(NOT(Table1[[#This Row],[true_positive]]),Table1[[#This Row],[successful]]), 1, 0)</f>
        <v>0</v>
      </c>
      <c r="R7059" s="1"/>
    </row>
    <row r="7060" spans="1:18" x14ac:dyDescent="0.2">
      <c r="A7060" t="s">
        <v>135</v>
      </c>
      <c r="B7060" t="s">
        <v>122</v>
      </c>
      <c r="C7060">
        <v>43</v>
      </c>
      <c r="D7060" t="b">
        <v>1</v>
      </c>
      <c r="E7060" t="b">
        <v>0</v>
      </c>
      <c r="F7060">
        <v>602649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f>IF(Table1[[#This Row],[true_positive]]=Table1[[#This Row],[successful]],1,0)</f>
        <v>0</v>
      </c>
      <c r="O7060" t="e">
        <f>SUMIFS(Table1[num_flows],Table1[apk],Table1[[#This Row],[apk]],#REF!,#REF!)</f>
        <v>#REF!</v>
      </c>
      <c r="P7060">
        <f>IF(AND(Table1[[#This Row],[true_positive]],Table1[[#This Row],[successful]]), 1, 0)</f>
        <v>0</v>
      </c>
      <c r="Q7060">
        <f>IF(AND(NOT(Table1[[#This Row],[true_positive]]),Table1[[#This Row],[successful]]), 1, 0)</f>
        <v>0</v>
      </c>
      <c r="R7060" s="1"/>
    </row>
    <row r="7061" spans="1:18" x14ac:dyDescent="0.2">
      <c r="A7061" t="s">
        <v>136</v>
      </c>
      <c r="B7061" t="s">
        <v>122</v>
      </c>
      <c r="C7061">
        <v>43</v>
      </c>
      <c r="D7061" t="b">
        <v>1</v>
      </c>
      <c r="E7061" t="b">
        <v>0</v>
      </c>
      <c r="F7061">
        <v>602616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f>IF(Table1[[#This Row],[true_positive]]=Table1[[#This Row],[successful]],1,0)</f>
        <v>0</v>
      </c>
      <c r="O7061" t="e">
        <f>SUMIFS(Table1[num_flows],Table1[apk],Table1[[#This Row],[apk]],#REF!,#REF!)</f>
        <v>#REF!</v>
      </c>
      <c r="P7061">
        <f>IF(AND(Table1[[#This Row],[true_positive]],Table1[[#This Row],[successful]]), 1, 0)</f>
        <v>0</v>
      </c>
      <c r="Q7061">
        <f>IF(AND(NOT(Table1[[#This Row],[true_positive]]),Table1[[#This Row],[successful]]), 1, 0)</f>
        <v>0</v>
      </c>
      <c r="R7061" s="1"/>
    </row>
    <row r="7062" spans="1:18" x14ac:dyDescent="0.2">
      <c r="A7062" t="s">
        <v>137</v>
      </c>
      <c r="B7062" t="s">
        <v>122</v>
      </c>
      <c r="C7062">
        <v>43</v>
      </c>
      <c r="D7062" t="b">
        <v>1</v>
      </c>
      <c r="E7062" t="b">
        <v>0</v>
      </c>
      <c r="F7062">
        <v>602580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f>IF(Table1[[#This Row],[true_positive]]=Table1[[#This Row],[successful]],1,0)</f>
        <v>0</v>
      </c>
      <c r="O7062" t="e">
        <f>SUMIFS(Table1[num_flows],Table1[apk],Table1[[#This Row],[apk]],#REF!,#REF!)</f>
        <v>#REF!</v>
      </c>
      <c r="P7062">
        <f>IF(AND(Table1[[#This Row],[true_positive]],Table1[[#This Row],[successful]]), 1, 0)</f>
        <v>0</v>
      </c>
      <c r="Q7062">
        <f>IF(AND(NOT(Table1[[#This Row],[true_positive]]),Table1[[#This Row],[successful]]), 1, 0)</f>
        <v>0</v>
      </c>
      <c r="R7062" s="1"/>
    </row>
    <row r="7063" spans="1:18" x14ac:dyDescent="0.2">
      <c r="A7063" t="s">
        <v>138</v>
      </c>
      <c r="B7063" t="s">
        <v>122</v>
      </c>
      <c r="C7063">
        <v>43</v>
      </c>
      <c r="D7063" t="b">
        <v>1</v>
      </c>
      <c r="E7063" t="b">
        <v>0</v>
      </c>
      <c r="F7063">
        <v>602562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f>IF(Table1[[#This Row],[true_positive]]=Table1[[#This Row],[successful]],1,0)</f>
        <v>0</v>
      </c>
      <c r="O7063" t="e">
        <f>SUMIFS(Table1[num_flows],Table1[apk],Table1[[#This Row],[apk]],#REF!,#REF!)</f>
        <v>#REF!</v>
      </c>
      <c r="P7063">
        <f>IF(AND(Table1[[#This Row],[true_positive]],Table1[[#This Row],[successful]]), 1, 0)</f>
        <v>0</v>
      </c>
      <c r="Q7063">
        <f>IF(AND(NOT(Table1[[#This Row],[true_positive]]),Table1[[#This Row],[successful]]), 1, 0)</f>
        <v>0</v>
      </c>
      <c r="R7063" s="1"/>
    </row>
    <row r="7064" spans="1:18" x14ac:dyDescent="0.2">
      <c r="A7064" t="s">
        <v>139</v>
      </c>
      <c r="B7064" t="s">
        <v>122</v>
      </c>
      <c r="C7064">
        <v>43</v>
      </c>
      <c r="D7064" t="b">
        <v>1</v>
      </c>
      <c r="E7064" t="b">
        <v>0</v>
      </c>
      <c r="F7064">
        <v>602730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f>IF(Table1[[#This Row],[true_positive]]=Table1[[#This Row],[successful]],1,0)</f>
        <v>0</v>
      </c>
      <c r="O7064" t="e">
        <f>SUMIFS(Table1[num_flows],Table1[apk],Table1[[#This Row],[apk]],#REF!,#REF!)</f>
        <v>#REF!</v>
      </c>
      <c r="P7064">
        <f>IF(AND(Table1[[#This Row],[true_positive]],Table1[[#This Row],[successful]]), 1, 0)</f>
        <v>0</v>
      </c>
      <c r="Q7064">
        <f>IF(AND(NOT(Table1[[#This Row],[true_positive]]),Table1[[#This Row],[successful]]), 1, 0)</f>
        <v>0</v>
      </c>
      <c r="R7064" s="1"/>
    </row>
    <row r="7065" spans="1:18" x14ac:dyDescent="0.2">
      <c r="A7065" t="s">
        <v>139</v>
      </c>
      <c r="B7065" t="s">
        <v>122</v>
      </c>
      <c r="C7065">
        <v>43</v>
      </c>
      <c r="D7065" t="b">
        <v>1</v>
      </c>
      <c r="E7065" t="b">
        <v>0</v>
      </c>
      <c r="F7065">
        <v>1282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f>IF(Table1[[#This Row],[true_positive]]=Table1[[#This Row],[successful]],1,0)</f>
        <v>0</v>
      </c>
      <c r="O7065" t="e">
        <f>SUMIFS(Table1[num_flows],Table1[apk],Table1[[#This Row],[apk]],#REF!,#REF!)</f>
        <v>#REF!</v>
      </c>
      <c r="P7065">
        <f>IF(AND(Table1[[#This Row],[true_positive]],Table1[[#This Row],[successful]]), 1, 0)</f>
        <v>0</v>
      </c>
      <c r="Q7065">
        <f>IF(AND(NOT(Table1[[#This Row],[true_positive]]),Table1[[#This Row],[successful]]), 1, 0)</f>
        <v>0</v>
      </c>
      <c r="R7065" s="1"/>
    </row>
    <row r="7066" spans="1:18" x14ac:dyDescent="0.2">
      <c r="A7066" t="s">
        <v>140</v>
      </c>
      <c r="B7066" t="s">
        <v>141</v>
      </c>
      <c r="C7066">
        <v>43</v>
      </c>
      <c r="D7066" t="b">
        <v>1</v>
      </c>
      <c r="E7066" t="b">
        <v>0</v>
      </c>
      <c r="F7066">
        <v>603653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f>IF(Table1[[#This Row],[true_positive]]=Table1[[#This Row],[successful]],1,0)</f>
        <v>0</v>
      </c>
      <c r="O7066" t="e">
        <f>SUMIFS(Table1[num_flows],Table1[apk],Table1[[#This Row],[apk]],#REF!,#REF!)</f>
        <v>#REF!</v>
      </c>
      <c r="P7066">
        <f>IF(AND(Table1[[#This Row],[true_positive]],Table1[[#This Row],[successful]]), 1, 0)</f>
        <v>0</v>
      </c>
      <c r="Q7066">
        <f>IF(AND(NOT(Table1[[#This Row],[true_positive]]),Table1[[#This Row],[successful]]), 1, 0)</f>
        <v>0</v>
      </c>
      <c r="R7066" s="1"/>
    </row>
    <row r="7067" spans="1:18" x14ac:dyDescent="0.2">
      <c r="A7067" t="s">
        <v>142</v>
      </c>
      <c r="B7067" t="s">
        <v>141</v>
      </c>
      <c r="C7067">
        <v>43</v>
      </c>
      <c r="D7067" t="b">
        <v>1</v>
      </c>
      <c r="E7067" t="b">
        <v>0</v>
      </c>
      <c r="F7067">
        <v>602652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f>IF(Table1[[#This Row],[true_positive]]=Table1[[#This Row],[successful]],1,0)</f>
        <v>0</v>
      </c>
      <c r="O7067" t="e">
        <f>SUMIFS(Table1[num_flows],Table1[apk],Table1[[#This Row],[apk]],#REF!,#REF!)</f>
        <v>#REF!</v>
      </c>
      <c r="P7067">
        <f>IF(AND(Table1[[#This Row],[true_positive]],Table1[[#This Row],[successful]]), 1, 0)</f>
        <v>0</v>
      </c>
      <c r="Q7067">
        <f>IF(AND(NOT(Table1[[#This Row],[true_positive]]),Table1[[#This Row],[successful]]), 1, 0)</f>
        <v>0</v>
      </c>
      <c r="R7067" s="1"/>
    </row>
    <row r="7068" spans="1:18" x14ac:dyDescent="0.2">
      <c r="A7068" t="s">
        <v>143</v>
      </c>
      <c r="B7068" t="s">
        <v>141</v>
      </c>
      <c r="C7068">
        <v>43</v>
      </c>
      <c r="D7068" t="b">
        <v>1</v>
      </c>
      <c r="E7068" t="b">
        <v>0</v>
      </c>
      <c r="F7068">
        <v>602583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f>IF(Table1[[#This Row],[true_positive]]=Table1[[#This Row],[successful]],1,0)</f>
        <v>0</v>
      </c>
      <c r="O7068" t="e">
        <f>SUMIFS(Table1[num_flows],Table1[apk],Table1[[#This Row],[apk]],#REF!,#REF!)</f>
        <v>#REF!</v>
      </c>
      <c r="P7068">
        <f>IF(AND(Table1[[#This Row],[true_positive]],Table1[[#This Row],[successful]]), 1, 0)</f>
        <v>0</v>
      </c>
      <c r="Q7068">
        <f>IF(AND(NOT(Table1[[#This Row],[true_positive]]),Table1[[#This Row],[successful]]), 1, 0)</f>
        <v>0</v>
      </c>
      <c r="R7068" s="1"/>
    </row>
    <row r="7069" spans="1:18" x14ac:dyDescent="0.2">
      <c r="A7069" t="s">
        <v>144</v>
      </c>
      <c r="B7069" t="s">
        <v>141</v>
      </c>
      <c r="C7069">
        <v>43</v>
      </c>
      <c r="D7069" t="b">
        <v>1</v>
      </c>
      <c r="E7069" t="b">
        <v>0</v>
      </c>
      <c r="F7069">
        <v>602626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f>IF(Table1[[#This Row],[true_positive]]=Table1[[#This Row],[successful]],1,0)</f>
        <v>0</v>
      </c>
      <c r="O7069" t="e">
        <f>SUMIFS(Table1[num_flows],Table1[apk],Table1[[#This Row],[apk]],#REF!,#REF!)</f>
        <v>#REF!</v>
      </c>
      <c r="P7069">
        <f>IF(AND(Table1[[#This Row],[true_positive]],Table1[[#This Row],[successful]]), 1, 0)</f>
        <v>0</v>
      </c>
      <c r="Q7069">
        <f>IF(AND(NOT(Table1[[#This Row],[true_positive]]),Table1[[#This Row],[successful]]), 1, 0)</f>
        <v>0</v>
      </c>
      <c r="R7069" s="1"/>
    </row>
    <row r="7070" spans="1:18" x14ac:dyDescent="0.2">
      <c r="A7070" t="s">
        <v>145</v>
      </c>
      <c r="B7070" t="s">
        <v>141</v>
      </c>
      <c r="C7070">
        <v>43</v>
      </c>
      <c r="D7070" t="b">
        <v>1</v>
      </c>
      <c r="E7070" t="b">
        <v>0</v>
      </c>
      <c r="F7070">
        <v>602600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f>IF(Table1[[#This Row],[true_positive]]=Table1[[#This Row],[successful]],1,0)</f>
        <v>0</v>
      </c>
      <c r="O7070" t="e">
        <f>SUMIFS(Table1[num_flows],Table1[apk],Table1[[#This Row],[apk]],#REF!,#REF!)</f>
        <v>#REF!</v>
      </c>
      <c r="P7070">
        <f>IF(AND(Table1[[#This Row],[true_positive]],Table1[[#This Row],[successful]]), 1, 0)</f>
        <v>0</v>
      </c>
      <c r="Q7070">
        <f>IF(AND(NOT(Table1[[#This Row],[true_positive]]),Table1[[#This Row],[successful]]), 1, 0)</f>
        <v>0</v>
      </c>
      <c r="R7070" s="1"/>
    </row>
    <row r="7071" spans="1:18" x14ac:dyDescent="0.2">
      <c r="A7071" t="s">
        <v>146</v>
      </c>
      <c r="B7071" t="s">
        <v>141</v>
      </c>
      <c r="C7071">
        <v>43</v>
      </c>
      <c r="D7071" t="b">
        <v>1</v>
      </c>
      <c r="E7071" t="b">
        <v>0</v>
      </c>
      <c r="F7071">
        <v>602527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f>IF(Table1[[#This Row],[true_positive]]=Table1[[#This Row],[successful]],1,0)</f>
        <v>0</v>
      </c>
      <c r="O7071" t="e">
        <f>SUMIFS(Table1[num_flows],Table1[apk],Table1[[#This Row],[apk]],#REF!,#REF!)</f>
        <v>#REF!</v>
      </c>
      <c r="P7071">
        <f>IF(AND(Table1[[#This Row],[true_positive]],Table1[[#This Row],[successful]]), 1, 0)</f>
        <v>0</v>
      </c>
      <c r="Q7071">
        <f>IF(AND(NOT(Table1[[#This Row],[true_positive]]),Table1[[#This Row],[successful]]), 1, 0)</f>
        <v>0</v>
      </c>
      <c r="R7071" s="1"/>
    </row>
    <row r="7072" spans="1:18" x14ac:dyDescent="0.2">
      <c r="A7072" t="s">
        <v>147</v>
      </c>
      <c r="B7072" t="s">
        <v>141</v>
      </c>
      <c r="C7072">
        <v>43</v>
      </c>
      <c r="D7072" t="b">
        <v>1</v>
      </c>
      <c r="E7072" t="b">
        <v>0</v>
      </c>
      <c r="F7072">
        <v>602649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f>IF(Table1[[#This Row],[true_positive]]=Table1[[#This Row],[successful]],1,0)</f>
        <v>0</v>
      </c>
      <c r="O7072" t="e">
        <f>SUMIFS(Table1[num_flows],Table1[apk],Table1[[#This Row],[apk]],#REF!,#REF!)</f>
        <v>#REF!</v>
      </c>
      <c r="P7072">
        <f>IF(AND(Table1[[#This Row],[true_positive]],Table1[[#This Row],[successful]]), 1, 0)</f>
        <v>0</v>
      </c>
      <c r="Q7072">
        <f>IF(AND(NOT(Table1[[#This Row],[true_positive]]),Table1[[#This Row],[successful]]), 1, 0)</f>
        <v>0</v>
      </c>
      <c r="R7072" s="1"/>
    </row>
    <row r="7073" spans="1:18" x14ac:dyDescent="0.2">
      <c r="A7073" t="s">
        <v>148</v>
      </c>
      <c r="B7073" t="s">
        <v>141</v>
      </c>
      <c r="C7073">
        <v>43</v>
      </c>
      <c r="D7073" t="b">
        <v>1</v>
      </c>
      <c r="E7073" t="b">
        <v>0</v>
      </c>
      <c r="F7073">
        <v>602570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f>IF(Table1[[#This Row],[true_positive]]=Table1[[#This Row],[successful]],1,0)</f>
        <v>0</v>
      </c>
      <c r="O7073" t="e">
        <f>SUMIFS(Table1[num_flows],Table1[apk],Table1[[#This Row],[apk]],#REF!,#REF!)</f>
        <v>#REF!</v>
      </c>
      <c r="P7073">
        <f>IF(AND(Table1[[#This Row],[true_positive]],Table1[[#This Row],[successful]]), 1, 0)</f>
        <v>0</v>
      </c>
      <c r="Q7073">
        <f>IF(AND(NOT(Table1[[#This Row],[true_positive]]),Table1[[#This Row],[successful]]), 1, 0)</f>
        <v>0</v>
      </c>
      <c r="R7073" s="1"/>
    </row>
    <row r="7074" spans="1:18" x14ac:dyDescent="0.2">
      <c r="A7074" t="s">
        <v>149</v>
      </c>
      <c r="B7074" t="s">
        <v>141</v>
      </c>
      <c r="C7074">
        <v>43</v>
      </c>
      <c r="D7074" t="b">
        <v>1</v>
      </c>
      <c r="E7074" t="b">
        <v>0</v>
      </c>
      <c r="F7074">
        <v>602649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f>IF(Table1[[#This Row],[true_positive]]=Table1[[#This Row],[successful]],1,0)</f>
        <v>0</v>
      </c>
      <c r="O7074" t="e">
        <f>SUMIFS(Table1[num_flows],Table1[apk],Table1[[#This Row],[apk]],#REF!,#REF!)</f>
        <v>#REF!</v>
      </c>
      <c r="P7074">
        <f>IF(AND(Table1[[#This Row],[true_positive]],Table1[[#This Row],[successful]]), 1, 0)</f>
        <v>0</v>
      </c>
      <c r="Q7074">
        <f>IF(AND(NOT(Table1[[#This Row],[true_positive]]),Table1[[#This Row],[successful]]), 1, 0)</f>
        <v>0</v>
      </c>
      <c r="R7074" s="1"/>
    </row>
    <row r="7075" spans="1:18" x14ac:dyDescent="0.2">
      <c r="A7075" t="s">
        <v>150</v>
      </c>
      <c r="B7075" t="s">
        <v>141</v>
      </c>
      <c r="C7075">
        <v>43</v>
      </c>
      <c r="D7075" t="b">
        <v>1</v>
      </c>
      <c r="E7075" t="b">
        <v>0</v>
      </c>
      <c r="F7075">
        <v>602812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f>IF(Table1[[#This Row],[true_positive]]=Table1[[#This Row],[successful]],1,0)</f>
        <v>0</v>
      </c>
      <c r="O7075" t="e">
        <f>SUMIFS(Table1[num_flows],Table1[apk],Table1[[#This Row],[apk]],#REF!,#REF!)</f>
        <v>#REF!</v>
      </c>
      <c r="P7075">
        <f>IF(AND(Table1[[#This Row],[true_positive]],Table1[[#This Row],[successful]]), 1, 0)</f>
        <v>0</v>
      </c>
      <c r="Q7075">
        <f>IF(AND(NOT(Table1[[#This Row],[true_positive]]),Table1[[#This Row],[successful]]), 1, 0)</f>
        <v>0</v>
      </c>
      <c r="R7075" s="1"/>
    </row>
    <row r="7076" spans="1:18" x14ac:dyDescent="0.2">
      <c r="A7076" t="s">
        <v>151</v>
      </c>
      <c r="B7076" t="s">
        <v>141</v>
      </c>
      <c r="C7076">
        <v>43</v>
      </c>
      <c r="D7076" t="b">
        <v>1</v>
      </c>
      <c r="E7076" t="b">
        <v>0</v>
      </c>
      <c r="F7076">
        <v>602592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f>IF(Table1[[#This Row],[true_positive]]=Table1[[#This Row],[successful]],1,0)</f>
        <v>0</v>
      </c>
      <c r="O7076" t="e">
        <f>SUMIFS(Table1[num_flows],Table1[apk],Table1[[#This Row],[apk]],#REF!,#REF!)</f>
        <v>#REF!</v>
      </c>
      <c r="P7076">
        <f>IF(AND(Table1[[#This Row],[true_positive]],Table1[[#This Row],[successful]]), 1, 0)</f>
        <v>0</v>
      </c>
      <c r="Q7076">
        <f>IF(AND(NOT(Table1[[#This Row],[true_positive]]),Table1[[#This Row],[successful]]), 1, 0)</f>
        <v>0</v>
      </c>
      <c r="R7076" s="1"/>
    </row>
    <row r="7077" spans="1:18" x14ac:dyDescent="0.2">
      <c r="A7077" t="s">
        <v>152</v>
      </c>
      <c r="B7077" t="s">
        <v>141</v>
      </c>
      <c r="C7077">
        <v>43</v>
      </c>
      <c r="D7077" t="b">
        <v>1</v>
      </c>
      <c r="E7077" t="b">
        <v>0</v>
      </c>
      <c r="F7077">
        <v>602703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f>IF(Table1[[#This Row],[true_positive]]=Table1[[#This Row],[successful]],1,0)</f>
        <v>0</v>
      </c>
      <c r="O7077" t="e">
        <f>SUMIFS(Table1[num_flows],Table1[apk],Table1[[#This Row],[apk]],#REF!,#REF!)</f>
        <v>#REF!</v>
      </c>
      <c r="P7077">
        <f>IF(AND(Table1[[#This Row],[true_positive]],Table1[[#This Row],[successful]]), 1, 0)</f>
        <v>0</v>
      </c>
      <c r="Q7077">
        <f>IF(AND(NOT(Table1[[#This Row],[true_positive]]),Table1[[#This Row],[successful]]), 1, 0)</f>
        <v>0</v>
      </c>
      <c r="R7077" s="1"/>
    </row>
    <row r="7078" spans="1:18" x14ac:dyDescent="0.2">
      <c r="A7078" t="s">
        <v>153</v>
      </c>
      <c r="B7078" t="s">
        <v>141</v>
      </c>
      <c r="C7078">
        <v>43</v>
      </c>
      <c r="D7078" t="b">
        <v>1</v>
      </c>
      <c r="E7078" t="b">
        <v>0</v>
      </c>
      <c r="F7078">
        <v>602556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f>IF(Table1[[#This Row],[true_positive]]=Table1[[#This Row],[successful]],1,0)</f>
        <v>0</v>
      </c>
      <c r="O7078" t="e">
        <f>SUMIFS(Table1[num_flows],Table1[apk],Table1[[#This Row],[apk]],#REF!,#REF!)</f>
        <v>#REF!</v>
      </c>
      <c r="P7078">
        <f>IF(AND(Table1[[#This Row],[true_positive]],Table1[[#This Row],[successful]]), 1, 0)</f>
        <v>0</v>
      </c>
      <c r="Q7078">
        <f>IF(AND(NOT(Table1[[#This Row],[true_positive]]),Table1[[#This Row],[successful]]), 1, 0)</f>
        <v>0</v>
      </c>
      <c r="R7078" s="1"/>
    </row>
    <row r="7079" spans="1:18" x14ac:dyDescent="0.2">
      <c r="A7079" t="s">
        <v>154</v>
      </c>
      <c r="B7079" t="s">
        <v>141</v>
      </c>
      <c r="C7079">
        <v>43</v>
      </c>
      <c r="D7079" t="b">
        <v>1</v>
      </c>
      <c r="E7079" t="b">
        <v>0</v>
      </c>
      <c r="F7079">
        <v>602597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f>IF(Table1[[#This Row],[true_positive]]=Table1[[#This Row],[successful]],1,0)</f>
        <v>0</v>
      </c>
      <c r="O7079" t="e">
        <f>SUMIFS(Table1[num_flows],Table1[apk],Table1[[#This Row],[apk]],#REF!,#REF!)</f>
        <v>#REF!</v>
      </c>
      <c r="P7079">
        <f>IF(AND(Table1[[#This Row],[true_positive]],Table1[[#This Row],[successful]]), 1, 0)</f>
        <v>0</v>
      </c>
      <c r="Q7079">
        <f>IF(AND(NOT(Table1[[#This Row],[true_positive]]),Table1[[#This Row],[successful]]), 1, 0)</f>
        <v>0</v>
      </c>
      <c r="R7079" s="1"/>
    </row>
    <row r="7080" spans="1:18" x14ac:dyDescent="0.2">
      <c r="A7080" t="s">
        <v>155</v>
      </c>
      <c r="B7080" t="s">
        <v>141</v>
      </c>
      <c r="C7080">
        <v>43</v>
      </c>
      <c r="D7080" t="b">
        <v>1</v>
      </c>
      <c r="E7080" t="b">
        <v>0</v>
      </c>
      <c r="F7080">
        <v>602666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f>IF(Table1[[#This Row],[true_positive]]=Table1[[#This Row],[successful]],1,0)</f>
        <v>0</v>
      </c>
      <c r="O7080" t="e">
        <f>SUMIFS(Table1[num_flows],Table1[apk],Table1[[#This Row],[apk]],#REF!,#REF!)</f>
        <v>#REF!</v>
      </c>
      <c r="P7080">
        <f>IF(AND(Table1[[#This Row],[true_positive]],Table1[[#This Row],[successful]]), 1, 0)</f>
        <v>0</v>
      </c>
      <c r="Q7080">
        <f>IF(AND(NOT(Table1[[#This Row],[true_positive]]),Table1[[#This Row],[successful]]), 1, 0)</f>
        <v>0</v>
      </c>
      <c r="R7080" s="1"/>
    </row>
    <row r="7081" spans="1:18" x14ac:dyDescent="0.2">
      <c r="A7081" t="s">
        <v>156</v>
      </c>
      <c r="B7081" t="s">
        <v>141</v>
      </c>
      <c r="C7081">
        <v>43</v>
      </c>
      <c r="D7081" t="b">
        <v>1</v>
      </c>
      <c r="E7081" t="b">
        <v>0</v>
      </c>
      <c r="F7081">
        <v>602553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f>IF(Table1[[#This Row],[true_positive]]=Table1[[#This Row],[successful]],1,0)</f>
        <v>0</v>
      </c>
      <c r="O7081" t="e">
        <f>SUMIFS(Table1[num_flows],Table1[apk],Table1[[#This Row],[apk]],#REF!,#REF!)</f>
        <v>#REF!</v>
      </c>
      <c r="P7081">
        <f>IF(AND(Table1[[#This Row],[true_positive]],Table1[[#This Row],[successful]]), 1, 0)</f>
        <v>0</v>
      </c>
      <c r="Q7081">
        <f>IF(AND(NOT(Table1[[#This Row],[true_positive]]),Table1[[#This Row],[successful]]), 1, 0)</f>
        <v>0</v>
      </c>
      <c r="R7081" s="1"/>
    </row>
    <row r="7082" spans="1:18" x14ac:dyDescent="0.2">
      <c r="A7082" t="s">
        <v>157</v>
      </c>
      <c r="B7082" t="s">
        <v>141</v>
      </c>
      <c r="C7082">
        <v>43</v>
      </c>
      <c r="D7082" t="b">
        <v>1</v>
      </c>
      <c r="E7082" t="b">
        <v>0</v>
      </c>
      <c r="F7082">
        <v>601564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f>IF(Table1[[#This Row],[true_positive]]=Table1[[#This Row],[successful]],1,0)</f>
        <v>0</v>
      </c>
      <c r="O7082" t="e">
        <f>SUMIFS(Table1[num_flows],Table1[apk],Table1[[#This Row],[apk]],#REF!,#REF!)</f>
        <v>#REF!</v>
      </c>
      <c r="P7082">
        <f>IF(AND(Table1[[#This Row],[true_positive]],Table1[[#This Row],[successful]]), 1, 0)</f>
        <v>0</v>
      </c>
      <c r="Q7082">
        <f>IF(AND(NOT(Table1[[#This Row],[true_positive]]),Table1[[#This Row],[successful]]), 1, 0)</f>
        <v>0</v>
      </c>
      <c r="R7082" s="1"/>
    </row>
    <row r="7083" spans="1:18" x14ac:dyDescent="0.2">
      <c r="A7083" t="s">
        <v>158</v>
      </c>
      <c r="B7083" t="s">
        <v>141</v>
      </c>
      <c r="C7083">
        <v>43</v>
      </c>
      <c r="D7083" t="b">
        <v>1</v>
      </c>
      <c r="E7083" t="b">
        <v>0</v>
      </c>
      <c r="F7083">
        <v>602613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f>IF(Table1[[#This Row],[true_positive]]=Table1[[#This Row],[successful]],1,0)</f>
        <v>0</v>
      </c>
      <c r="O7083" t="e">
        <f>SUMIFS(Table1[num_flows],Table1[apk],Table1[[#This Row],[apk]],#REF!,#REF!)</f>
        <v>#REF!</v>
      </c>
      <c r="P7083">
        <f>IF(AND(Table1[[#This Row],[true_positive]],Table1[[#This Row],[successful]]), 1, 0)</f>
        <v>0</v>
      </c>
      <c r="Q7083">
        <f>IF(AND(NOT(Table1[[#This Row],[true_positive]]),Table1[[#This Row],[successful]]), 1, 0)</f>
        <v>0</v>
      </c>
      <c r="R7083" s="1"/>
    </row>
    <row r="7084" spans="1:18" x14ac:dyDescent="0.2">
      <c r="A7084" t="s">
        <v>159</v>
      </c>
      <c r="B7084" t="s">
        <v>141</v>
      </c>
      <c r="C7084">
        <v>43</v>
      </c>
      <c r="D7084" t="b">
        <v>1</v>
      </c>
      <c r="E7084" t="b">
        <v>0</v>
      </c>
      <c r="F7084">
        <v>601545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f>IF(Table1[[#This Row],[true_positive]]=Table1[[#This Row],[successful]],1,0)</f>
        <v>0</v>
      </c>
      <c r="O7084" t="e">
        <f>SUMIFS(Table1[num_flows],Table1[apk],Table1[[#This Row],[apk]],#REF!,#REF!)</f>
        <v>#REF!</v>
      </c>
      <c r="P7084">
        <f>IF(AND(Table1[[#This Row],[true_positive]],Table1[[#This Row],[successful]]), 1, 0)</f>
        <v>0</v>
      </c>
      <c r="Q7084">
        <f>IF(AND(NOT(Table1[[#This Row],[true_positive]]),Table1[[#This Row],[successful]]), 1, 0)</f>
        <v>0</v>
      </c>
      <c r="R7084" s="1"/>
    </row>
    <row r="7085" spans="1:18" x14ac:dyDescent="0.2">
      <c r="A7085" t="s">
        <v>160</v>
      </c>
      <c r="B7085" t="s">
        <v>141</v>
      </c>
      <c r="C7085">
        <v>43</v>
      </c>
      <c r="D7085" t="b">
        <v>1</v>
      </c>
      <c r="E7085" t="b">
        <v>0</v>
      </c>
      <c r="F7085">
        <v>602523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f>IF(Table1[[#This Row],[true_positive]]=Table1[[#This Row],[successful]],1,0)</f>
        <v>0</v>
      </c>
      <c r="O7085" t="e">
        <f>SUMIFS(Table1[num_flows],Table1[apk],Table1[[#This Row],[apk]],#REF!,#REF!)</f>
        <v>#REF!</v>
      </c>
      <c r="P7085">
        <f>IF(AND(Table1[[#This Row],[true_positive]],Table1[[#This Row],[successful]]), 1, 0)</f>
        <v>0</v>
      </c>
      <c r="Q7085">
        <f>IF(AND(NOT(Table1[[#This Row],[true_positive]]),Table1[[#This Row],[successful]]), 1, 0)</f>
        <v>0</v>
      </c>
      <c r="R7085" s="1"/>
    </row>
    <row r="7086" spans="1:18" x14ac:dyDescent="0.2">
      <c r="A7086" t="s">
        <v>161</v>
      </c>
      <c r="B7086" t="s">
        <v>141</v>
      </c>
      <c r="C7086">
        <v>43</v>
      </c>
      <c r="D7086" t="b">
        <v>1</v>
      </c>
      <c r="E7086" t="b">
        <v>0</v>
      </c>
      <c r="F7086">
        <v>602507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f>IF(Table1[[#This Row],[true_positive]]=Table1[[#This Row],[successful]],1,0)</f>
        <v>0</v>
      </c>
      <c r="O7086" t="e">
        <f>SUMIFS(Table1[num_flows],Table1[apk],Table1[[#This Row],[apk]],#REF!,#REF!)</f>
        <v>#REF!</v>
      </c>
      <c r="P7086">
        <f>IF(AND(Table1[[#This Row],[true_positive]],Table1[[#This Row],[successful]]), 1, 0)</f>
        <v>0</v>
      </c>
      <c r="Q7086">
        <f>IF(AND(NOT(Table1[[#This Row],[true_positive]]),Table1[[#This Row],[successful]]), 1, 0)</f>
        <v>0</v>
      </c>
      <c r="R7086" s="1"/>
    </row>
    <row r="7087" spans="1:18" x14ac:dyDescent="0.2">
      <c r="A7087" t="s">
        <v>162</v>
      </c>
      <c r="B7087" t="s">
        <v>141</v>
      </c>
      <c r="C7087">
        <v>43</v>
      </c>
      <c r="D7087" t="b">
        <v>1</v>
      </c>
      <c r="E7087" t="b">
        <v>0</v>
      </c>
      <c r="F7087">
        <v>602601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f>IF(Table1[[#This Row],[true_positive]]=Table1[[#This Row],[successful]],1,0)</f>
        <v>0</v>
      </c>
      <c r="O7087" t="e">
        <f>SUMIFS(Table1[num_flows],Table1[apk],Table1[[#This Row],[apk]],#REF!,#REF!)</f>
        <v>#REF!</v>
      </c>
      <c r="P7087">
        <f>IF(AND(Table1[[#This Row],[true_positive]],Table1[[#This Row],[successful]]), 1, 0)</f>
        <v>0</v>
      </c>
      <c r="Q7087">
        <f>IF(AND(NOT(Table1[[#This Row],[true_positive]]),Table1[[#This Row],[successful]]), 1, 0)</f>
        <v>0</v>
      </c>
      <c r="R7087" s="1"/>
    </row>
    <row r="7088" spans="1:18" x14ac:dyDescent="0.2">
      <c r="A7088" t="s">
        <v>163</v>
      </c>
      <c r="B7088" t="s">
        <v>141</v>
      </c>
      <c r="C7088">
        <v>43</v>
      </c>
      <c r="D7088" t="b">
        <v>1</v>
      </c>
      <c r="E7088" t="b">
        <v>0</v>
      </c>
      <c r="F7088">
        <v>602579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f>IF(Table1[[#This Row],[true_positive]]=Table1[[#This Row],[successful]],1,0)</f>
        <v>0</v>
      </c>
      <c r="O7088" t="e">
        <f>SUMIFS(Table1[num_flows],Table1[apk],Table1[[#This Row],[apk]],#REF!,#REF!)</f>
        <v>#REF!</v>
      </c>
      <c r="P7088">
        <f>IF(AND(Table1[[#This Row],[true_positive]],Table1[[#This Row],[successful]]), 1, 0)</f>
        <v>0</v>
      </c>
      <c r="Q7088">
        <f>IF(AND(NOT(Table1[[#This Row],[true_positive]]),Table1[[#This Row],[successful]]), 1, 0)</f>
        <v>0</v>
      </c>
      <c r="R7088" s="1"/>
    </row>
    <row r="7089" spans="1:18" x14ac:dyDescent="0.2">
      <c r="A7089" t="s">
        <v>164</v>
      </c>
      <c r="B7089" t="s">
        <v>141</v>
      </c>
      <c r="C7089">
        <v>43</v>
      </c>
      <c r="D7089" t="b">
        <v>1</v>
      </c>
      <c r="E7089" t="b">
        <v>0</v>
      </c>
      <c r="F7089">
        <v>601616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f>IF(Table1[[#This Row],[true_positive]]=Table1[[#This Row],[successful]],1,0)</f>
        <v>0</v>
      </c>
      <c r="O7089" t="e">
        <f>SUMIFS(Table1[num_flows],Table1[apk],Table1[[#This Row],[apk]],#REF!,#REF!)</f>
        <v>#REF!</v>
      </c>
      <c r="P7089">
        <f>IF(AND(Table1[[#This Row],[true_positive]],Table1[[#This Row],[successful]]), 1, 0)</f>
        <v>0</v>
      </c>
      <c r="Q7089">
        <f>IF(AND(NOT(Table1[[#This Row],[true_positive]]),Table1[[#This Row],[successful]]), 1, 0)</f>
        <v>0</v>
      </c>
      <c r="R7089" s="1"/>
    </row>
    <row r="7090" spans="1:18" x14ac:dyDescent="0.2">
      <c r="A7090" t="s">
        <v>165</v>
      </c>
      <c r="B7090" t="s">
        <v>166</v>
      </c>
      <c r="C7090">
        <v>43</v>
      </c>
      <c r="D7090" t="b">
        <v>1</v>
      </c>
      <c r="E7090" t="b">
        <v>0</v>
      </c>
      <c r="F7090">
        <v>601563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f>IF(Table1[[#This Row],[true_positive]]=Table1[[#This Row],[successful]],1,0)</f>
        <v>0</v>
      </c>
      <c r="O7090" t="e">
        <f>SUMIFS(Table1[num_flows],Table1[apk],Table1[[#This Row],[apk]],#REF!,#REF!)</f>
        <v>#REF!</v>
      </c>
      <c r="P7090">
        <f>IF(AND(Table1[[#This Row],[true_positive]],Table1[[#This Row],[successful]]), 1, 0)</f>
        <v>0</v>
      </c>
      <c r="Q7090">
        <f>IF(AND(NOT(Table1[[#This Row],[true_positive]]),Table1[[#This Row],[successful]]), 1, 0)</f>
        <v>0</v>
      </c>
      <c r="R7090" s="1"/>
    </row>
    <row r="7091" spans="1:18" x14ac:dyDescent="0.2">
      <c r="A7091" t="s">
        <v>167</v>
      </c>
      <c r="B7091" t="s">
        <v>166</v>
      </c>
      <c r="C7091">
        <v>43</v>
      </c>
      <c r="D7091" t="b">
        <v>1</v>
      </c>
      <c r="E7091" t="b">
        <v>0</v>
      </c>
      <c r="F7091">
        <v>602542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f>IF(Table1[[#This Row],[true_positive]]=Table1[[#This Row],[successful]],1,0)</f>
        <v>0</v>
      </c>
      <c r="O7091" t="e">
        <f>SUMIFS(Table1[num_flows],Table1[apk],Table1[[#This Row],[apk]],#REF!,#REF!)</f>
        <v>#REF!</v>
      </c>
      <c r="P7091">
        <f>IF(AND(Table1[[#This Row],[true_positive]],Table1[[#This Row],[successful]]), 1, 0)</f>
        <v>0</v>
      </c>
      <c r="Q7091">
        <f>IF(AND(NOT(Table1[[#This Row],[true_positive]]),Table1[[#This Row],[successful]]), 1, 0)</f>
        <v>0</v>
      </c>
      <c r="R7091" s="1"/>
    </row>
    <row r="7092" spans="1:18" x14ac:dyDescent="0.2">
      <c r="A7092" t="s">
        <v>168</v>
      </c>
      <c r="B7092" t="s">
        <v>166</v>
      </c>
      <c r="C7092">
        <v>43</v>
      </c>
      <c r="D7092" t="b">
        <v>1</v>
      </c>
      <c r="E7092" t="b">
        <v>0</v>
      </c>
      <c r="F7092">
        <v>601587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f>IF(Table1[[#This Row],[true_positive]]=Table1[[#This Row],[successful]],1,0)</f>
        <v>0</v>
      </c>
      <c r="O7092" t="e">
        <f>SUMIFS(Table1[num_flows],Table1[apk],Table1[[#This Row],[apk]],#REF!,#REF!)</f>
        <v>#REF!</v>
      </c>
      <c r="P7092">
        <f>IF(AND(Table1[[#This Row],[true_positive]],Table1[[#This Row],[successful]]), 1, 0)</f>
        <v>0</v>
      </c>
      <c r="Q7092">
        <f>IF(AND(NOT(Table1[[#This Row],[true_positive]]),Table1[[#This Row],[successful]]), 1, 0)</f>
        <v>0</v>
      </c>
      <c r="R7092" s="1"/>
    </row>
    <row r="7093" spans="1:18" x14ac:dyDescent="0.2">
      <c r="A7093" t="s">
        <v>169</v>
      </c>
      <c r="B7093" t="s">
        <v>166</v>
      </c>
      <c r="C7093">
        <v>43</v>
      </c>
      <c r="D7093" t="b">
        <v>1</v>
      </c>
      <c r="E7093" t="b">
        <v>0</v>
      </c>
      <c r="F7093">
        <v>602571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f>IF(Table1[[#This Row],[true_positive]]=Table1[[#This Row],[successful]],1,0)</f>
        <v>0</v>
      </c>
      <c r="O7093" t="e">
        <f>SUMIFS(Table1[num_flows],Table1[apk],Table1[[#This Row],[apk]],#REF!,#REF!)</f>
        <v>#REF!</v>
      </c>
      <c r="P7093">
        <f>IF(AND(Table1[[#This Row],[true_positive]],Table1[[#This Row],[successful]]), 1, 0)</f>
        <v>0</v>
      </c>
      <c r="Q7093">
        <f>IF(AND(NOT(Table1[[#This Row],[true_positive]]),Table1[[#This Row],[successful]]), 1, 0)</f>
        <v>0</v>
      </c>
      <c r="R7093" s="1"/>
    </row>
    <row r="7094" spans="1:18" x14ac:dyDescent="0.2">
      <c r="A7094" t="s">
        <v>170</v>
      </c>
      <c r="B7094" t="s">
        <v>166</v>
      </c>
      <c r="C7094">
        <v>43</v>
      </c>
      <c r="D7094" t="b">
        <v>1</v>
      </c>
      <c r="E7094" t="b">
        <v>0</v>
      </c>
      <c r="F7094">
        <v>602485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f>IF(Table1[[#This Row],[true_positive]]=Table1[[#This Row],[successful]],1,0)</f>
        <v>0</v>
      </c>
      <c r="O7094" t="e">
        <f>SUMIFS(Table1[num_flows],Table1[apk],Table1[[#This Row],[apk]],#REF!,#REF!)</f>
        <v>#REF!</v>
      </c>
      <c r="P7094">
        <f>IF(AND(Table1[[#This Row],[true_positive]],Table1[[#This Row],[successful]]), 1, 0)</f>
        <v>0</v>
      </c>
      <c r="Q7094">
        <f>IF(AND(NOT(Table1[[#This Row],[true_positive]]),Table1[[#This Row],[successful]]), 1, 0)</f>
        <v>0</v>
      </c>
      <c r="R7094" s="1"/>
    </row>
    <row r="7095" spans="1:18" x14ac:dyDescent="0.2">
      <c r="A7095" t="s">
        <v>171</v>
      </c>
      <c r="B7095" t="s">
        <v>172</v>
      </c>
      <c r="C7095">
        <v>43</v>
      </c>
      <c r="D7095" t="b">
        <v>1</v>
      </c>
      <c r="E7095" t="b">
        <v>0</v>
      </c>
      <c r="F7095">
        <v>601699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f>IF(Table1[[#This Row],[true_positive]]=Table1[[#This Row],[successful]],1,0)</f>
        <v>0</v>
      </c>
      <c r="O7095" t="e">
        <f>SUMIFS(Table1[num_flows],Table1[apk],Table1[[#This Row],[apk]],#REF!,#REF!)</f>
        <v>#REF!</v>
      </c>
      <c r="P7095">
        <f>IF(AND(Table1[[#This Row],[true_positive]],Table1[[#This Row],[successful]]), 1, 0)</f>
        <v>0</v>
      </c>
      <c r="Q7095">
        <f>IF(AND(NOT(Table1[[#This Row],[true_positive]]),Table1[[#This Row],[successful]]), 1, 0)</f>
        <v>0</v>
      </c>
      <c r="R7095" s="1"/>
    </row>
    <row r="7096" spans="1:18" x14ac:dyDescent="0.2">
      <c r="A7096" t="s">
        <v>173</v>
      </c>
      <c r="B7096" t="s">
        <v>172</v>
      </c>
      <c r="C7096">
        <v>43</v>
      </c>
      <c r="D7096" t="b">
        <v>1</v>
      </c>
      <c r="E7096" t="b">
        <v>0</v>
      </c>
      <c r="F7096">
        <v>602528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f>IF(Table1[[#This Row],[true_positive]]=Table1[[#This Row],[successful]],1,0)</f>
        <v>0</v>
      </c>
      <c r="O7096" t="e">
        <f>SUMIFS(Table1[num_flows],Table1[apk],Table1[[#This Row],[apk]],#REF!,#REF!)</f>
        <v>#REF!</v>
      </c>
      <c r="P7096">
        <f>IF(AND(Table1[[#This Row],[true_positive]],Table1[[#This Row],[successful]]), 1, 0)</f>
        <v>0</v>
      </c>
      <c r="Q7096">
        <f>IF(AND(NOT(Table1[[#This Row],[true_positive]]),Table1[[#This Row],[successful]]), 1, 0)</f>
        <v>0</v>
      </c>
      <c r="R7096" s="1"/>
    </row>
    <row r="7097" spans="1:18" x14ac:dyDescent="0.2">
      <c r="A7097" t="s">
        <v>174</v>
      </c>
      <c r="B7097" t="s">
        <v>172</v>
      </c>
      <c r="C7097">
        <v>43</v>
      </c>
      <c r="D7097" t="b">
        <v>1</v>
      </c>
      <c r="E7097" t="b">
        <v>0</v>
      </c>
      <c r="F7097">
        <v>601573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f>IF(Table1[[#This Row],[true_positive]]=Table1[[#This Row],[successful]],1,0)</f>
        <v>0</v>
      </c>
      <c r="O7097" t="e">
        <f>SUMIFS(Table1[num_flows],Table1[apk],Table1[[#This Row],[apk]],#REF!,#REF!)</f>
        <v>#REF!</v>
      </c>
      <c r="P7097">
        <f>IF(AND(Table1[[#This Row],[true_positive]],Table1[[#This Row],[successful]]), 1, 0)</f>
        <v>0</v>
      </c>
      <c r="Q7097">
        <f>IF(AND(NOT(Table1[[#This Row],[true_positive]]),Table1[[#This Row],[successful]]), 1, 0)</f>
        <v>0</v>
      </c>
      <c r="R7097" s="1"/>
    </row>
    <row r="7098" spans="1:18" x14ac:dyDescent="0.2">
      <c r="A7098" t="s">
        <v>175</v>
      </c>
      <c r="B7098" t="s">
        <v>172</v>
      </c>
      <c r="C7098">
        <v>43</v>
      </c>
      <c r="D7098" t="b">
        <v>1</v>
      </c>
      <c r="E7098" t="b">
        <v>0</v>
      </c>
      <c r="F7098">
        <v>602597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f>IF(Table1[[#This Row],[true_positive]]=Table1[[#This Row],[successful]],1,0)</f>
        <v>0</v>
      </c>
      <c r="O7098" t="e">
        <f>SUMIFS(Table1[num_flows],Table1[apk],Table1[[#This Row],[apk]],#REF!,#REF!)</f>
        <v>#REF!</v>
      </c>
      <c r="P7098">
        <f>IF(AND(Table1[[#This Row],[true_positive]],Table1[[#This Row],[successful]]), 1, 0)</f>
        <v>0</v>
      </c>
      <c r="Q7098">
        <f>IF(AND(NOT(Table1[[#This Row],[true_positive]]),Table1[[#This Row],[successful]]), 1, 0)</f>
        <v>0</v>
      </c>
      <c r="R7098" s="1"/>
    </row>
    <row r="7099" spans="1:18" x14ac:dyDescent="0.2">
      <c r="A7099" t="s">
        <v>176</v>
      </c>
      <c r="B7099" t="s">
        <v>172</v>
      </c>
      <c r="C7099">
        <v>43</v>
      </c>
      <c r="D7099" t="b">
        <v>1</v>
      </c>
      <c r="E7099" t="b">
        <v>0</v>
      </c>
      <c r="F7099">
        <v>601497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f>IF(Table1[[#This Row],[true_positive]]=Table1[[#This Row],[successful]],1,0)</f>
        <v>0</v>
      </c>
      <c r="O7099" t="e">
        <f>SUMIFS(Table1[num_flows],Table1[apk],Table1[[#This Row],[apk]],#REF!,#REF!)</f>
        <v>#REF!</v>
      </c>
      <c r="P7099">
        <f>IF(AND(Table1[[#This Row],[true_positive]],Table1[[#This Row],[successful]]), 1, 0)</f>
        <v>0</v>
      </c>
      <c r="Q7099">
        <f>IF(AND(NOT(Table1[[#This Row],[true_positive]]),Table1[[#This Row],[successful]]), 1, 0)</f>
        <v>0</v>
      </c>
      <c r="R7099" s="1"/>
    </row>
    <row r="7100" spans="1:18" x14ac:dyDescent="0.2">
      <c r="A7100" t="s">
        <v>177</v>
      </c>
      <c r="B7100" t="s">
        <v>172</v>
      </c>
      <c r="C7100">
        <v>43</v>
      </c>
      <c r="D7100" t="b">
        <v>1</v>
      </c>
      <c r="E7100" t="b">
        <v>0</v>
      </c>
      <c r="F7100">
        <v>601530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f>IF(Table1[[#This Row],[true_positive]]=Table1[[#This Row],[successful]],1,0)</f>
        <v>0</v>
      </c>
      <c r="O7100" t="e">
        <f>SUMIFS(Table1[num_flows],Table1[apk],Table1[[#This Row],[apk]],#REF!,#REF!)</f>
        <v>#REF!</v>
      </c>
      <c r="P7100">
        <f>IF(AND(Table1[[#This Row],[true_positive]],Table1[[#This Row],[successful]]), 1, 0)</f>
        <v>0</v>
      </c>
      <c r="Q7100">
        <f>IF(AND(NOT(Table1[[#This Row],[true_positive]]),Table1[[#This Row],[successful]]), 1, 0)</f>
        <v>0</v>
      </c>
      <c r="R7100" s="1"/>
    </row>
    <row r="7101" spans="1:18" x14ac:dyDescent="0.2">
      <c r="A7101" t="s">
        <v>178</v>
      </c>
      <c r="B7101" t="s">
        <v>172</v>
      </c>
      <c r="C7101">
        <v>43</v>
      </c>
      <c r="D7101" t="b">
        <v>1</v>
      </c>
      <c r="E7101" t="b">
        <v>0</v>
      </c>
      <c r="F7101">
        <v>603525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f>IF(Table1[[#This Row],[true_positive]]=Table1[[#This Row],[successful]],1,0)</f>
        <v>0</v>
      </c>
      <c r="O7101" t="e">
        <f>SUMIFS(Table1[num_flows],Table1[apk],Table1[[#This Row],[apk]],#REF!,#REF!)</f>
        <v>#REF!</v>
      </c>
      <c r="P7101">
        <f>IF(AND(Table1[[#This Row],[true_positive]],Table1[[#This Row],[successful]]), 1, 0)</f>
        <v>0</v>
      </c>
      <c r="Q7101">
        <f>IF(AND(NOT(Table1[[#This Row],[true_positive]]),Table1[[#This Row],[successful]]), 1, 0)</f>
        <v>0</v>
      </c>
      <c r="R7101" s="1"/>
    </row>
    <row r="7102" spans="1:18" x14ac:dyDescent="0.2">
      <c r="A7102" t="s">
        <v>179</v>
      </c>
      <c r="B7102" t="s">
        <v>172</v>
      </c>
      <c r="C7102">
        <v>43</v>
      </c>
      <c r="D7102" t="b">
        <v>1</v>
      </c>
      <c r="E7102" t="b">
        <v>0</v>
      </c>
      <c r="F7102">
        <v>602520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f>IF(Table1[[#This Row],[true_positive]]=Table1[[#This Row],[successful]],1,0)</f>
        <v>0</v>
      </c>
      <c r="O7102" t="e">
        <f>SUMIFS(Table1[num_flows],Table1[apk],Table1[[#This Row],[apk]],#REF!,#REF!)</f>
        <v>#REF!</v>
      </c>
      <c r="P7102">
        <f>IF(AND(Table1[[#This Row],[true_positive]],Table1[[#This Row],[successful]]), 1, 0)</f>
        <v>0</v>
      </c>
      <c r="Q7102">
        <f>IF(AND(NOT(Table1[[#This Row],[true_positive]]),Table1[[#This Row],[successful]]), 1, 0)</f>
        <v>0</v>
      </c>
      <c r="R7102" s="1"/>
    </row>
    <row r="7103" spans="1:18" x14ac:dyDescent="0.2">
      <c r="A7103" t="s">
        <v>180</v>
      </c>
      <c r="B7103" t="s">
        <v>172</v>
      </c>
      <c r="C7103">
        <v>43</v>
      </c>
      <c r="D7103" t="b">
        <v>1</v>
      </c>
      <c r="E7103" t="b">
        <v>0</v>
      </c>
      <c r="F7103">
        <v>602494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f>IF(Table1[[#This Row],[true_positive]]=Table1[[#This Row],[successful]],1,0)</f>
        <v>0</v>
      </c>
      <c r="O7103" t="e">
        <f>SUMIFS(Table1[num_flows],Table1[apk],Table1[[#This Row],[apk]],#REF!,#REF!)</f>
        <v>#REF!</v>
      </c>
      <c r="P7103">
        <f>IF(AND(Table1[[#This Row],[true_positive]],Table1[[#This Row],[successful]]), 1, 0)</f>
        <v>0</v>
      </c>
      <c r="Q7103">
        <f>IF(AND(NOT(Table1[[#This Row],[true_positive]]),Table1[[#This Row],[successful]]), 1, 0)</f>
        <v>0</v>
      </c>
      <c r="R7103" s="1"/>
    </row>
    <row r="7104" spans="1:18" x14ac:dyDescent="0.2">
      <c r="A7104" t="s">
        <v>181</v>
      </c>
      <c r="B7104" t="s">
        <v>182</v>
      </c>
      <c r="C7104">
        <v>43</v>
      </c>
      <c r="D7104" t="b">
        <v>1</v>
      </c>
      <c r="E7104" t="b">
        <v>0</v>
      </c>
      <c r="F7104">
        <v>602650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f>IF(Table1[[#This Row],[true_positive]]=Table1[[#This Row],[successful]],1,0)</f>
        <v>0</v>
      </c>
      <c r="O7104" t="e">
        <f>SUMIFS(Table1[num_flows],Table1[apk],Table1[[#This Row],[apk]],#REF!,#REF!)</f>
        <v>#REF!</v>
      </c>
      <c r="P7104">
        <f>IF(AND(Table1[[#This Row],[true_positive]],Table1[[#This Row],[successful]]), 1, 0)</f>
        <v>0</v>
      </c>
      <c r="Q7104">
        <f>IF(AND(NOT(Table1[[#This Row],[true_positive]]),Table1[[#This Row],[successful]]), 1, 0)</f>
        <v>0</v>
      </c>
      <c r="R7104" s="1"/>
    </row>
    <row r="7105" spans="1:18" x14ac:dyDescent="0.2">
      <c r="A7105" t="s">
        <v>181</v>
      </c>
      <c r="B7105" t="s">
        <v>182</v>
      </c>
      <c r="C7105">
        <v>43</v>
      </c>
      <c r="D7105" t="b">
        <v>0</v>
      </c>
      <c r="E7105" t="b">
        <v>1</v>
      </c>
      <c r="F7105">
        <v>978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f>IF(Table1[[#This Row],[true_positive]]=Table1[[#This Row],[successful]],1,0)</f>
        <v>0</v>
      </c>
      <c r="O7105" t="e">
        <f>SUMIFS(Table1[num_flows],Table1[apk],Table1[[#This Row],[apk]],#REF!,#REF!)</f>
        <v>#REF!</v>
      </c>
      <c r="P7105">
        <f>IF(AND(Table1[[#This Row],[true_positive]],Table1[[#This Row],[successful]]), 1, 0)</f>
        <v>0</v>
      </c>
      <c r="Q7105">
        <f>IF(AND(NOT(Table1[[#This Row],[true_positive]]),Table1[[#This Row],[successful]]), 1, 0)</f>
        <v>1</v>
      </c>
      <c r="R7105" s="1"/>
    </row>
    <row r="7106" spans="1:18" x14ac:dyDescent="0.2">
      <c r="A7106" t="s">
        <v>183</v>
      </c>
      <c r="B7106" t="s">
        <v>182</v>
      </c>
      <c r="C7106">
        <v>43</v>
      </c>
      <c r="D7106" t="b">
        <v>1</v>
      </c>
      <c r="E7106" t="b">
        <v>0</v>
      </c>
      <c r="F7106">
        <v>603500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f>IF(Table1[[#This Row],[true_positive]]=Table1[[#This Row],[successful]],1,0)</f>
        <v>0</v>
      </c>
      <c r="O7106" t="e">
        <f>SUMIFS(Table1[num_flows],Table1[apk],Table1[[#This Row],[apk]],#REF!,#REF!)</f>
        <v>#REF!</v>
      </c>
      <c r="P7106">
        <f>IF(AND(Table1[[#This Row],[true_positive]],Table1[[#This Row],[successful]]), 1, 0)</f>
        <v>0</v>
      </c>
      <c r="Q7106">
        <f>IF(AND(NOT(Table1[[#This Row],[true_positive]]),Table1[[#This Row],[successful]]), 1, 0)</f>
        <v>0</v>
      </c>
      <c r="R7106" s="1"/>
    </row>
    <row r="7107" spans="1:18" x14ac:dyDescent="0.2">
      <c r="A7107" t="s">
        <v>184</v>
      </c>
      <c r="B7107" t="s">
        <v>182</v>
      </c>
      <c r="C7107">
        <v>43</v>
      </c>
      <c r="D7107" t="b">
        <v>1</v>
      </c>
      <c r="E7107" t="b">
        <v>0</v>
      </c>
      <c r="F7107">
        <v>602744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f>IF(Table1[[#This Row],[true_positive]]=Table1[[#This Row],[successful]],1,0)</f>
        <v>0</v>
      </c>
      <c r="O7107" t="e">
        <f>SUMIFS(Table1[num_flows],Table1[apk],Table1[[#This Row],[apk]],#REF!,#REF!)</f>
        <v>#REF!</v>
      </c>
      <c r="P7107">
        <f>IF(AND(Table1[[#This Row],[true_positive]],Table1[[#This Row],[successful]]), 1, 0)</f>
        <v>0</v>
      </c>
      <c r="Q7107">
        <f>IF(AND(NOT(Table1[[#This Row],[true_positive]]),Table1[[#This Row],[successful]]), 1, 0)</f>
        <v>0</v>
      </c>
      <c r="R7107" s="1"/>
    </row>
    <row r="7108" spans="1:18" x14ac:dyDescent="0.2">
      <c r="A7108" t="s">
        <v>185</v>
      </c>
      <c r="B7108" t="s">
        <v>182</v>
      </c>
      <c r="C7108">
        <v>43</v>
      </c>
      <c r="D7108" t="b">
        <v>1</v>
      </c>
      <c r="E7108" t="b">
        <v>0</v>
      </c>
      <c r="F7108">
        <v>602505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f>IF(Table1[[#This Row],[true_positive]]=Table1[[#This Row],[successful]],1,0)</f>
        <v>0</v>
      </c>
      <c r="O7108" t="e">
        <f>SUMIFS(Table1[num_flows],Table1[apk],Table1[[#This Row],[apk]],#REF!,#REF!)</f>
        <v>#REF!</v>
      </c>
      <c r="P7108">
        <f>IF(AND(Table1[[#This Row],[true_positive]],Table1[[#This Row],[successful]]), 1, 0)</f>
        <v>0</v>
      </c>
      <c r="Q7108">
        <f>IF(AND(NOT(Table1[[#This Row],[true_positive]]),Table1[[#This Row],[successful]]), 1, 0)</f>
        <v>0</v>
      </c>
      <c r="R7108" s="1"/>
    </row>
    <row r="7109" spans="1:18" x14ac:dyDescent="0.2">
      <c r="A7109" t="s">
        <v>186</v>
      </c>
      <c r="B7109" t="s">
        <v>182</v>
      </c>
      <c r="C7109">
        <v>43</v>
      </c>
      <c r="D7109" t="b">
        <v>1</v>
      </c>
      <c r="E7109" t="b">
        <v>0</v>
      </c>
      <c r="F7109">
        <v>601551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f>IF(Table1[[#This Row],[true_positive]]=Table1[[#This Row],[successful]],1,0)</f>
        <v>0</v>
      </c>
      <c r="O7109" t="e">
        <f>SUMIFS(Table1[num_flows],Table1[apk],Table1[[#This Row],[apk]],#REF!,#REF!)</f>
        <v>#REF!</v>
      </c>
      <c r="P7109">
        <f>IF(AND(Table1[[#This Row],[true_positive]],Table1[[#This Row],[successful]]), 1, 0)</f>
        <v>0</v>
      </c>
      <c r="Q7109">
        <f>IF(AND(NOT(Table1[[#This Row],[true_positive]]),Table1[[#This Row],[successful]]), 1, 0)</f>
        <v>0</v>
      </c>
      <c r="R7109" s="1"/>
    </row>
    <row r="7110" spans="1:18" x14ac:dyDescent="0.2">
      <c r="A7110" t="s">
        <v>187</v>
      </c>
      <c r="B7110" t="s">
        <v>182</v>
      </c>
      <c r="C7110">
        <v>43</v>
      </c>
      <c r="D7110" t="b">
        <v>1</v>
      </c>
      <c r="E7110" t="b">
        <v>0</v>
      </c>
      <c r="F7110">
        <v>602709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f>IF(Table1[[#This Row],[true_positive]]=Table1[[#This Row],[successful]],1,0)</f>
        <v>0</v>
      </c>
      <c r="O7110" t="e">
        <f>SUMIFS(Table1[num_flows],Table1[apk],Table1[[#This Row],[apk]],#REF!,#REF!)</f>
        <v>#REF!</v>
      </c>
      <c r="P7110">
        <f>IF(AND(Table1[[#This Row],[true_positive]],Table1[[#This Row],[successful]]), 1, 0)</f>
        <v>0</v>
      </c>
      <c r="Q7110">
        <f>IF(AND(NOT(Table1[[#This Row],[true_positive]]),Table1[[#This Row],[successful]]), 1, 0)</f>
        <v>0</v>
      </c>
      <c r="R7110" s="1"/>
    </row>
    <row r="7111" spans="1:18" x14ac:dyDescent="0.2">
      <c r="A7111" t="s">
        <v>188</v>
      </c>
      <c r="B7111" t="s">
        <v>182</v>
      </c>
      <c r="C7111">
        <v>43</v>
      </c>
      <c r="D7111" t="b">
        <v>1</v>
      </c>
      <c r="E7111" t="b">
        <v>0</v>
      </c>
      <c r="F7111">
        <v>601579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f>IF(Table1[[#This Row],[true_positive]]=Table1[[#This Row],[successful]],1,0)</f>
        <v>0</v>
      </c>
      <c r="O7111" t="e">
        <f>SUMIFS(Table1[num_flows],Table1[apk],Table1[[#This Row],[apk]],#REF!,#REF!)</f>
        <v>#REF!</v>
      </c>
      <c r="P7111">
        <f>IF(AND(Table1[[#This Row],[true_positive]],Table1[[#This Row],[successful]]), 1, 0)</f>
        <v>0</v>
      </c>
      <c r="Q7111">
        <f>IF(AND(NOT(Table1[[#This Row],[true_positive]]),Table1[[#This Row],[successful]]), 1, 0)</f>
        <v>0</v>
      </c>
      <c r="R7111" s="1"/>
    </row>
    <row r="7112" spans="1:18" x14ac:dyDescent="0.2">
      <c r="A7112" t="s">
        <v>189</v>
      </c>
      <c r="B7112" t="s">
        <v>182</v>
      </c>
      <c r="C7112">
        <v>43</v>
      </c>
      <c r="D7112" t="b">
        <v>1</v>
      </c>
      <c r="E7112" t="b">
        <v>0</v>
      </c>
      <c r="F7112">
        <v>602616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f>IF(Table1[[#This Row],[true_positive]]=Table1[[#This Row],[successful]],1,0)</f>
        <v>0</v>
      </c>
      <c r="O7112" t="e">
        <f>SUMIFS(Table1[num_flows],Table1[apk],Table1[[#This Row],[apk]],#REF!,#REF!)</f>
        <v>#REF!</v>
      </c>
      <c r="P7112">
        <f>IF(AND(Table1[[#This Row],[true_positive]],Table1[[#This Row],[successful]]), 1, 0)</f>
        <v>0</v>
      </c>
      <c r="Q7112">
        <f>IF(AND(NOT(Table1[[#This Row],[true_positive]]),Table1[[#This Row],[successful]]), 1, 0)</f>
        <v>0</v>
      </c>
      <c r="R7112" s="1"/>
    </row>
    <row r="7113" spans="1:18" x14ac:dyDescent="0.2">
      <c r="A7113" t="s">
        <v>190</v>
      </c>
      <c r="B7113" t="s">
        <v>182</v>
      </c>
      <c r="C7113">
        <v>43</v>
      </c>
      <c r="D7113" t="b">
        <v>1</v>
      </c>
      <c r="E7113" t="b">
        <v>0</v>
      </c>
      <c r="F7113">
        <v>601533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f>IF(Table1[[#This Row],[true_positive]]=Table1[[#This Row],[successful]],1,0)</f>
        <v>0</v>
      </c>
      <c r="O7113" t="e">
        <f>SUMIFS(Table1[num_flows],Table1[apk],Table1[[#This Row],[apk]],#REF!,#REF!)</f>
        <v>#REF!</v>
      </c>
      <c r="P7113">
        <f>IF(AND(Table1[[#This Row],[true_positive]],Table1[[#This Row],[successful]]), 1, 0)</f>
        <v>0</v>
      </c>
      <c r="Q7113">
        <f>IF(AND(NOT(Table1[[#This Row],[true_positive]]),Table1[[#This Row],[successful]]), 1, 0)</f>
        <v>0</v>
      </c>
      <c r="R7113" s="1"/>
    </row>
    <row r="7114" spans="1:18" x14ac:dyDescent="0.2">
      <c r="A7114" t="s">
        <v>191</v>
      </c>
      <c r="B7114" t="s">
        <v>182</v>
      </c>
      <c r="C7114">
        <v>43</v>
      </c>
      <c r="D7114" t="b">
        <v>1</v>
      </c>
      <c r="E7114" t="b">
        <v>0</v>
      </c>
      <c r="F7114">
        <v>602487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f>IF(Table1[[#This Row],[true_positive]]=Table1[[#This Row],[successful]],1,0)</f>
        <v>0</v>
      </c>
      <c r="O7114" t="e">
        <f>SUMIFS(Table1[num_flows],Table1[apk],Table1[[#This Row],[apk]],#REF!,#REF!)</f>
        <v>#REF!</v>
      </c>
      <c r="P7114">
        <f>IF(AND(Table1[[#This Row],[true_positive]],Table1[[#This Row],[successful]]), 1, 0)</f>
        <v>0</v>
      </c>
      <c r="Q7114">
        <f>IF(AND(NOT(Table1[[#This Row],[true_positive]]),Table1[[#This Row],[successful]]), 1, 0)</f>
        <v>0</v>
      </c>
      <c r="R7114" s="1"/>
    </row>
    <row r="7115" spans="1:18" x14ac:dyDescent="0.2">
      <c r="A7115" t="s">
        <v>191</v>
      </c>
      <c r="B7115" t="s">
        <v>182</v>
      </c>
      <c r="C7115">
        <v>43</v>
      </c>
      <c r="D7115" t="b">
        <v>1</v>
      </c>
      <c r="E7115" t="b">
        <v>0</v>
      </c>
      <c r="F7115">
        <v>658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f>IF(Table1[[#This Row],[true_positive]]=Table1[[#This Row],[successful]],1,0)</f>
        <v>0</v>
      </c>
      <c r="O7115" t="e">
        <f>SUMIFS(Table1[num_flows],Table1[apk],Table1[[#This Row],[apk]],#REF!,#REF!)</f>
        <v>#REF!</v>
      </c>
      <c r="P7115">
        <f>IF(AND(Table1[[#This Row],[true_positive]],Table1[[#This Row],[successful]]), 1, 0)</f>
        <v>0</v>
      </c>
      <c r="Q7115">
        <f>IF(AND(NOT(Table1[[#This Row],[true_positive]]),Table1[[#This Row],[successful]]), 1, 0)</f>
        <v>0</v>
      </c>
      <c r="R7115" s="1"/>
    </row>
    <row r="7116" spans="1:18" x14ac:dyDescent="0.2">
      <c r="A7116" t="s">
        <v>192</v>
      </c>
      <c r="B7116" t="s">
        <v>193</v>
      </c>
      <c r="C7116">
        <v>43</v>
      </c>
      <c r="D7116" t="b">
        <v>0</v>
      </c>
      <c r="E7116" t="b">
        <v>1</v>
      </c>
      <c r="F7116">
        <v>601474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f>IF(Table1[[#This Row],[true_positive]]=Table1[[#This Row],[successful]],1,0)</f>
        <v>0</v>
      </c>
      <c r="O7116" t="e">
        <f>SUMIFS(Table1[num_flows],Table1[apk],Table1[[#This Row],[apk]],#REF!,#REF!)</f>
        <v>#REF!</v>
      </c>
      <c r="P7116">
        <f>IF(AND(Table1[[#This Row],[true_positive]],Table1[[#This Row],[successful]]), 1, 0)</f>
        <v>0</v>
      </c>
      <c r="Q7116">
        <f>IF(AND(NOT(Table1[[#This Row],[true_positive]]),Table1[[#This Row],[successful]]), 1, 0)</f>
        <v>1</v>
      </c>
      <c r="R7116" s="1"/>
    </row>
    <row r="7117" spans="1:18" x14ac:dyDescent="0.2">
      <c r="A7117" t="s">
        <v>192</v>
      </c>
      <c r="B7117" t="s">
        <v>193</v>
      </c>
      <c r="C7117">
        <v>43</v>
      </c>
      <c r="D7117" t="b">
        <v>1</v>
      </c>
      <c r="E7117" t="b">
        <v>0</v>
      </c>
      <c r="F7117">
        <v>755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f>IF(Table1[[#This Row],[true_positive]]=Table1[[#This Row],[successful]],1,0)</f>
        <v>0</v>
      </c>
      <c r="O7117" t="e">
        <f>SUMIFS(Table1[num_flows],Table1[apk],Table1[[#This Row],[apk]],#REF!,#REF!)</f>
        <v>#REF!</v>
      </c>
      <c r="P7117">
        <f>IF(AND(Table1[[#This Row],[true_positive]],Table1[[#This Row],[successful]]), 1, 0)</f>
        <v>0</v>
      </c>
      <c r="Q7117">
        <f>IF(AND(NOT(Table1[[#This Row],[true_positive]]),Table1[[#This Row],[successful]]), 1, 0)</f>
        <v>0</v>
      </c>
      <c r="R7117" s="1"/>
    </row>
    <row r="7118" spans="1:18" x14ac:dyDescent="0.2">
      <c r="A7118" t="s">
        <v>194</v>
      </c>
      <c r="B7118" t="s">
        <v>193</v>
      </c>
      <c r="C7118">
        <v>43</v>
      </c>
      <c r="D7118" t="b">
        <v>1</v>
      </c>
      <c r="E7118" t="b">
        <v>0</v>
      </c>
      <c r="F7118">
        <v>601517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f>IF(Table1[[#This Row],[true_positive]]=Table1[[#This Row],[successful]],1,0)</f>
        <v>0</v>
      </c>
      <c r="O7118" t="e">
        <f>SUMIFS(Table1[num_flows],Table1[apk],Table1[[#This Row],[apk]],#REF!,#REF!)</f>
        <v>#REF!</v>
      </c>
      <c r="P7118">
        <f>IF(AND(Table1[[#This Row],[true_positive]],Table1[[#This Row],[successful]]), 1, 0)</f>
        <v>0</v>
      </c>
      <c r="Q7118">
        <f>IF(AND(NOT(Table1[[#This Row],[true_positive]]),Table1[[#This Row],[successful]]), 1, 0)</f>
        <v>0</v>
      </c>
      <c r="R7118" s="1"/>
    </row>
    <row r="7119" spans="1:18" x14ac:dyDescent="0.2">
      <c r="A7119" t="s">
        <v>195</v>
      </c>
      <c r="B7119" t="s">
        <v>193</v>
      </c>
      <c r="C7119">
        <v>43</v>
      </c>
      <c r="D7119" t="b">
        <v>0</v>
      </c>
      <c r="E7119" t="b">
        <v>1</v>
      </c>
      <c r="F7119">
        <v>601499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f>IF(Table1[[#This Row],[true_positive]]=Table1[[#This Row],[successful]],1,0)</f>
        <v>0</v>
      </c>
      <c r="O7119" t="e">
        <f>SUMIFS(Table1[num_flows],Table1[apk],Table1[[#This Row],[apk]],#REF!,#REF!)</f>
        <v>#REF!</v>
      </c>
      <c r="P7119">
        <f>IF(AND(Table1[[#This Row],[true_positive]],Table1[[#This Row],[successful]]), 1, 0)</f>
        <v>0</v>
      </c>
      <c r="Q7119">
        <f>IF(AND(NOT(Table1[[#This Row],[true_positive]]),Table1[[#This Row],[successful]]), 1, 0)</f>
        <v>1</v>
      </c>
      <c r="R7119" s="1"/>
    </row>
    <row r="7120" spans="1:18" x14ac:dyDescent="0.2">
      <c r="A7120" t="s">
        <v>195</v>
      </c>
      <c r="B7120" t="s">
        <v>193</v>
      </c>
      <c r="C7120">
        <v>43</v>
      </c>
      <c r="D7120" t="b">
        <v>1</v>
      </c>
      <c r="E7120" t="b">
        <v>0</v>
      </c>
      <c r="F7120">
        <v>677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f>IF(Table1[[#This Row],[true_positive]]=Table1[[#This Row],[successful]],1,0)</f>
        <v>0</v>
      </c>
      <c r="O7120" t="e">
        <f>SUMIFS(Table1[num_flows],Table1[apk],Table1[[#This Row],[apk]],#REF!,#REF!)</f>
        <v>#REF!</v>
      </c>
      <c r="P7120">
        <f>IF(AND(Table1[[#This Row],[true_positive]],Table1[[#This Row],[successful]]), 1, 0)</f>
        <v>0</v>
      </c>
      <c r="Q7120">
        <f>IF(AND(NOT(Table1[[#This Row],[true_positive]]),Table1[[#This Row],[successful]]), 1, 0)</f>
        <v>0</v>
      </c>
      <c r="R7120" s="1"/>
    </row>
    <row r="7121" spans="1:18" x14ac:dyDescent="0.2">
      <c r="A7121" t="s">
        <v>196</v>
      </c>
      <c r="B7121" t="s">
        <v>197</v>
      </c>
      <c r="C7121">
        <v>43</v>
      </c>
      <c r="D7121" t="b">
        <v>1</v>
      </c>
      <c r="E7121" t="b">
        <v>0</v>
      </c>
      <c r="F7121">
        <v>602508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f>IF(Table1[[#This Row],[true_positive]]=Table1[[#This Row],[successful]],1,0)</f>
        <v>0</v>
      </c>
      <c r="O7121" t="e">
        <f>SUMIFS(Table1[num_flows],Table1[apk],Table1[[#This Row],[apk]],#REF!,#REF!)</f>
        <v>#REF!</v>
      </c>
      <c r="P7121">
        <f>IF(AND(Table1[[#This Row],[true_positive]],Table1[[#This Row],[successful]]), 1, 0)</f>
        <v>0</v>
      </c>
      <c r="Q7121">
        <f>IF(AND(NOT(Table1[[#This Row],[true_positive]]),Table1[[#This Row],[successful]]), 1, 0)</f>
        <v>0</v>
      </c>
      <c r="R7121" s="1"/>
    </row>
    <row r="7122" spans="1:18" x14ac:dyDescent="0.2">
      <c r="A7122" t="s">
        <v>198</v>
      </c>
      <c r="B7122" t="s">
        <v>197</v>
      </c>
      <c r="C7122">
        <v>43</v>
      </c>
      <c r="D7122" t="b">
        <v>1</v>
      </c>
      <c r="E7122" t="b">
        <v>0</v>
      </c>
      <c r="F7122">
        <v>602526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f>IF(Table1[[#This Row],[true_positive]]=Table1[[#This Row],[successful]],1,0)</f>
        <v>0</v>
      </c>
      <c r="O7122" t="e">
        <f>SUMIFS(Table1[num_flows],Table1[apk],Table1[[#This Row],[apk]],#REF!,#REF!)</f>
        <v>#REF!</v>
      </c>
      <c r="P7122">
        <f>IF(AND(Table1[[#This Row],[true_positive]],Table1[[#This Row],[successful]]), 1, 0)</f>
        <v>0</v>
      </c>
      <c r="Q7122">
        <f>IF(AND(NOT(Table1[[#This Row],[true_positive]]),Table1[[#This Row],[successful]]), 1, 0)</f>
        <v>0</v>
      </c>
      <c r="R7122" s="1"/>
    </row>
    <row r="7123" spans="1:18" x14ac:dyDescent="0.2">
      <c r="A7123" t="s">
        <v>199</v>
      </c>
      <c r="B7123" t="s">
        <v>197</v>
      </c>
      <c r="C7123">
        <v>43</v>
      </c>
      <c r="D7123" t="b">
        <v>1</v>
      </c>
      <c r="E7123" t="b">
        <v>0</v>
      </c>
      <c r="F7123">
        <v>601618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f>IF(Table1[[#This Row],[true_positive]]=Table1[[#This Row],[successful]],1,0)</f>
        <v>0</v>
      </c>
      <c r="O7123" t="e">
        <f>SUMIFS(Table1[num_flows],Table1[apk],Table1[[#This Row],[apk]],#REF!,#REF!)</f>
        <v>#REF!</v>
      </c>
      <c r="P7123">
        <f>IF(AND(Table1[[#This Row],[true_positive]],Table1[[#This Row],[successful]]), 1, 0)</f>
        <v>0</v>
      </c>
      <c r="Q7123">
        <f>IF(AND(NOT(Table1[[#This Row],[true_positive]]),Table1[[#This Row],[successful]]), 1, 0)</f>
        <v>0</v>
      </c>
      <c r="R7123" s="1"/>
    </row>
    <row r="7124" spans="1:18" x14ac:dyDescent="0.2">
      <c r="A7124" t="s">
        <v>200</v>
      </c>
      <c r="B7124" t="s">
        <v>197</v>
      </c>
      <c r="C7124">
        <v>43</v>
      </c>
      <c r="D7124" t="b">
        <v>1</v>
      </c>
      <c r="E7124" t="b">
        <v>0</v>
      </c>
      <c r="F7124">
        <v>602518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f>IF(Table1[[#This Row],[true_positive]]=Table1[[#This Row],[successful]],1,0)</f>
        <v>0</v>
      </c>
      <c r="O7124" t="e">
        <f>SUMIFS(Table1[num_flows],Table1[apk],Table1[[#This Row],[apk]],#REF!,#REF!)</f>
        <v>#REF!</v>
      </c>
      <c r="P7124">
        <f>IF(AND(Table1[[#This Row],[true_positive]],Table1[[#This Row],[successful]]), 1, 0)</f>
        <v>0</v>
      </c>
      <c r="Q7124">
        <f>IF(AND(NOT(Table1[[#This Row],[true_positive]]),Table1[[#This Row],[successful]]), 1, 0)</f>
        <v>0</v>
      </c>
      <c r="R7124" s="1"/>
    </row>
    <row r="7125" spans="1:18" x14ac:dyDescent="0.2">
      <c r="A7125" t="s">
        <v>201</v>
      </c>
      <c r="B7125" t="s">
        <v>197</v>
      </c>
      <c r="C7125">
        <v>43</v>
      </c>
      <c r="D7125" t="b">
        <v>1</v>
      </c>
      <c r="E7125" t="b">
        <v>0</v>
      </c>
      <c r="F7125">
        <v>602651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f>IF(Table1[[#This Row],[true_positive]]=Table1[[#This Row],[successful]],1,0)</f>
        <v>0</v>
      </c>
      <c r="O7125" t="e">
        <f>SUMIFS(Table1[num_flows],Table1[apk],Table1[[#This Row],[apk]],#REF!,#REF!)</f>
        <v>#REF!</v>
      </c>
      <c r="P7125">
        <f>IF(AND(Table1[[#This Row],[true_positive]],Table1[[#This Row],[successful]]), 1, 0)</f>
        <v>0</v>
      </c>
      <c r="Q7125">
        <f>IF(AND(NOT(Table1[[#This Row],[true_positive]]),Table1[[#This Row],[successful]]), 1, 0)</f>
        <v>0</v>
      </c>
      <c r="R7125" s="1"/>
    </row>
    <row r="7126" spans="1:18" x14ac:dyDescent="0.2">
      <c r="A7126" t="s">
        <v>202</v>
      </c>
      <c r="B7126" t="s">
        <v>197</v>
      </c>
      <c r="C7126">
        <v>43</v>
      </c>
      <c r="D7126" t="b">
        <v>1</v>
      </c>
      <c r="E7126" t="b">
        <v>0</v>
      </c>
      <c r="F7126">
        <v>601537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f>IF(Table1[[#This Row],[true_positive]]=Table1[[#This Row],[successful]],1,0)</f>
        <v>0</v>
      </c>
      <c r="O7126" t="e">
        <f>SUMIFS(Table1[num_flows],Table1[apk],Table1[[#This Row],[apk]],#REF!,#REF!)</f>
        <v>#REF!</v>
      </c>
      <c r="P7126">
        <f>IF(AND(Table1[[#This Row],[true_positive]],Table1[[#This Row],[successful]]), 1, 0)</f>
        <v>0</v>
      </c>
      <c r="Q7126">
        <f>IF(AND(NOT(Table1[[#This Row],[true_positive]]),Table1[[#This Row],[successful]]), 1, 0)</f>
        <v>0</v>
      </c>
      <c r="R7126" s="1"/>
    </row>
    <row r="7127" spans="1:18" x14ac:dyDescent="0.2">
      <c r="A7127" t="s">
        <v>203</v>
      </c>
      <c r="B7127" t="s">
        <v>204</v>
      </c>
      <c r="C7127">
        <v>43</v>
      </c>
      <c r="D7127" t="b">
        <v>0</v>
      </c>
      <c r="E7127" t="b">
        <v>1</v>
      </c>
      <c r="F7127">
        <v>178728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f>IF(Table1[[#This Row],[true_positive]]=Table1[[#This Row],[successful]],1,0)</f>
        <v>0</v>
      </c>
      <c r="O7127" t="e">
        <f>SUMIFS(Table1[num_flows],Table1[apk],Table1[[#This Row],[apk]],#REF!,#REF!)</f>
        <v>#REF!</v>
      </c>
      <c r="P7127">
        <f>IF(AND(Table1[[#This Row],[true_positive]],Table1[[#This Row],[successful]]), 1, 0)</f>
        <v>0</v>
      </c>
      <c r="Q7127">
        <f>IF(AND(NOT(Table1[[#This Row],[true_positive]]),Table1[[#This Row],[successful]]), 1, 0)</f>
        <v>1</v>
      </c>
      <c r="R7127" s="1"/>
    </row>
    <row r="7128" spans="1:18" x14ac:dyDescent="0.2">
      <c r="A7128" t="s">
        <v>205</v>
      </c>
      <c r="B7128" t="s">
        <v>204</v>
      </c>
      <c r="C7128">
        <v>43</v>
      </c>
      <c r="D7128" t="b">
        <v>1</v>
      </c>
      <c r="E7128" t="b">
        <v>0</v>
      </c>
      <c r="F7128">
        <v>601536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f>IF(Table1[[#This Row],[true_positive]]=Table1[[#This Row],[successful]],1,0)</f>
        <v>0</v>
      </c>
      <c r="O7128" t="e">
        <f>SUMIFS(Table1[num_flows],Table1[apk],Table1[[#This Row],[apk]],#REF!,#REF!)</f>
        <v>#REF!</v>
      </c>
      <c r="P7128">
        <f>IF(AND(Table1[[#This Row],[true_positive]],Table1[[#This Row],[successful]]), 1, 0)</f>
        <v>0</v>
      </c>
      <c r="Q7128">
        <f>IF(AND(NOT(Table1[[#This Row],[true_positive]]),Table1[[#This Row],[successful]]), 1, 0)</f>
        <v>0</v>
      </c>
      <c r="R7128" s="1"/>
    </row>
    <row r="7129" spans="1:18" x14ac:dyDescent="0.2">
      <c r="A7129" t="s">
        <v>206</v>
      </c>
      <c r="B7129" t="s">
        <v>204</v>
      </c>
      <c r="C7129">
        <v>43</v>
      </c>
      <c r="D7129" t="b">
        <v>1</v>
      </c>
      <c r="E7129" t="b">
        <v>0</v>
      </c>
      <c r="F7129">
        <v>601501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f>IF(Table1[[#This Row],[true_positive]]=Table1[[#This Row],[successful]],1,0)</f>
        <v>0</v>
      </c>
      <c r="O7129" t="e">
        <f>SUMIFS(Table1[num_flows],Table1[apk],Table1[[#This Row],[apk]],#REF!,#REF!)</f>
        <v>#REF!</v>
      </c>
      <c r="P7129">
        <f>IF(AND(Table1[[#This Row],[true_positive]],Table1[[#This Row],[successful]]), 1, 0)</f>
        <v>0</v>
      </c>
      <c r="Q7129">
        <f>IF(AND(NOT(Table1[[#This Row],[true_positive]]),Table1[[#This Row],[successful]]), 1, 0)</f>
        <v>0</v>
      </c>
      <c r="R7129" s="1"/>
    </row>
    <row r="7130" spans="1:18" x14ac:dyDescent="0.2">
      <c r="A7130" t="s">
        <v>14</v>
      </c>
      <c r="B7130" t="s">
        <v>15</v>
      </c>
      <c r="C7130">
        <v>44</v>
      </c>
      <c r="D7130" t="b">
        <v>1</v>
      </c>
      <c r="E7130" t="b">
        <v>0</v>
      </c>
      <c r="F7130">
        <v>605884</v>
      </c>
      <c r="G7130">
        <v>1</v>
      </c>
      <c r="H7130">
        <v>0.2</v>
      </c>
      <c r="I7130">
        <v>0.33333333300000001</v>
      </c>
      <c r="J7130">
        <v>1</v>
      </c>
      <c r="K7130">
        <v>0.1125</v>
      </c>
      <c r="L7130">
        <v>0.20224719099999999</v>
      </c>
      <c r="M7130">
        <v>0</v>
      </c>
      <c r="N7130">
        <f>IF(Table1[[#This Row],[true_positive]]=Table1[[#This Row],[successful]],1,0)</f>
        <v>0</v>
      </c>
      <c r="O7130" t="e">
        <f>SUMIFS(Table1[num_flows],Table1[apk],Table1[[#This Row],[apk]],#REF!,#REF!)</f>
        <v>#REF!</v>
      </c>
      <c r="P7130">
        <f>IF(AND(Table1[[#This Row],[true_positive]],Table1[[#This Row],[successful]]), 1, 0)</f>
        <v>0</v>
      </c>
      <c r="Q7130">
        <f>IF(AND(NOT(Table1[[#This Row],[true_positive]]),Table1[[#This Row],[successful]]), 1, 0)</f>
        <v>0</v>
      </c>
      <c r="R7130" s="1"/>
    </row>
    <row r="7131" spans="1:18" x14ac:dyDescent="0.2">
      <c r="A7131" t="s">
        <v>16</v>
      </c>
      <c r="B7131" t="s">
        <v>15</v>
      </c>
      <c r="C7131">
        <v>44</v>
      </c>
      <c r="D7131" t="b">
        <v>0</v>
      </c>
      <c r="E7131" t="b">
        <v>1</v>
      </c>
      <c r="F7131">
        <v>606615</v>
      </c>
      <c r="G7131">
        <v>1</v>
      </c>
      <c r="H7131">
        <v>0.2</v>
      </c>
      <c r="I7131">
        <v>0.33333333300000001</v>
      </c>
      <c r="J7131">
        <v>1</v>
      </c>
      <c r="K7131">
        <v>0.1125</v>
      </c>
      <c r="L7131">
        <v>0.20224719099999999</v>
      </c>
      <c r="M7131">
        <v>0</v>
      </c>
      <c r="N7131">
        <f>IF(Table1[[#This Row],[true_positive]]=Table1[[#This Row],[successful]],1,0)</f>
        <v>0</v>
      </c>
      <c r="O7131" t="e">
        <f>SUMIFS(Table1[num_flows],Table1[apk],Table1[[#This Row],[apk]],#REF!,#REF!)</f>
        <v>#REF!</v>
      </c>
      <c r="P7131">
        <f>IF(AND(Table1[[#This Row],[true_positive]],Table1[[#This Row],[successful]]), 1, 0)</f>
        <v>0</v>
      </c>
      <c r="Q7131">
        <f>IF(AND(NOT(Table1[[#This Row],[true_positive]]),Table1[[#This Row],[successful]]), 1, 0)</f>
        <v>1</v>
      </c>
      <c r="R7131" s="1"/>
    </row>
    <row r="7132" spans="1:18" x14ac:dyDescent="0.2">
      <c r="A7132" t="s">
        <v>17</v>
      </c>
      <c r="B7132" t="s">
        <v>15</v>
      </c>
      <c r="C7132">
        <v>44</v>
      </c>
      <c r="D7132" t="b">
        <v>1</v>
      </c>
      <c r="E7132" t="b">
        <v>0</v>
      </c>
      <c r="F7132">
        <v>602512</v>
      </c>
      <c r="G7132">
        <v>1</v>
      </c>
      <c r="H7132">
        <v>0.2</v>
      </c>
      <c r="I7132">
        <v>0.33333333300000001</v>
      </c>
      <c r="J7132">
        <v>1</v>
      </c>
      <c r="K7132">
        <v>0.1125</v>
      </c>
      <c r="L7132">
        <v>0.20224719099999999</v>
      </c>
      <c r="M7132">
        <v>0</v>
      </c>
      <c r="N7132">
        <f>IF(Table1[[#This Row],[true_positive]]=Table1[[#This Row],[successful]],1,0)</f>
        <v>0</v>
      </c>
      <c r="O7132" t="e">
        <f>SUMIFS(Table1[num_flows],Table1[apk],Table1[[#This Row],[apk]],#REF!,#REF!)</f>
        <v>#REF!</v>
      </c>
      <c r="P7132">
        <f>IF(AND(Table1[[#This Row],[true_positive]],Table1[[#This Row],[successful]]), 1, 0)</f>
        <v>0</v>
      </c>
      <c r="Q7132">
        <f>IF(AND(NOT(Table1[[#This Row],[true_positive]]),Table1[[#This Row],[successful]]), 1, 0)</f>
        <v>0</v>
      </c>
      <c r="R7132" s="1"/>
    </row>
    <row r="7133" spans="1:18" x14ac:dyDescent="0.2">
      <c r="A7133" t="s">
        <v>18</v>
      </c>
      <c r="B7133" t="s">
        <v>15</v>
      </c>
      <c r="C7133">
        <v>44</v>
      </c>
      <c r="D7133" t="b">
        <v>1</v>
      </c>
      <c r="E7133" t="b">
        <v>0</v>
      </c>
      <c r="F7133">
        <v>608534</v>
      </c>
      <c r="G7133">
        <v>1</v>
      </c>
      <c r="H7133">
        <v>0.2</v>
      </c>
      <c r="I7133">
        <v>0.33333333300000001</v>
      </c>
      <c r="J7133">
        <v>1</v>
      </c>
      <c r="K7133">
        <v>0.1125</v>
      </c>
      <c r="L7133">
        <v>0.20224719099999999</v>
      </c>
      <c r="M7133">
        <v>0</v>
      </c>
      <c r="N7133">
        <f>IF(Table1[[#This Row],[true_positive]]=Table1[[#This Row],[successful]],1,0)</f>
        <v>0</v>
      </c>
      <c r="O7133" t="e">
        <f>SUMIFS(Table1[num_flows],Table1[apk],Table1[[#This Row],[apk]],#REF!,#REF!)</f>
        <v>#REF!</v>
      </c>
      <c r="P7133">
        <f>IF(AND(Table1[[#This Row],[true_positive]],Table1[[#This Row],[successful]]), 1, 0)</f>
        <v>0</v>
      </c>
      <c r="Q7133">
        <f>IF(AND(NOT(Table1[[#This Row],[true_positive]]),Table1[[#This Row],[successful]]), 1, 0)</f>
        <v>0</v>
      </c>
      <c r="R7133" s="1"/>
    </row>
    <row r="7134" spans="1:18" x14ac:dyDescent="0.2">
      <c r="A7134" t="s">
        <v>19</v>
      </c>
      <c r="B7134" t="s">
        <v>15</v>
      </c>
      <c r="C7134">
        <v>44</v>
      </c>
      <c r="D7134" t="b">
        <v>1</v>
      </c>
      <c r="E7134" t="b">
        <v>0</v>
      </c>
      <c r="F7134">
        <v>606007</v>
      </c>
      <c r="G7134">
        <v>1</v>
      </c>
      <c r="H7134">
        <v>0.2</v>
      </c>
      <c r="I7134">
        <v>0.33333333300000001</v>
      </c>
      <c r="J7134">
        <v>1</v>
      </c>
      <c r="K7134">
        <v>0.1125</v>
      </c>
      <c r="L7134">
        <v>0.20224719099999999</v>
      </c>
      <c r="M7134">
        <v>0</v>
      </c>
      <c r="N7134">
        <f>IF(Table1[[#This Row],[true_positive]]=Table1[[#This Row],[successful]],1,0)</f>
        <v>0</v>
      </c>
      <c r="O7134" t="e">
        <f>SUMIFS(Table1[num_flows],Table1[apk],Table1[[#This Row],[apk]],#REF!,#REF!)</f>
        <v>#REF!</v>
      </c>
      <c r="P7134">
        <f>IF(AND(Table1[[#This Row],[true_positive]],Table1[[#This Row],[successful]]), 1, 0)</f>
        <v>0</v>
      </c>
      <c r="Q7134">
        <f>IF(AND(NOT(Table1[[#This Row],[true_positive]]),Table1[[#This Row],[successful]]), 1, 0)</f>
        <v>0</v>
      </c>
      <c r="R7134" s="1"/>
    </row>
    <row r="7135" spans="1:18" x14ac:dyDescent="0.2">
      <c r="A7135" t="s">
        <v>20</v>
      </c>
      <c r="B7135" t="s">
        <v>15</v>
      </c>
      <c r="C7135">
        <v>44</v>
      </c>
      <c r="D7135" t="b">
        <v>1</v>
      </c>
      <c r="E7135" t="b">
        <v>0</v>
      </c>
      <c r="F7135">
        <v>602605</v>
      </c>
      <c r="G7135">
        <v>1</v>
      </c>
      <c r="H7135">
        <v>0.2</v>
      </c>
      <c r="I7135">
        <v>0.33333333300000001</v>
      </c>
      <c r="J7135">
        <v>1</v>
      </c>
      <c r="K7135">
        <v>0.1125</v>
      </c>
      <c r="L7135">
        <v>0.20224719099999999</v>
      </c>
      <c r="M7135">
        <v>0</v>
      </c>
      <c r="N7135">
        <f>IF(Table1[[#This Row],[true_positive]]=Table1[[#This Row],[successful]],1,0)</f>
        <v>0</v>
      </c>
      <c r="O7135" t="e">
        <f>SUMIFS(Table1[num_flows],Table1[apk],Table1[[#This Row],[apk]],#REF!,#REF!)</f>
        <v>#REF!</v>
      </c>
      <c r="P7135">
        <f>IF(AND(Table1[[#This Row],[true_positive]],Table1[[#This Row],[successful]]), 1, 0)</f>
        <v>0</v>
      </c>
      <c r="Q7135">
        <f>IF(AND(NOT(Table1[[#This Row],[true_positive]]),Table1[[#This Row],[successful]]), 1, 0)</f>
        <v>0</v>
      </c>
      <c r="R7135" s="1"/>
    </row>
    <row r="7136" spans="1:18" x14ac:dyDescent="0.2">
      <c r="A7136" t="s">
        <v>21</v>
      </c>
      <c r="B7136" t="s">
        <v>15</v>
      </c>
      <c r="C7136">
        <v>44</v>
      </c>
      <c r="D7136" t="b">
        <v>1</v>
      </c>
      <c r="E7136" t="b">
        <v>0</v>
      </c>
      <c r="F7136">
        <v>603705</v>
      </c>
      <c r="G7136">
        <v>1</v>
      </c>
      <c r="H7136">
        <v>0.2</v>
      </c>
      <c r="I7136">
        <v>0.33333333300000001</v>
      </c>
      <c r="J7136">
        <v>1</v>
      </c>
      <c r="K7136">
        <v>0.1125</v>
      </c>
      <c r="L7136">
        <v>0.20224719099999999</v>
      </c>
      <c r="M7136">
        <v>0</v>
      </c>
      <c r="N7136">
        <f>IF(Table1[[#This Row],[true_positive]]=Table1[[#This Row],[successful]],1,0)</f>
        <v>0</v>
      </c>
      <c r="O7136" t="e">
        <f>SUMIFS(Table1[num_flows],Table1[apk],Table1[[#This Row],[apk]],#REF!,#REF!)</f>
        <v>#REF!</v>
      </c>
      <c r="P7136">
        <f>IF(AND(Table1[[#This Row],[true_positive]],Table1[[#This Row],[successful]]), 1, 0)</f>
        <v>0</v>
      </c>
      <c r="Q7136">
        <f>IF(AND(NOT(Table1[[#This Row],[true_positive]]),Table1[[#This Row],[successful]]), 1, 0)</f>
        <v>0</v>
      </c>
      <c r="R7136" s="1"/>
    </row>
    <row r="7137" spans="1:18" x14ac:dyDescent="0.2">
      <c r="A7137" t="s">
        <v>22</v>
      </c>
      <c r="B7137" t="s">
        <v>15</v>
      </c>
      <c r="C7137">
        <v>44</v>
      </c>
      <c r="D7137" t="b">
        <v>1</v>
      </c>
      <c r="E7137" t="b">
        <v>0</v>
      </c>
      <c r="F7137">
        <v>602877</v>
      </c>
      <c r="G7137">
        <v>1</v>
      </c>
      <c r="H7137">
        <v>0.2</v>
      </c>
      <c r="I7137">
        <v>0.33333333300000001</v>
      </c>
      <c r="J7137">
        <v>1</v>
      </c>
      <c r="K7137">
        <v>0.1125</v>
      </c>
      <c r="L7137">
        <v>0.20224719099999999</v>
      </c>
      <c r="M7137">
        <v>0</v>
      </c>
      <c r="N7137">
        <f>IF(Table1[[#This Row],[true_positive]]=Table1[[#This Row],[successful]],1,0)</f>
        <v>0</v>
      </c>
      <c r="O7137" t="e">
        <f>SUMIFS(Table1[num_flows],Table1[apk],Table1[[#This Row],[apk]],#REF!,#REF!)</f>
        <v>#REF!</v>
      </c>
      <c r="P7137">
        <f>IF(AND(Table1[[#This Row],[true_positive]],Table1[[#This Row],[successful]]), 1, 0)</f>
        <v>0</v>
      </c>
      <c r="Q7137">
        <f>IF(AND(NOT(Table1[[#This Row],[true_positive]]),Table1[[#This Row],[successful]]), 1, 0)</f>
        <v>0</v>
      </c>
      <c r="R7137" s="1"/>
    </row>
    <row r="7138" spans="1:18" x14ac:dyDescent="0.2">
      <c r="A7138" t="s">
        <v>23</v>
      </c>
      <c r="B7138" t="s">
        <v>15</v>
      </c>
      <c r="C7138">
        <v>44</v>
      </c>
      <c r="D7138" t="b">
        <v>1</v>
      </c>
      <c r="E7138" t="b">
        <v>1</v>
      </c>
      <c r="F7138">
        <v>525809</v>
      </c>
      <c r="G7138">
        <v>1</v>
      </c>
      <c r="H7138">
        <v>0.2</v>
      </c>
      <c r="I7138">
        <v>0.33333333300000001</v>
      </c>
      <c r="J7138">
        <v>1</v>
      </c>
      <c r="K7138">
        <v>0.1125</v>
      </c>
      <c r="L7138">
        <v>0.20224719099999999</v>
      </c>
      <c r="M7138">
        <v>1</v>
      </c>
      <c r="N7138">
        <f>IF(Table1[[#This Row],[true_positive]]=Table1[[#This Row],[successful]],1,0)</f>
        <v>1</v>
      </c>
      <c r="O7138" t="e">
        <f>SUMIFS(Table1[num_flows],Table1[apk],Table1[[#This Row],[apk]],#REF!,#REF!)</f>
        <v>#REF!</v>
      </c>
      <c r="P7138">
        <f>IF(AND(Table1[[#This Row],[true_positive]],Table1[[#This Row],[successful]]), 1, 0)</f>
        <v>1</v>
      </c>
      <c r="Q7138">
        <f>IF(AND(NOT(Table1[[#This Row],[true_positive]]),Table1[[#This Row],[successful]]), 1, 0)</f>
        <v>0</v>
      </c>
      <c r="R7138" s="1"/>
    </row>
    <row r="7139" spans="1:18" x14ac:dyDescent="0.2">
      <c r="A7139" t="s">
        <v>24</v>
      </c>
      <c r="B7139" t="s">
        <v>15</v>
      </c>
      <c r="C7139">
        <v>44</v>
      </c>
      <c r="D7139" t="b">
        <v>1</v>
      </c>
      <c r="E7139" t="b">
        <v>1</v>
      </c>
      <c r="F7139">
        <v>554584</v>
      </c>
      <c r="G7139">
        <v>1</v>
      </c>
      <c r="H7139">
        <v>0.2</v>
      </c>
      <c r="I7139">
        <v>0.33333333300000001</v>
      </c>
      <c r="J7139">
        <v>1</v>
      </c>
      <c r="K7139">
        <v>0.1125</v>
      </c>
      <c r="L7139">
        <v>0.20224719099999999</v>
      </c>
      <c r="M7139">
        <v>1</v>
      </c>
      <c r="N7139">
        <f>IF(Table1[[#This Row],[true_positive]]=Table1[[#This Row],[successful]],1,0)</f>
        <v>1</v>
      </c>
      <c r="O7139" t="e">
        <f>SUMIFS(Table1[num_flows],Table1[apk],Table1[[#This Row],[apk]],#REF!,#REF!)</f>
        <v>#REF!</v>
      </c>
      <c r="P7139">
        <f>IF(AND(Table1[[#This Row],[true_positive]],Table1[[#This Row],[successful]]), 1, 0)</f>
        <v>1</v>
      </c>
      <c r="Q7139">
        <f>IF(AND(NOT(Table1[[#This Row],[true_positive]]),Table1[[#This Row],[successful]]), 1, 0)</f>
        <v>0</v>
      </c>
      <c r="R7139" s="1"/>
    </row>
    <row r="7140" spans="1:18" x14ac:dyDescent="0.2">
      <c r="A7140" t="s">
        <v>25</v>
      </c>
      <c r="B7140" t="s">
        <v>15</v>
      </c>
      <c r="C7140">
        <v>44</v>
      </c>
      <c r="D7140" t="b">
        <v>1</v>
      </c>
      <c r="E7140" t="b">
        <v>0</v>
      </c>
      <c r="F7140">
        <v>602523</v>
      </c>
      <c r="G7140">
        <v>1</v>
      </c>
      <c r="H7140">
        <v>0.2</v>
      </c>
      <c r="I7140">
        <v>0.33333333300000001</v>
      </c>
      <c r="J7140">
        <v>1</v>
      </c>
      <c r="K7140">
        <v>0.1125</v>
      </c>
      <c r="L7140">
        <v>0.20224719099999999</v>
      </c>
      <c r="M7140">
        <v>0</v>
      </c>
      <c r="N7140">
        <f>IF(Table1[[#This Row],[true_positive]]=Table1[[#This Row],[successful]],1,0)</f>
        <v>0</v>
      </c>
      <c r="O7140" t="e">
        <f>SUMIFS(Table1[num_flows],Table1[apk],Table1[[#This Row],[apk]],#REF!,#REF!)</f>
        <v>#REF!</v>
      </c>
      <c r="P7140">
        <f>IF(AND(Table1[[#This Row],[true_positive]],Table1[[#This Row],[successful]]), 1, 0)</f>
        <v>0</v>
      </c>
      <c r="Q7140">
        <f>IF(AND(NOT(Table1[[#This Row],[true_positive]]),Table1[[#This Row],[successful]]), 1, 0)</f>
        <v>0</v>
      </c>
      <c r="R7140" s="1"/>
    </row>
    <row r="7141" spans="1:18" x14ac:dyDescent="0.2">
      <c r="A7141" t="s">
        <v>26</v>
      </c>
      <c r="B7141" t="s">
        <v>27</v>
      </c>
      <c r="C7141">
        <v>44</v>
      </c>
      <c r="D7141" t="b">
        <v>0</v>
      </c>
      <c r="E7141" t="b">
        <v>1</v>
      </c>
      <c r="F7141">
        <v>602631</v>
      </c>
      <c r="G7141">
        <v>1</v>
      </c>
      <c r="H7141">
        <v>0.75</v>
      </c>
      <c r="I7141">
        <v>0.85714285700000004</v>
      </c>
      <c r="J7141">
        <v>1</v>
      </c>
      <c r="K7141">
        <v>0.1125</v>
      </c>
      <c r="L7141">
        <v>0.20224719099999999</v>
      </c>
      <c r="M7141">
        <v>0</v>
      </c>
      <c r="N7141">
        <f>IF(Table1[[#This Row],[true_positive]]=Table1[[#This Row],[successful]],1,0)</f>
        <v>0</v>
      </c>
      <c r="O7141" t="e">
        <f>SUMIFS(Table1[num_flows],Table1[apk],Table1[[#This Row],[apk]],#REF!,#REF!)</f>
        <v>#REF!</v>
      </c>
      <c r="P7141">
        <f>IF(AND(Table1[[#This Row],[true_positive]],Table1[[#This Row],[successful]]), 1, 0)</f>
        <v>0</v>
      </c>
      <c r="Q7141">
        <f>IF(AND(NOT(Table1[[#This Row],[true_positive]]),Table1[[#This Row],[successful]]), 1, 0)</f>
        <v>1</v>
      </c>
      <c r="R7141" s="1"/>
    </row>
    <row r="7142" spans="1:18" x14ac:dyDescent="0.2">
      <c r="A7142" t="s">
        <v>28</v>
      </c>
      <c r="B7142" t="s">
        <v>27</v>
      </c>
      <c r="C7142">
        <v>44</v>
      </c>
      <c r="D7142" t="b">
        <v>0</v>
      </c>
      <c r="E7142" t="b">
        <v>1</v>
      </c>
      <c r="F7142">
        <v>602584</v>
      </c>
      <c r="G7142">
        <v>1</v>
      </c>
      <c r="H7142">
        <v>0.75</v>
      </c>
      <c r="I7142">
        <v>0.85714285700000004</v>
      </c>
      <c r="J7142">
        <v>1</v>
      </c>
      <c r="K7142">
        <v>0.1125</v>
      </c>
      <c r="L7142">
        <v>0.20224719099999999</v>
      </c>
      <c r="M7142">
        <v>0</v>
      </c>
      <c r="N7142">
        <f>IF(Table1[[#This Row],[true_positive]]=Table1[[#This Row],[successful]],1,0)</f>
        <v>0</v>
      </c>
      <c r="O7142" t="e">
        <f>SUMIFS(Table1[num_flows],Table1[apk],Table1[[#This Row],[apk]],#REF!,#REF!)</f>
        <v>#REF!</v>
      </c>
      <c r="P7142">
        <f>IF(AND(Table1[[#This Row],[true_positive]],Table1[[#This Row],[successful]]), 1, 0)</f>
        <v>0</v>
      </c>
      <c r="Q7142">
        <f>IF(AND(NOT(Table1[[#This Row],[true_positive]]),Table1[[#This Row],[successful]]), 1, 0)</f>
        <v>1</v>
      </c>
      <c r="R7142" s="1"/>
    </row>
    <row r="7143" spans="1:18" x14ac:dyDescent="0.2">
      <c r="A7143" t="s">
        <v>29</v>
      </c>
      <c r="B7143" t="s">
        <v>27</v>
      </c>
      <c r="C7143">
        <v>44</v>
      </c>
      <c r="D7143" t="b">
        <v>1</v>
      </c>
      <c r="E7143" t="b">
        <v>0</v>
      </c>
      <c r="F7143">
        <v>602698</v>
      </c>
      <c r="G7143">
        <v>1</v>
      </c>
      <c r="H7143">
        <v>0.75</v>
      </c>
      <c r="I7143">
        <v>0.85714285700000004</v>
      </c>
      <c r="J7143">
        <v>1</v>
      </c>
      <c r="K7143">
        <v>0.1125</v>
      </c>
      <c r="L7143">
        <v>0.20224719099999999</v>
      </c>
      <c r="M7143">
        <v>0</v>
      </c>
      <c r="N7143">
        <f>IF(Table1[[#This Row],[true_positive]]=Table1[[#This Row],[successful]],1,0)</f>
        <v>0</v>
      </c>
      <c r="O7143" t="e">
        <f>SUMIFS(Table1[num_flows],Table1[apk],Table1[[#This Row],[apk]],#REF!,#REF!)</f>
        <v>#REF!</v>
      </c>
      <c r="P7143">
        <f>IF(AND(Table1[[#This Row],[true_positive]],Table1[[#This Row],[successful]]), 1, 0)</f>
        <v>0</v>
      </c>
      <c r="Q7143">
        <f>IF(AND(NOT(Table1[[#This Row],[true_positive]]),Table1[[#This Row],[successful]]), 1, 0)</f>
        <v>0</v>
      </c>
      <c r="R7143" s="1"/>
    </row>
    <row r="7144" spans="1:18" x14ac:dyDescent="0.2">
      <c r="A7144" t="s">
        <v>30</v>
      </c>
      <c r="B7144" t="s">
        <v>27</v>
      </c>
      <c r="C7144">
        <v>44</v>
      </c>
      <c r="D7144" t="b">
        <v>0</v>
      </c>
      <c r="E7144" t="b">
        <v>1</v>
      </c>
      <c r="F7144">
        <v>603631</v>
      </c>
      <c r="G7144">
        <v>1</v>
      </c>
      <c r="H7144">
        <v>0.75</v>
      </c>
      <c r="I7144">
        <v>0.85714285700000004</v>
      </c>
      <c r="J7144">
        <v>1</v>
      </c>
      <c r="K7144">
        <v>0.1125</v>
      </c>
      <c r="L7144">
        <v>0.20224719099999999</v>
      </c>
      <c r="M7144">
        <v>0</v>
      </c>
      <c r="N7144">
        <f>IF(Table1[[#This Row],[true_positive]]=Table1[[#This Row],[successful]],1,0)</f>
        <v>0</v>
      </c>
      <c r="O7144" t="e">
        <f>SUMIFS(Table1[num_flows],Table1[apk],Table1[[#This Row],[apk]],#REF!,#REF!)</f>
        <v>#REF!</v>
      </c>
      <c r="P7144">
        <f>IF(AND(Table1[[#This Row],[true_positive]],Table1[[#This Row],[successful]]), 1, 0)</f>
        <v>0</v>
      </c>
      <c r="Q7144">
        <f>IF(AND(NOT(Table1[[#This Row],[true_positive]]),Table1[[#This Row],[successful]]), 1, 0)</f>
        <v>1</v>
      </c>
      <c r="R7144" s="1"/>
    </row>
    <row r="7145" spans="1:18" x14ac:dyDescent="0.2">
      <c r="A7145" t="s">
        <v>31</v>
      </c>
      <c r="B7145" t="s">
        <v>27</v>
      </c>
      <c r="C7145">
        <v>44</v>
      </c>
      <c r="D7145" t="b">
        <v>0</v>
      </c>
      <c r="E7145" t="b">
        <v>1</v>
      </c>
      <c r="F7145">
        <v>602575</v>
      </c>
      <c r="G7145">
        <v>1</v>
      </c>
      <c r="H7145">
        <v>0.75</v>
      </c>
      <c r="I7145">
        <v>0.85714285700000004</v>
      </c>
      <c r="J7145">
        <v>1</v>
      </c>
      <c r="K7145">
        <v>0.1125</v>
      </c>
      <c r="L7145">
        <v>0.20224719099999999</v>
      </c>
      <c r="M7145">
        <v>0</v>
      </c>
      <c r="N7145">
        <f>IF(Table1[[#This Row],[true_positive]]=Table1[[#This Row],[successful]],1,0)</f>
        <v>0</v>
      </c>
      <c r="O7145" t="e">
        <f>SUMIFS(Table1[num_flows],Table1[apk],Table1[[#This Row],[apk]],#REF!,#REF!)</f>
        <v>#REF!</v>
      </c>
      <c r="P7145">
        <f>IF(AND(Table1[[#This Row],[true_positive]],Table1[[#This Row],[successful]]), 1, 0)</f>
        <v>0</v>
      </c>
      <c r="Q7145">
        <f>IF(AND(NOT(Table1[[#This Row],[true_positive]]),Table1[[#This Row],[successful]]), 1, 0)</f>
        <v>1</v>
      </c>
      <c r="R7145" s="1"/>
    </row>
    <row r="7146" spans="1:18" x14ac:dyDescent="0.2">
      <c r="A7146" t="s">
        <v>32</v>
      </c>
      <c r="B7146" t="s">
        <v>27</v>
      </c>
      <c r="C7146">
        <v>44</v>
      </c>
      <c r="D7146" t="b">
        <v>1</v>
      </c>
      <c r="E7146" t="b">
        <v>1</v>
      </c>
      <c r="F7146">
        <v>589632</v>
      </c>
      <c r="G7146">
        <v>1</v>
      </c>
      <c r="H7146">
        <v>0.75</v>
      </c>
      <c r="I7146">
        <v>0.85714285700000004</v>
      </c>
      <c r="J7146">
        <v>1</v>
      </c>
      <c r="K7146">
        <v>0.1125</v>
      </c>
      <c r="L7146">
        <v>0.20224719099999999</v>
      </c>
      <c r="M7146">
        <v>1</v>
      </c>
      <c r="N7146">
        <f>IF(Table1[[#This Row],[true_positive]]=Table1[[#This Row],[successful]],1,0)</f>
        <v>1</v>
      </c>
      <c r="O7146" t="e">
        <f>SUMIFS(Table1[num_flows],Table1[apk],Table1[[#This Row],[apk]],#REF!,#REF!)</f>
        <v>#REF!</v>
      </c>
      <c r="P7146">
        <f>IF(AND(Table1[[#This Row],[true_positive]],Table1[[#This Row],[successful]]), 1, 0)</f>
        <v>1</v>
      </c>
      <c r="Q7146">
        <f>IF(AND(NOT(Table1[[#This Row],[true_positive]]),Table1[[#This Row],[successful]]), 1, 0)</f>
        <v>0</v>
      </c>
      <c r="R7146" s="1"/>
    </row>
    <row r="7147" spans="1:18" x14ac:dyDescent="0.2">
      <c r="A7147" t="s">
        <v>33</v>
      </c>
      <c r="B7147" t="s">
        <v>27</v>
      </c>
      <c r="C7147">
        <v>44</v>
      </c>
      <c r="D7147" t="b">
        <v>1</v>
      </c>
      <c r="E7147" t="b">
        <v>1</v>
      </c>
      <c r="F7147">
        <v>555528</v>
      </c>
      <c r="G7147">
        <v>1</v>
      </c>
      <c r="H7147">
        <v>0.75</v>
      </c>
      <c r="I7147">
        <v>0.85714285700000004</v>
      </c>
      <c r="J7147">
        <v>1</v>
      </c>
      <c r="K7147">
        <v>0.1125</v>
      </c>
      <c r="L7147">
        <v>0.20224719099999999</v>
      </c>
      <c r="M7147">
        <v>1</v>
      </c>
      <c r="N7147">
        <f>IF(Table1[[#This Row],[true_positive]]=Table1[[#This Row],[successful]],1,0)</f>
        <v>1</v>
      </c>
      <c r="O7147" t="e">
        <f>SUMIFS(Table1[num_flows],Table1[apk],Table1[[#This Row],[apk]],#REF!,#REF!)</f>
        <v>#REF!</v>
      </c>
      <c r="P7147">
        <f>IF(AND(Table1[[#This Row],[true_positive]],Table1[[#This Row],[successful]]), 1, 0)</f>
        <v>1</v>
      </c>
      <c r="Q7147">
        <f>IF(AND(NOT(Table1[[#This Row],[true_positive]]),Table1[[#This Row],[successful]]), 1, 0)</f>
        <v>0</v>
      </c>
      <c r="R7147" s="1"/>
    </row>
    <row r="7148" spans="1:18" x14ac:dyDescent="0.2">
      <c r="A7148" t="s">
        <v>34</v>
      </c>
      <c r="B7148" t="s">
        <v>27</v>
      </c>
      <c r="C7148">
        <v>44</v>
      </c>
      <c r="D7148" t="b">
        <v>0</v>
      </c>
      <c r="E7148" t="b">
        <v>1</v>
      </c>
      <c r="F7148">
        <v>603532</v>
      </c>
      <c r="G7148">
        <v>1</v>
      </c>
      <c r="H7148">
        <v>0.75</v>
      </c>
      <c r="I7148">
        <v>0.85714285700000004</v>
      </c>
      <c r="J7148">
        <v>1</v>
      </c>
      <c r="K7148">
        <v>0.1125</v>
      </c>
      <c r="L7148">
        <v>0.20224719099999999</v>
      </c>
      <c r="M7148">
        <v>0</v>
      </c>
      <c r="N7148">
        <f>IF(Table1[[#This Row],[true_positive]]=Table1[[#This Row],[successful]],1,0)</f>
        <v>0</v>
      </c>
      <c r="O7148" t="e">
        <f>SUMIFS(Table1[num_flows],Table1[apk],Table1[[#This Row],[apk]],#REF!,#REF!)</f>
        <v>#REF!</v>
      </c>
      <c r="P7148">
        <f>IF(AND(Table1[[#This Row],[true_positive]],Table1[[#This Row],[successful]]), 1, 0)</f>
        <v>0</v>
      </c>
      <c r="Q7148">
        <f>IF(AND(NOT(Table1[[#This Row],[true_positive]]),Table1[[#This Row],[successful]]), 1, 0)</f>
        <v>1</v>
      </c>
      <c r="R7148" s="1"/>
    </row>
    <row r="7149" spans="1:18" x14ac:dyDescent="0.2">
      <c r="A7149" t="s">
        <v>35</v>
      </c>
      <c r="B7149" t="s">
        <v>27</v>
      </c>
      <c r="C7149">
        <v>44</v>
      </c>
      <c r="D7149" t="b">
        <v>0</v>
      </c>
      <c r="E7149" t="b">
        <v>1</v>
      </c>
      <c r="F7149">
        <v>602542</v>
      </c>
      <c r="G7149">
        <v>1</v>
      </c>
      <c r="H7149">
        <v>0.75</v>
      </c>
      <c r="I7149">
        <v>0.85714285700000004</v>
      </c>
      <c r="J7149">
        <v>1</v>
      </c>
      <c r="K7149">
        <v>0.1125</v>
      </c>
      <c r="L7149">
        <v>0.20224719099999999</v>
      </c>
      <c r="M7149">
        <v>0</v>
      </c>
      <c r="N7149">
        <f>IF(Table1[[#This Row],[true_positive]]=Table1[[#This Row],[successful]],1,0)</f>
        <v>0</v>
      </c>
      <c r="O7149" t="e">
        <f>SUMIFS(Table1[num_flows],Table1[apk],Table1[[#This Row],[apk]],#REF!,#REF!)</f>
        <v>#REF!</v>
      </c>
      <c r="P7149">
        <f>IF(AND(Table1[[#This Row],[true_positive]],Table1[[#This Row],[successful]]), 1, 0)</f>
        <v>0</v>
      </c>
      <c r="Q7149">
        <f>IF(AND(NOT(Table1[[#This Row],[true_positive]]),Table1[[#This Row],[successful]]), 1, 0)</f>
        <v>1</v>
      </c>
      <c r="R7149" s="1"/>
    </row>
    <row r="7150" spans="1:18" x14ac:dyDescent="0.2">
      <c r="A7150" t="s">
        <v>36</v>
      </c>
      <c r="B7150" t="s">
        <v>27</v>
      </c>
      <c r="C7150">
        <v>44</v>
      </c>
      <c r="D7150" t="b">
        <v>1</v>
      </c>
      <c r="E7150" t="b">
        <v>1</v>
      </c>
      <c r="F7150">
        <v>541661</v>
      </c>
      <c r="G7150">
        <v>1</v>
      </c>
      <c r="H7150">
        <v>0.75</v>
      </c>
      <c r="I7150">
        <v>0.85714285700000004</v>
      </c>
      <c r="J7150">
        <v>1</v>
      </c>
      <c r="K7150">
        <v>0.1125</v>
      </c>
      <c r="L7150">
        <v>0.20224719099999999</v>
      </c>
      <c r="M7150">
        <v>1</v>
      </c>
      <c r="N7150">
        <f>IF(Table1[[#This Row],[true_positive]]=Table1[[#This Row],[successful]],1,0)</f>
        <v>1</v>
      </c>
      <c r="O7150" t="e">
        <f>SUMIFS(Table1[num_flows],Table1[apk],Table1[[#This Row],[apk]],#REF!,#REF!)</f>
        <v>#REF!</v>
      </c>
      <c r="P7150">
        <f>IF(AND(Table1[[#This Row],[true_positive]],Table1[[#This Row],[successful]]), 1, 0)</f>
        <v>1</v>
      </c>
      <c r="Q7150">
        <f>IF(AND(NOT(Table1[[#This Row],[true_positive]]),Table1[[#This Row],[successful]]), 1, 0)</f>
        <v>0</v>
      </c>
      <c r="R7150" s="1"/>
    </row>
    <row r="7151" spans="1:18" x14ac:dyDescent="0.2">
      <c r="A7151" t="s">
        <v>37</v>
      </c>
      <c r="B7151" t="s">
        <v>38</v>
      </c>
      <c r="C7151">
        <v>44</v>
      </c>
      <c r="D7151" t="b">
        <v>1</v>
      </c>
      <c r="E7151" t="b">
        <v>0</v>
      </c>
      <c r="F7151">
        <v>603546</v>
      </c>
      <c r="G7151">
        <v>0</v>
      </c>
      <c r="H7151">
        <v>0</v>
      </c>
      <c r="I7151">
        <v>0</v>
      </c>
      <c r="J7151">
        <v>1</v>
      </c>
      <c r="K7151">
        <v>0.1125</v>
      </c>
      <c r="L7151">
        <v>0.20224719099999999</v>
      </c>
      <c r="M7151">
        <v>0</v>
      </c>
      <c r="N7151">
        <f>IF(Table1[[#This Row],[true_positive]]=Table1[[#This Row],[successful]],1,0)</f>
        <v>0</v>
      </c>
      <c r="O7151" t="e">
        <f>SUMIFS(Table1[num_flows],Table1[apk],Table1[[#This Row],[apk]],#REF!,#REF!)</f>
        <v>#REF!</v>
      </c>
      <c r="P7151">
        <f>IF(AND(Table1[[#This Row],[true_positive]],Table1[[#This Row],[successful]]), 1, 0)</f>
        <v>0</v>
      </c>
      <c r="Q7151">
        <f>IF(AND(NOT(Table1[[#This Row],[true_positive]]),Table1[[#This Row],[successful]]), 1, 0)</f>
        <v>0</v>
      </c>
      <c r="R7151" s="1"/>
    </row>
    <row r="7152" spans="1:18" x14ac:dyDescent="0.2">
      <c r="A7152" t="s">
        <v>39</v>
      </c>
      <c r="B7152" t="s">
        <v>38</v>
      </c>
      <c r="C7152">
        <v>44</v>
      </c>
      <c r="D7152" t="b">
        <v>1</v>
      </c>
      <c r="E7152" t="b">
        <v>0</v>
      </c>
      <c r="F7152">
        <v>602774</v>
      </c>
      <c r="G7152">
        <v>0</v>
      </c>
      <c r="H7152">
        <v>0</v>
      </c>
      <c r="I7152">
        <v>0</v>
      </c>
      <c r="J7152">
        <v>1</v>
      </c>
      <c r="K7152">
        <v>0.1125</v>
      </c>
      <c r="L7152">
        <v>0.20224719099999999</v>
      </c>
      <c r="M7152">
        <v>0</v>
      </c>
      <c r="N7152">
        <f>IF(Table1[[#This Row],[true_positive]]=Table1[[#This Row],[successful]],1,0)</f>
        <v>0</v>
      </c>
      <c r="O7152" t="e">
        <f>SUMIFS(Table1[num_flows],Table1[apk],Table1[[#This Row],[apk]],#REF!,#REF!)</f>
        <v>#REF!</v>
      </c>
      <c r="P7152">
        <f>IF(AND(Table1[[#This Row],[true_positive]],Table1[[#This Row],[successful]]), 1, 0)</f>
        <v>0</v>
      </c>
      <c r="Q7152">
        <f>IF(AND(NOT(Table1[[#This Row],[true_positive]]),Table1[[#This Row],[successful]]), 1, 0)</f>
        <v>0</v>
      </c>
      <c r="R7152" s="1"/>
    </row>
    <row r="7153" spans="1:18" x14ac:dyDescent="0.2">
      <c r="A7153" t="s">
        <v>40</v>
      </c>
      <c r="B7153" t="s">
        <v>38</v>
      </c>
      <c r="C7153">
        <v>44</v>
      </c>
      <c r="D7153" t="b">
        <v>1</v>
      </c>
      <c r="E7153" t="b">
        <v>0</v>
      </c>
      <c r="F7153">
        <v>602564</v>
      </c>
      <c r="G7153">
        <v>0</v>
      </c>
      <c r="H7153">
        <v>0</v>
      </c>
      <c r="I7153">
        <v>0</v>
      </c>
      <c r="J7153">
        <v>1</v>
      </c>
      <c r="K7153">
        <v>0.1125</v>
      </c>
      <c r="L7153">
        <v>0.20224719099999999</v>
      </c>
      <c r="M7153">
        <v>0</v>
      </c>
      <c r="N7153">
        <f>IF(Table1[[#This Row],[true_positive]]=Table1[[#This Row],[successful]],1,0)</f>
        <v>0</v>
      </c>
      <c r="O7153" t="e">
        <f>SUMIFS(Table1[num_flows],Table1[apk],Table1[[#This Row],[apk]],#REF!,#REF!)</f>
        <v>#REF!</v>
      </c>
      <c r="P7153">
        <f>IF(AND(Table1[[#This Row],[true_positive]],Table1[[#This Row],[successful]]), 1, 0)</f>
        <v>0</v>
      </c>
      <c r="Q7153">
        <f>IF(AND(NOT(Table1[[#This Row],[true_positive]]),Table1[[#This Row],[successful]]), 1, 0)</f>
        <v>0</v>
      </c>
      <c r="R7153" s="1"/>
    </row>
    <row r="7154" spans="1:18" x14ac:dyDescent="0.2">
      <c r="A7154" t="s">
        <v>40</v>
      </c>
      <c r="B7154" t="s">
        <v>38</v>
      </c>
      <c r="C7154">
        <v>44</v>
      </c>
      <c r="D7154" t="b">
        <v>1</v>
      </c>
      <c r="E7154" t="b">
        <v>0</v>
      </c>
      <c r="F7154">
        <v>826</v>
      </c>
      <c r="G7154">
        <v>0</v>
      </c>
      <c r="H7154">
        <v>0</v>
      </c>
      <c r="I7154">
        <v>0</v>
      </c>
      <c r="J7154">
        <v>1</v>
      </c>
      <c r="K7154">
        <v>0.1125</v>
      </c>
      <c r="L7154">
        <v>0.20224719099999999</v>
      </c>
      <c r="M7154">
        <v>0</v>
      </c>
      <c r="N7154">
        <f>IF(Table1[[#This Row],[true_positive]]=Table1[[#This Row],[successful]],1,0)</f>
        <v>0</v>
      </c>
      <c r="O7154" t="e">
        <f>SUMIFS(Table1[num_flows],Table1[apk],Table1[[#This Row],[apk]],#REF!,#REF!)</f>
        <v>#REF!</v>
      </c>
      <c r="P7154">
        <f>IF(AND(Table1[[#This Row],[true_positive]],Table1[[#This Row],[successful]]), 1, 0)</f>
        <v>0</v>
      </c>
      <c r="Q7154">
        <f>IF(AND(NOT(Table1[[#This Row],[true_positive]]),Table1[[#This Row],[successful]]), 1, 0)</f>
        <v>0</v>
      </c>
      <c r="R7154" s="1"/>
    </row>
    <row r="7155" spans="1:18" x14ac:dyDescent="0.2">
      <c r="A7155" t="s">
        <v>40</v>
      </c>
      <c r="B7155" t="s">
        <v>38</v>
      </c>
      <c r="C7155">
        <v>44</v>
      </c>
      <c r="D7155" t="b">
        <v>1</v>
      </c>
      <c r="E7155" t="b">
        <v>0</v>
      </c>
      <c r="F7155">
        <v>1316</v>
      </c>
      <c r="G7155">
        <v>0</v>
      </c>
      <c r="H7155">
        <v>0</v>
      </c>
      <c r="I7155">
        <v>0</v>
      </c>
      <c r="J7155">
        <v>1</v>
      </c>
      <c r="K7155">
        <v>0.1125</v>
      </c>
      <c r="L7155">
        <v>0.20224719099999999</v>
      </c>
      <c r="M7155">
        <v>0</v>
      </c>
      <c r="N7155">
        <f>IF(Table1[[#This Row],[true_positive]]=Table1[[#This Row],[successful]],1,0)</f>
        <v>0</v>
      </c>
      <c r="O7155" t="e">
        <f>SUMIFS(Table1[num_flows],Table1[apk],Table1[[#This Row],[apk]],#REF!,#REF!)</f>
        <v>#REF!</v>
      </c>
      <c r="P7155">
        <f>IF(AND(Table1[[#This Row],[true_positive]],Table1[[#This Row],[successful]]), 1, 0)</f>
        <v>0</v>
      </c>
      <c r="Q7155">
        <f>IF(AND(NOT(Table1[[#This Row],[true_positive]]),Table1[[#This Row],[successful]]), 1, 0)</f>
        <v>0</v>
      </c>
      <c r="R7155" s="1"/>
    </row>
    <row r="7156" spans="1:18" x14ac:dyDescent="0.2">
      <c r="A7156" t="s">
        <v>40</v>
      </c>
      <c r="B7156" t="s">
        <v>38</v>
      </c>
      <c r="C7156">
        <v>44</v>
      </c>
      <c r="D7156" t="b">
        <v>0</v>
      </c>
      <c r="E7156" t="b">
        <v>1</v>
      </c>
      <c r="F7156">
        <v>1016</v>
      </c>
      <c r="G7156">
        <v>0</v>
      </c>
      <c r="H7156">
        <v>0</v>
      </c>
      <c r="I7156">
        <v>0</v>
      </c>
      <c r="J7156">
        <v>1</v>
      </c>
      <c r="K7156">
        <v>0.1125</v>
      </c>
      <c r="L7156">
        <v>0.20224719099999999</v>
      </c>
      <c r="M7156">
        <v>0</v>
      </c>
      <c r="N7156">
        <f>IF(Table1[[#This Row],[true_positive]]=Table1[[#This Row],[successful]],1,0)</f>
        <v>0</v>
      </c>
      <c r="O7156" t="e">
        <f>SUMIFS(Table1[num_flows],Table1[apk],Table1[[#This Row],[apk]],#REF!,#REF!)</f>
        <v>#REF!</v>
      </c>
      <c r="P7156">
        <f>IF(AND(Table1[[#This Row],[true_positive]],Table1[[#This Row],[successful]]), 1, 0)</f>
        <v>0</v>
      </c>
      <c r="Q7156">
        <f>IF(AND(NOT(Table1[[#This Row],[true_positive]]),Table1[[#This Row],[successful]]), 1, 0)</f>
        <v>1</v>
      </c>
      <c r="R7156" s="1"/>
    </row>
    <row r="7157" spans="1:18" x14ac:dyDescent="0.2">
      <c r="A7157" t="s">
        <v>41</v>
      </c>
      <c r="B7157" t="s">
        <v>38</v>
      </c>
      <c r="C7157">
        <v>44</v>
      </c>
      <c r="D7157" t="b">
        <v>1</v>
      </c>
      <c r="E7157" t="b">
        <v>0</v>
      </c>
      <c r="F7157">
        <v>603759</v>
      </c>
      <c r="G7157">
        <v>0</v>
      </c>
      <c r="H7157">
        <v>0</v>
      </c>
      <c r="I7157">
        <v>0</v>
      </c>
      <c r="J7157">
        <v>1</v>
      </c>
      <c r="K7157">
        <v>0.1125</v>
      </c>
      <c r="L7157">
        <v>0.20224719099999999</v>
      </c>
      <c r="M7157">
        <v>0</v>
      </c>
      <c r="N7157">
        <f>IF(Table1[[#This Row],[true_positive]]=Table1[[#This Row],[successful]],1,0)</f>
        <v>0</v>
      </c>
      <c r="O7157" t="e">
        <f>SUMIFS(Table1[num_flows],Table1[apk],Table1[[#This Row],[apk]],#REF!,#REF!)</f>
        <v>#REF!</v>
      </c>
      <c r="P7157">
        <f>IF(AND(Table1[[#This Row],[true_positive]],Table1[[#This Row],[successful]]), 1, 0)</f>
        <v>0</v>
      </c>
      <c r="Q7157">
        <f>IF(AND(NOT(Table1[[#This Row],[true_positive]]),Table1[[#This Row],[successful]]), 1, 0)</f>
        <v>0</v>
      </c>
      <c r="R7157" s="1"/>
    </row>
    <row r="7158" spans="1:18" x14ac:dyDescent="0.2">
      <c r="A7158" t="s">
        <v>42</v>
      </c>
      <c r="B7158" t="s">
        <v>38</v>
      </c>
      <c r="C7158">
        <v>44</v>
      </c>
      <c r="D7158" t="b">
        <v>1</v>
      </c>
      <c r="E7158" t="b">
        <v>0</v>
      </c>
      <c r="F7158">
        <v>603625</v>
      </c>
      <c r="G7158">
        <v>0</v>
      </c>
      <c r="H7158">
        <v>0</v>
      </c>
      <c r="I7158">
        <v>0</v>
      </c>
      <c r="J7158">
        <v>1</v>
      </c>
      <c r="K7158">
        <v>0.1125</v>
      </c>
      <c r="L7158">
        <v>0.20224719099999999</v>
      </c>
      <c r="M7158">
        <v>0</v>
      </c>
      <c r="N7158">
        <f>IF(Table1[[#This Row],[true_positive]]=Table1[[#This Row],[successful]],1,0)</f>
        <v>0</v>
      </c>
      <c r="O7158" t="e">
        <f>SUMIFS(Table1[num_flows],Table1[apk],Table1[[#This Row],[apk]],#REF!,#REF!)</f>
        <v>#REF!</v>
      </c>
      <c r="P7158">
        <f>IF(AND(Table1[[#This Row],[true_positive]],Table1[[#This Row],[successful]]), 1, 0)</f>
        <v>0</v>
      </c>
      <c r="Q7158">
        <f>IF(AND(NOT(Table1[[#This Row],[true_positive]]),Table1[[#This Row],[successful]]), 1, 0)</f>
        <v>0</v>
      </c>
      <c r="R7158" s="1"/>
    </row>
    <row r="7159" spans="1:18" x14ac:dyDescent="0.2">
      <c r="A7159" t="s">
        <v>43</v>
      </c>
      <c r="B7159" t="s">
        <v>38</v>
      </c>
      <c r="C7159">
        <v>44</v>
      </c>
      <c r="D7159" t="b">
        <v>1</v>
      </c>
      <c r="E7159" t="b">
        <v>0</v>
      </c>
      <c r="F7159">
        <v>603693</v>
      </c>
      <c r="G7159">
        <v>0</v>
      </c>
      <c r="H7159">
        <v>0</v>
      </c>
      <c r="I7159">
        <v>0</v>
      </c>
      <c r="J7159">
        <v>1</v>
      </c>
      <c r="K7159">
        <v>0.1125</v>
      </c>
      <c r="L7159">
        <v>0.20224719099999999</v>
      </c>
      <c r="M7159">
        <v>0</v>
      </c>
      <c r="N7159">
        <f>IF(Table1[[#This Row],[true_positive]]=Table1[[#This Row],[successful]],1,0)</f>
        <v>0</v>
      </c>
      <c r="O7159" t="e">
        <f>SUMIFS(Table1[num_flows],Table1[apk],Table1[[#This Row],[apk]],#REF!,#REF!)</f>
        <v>#REF!</v>
      </c>
      <c r="P7159">
        <f>IF(AND(Table1[[#This Row],[true_positive]],Table1[[#This Row],[successful]]), 1, 0)</f>
        <v>0</v>
      </c>
      <c r="Q7159">
        <f>IF(AND(NOT(Table1[[#This Row],[true_positive]]),Table1[[#This Row],[successful]]), 1, 0)</f>
        <v>0</v>
      </c>
      <c r="R7159" s="1"/>
    </row>
    <row r="7160" spans="1:18" x14ac:dyDescent="0.2">
      <c r="A7160" t="s">
        <v>44</v>
      </c>
      <c r="B7160" t="s">
        <v>38</v>
      </c>
      <c r="C7160">
        <v>44</v>
      </c>
      <c r="D7160" t="b">
        <v>1</v>
      </c>
      <c r="E7160" t="b">
        <v>0</v>
      </c>
      <c r="F7160">
        <v>603599</v>
      </c>
      <c r="G7160">
        <v>0</v>
      </c>
      <c r="H7160">
        <v>0</v>
      </c>
      <c r="I7160">
        <v>0</v>
      </c>
      <c r="J7160">
        <v>1</v>
      </c>
      <c r="K7160">
        <v>0.1125</v>
      </c>
      <c r="L7160">
        <v>0.20224719099999999</v>
      </c>
      <c r="M7160">
        <v>0</v>
      </c>
      <c r="N7160">
        <f>IF(Table1[[#This Row],[true_positive]]=Table1[[#This Row],[successful]],1,0)</f>
        <v>0</v>
      </c>
      <c r="O7160" t="e">
        <f>SUMIFS(Table1[num_flows],Table1[apk],Table1[[#This Row],[apk]],#REF!,#REF!)</f>
        <v>#REF!</v>
      </c>
      <c r="P7160">
        <f>IF(AND(Table1[[#This Row],[true_positive]],Table1[[#This Row],[successful]]), 1, 0)</f>
        <v>0</v>
      </c>
      <c r="Q7160">
        <f>IF(AND(NOT(Table1[[#This Row],[true_positive]]),Table1[[#This Row],[successful]]), 1, 0)</f>
        <v>0</v>
      </c>
      <c r="R7160" s="1"/>
    </row>
    <row r="7161" spans="1:18" x14ac:dyDescent="0.2">
      <c r="A7161" t="s">
        <v>45</v>
      </c>
      <c r="B7161" t="s">
        <v>38</v>
      </c>
      <c r="C7161">
        <v>44</v>
      </c>
      <c r="D7161" t="b">
        <v>1</v>
      </c>
      <c r="E7161" t="b">
        <v>0</v>
      </c>
      <c r="F7161">
        <v>603650</v>
      </c>
      <c r="G7161">
        <v>0</v>
      </c>
      <c r="H7161">
        <v>0</v>
      </c>
      <c r="I7161">
        <v>0</v>
      </c>
      <c r="J7161">
        <v>1</v>
      </c>
      <c r="K7161">
        <v>0.1125</v>
      </c>
      <c r="L7161">
        <v>0.20224719099999999</v>
      </c>
      <c r="M7161">
        <v>0</v>
      </c>
      <c r="N7161">
        <f>IF(Table1[[#This Row],[true_positive]]=Table1[[#This Row],[successful]],1,0)</f>
        <v>0</v>
      </c>
      <c r="O7161" t="e">
        <f>SUMIFS(Table1[num_flows],Table1[apk],Table1[[#This Row],[apk]],#REF!,#REF!)</f>
        <v>#REF!</v>
      </c>
      <c r="P7161">
        <f>IF(AND(Table1[[#This Row],[true_positive]],Table1[[#This Row],[successful]]), 1, 0)</f>
        <v>0</v>
      </c>
      <c r="Q7161">
        <f>IF(AND(NOT(Table1[[#This Row],[true_positive]]),Table1[[#This Row],[successful]]), 1, 0)</f>
        <v>0</v>
      </c>
      <c r="R7161" s="1"/>
    </row>
    <row r="7162" spans="1:18" x14ac:dyDescent="0.2">
      <c r="A7162" t="s">
        <v>46</v>
      </c>
      <c r="B7162" t="s">
        <v>38</v>
      </c>
      <c r="C7162">
        <v>44</v>
      </c>
      <c r="D7162" t="b">
        <v>1</v>
      </c>
      <c r="E7162" t="b">
        <v>0</v>
      </c>
      <c r="F7162">
        <v>602592</v>
      </c>
      <c r="G7162">
        <v>0</v>
      </c>
      <c r="H7162">
        <v>0</v>
      </c>
      <c r="I7162">
        <v>0</v>
      </c>
      <c r="J7162">
        <v>1</v>
      </c>
      <c r="K7162">
        <v>0.1125</v>
      </c>
      <c r="L7162">
        <v>0.20224719099999999</v>
      </c>
      <c r="M7162">
        <v>0</v>
      </c>
      <c r="N7162">
        <f>IF(Table1[[#This Row],[true_positive]]=Table1[[#This Row],[successful]],1,0)</f>
        <v>0</v>
      </c>
      <c r="O7162" t="e">
        <f>SUMIFS(Table1[num_flows],Table1[apk],Table1[[#This Row],[apk]],#REF!,#REF!)</f>
        <v>#REF!</v>
      </c>
      <c r="P7162">
        <f>IF(AND(Table1[[#This Row],[true_positive]],Table1[[#This Row],[successful]]), 1, 0)</f>
        <v>0</v>
      </c>
      <c r="Q7162">
        <f>IF(AND(NOT(Table1[[#This Row],[true_positive]]),Table1[[#This Row],[successful]]), 1, 0)</f>
        <v>0</v>
      </c>
      <c r="R7162" s="1"/>
    </row>
    <row r="7163" spans="1:18" x14ac:dyDescent="0.2">
      <c r="A7163" t="s">
        <v>47</v>
      </c>
      <c r="B7163" t="s">
        <v>38</v>
      </c>
      <c r="C7163">
        <v>44</v>
      </c>
      <c r="D7163" t="b">
        <v>1</v>
      </c>
      <c r="E7163" t="b">
        <v>0</v>
      </c>
      <c r="F7163">
        <v>603619</v>
      </c>
      <c r="G7163">
        <v>0</v>
      </c>
      <c r="H7163">
        <v>0</v>
      </c>
      <c r="I7163">
        <v>0</v>
      </c>
      <c r="J7163">
        <v>1</v>
      </c>
      <c r="K7163">
        <v>0.1125</v>
      </c>
      <c r="L7163">
        <v>0.20224719099999999</v>
      </c>
      <c r="M7163">
        <v>0</v>
      </c>
      <c r="N7163">
        <f>IF(Table1[[#This Row],[true_positive]]=Table1[[#This Row],[successful]],1,0)</f>
        <v>0</v>
      </c>
      <c r="O7163" t="e">
        <f>SUMIFS(Table1[num_flows],Table1[apk],Table1[[#This Row],[apk]],#REF!,#REF!)</f>
        <v>#REF!</v>
      </c>
      <c r="P7163">
        <f>IF(AND(Table1[[#This Row],[true_positive]],Table1[[#This Row],[successful]]), 1, 0)</f>
        <v>0</v>
      </c>
      <c r="Q7163">
        <f>IF(AND(NOT(Table1[[#This Row],[true_positive]]),Table1[[#This Row],[successful]]), 1, 0)</f>
        <v>0</v>
      </c>
      <c r="R7163" s="1"/>
    </row>
    <row r="7164" spans="1:18" x14ac:dyDescent="0.2">
      <c r="A7164" t="s">
        <v>48</v>
      </c>
      <c r="B7164" t="s">
        <v>38</v>
      </c>
      <c r="C7164">
        <v>44</v>
      </c>
      <c r="D7164" t="b">
        <v>0</v>
      </c>
      <c r="E7164" t="b">
        <v>1</v>
      </c>
      <c r="F7164">
        <v>603641</v>
      </c>
      <c r="G7164">
        <v>0</v>
      </c>
      <c r="H7164">
        <v>0</v>
      </c>
      <c r="I7164">
        <v>0</v>
      </c>
      <c r="J7164">
        <v>1</v>
      </c>
      <c r="K7164">
        <v>0.1125</v>
      </c>
      <c r="L7164">
        <v>0.20224719099999999</v>
      </c>
      <c r="M7164">
        <v>0</v>
      </c>
      <c r="N7164">
        <f>IF(Table1[[#This Row],[true_positive]]=Table1[[#This Row],[successful]],1,0)</f>
        <v>0</v>
      </c>
      <c r="O7164" t="e">
        <f>SUMIFS(Table1[num_flows],Table1[apk],Table1[[#This Row],[apk]],#REF!,#REF!)</f>
        <v>#REF!</v>
      </c>
      <c r="P7164">
        <f>IF(AND(Table1[[#This Row],[true_positive]],Table1[[#This Row],[successful]]), 1, 0)</f>
        <v>0</v>
      </c>
      <c r="Q7164">
        <f>IF(AND(NOT(Table1[[#This Row],[true_positive]]),Table1[[#This Row],[successful]]), 1, 0)</f>
        <v>1</v>
      </c>
      <c r="R7164" s="1"/>
    </row>
    <row r="7165" spans="1:18" x14ac:dyDescent="0.2">
      <c r="A7165" t="s">
        <v>48</v>
      </c>
      <c r="B7165" t="s">
        <v>38</v>
      </c>
      <c r="C7165">
        <v>44</v>
      </c>
      <c r="D7165" t="b">
        <v>0</v>
      </c>
      <c r="E7165" t="b">
        <v>1</v>
      </c>
      <c r="F7165">
        <v>901</v>
      </c>
      <c r="G7165">
        <v>0</v>
      </c>
      <c r="H7165">
        <v>0</v>
      </c>
      <c r="I7165">
        <v>0</v>
      </c>
      <c r="J7165">
        <v>1</v>
      </c>
      <c r="K7165">
        <v>0.1125</v>
      </c>
      <c r="L7165">
        <v>0.20224719099999999</v>
      </c>
      <c r="M7165">
        <v>0</v>
      </c>
      <c r="N7165">
        <f>IF(Table1[[#This Row],[true_positive]]=Table1[[#This Row],[successful]],1,0)</f>
        <v>0</v>
      </c>
      <c r="O7165" t="e">
        <f>SUMIFS(Table1[num_flows],Table1[apk],Table1[[#This Row],[apk]],#REF!,#REF!)</f>
        <v>#REF!</v>
      </c>
      <c r="P7165">
        <f>IF(AND(Table1[[#This Row],[true_positive]],Table1[[#This Row],[successful]]), 1, 0)</f>
        <v>0</v>
      </c>
      <c r="Q7165">
        <f>IF(AND(NOT(Table1[[#This Row],[true_positive]]),Table1[[#This Row],[successful]]), 1, 0)</f>
        <v>1</v>
      </c>
      <c r="R7165" s="1"/>
    </row>
    <row r="7166" spans="1:18" x14ac:dyDescent="0.2">
      <c r="A7166" t="s">
        <v>49</v>
      </c>
      <c r="B7166" t="s">
        <v>38</v>
      </c>
      <c r="C7166">
        <v>44</v>
      </c>
      <c r="D7166" t="b">
        <v>0</v>
      </c>
      <c r="E7166" t="b">
        <v>1</v>
      </c>
      <c r="F7166">
        <v>606551</v>
      </c>
      <c r="G7166">
        <v>0</v>
      </c>
      <c r="H7166">
        <v>0</v>
      </c>
      <c r="I7166">
        <v>0</v>
      </c>
      <c r="J7166">
        <v>1</v>
      </c>
      <c r="K7166">
        <v>0.1125</v>
      </c>
      <c r="L7166">
        <v>0.20224719099999999</v>
      </c>
      <c r="M7166">
        <v>0</v>
      </c>
      <c r="N7166">
        <f>IF(Table1[[#This Row],[true_positive]]=Table1[[#This Row],[successful]],1,0)</f>
        <v>0</v>
      </c>
      <c r="O7166" t="e">
        <f>SUMIFS(Table1[num_flows],Table1[apk],Table1[[#This Row],[apk]],#REF!,#REF!)</f>
        <v>#REF!</v>
      </c>
      <c r="P7166">
        <f>IF(AND(Table1[[#This Row],[true_positive]],Table1[[#This Row],[successful]]), 1, 0)</f>
        <v>0</v>
      </c>
      <c r="Q7166">
        <f>IF(AND(NOT(Table1[[#This Row],[true_positive]]),Table1[[#This Row],[successful]]), 1, 0)</f>
        <v>1</v>
      </c>
      <c r="R7166" s="1"/>
    </row>
    <row r="7167" spans="1:18" x14ac:dyDescent="0.2">
      <c r="A7167" t="s">
        <v>50</v>
      </c>
      <c r="B7167" t="s">
        <v>38</v>
      </c>
      <c r="C7167">
        <v>44</v>
      </c>
      <c r="D7167" t="b">
        <v>1</v>
      </c>
      <c r="E7167" t="b">
        <v>0</v>
      </c>
      <c r="F7167">
        <v>603839</v>
      </c>
      <c r="G7167">
        <v>0</v>
      </c>
      <c r="H7167">
        <v>0</v>
      </c>
      <c r="I7167">
        <v>0</v>
      </c>
      <c r="J7167">
        <v>1</v>
      </c>
      <c r="K7167">
        <v>0.1125</v>
      </c>
      <c r="L7167">
        <v>0.20224719099999999</v>
      </c>
      <c r="M7167">
        <v>0</v>
      </c>
      <c r="N7167">
        <f>IF(Table1[[#This Row],[true_positive]]=Table1[[#This Row],[successful]],1,0)</f>
        <v>0</v>
      </c>
      <c r="O7167" t="e">
        <f>SUMIFS(Table1[num_flows],Table1[apk],Table1[[#This Row],[apk]],#REF!,#REF!)</f>
        <v>#REF!</v>
      </c>
      <c r="P7167">
        <f>IF(AND(Table1[[#This Row],[true_positive]],Table1[[#This Row],[successful]]), 1, 0)</f>
        <v>0</v>
      </c>
      <c r="Q7167">
        <f>IF(AND(NOT(Table1[[#This Row],[true_positive]]),Table1[[#This Row],[successful]]), 1, 0)</f>
        <v>0</v>
      </c>
      <c r="R7167" s="1"/>
    </row>
    <row r="7168" spans="1:18" x14ac:dyDescent="0.2">
      <c r="A7168" t="s">
        <v>51</v>
      </c>
      <c r="B7168" t="s">
        <v>38</v>
      </c>
      <c r="C7168">
        <v>44</v>
      </c>
      <c r="D7168" t="b">
        <v>1</v>
      </c>
      <c r="E7168" t="b">
        <v>0</v>
      </c>
      <c r="F7168">
        <v>603610</v>
      </c>
      <c r="G7168">
        <v>0</v>
      </c>
      <c r="H7168">
        <v>0</v>
      </c>
      <c r="I7168">
        <v>0</v>
      </c>
      <c r="J7168">
        <v>1</v>
      </c>
      <c r="K7168">
        <v>0.1125</v>
      </c>
      <c r="L7168">
        <v>0.20224719099999999</v>
      </c>
      <c r="M7168">
        <v>0</v>
      </c>
      <c r="N7168">
        <f>IF(Table1[[#This Row],[true_positive]]=Table1[[#This Row],[successful]],1,0)</f>
        <v>0</v>
      </c>
      <c r="O7168" t="e">
        <f>SUMIFS(Table1[num_flows],Table1[apk],Table1[[#This Row],[apk]],#REF!,#REF!)</f>
        <v>#REF!</v>
      </c>
      <c r="P7168">
        <f>IF(AND(Table1[[#This Row],[true_positive]],Table1[[#This Row],[successful]]), 1, 0)</f>
        <v>0</v>
      </c>
      <c r="Q7168">
        <f>IF(AND(NOT(Table1[[#This Row],[true_positive]]),Table1[[#This Row],[successful]]), 1, 0)</f>
        <v>0</v>
      </c>
      <c r="R7168" s="1"/>
    </row>
    <row r="7169" spans="1:18" x14ac:dyDescent="0.2">
      <c r="A7169" t="s">
        <v>52</v>
      </c>
      <c r="B7169" t="s">
        <v>38</v>
      </c>
      <c r="C7169">
        <v>44</v>
      </c>
      <c r="D7169" t="b">
        <v>0</v>
      </c>
      <c r="E7169" t="b">
        <v>1</v>
      </c>
      <c r="F7169">
        <v>603534</v>
      </c>
      <c r="G7169">
        <v>0</v>
      </c>
      <c r="H7169">
        <v>0</v>
      </c>
      <c r="I7169">
        <v>0</v>
      </c>
      <c r="J7169">
        <v>1</v>
      </c>
      <c r="K7169">
        <v>0.1125</v>
      </c>
      <c r="L7169">
        <v>0.20224719099999999</v>
      </c>
      <c r="M7169">
        <v>0</v>
      </c>
      <c r="N7169">
        <f>IF(Table1[[#This Row],[true_positive]]=Table1[[#This Row],[successful]],1,0)</f>
        <v>0</v>
      </c>
      <c r="O7169" t="e">
        <f>SUMIFS(Table1[num_flows],Table1[apk],Table1[[#This Row],[apk]],#REF!,#REF!)</f>
        <v>#REF!</v>
      </c>
      <c r="P7169">
        <f>IF(AND(Table1[[#This Row],[true_positive]],Table1[[#This Row],[successful]]), 1, 0)</f>
        <v>0</v>
      </c>
      <c r="Q7169">
        <f>IF(AND(NOT(Table1[[#This Row],[true_positive]]),Table1[[#This Row],[successful]]), 1, 0)</f>
        <v>1</v>
      </c>
      <c r="R7169" s="1"/>
    </row>
    <row r="7170" spans="1:18" x14ac:dyDescent="0.2">
      <c r="A7170" t="s">
        <v>53</v>
      </c>
      <c r="B7170" t="s">
        <v>54</v>
      </c>
      <c r="C7170">
        <v>44</v>
      </c>
      <c r="D7170" t="b">
        <v>1</v>
      </c>
      <c r="E7170" t="b">
        <v>0</v>
      </c>
      <c r="F7170">
        <v>574538</v>
      </c>
      <c r="G7170">
        <v>0</v>
      </c>
      <c r="H7170">
        <v>0</v>
      </c>
      <c r="I7170">
        <v>0</v>
      </c>
      <c r="J7170">
        <v>1</v>
      </c>
      <c r="K7170">
        <v>0.1125</v>
      </c>
      <c r="L7170">
        <v>0.20224719099999999</v>
      </c>
      <c r="M7170">
        <v>0</v>
      </c>
      <c r="N7170">
        <f>IF(Table1[[#This Row],[true_positive]]=Table1[[#This Row],[successful]],1,0)</f>
        <v>0</v>
      </c>
      <c r="O7170" t="e">
        <f>SUMIFS(Table1[num_flows],Table1[apk],Table1[[#This Row],[apk]],#REF!,#REF!)</f>
        <v>#REF!</v>
      </c>
      <c r="P7170">
        <f>IF(AND(Table1[[#This Row],[true_positive]],Table1[[#This Row],[successful]]), 1, 0)</f>
        <v>0</v>
      </c>
      <c r="Q7170">
        <f>IF(AND(NOT(Table1[[#This Row],[true_positive]]),Table1[[#This Row],[successful]]), 1, 0)</f>
        <v>0</v>
      </c>
      <c r="R7170" s="1"/>
    </row>
    <row r="7171" spans="1:18" x14ac:dyDescent="0.2">
      <c r="A7171" t="s">
        <v>55</v>
      </c>
      <c r="B7171" t="s">
        <v>54</v>
      </c>
      <c r="C7171">
        <v>44</v>
      </c>
      <c r="D7171" t="b">
        <v>1</v>
      </c>
      <c r="E7171" t="b">
        <v>0</v>
      </c>
      <c r="F7171">
        <v>553468</v>
      </c>
      <c r="G7171">
        <v>0</v>
      </c>
      <c r="H7171">
        <v>0</v>
      </c>
      <c r="I7171">
        <v>0</v>
      </c>
      <c r="J7171">
        <v>1</v>
      </c>
      <c r="K7171">
        <v>0.1125</v>
      </c>
      <c r="L7171">
        <v>0.20224719099999999</v>
      </c>
      <c r="M7171">
        <v>0</v>
      </c>
      <c r="N7171">
        <f>IF(Table1[[#This Row],[true_positive]]=Table1[[#This Row],[successful]],1,0)</f>
        <v>0</v>
      </c>
      <c r="O7171" t="e">
        <f>SUMIFS(Table1[num_flows],Table1[apk],Table1[[#This Row],[apk]],#REF!,#REF!)</f>
        <v>#REF!</v>
      </c>
      <c r="P7171">
        <f>IF(AND(Table1[[#This Row],[true_positive]],Table1[[#This Row],[successful]]), 1, 0)</f>
        <v>0</v>
      </c>
      <c r="Q7171">
        <f>IF(AND(NOT(Table1[[#This Row],[true_positive]]),Table1[[#This Row],[successful]]), 1, 0)</f>
        <v>0</v>
      </c>
      <c r="R7171" s="1"/>
    </row>
    <row r="7172" spans="1:18" x14ac:dyDescent="0.2">
      <c r="A7172" t="s">
        <v>56</v>
      </c>
      <c r="B7172" t="s">
        <v>54</v>
      </c>
      <c r="C7172">
        <v>44</v>
      </c>
      <c r="D7172" t="b">
        <v>1</v>
      </c>
      <c r="E7172" t="b">
        <v>0</v>
      </c>
      <c r="F7172">
        <v>580575</v>
      </c>
      <c r="G7172">
        <v>0</v>
      </c>
      <c r="H7172">
        <v>0</v>
      </c>
      <c r="I7172">
        <v>0</v>
      </c>
      <c r="J7172">
        <v>1</v>
      </c>
      <c r="K7172">
        <v>0.1125</v>
      </c>
      <c r="L7172">
        <v>0.20224719099999999</v>
      </c>
      <c r="M7172">
        <v>0</v>
      </c>
      <c r="N7172">
        <f>IF(Table1[[#This Row],[true_positive]]=Table1[[#This Row],[successful]],1,0)</f>
        <v>0</v>
      </c>
      <c r="O7172" t="e">
        <f>SUMIFS(Table1[num_flows],Table1[apk],Table1[[#This Row],[apk]],#REF!,#REF!)</f>
        <v>#REF!</v>
      </c>
      <c r="P7172">
        <f>IF(AND(Table1[[#This Row],[true_positive]],Table1[[#This Row],[successful]]), 1, 0)</f>
        <v>0</v>
      </c>
      <c r="Q7172">
        <f>IF(AND(NOT(Table1[[#This Row],[true_positive]]),Table1[[#This Row],[successful]]), 1, 0)</f>
        <v>0</v>
      </c>
      <c r="R7172" s="1"/>
    </row>
    <row r="7173" spans="1:18" x14ac:dyDescent="0.2">
      <c r="A7173" t="s">
        <v>57</v>
      </c>
      <c r="B7173" t="s">
        <v>58</v>
      </c>
      <c r="C7173">
        <v>44</v>
      </c>
      <c r="D7173" t="b">
        <v>1</v>
      </c>
      <c r="E7173" t="b">
        <v>0</v>
      </c>
      <c r="F7173">
        <v>603544</v>
      </c>
      <c r="G7173">
        <v>0</v>
      </c>
      <c r="H7173">
        <v>0</v>
      </c>
      <c r="I7173">
        <v>0</v>
      </c>
      <c r="J7173">
        <v>1</v>
      </c>
      <c r="K7173">
        <v>0.1125</v>
      </c>
      <c r="L7173">
        <v>0.20224719099999999</v>
      </c>
      <c r="M7173">
        <v>0</v>
      </c>
      <c r="N7173">
        <f>IF(Table1[[#This Row],[true_positive]]=Table1[[#This Row],[successful]],1,0)</f>
        <v>0</v>
      </c>
      <c r="O7173" t="e">
        <f>SUMIFS(Table1[num_flows],Table1[apk],Table1[[#This Row],[apk]],#REF!,#REF!)</f>
        <v>#REF!</v>
      </c>
      <c r="P7173">
        <f>IF(AND(Table1[[#This Row],[true_positive]],Table1[[#This Row],[successful]]), 1, 0)</f>
        <v>0</v>
      </c>
      <c r="Q7173">
        <f>IF(AND(NOT(Table1[[#This Row],[true_positive]]),Table1[[#This Row],[successful]]), 1, 0)</f>
        <v>0</v>
      </c>
      <c r="R7173" s="1"/>
    </row>
    <row r="7174" spans="1:18" x14ac:dyDescent="0.2">
      <c r="A7174" t="s">
        <v>59</v>
      </c>
      <c r="B7174" t="s">
        <v>58</v>
      </c>
      <c r="C7174">
        <v>44</v>
      </c>
      <c r="D7174" t="b">
        <v>1</v>
      </c>
      <c r="E7174" t="b">
        <v>0</v>
      </c>
      <c r="F7174">
        <v>601677</v>
      </c>
      <c r="G7174">
        <v>0</v>
      </c>
      <c r="H7174">
        <v>0</v>
      </c>
      <c r="I7174">
        <v>0</v>
      </c>
      <c r="J7174">
        <v>1</v>
      </c>
      <c r="K7174">
        <v>0.1125</v>
      </c>
      <c r="L7174">
        <v>0.20224719099999999</v>
      </c>
      <c r="M7174">
        <v>0</v>
      </c>
      <c r="N7174">
        <f>IF(Table1[[#This Row],[true_positive]]=Table1[[#This Row],[successful]],1,0)</f>
        <v>0</v>
      </c>
      <c r="O7174" t="e">
        <f>SUMIFS(Table1[num_flows],Table1[apk],Table1[[#This Row],[apk]],#REF!,#REF!)</f>
        <v>#REF!</v>
      </c>
      <c r="P7174">
        <f>IF(AND(Table1[[#This Row],[true_positive]],Table1[[#This Row],[successful]]), 1, 0)</f>
        <v>0</v>
      </c>
      <c r="Q7174">
        <f>IF(AND(NOT(Table1[[#This Row],[true_positive]]),Table1[[#This Row],[successful]]), 1, 0)</f>
        <v>0</v>
      </c>
      <c r="R7174" s="1"/>
    </row>
    <row r="7175" spans="1:18" x14ac:dyDescent="0.2">
      <c r="A7175" t="s">
        <v>60</v>
      </c>
      <c r="B7175" t="s">
        <v>58</v>
      </c>
      <c r="C7175">
        <v>44</v>
      </c>
      <c r="D7175" t="b">
        <v>1</v>
      </c>
      <c r="E7175" t="b">
        <v>0</v>
      </c>
      <c r="F7175">
        <v>602702</v>
      </c>
      <c r="G7175">
        <v>0</v>
      </c>
      <c r="H7175">
        <v>0</v>
      </c>
      <c r="I7175">
        <v>0</v>
      </c>
      <c r="J7175">
        <v>1</v>
      </c>
      <c r="K7175">
        <v>0.1125</v>
      </c>
      <c r="L7175">
        <v>0.20224719099999999</v>
      </c>
      <c r="M7175">
        <v>0</v>
      </c>
      <c r="N7175">
        <f>IF(Table1[[#This Row],[true_positive]]=Table1[[#This Row],[successful]],1,0)</f>
        <v>0</v>
      </c>
      <c r="O7175" t="e">
        <f>SUMIFS(Table1[num_flows],Table1[apk],Table1[[#This Row],[apk]],#REF!,#REF!)</f>
        <v>#REF!</v>
      </c>
      <c r="P7175">
        <f>IF(AND(Table1[[#This Row],[true_positive]],Table1[[#This Row],[successful]]), 1, 0)</f>
        <v>0</v>
      </c>
      <c r="Q7175">
        <f>IF(AND(NOT(Table1[[#This Row],[true_positive]]),Table1[[#This Row],[successful]]), 1, 0)</f>
        <v>0</v>
      </c>
      <c r="R7175" s="1"/>
    </row>
    <row r="7176" spans="1:18" x14ac:dyDescent="0.2">
      <c r="A7176" t="s">
        <v>61</v>
      </c>
      <c r="B7176" t="s">
        <v>58</v>
      </c>
      <c r="C7176">
        <v>44</v>
      </c>
      <c r="D7176" t="b">
        <v>1</v>
      </c>
      <c r="E7176" t="b">
        <v>0</v>
      </c>
      <c r="F7176">
        <v>602662</v>
      </c>
      <c r="G7176">
        <v>0</v>
      </c>
      <c r="H7176">
        <v>0</v>
      </c>
      <c r="I7176">
        <v>0</v>
      </c>
      <c r="J7176">
        <v>1</v>
      </c>
      <c r="K7176">
        <v>0.1125</v>
      </c>
      <c r="L7176">
        <v>0.20224719099999999</v>
      </c>
      <c r="M7176">
        <v>0</v>
      </c>
      <c r="N7176">
        <f>IF(Table1[[#This Row],[true_positive]]=Table1[[#This Row],[successful]],1,0)</f>
        <v>0</v>
      </c>
      <c r="O7176" t="e">
        <f>SUMIFS(Table1[num_flows],Table1[apk],Table1[[#This Row],[apk]],#REF!,#REF!)</f>
        <v>#REF!</v>
      </c>
      <c r="P7176">
        <f>IF(AND(Table1[[#This Row],[true_positive]],Table1[[#This Row],[successful]]), 1, 0)</f>
        <v>0</v>
      </c>
      <c r="Q7176">
        <f>IF(AND(NOT(Table1[[#This Row],[true_positive]]),Table1[[#This Row],[successful]]), 1, 0)</f>
        <v>0</v>
      </c>
      <c r="R7176" s="1"/>
    </row>
    <row r="7177" spans="1:18" x14ac:dyDescent="0.2">
      <c r="A7177" t="s">
        <v>62</v>
      </c>
      <c r="B7177" t="s">
        <v>58</v>
      </c>
      <c r="C7177">
        <v>44</v>
      </c>
      <c r="D7177" t="b">
        <v>1</v>
      </c>
      <c r="E7177" t="b">
        <v>0</v>
      </c>
      <c r="F7177">
        <v>604690</v>
      </c>
      <c r="G7177">
        <v>0</v>
      </c>
      <c r="H7177">
        <v>0</v>
      </c>
      <c r="I7177">
        <v>0</v>
      </c>
      <c r="J7177">
        <v>1</v>
      </c>
      <c r="K7177">
        <v>0.1125</v>
      </c>
      <c r="L7177">
        <v>0.20224719099999999</v>
      </c>
      <c r="M7177">
        <v>0</v>
      </c>
      <c r="N7177">
        <f>IF(Table1[[#This Row],[true_positive]]=Table1[[#This Row],[successful]],1,0)</f>
        <v>0</v>
      </c>
      <c r="O7177" t="e">
        <f>SUMIFS(Table1[num_flows],Table1[apk],Table1[[#This Row],[apk]],#REF!,#REF!)</f>
        <v>#REF!</v>
      </c>
      <c r="P7177">
        <f>IF(AND(Table1[[#This Row],[true_positive]],Table1[[#This Row],[successful]]), 1, 0)</f>
        <v>0</v>
      </c>
      <c r="Q7177">
        <f>IF(AND(NOT(Table1[[#This Row],[true_positive]]),Table1[[#This Row],[successful]]), 1, 0)</f>
        <v>0</v>
      </c>
      <c r="R7177" s="1"/>
    </row>
    <row r="7178" spans="1:18" x14ac:dyDescent="0.2">
      <c r="A7178" t="s">
        <v>63</v>
      </c>
      <c r="B7178" t="s">
        <v>58</v>
      </c>
      <c r="C7178">
        <v>44</v>
      </c>
      <c r="D7178" t="b">
        <v>1</v>
      </c>
      <c r="E7178" t="b">
        <v>0</v>
      </c>
      <c r="F7178">
        <v>602635</v>
      </c>
      <c r="G7178">
        <v>0</v>
      </c>
      <c r="H7178">
        <v>0</v>
      </c>
      <c r="I7178">
        <v>0</v>
      </c>
      <c r="J7178">
        <v>1</v>
      </c>
      <c r="K7178">
        <v>0.1125</v>
      </c>
      <c r="L7178">
        <v>0.20224719099999999</v>
      </c>
      <c r="M7178">
        <v>0</v>
      </c>
      <c r="N7178">
        <f>IF(Table1[[#This Row],[true_positive]]=Table1[[#This Row],[successful]],1,0)</f>
        <v>0</v>
      </c>
      <c r="O7178" t="e">
        <f>SUMIFS(Table1[num_flows],Table1[apk],Table1[[#This Row],[apk]],#REF!,#REF!)</f>
        <v>#REF!</v>
      </c>
      <c r="P7178">
        <f>IF(AND(Table1[[#This Row],[true_positive]],Table1[[#This Row],[successful]]), 1, 0)</f>
        <v>0</v>
      </c>
      <c r="Q7178">
        <f>IF(AND(NOT(Table1[[#This Row],[true_positive]]),Table1[[#This Row],[successful]]), 1, 0)</f>
        <v>0</v>
      </c>
      <c r="R7178" s="1"/>
    </row>
    <row r="7179" spans="1:18" x14ac:dyDescent="0.2">
      <c r="A7179" t="s">
        <v>64</v>
      </c>
      <c r="B7179" t="s">
        <v>58</v>
      </c>
      <c r="C7179">
        <v>44</v>
      </c>
      <c r="D7179" t="b">
        <v>1</v>
      </c>
      <c r="E7179" t="b">
        <v>0</v>
      </c>
      <c r="F7179">
        <v>602710</v>
      </c>
      <c r="G7179">
        <v>0</v>
      </c>
      <c r="H7179">
        <v>0</v>
      </c>
      <c r="I7179">
        <v>0</v>
      </c>
      <c r="J7179">
        <v>1</v>
      </c>
      <c r="K7179">
        <v>0.1125</v>
      </c>
      <c r="L7179">
        <v>0.20224719099999999</v>
      </c>
      <c r="M7179">
        <v>0</v>
      </c>
      <c r="N7179">
        <f>IF(Table1[[#This Row],[true_positive]]=Table1[[#This Row],[successful]],1,0)</f>
        <v>0</v>
      </c>
      <c r="O7179" t="e">
        <f>SUMIFS(Table1[num_flows],Table1[apk],Table1[[#This Row],[apk]],#REF!,#REF!)</f>
        <v>#REF!</v>
      </c>
      <c r="P7179">
        <f>IF(AND(Table1[[#This Row],[true_positive]],Table1[[#This Row],[successful]]), 1, 0)</f>
        <v>0</v>
      </c>
      <c r="Q7179">
        <f>IF(AND(NOT(Table1[[#This Row],[true_positive]]),Table1[[#This Row],[successful]]), 1, 0)</f>
        <v>0</v>
      </c>
      <c r="R7179" s="1"/>
    </row>
    <row r="7180" spans="1:18" x14ac:dyDescent="0.2">
      <c r="A7180" t="s">
        <v>65</v>
      </c>
      <c r="B7180" t="s">
        <v>58</v>
      </c>
      <c r="C7180">
        <v>44</v>
      </c>
      <c r="D7180" t="b">
        <v>1</v>
      </c>
      <c r="E7180" t="b">
        <v>0</v>
      </c>
      <c r="F7180">
        <v>602690</v>
      </c>
      <c r="G7180">
        <v>0</v>
      </c>
      <c r="H7180">
        <v>0</v>
      </c>
      <c r="I7180">
        <v>0</v>
      </c>
      <c r="J7180">
        <v>1</v>
      </c>
      <c r="K7180">
        <v>0.1125</v>
      </c>
      <c r="L7180">
        <v>0.20224719099999999</v>
      </c>
      <c r="M7180">
        <v>0</v>
      </c>
      <c r="N7180">
        <f>IF(Table1[[#This Row],[true_positive]]=Table1[[#This Row],[successful]],1,0)</f>
        <v>0</v>
      </c>
      <c r="O7180" t="e">
        <f>SUMIFS(Table1[num_flows],Table1[apk],Table1[[#This Row],[apk]],#REF!,#REF!)</f>
        <v>#REF!</v>
      </c>
      <c r="P7180">
        <f>IF(AND(Table1[[#This Row],[true_positive]],Table1[[#This Row],[successful]]), 1, 0)</f>
        <v>0</v>
      </c>
      <c r="Q7180">
        <f>IF(AND(NOT(Table1[[#This Row],[true_positive]]),Table1[[#This Row],[successful]]), 1, 0)</f>
        <v>0</v>
      </c>
      <c r="R7180" s="1"/>
    </row>
    <row r="7181" spans="1:18" x14ac:dyDescent="0.2">
      <c r="A7181" t="s">
        <v>66</v>
      </c>
      <c r="B7181" t="s">
        <v>58</v>
      </c>
      <c r="C7181">
        <v>44</v>
      </c>
      <c r="D7181" t="b">
        <v>1</v>
      </c>
      <c r="E7181" t="b">
        <v>0</v>
      </c>
      <c r="F7181">
        <v>605926</v>
      </c>
      <c r="G7181">
        <v>0</v>
      </c>
      <c r="H7181">
        <v>0</v>
      </c>
      <c r="I7181">
        <v>0</v>
      </c>
      <c r="J7181">
        <v>1</v>
      </c>
      <c r="K7181">
        <v>0.1125</v>
      </c>
      <c r="L7181">
        <v>0.20224719099999999</v>
      </c>
      <c r="M7181">
        <v>0</v>
      </c>
      <c r="N7181">
        <f>IF(Table1[[#This Row],[true_positive]]=Table1[[#This Row],[successful]],1,0)</f>
        <v>0</v>
      </c>
      <c r="O7181" t="e">
        <f>SUMIFS(Table1[num_flows],Table1[apk],Table1[[#This Row],[apk]],#REF!,#REF!)</f>
        <v>#REF!</v>
      </c>
      <c r="P7181">
        <f>IF(AND(Table1[[#This Row],[true_positive]],Table1[[#This Row],[successful]]), 1, 0)</f>
        <v>0</v>
      </c>
      <c r="Q7181">
        <f>IF(AND(NOT(Table1[[#This Row],[true_positive]]),Table1[[#This Row],[successful]]), 1, 0)</f>
        <v>0</v>
      </c>
      <c r="R7181" s="1"/>
    </row>
    <row r="7182" spans="1:18" x14ac:dyDescent="0.2">
      <c r="A7182" t="s">
        <v>67</v>
      </c>
      <c r="B7182" t="s">
        <v>58</v>
      </c>
      <c r="C7182">
        <v>44</v>
      </c>
      <c r="D7182" t="b">
        <v>1</v>
      </c>
      <c r="E7182" t="b">
        <v>0</v>
      </c>
      <c r="F7182">
        <v>602665</v>
      </c>
      <c r="G7182">
        <v>0</v>
      </c>
      <c r="H7182">
        <v>0</v>
      </c>
      <c r="I7182">
        <v>0</v>
      </c>
      <c r="J7182">
        <v>1</v>
      </c>
      <c r="K7182">
        <v>0.1125</v>
      </c>
      <c r="L7182">
        <v>0.20224719099999999</v>
      </c>
      <c r="M7182">
        <v>0</v>
      </c>
      <c r="N7182">
        <f>IF(Table1[[#This Row],[true_positive]]=Table1[[#This Row],[successful]],1,0)</f>
        <v>0</v>
      </c>
      <c r="O7182" t="e">
        <f>SUMIFS(Table1[num_flows],Table1[apk],Table1[[#This Row],[apk]],#REF!,#REF!)</f>
        <v>#REF!</v>
      </c>
      <c r="P7182">
        <f>IF(AND(Table1[[#This Row],[true_positive]],Table1[[#This Row],[successful]]), 1, 0)</f>
        <v>0</v>
      </c>
      <c r="Q7182">
        <f>IF(AND(NOT(Table1[[#This Row],[true_positive]]),Table1[[#This Row],[successful]]), 1, 0)</f>
        <v>0</v>
      </c>
      <c r="R7182" s="1"/>
    </row>
    <row r="7183" spans="1:18" x14ac:dyDescent="0.2">
      <c r="A7183" t="s">
        <v>68</v>
      </c>
      <c r="B7183" t="s">
        <v>58</v>
      </c>
      <c r="C7183">
        <v>44</v>
      </c>
      <c r="D7183" t="b">
        <v>1</v>
      </c>
      <c r="E7183" t="b">
        <v>0</v>
      </c>
      <c r="F7183">
        <v>604609</v>
      </c>
      <c r="G7183">
        <v>0</v>
      </c>
      <c r="H7183">
        <v>0</v>
      </c>
      <c r="I7183">
        <v>0</v>
      </c>
      <c r="J7183">
        <v>1</v>
      </c>
      <c r="K7183">
        <v>0.1125</v>
      </c>
      <c r="L7183">
        <v>0.20224719099999999</v>
      </c>
      <c r="M7183">
        <v>0</v>
      </c>
      <c r="N7183">
        <f>IF(Table1[[#This Row],[true_positive]]=Table1[[#This Row],[successful]],1,0)</f>
        <v>0</v>
      </c>
      <c r="O7183" t="e">
        <f>SUMIFS(Table1[num_flows],Table1[apk],Table1[[#This Row],[apk]],#REF!,#REF!)</f>
        <v>#REF!</v>
      </c>
      <c r="P7183">
        <f>IF(AND(Table1[[#This Row],[true_positive]],Table1[[#This Row],[successful]]), 1, 0)</f>
        <v>0</v>
      </c>
      <c r="Q7183">
        <f>IF(AND(NOT(Table1[[#This Row],[true_positive]]),Table1[[#This Row],[successful]]), 1, 0)</f>
        <v>0</v>
      </c>
      <c r="R7183" s="1"/>
    </row>
    <row r="7184" spans="1:18" x14ac:dyDescent="0.2">
      <c r="A7184" t="s">
        <v>69</v>
      </c>
      <c r="B7184" t="s">
        <v>58</v>
      </c>
      <c r="C7184">
        <v>44</v>
      </c>
      <c r="D7184" t="b">
        <v>1</v>
      </c>
      <c r="E7184" t="b">
        <v>0</v>
      </c>
      <c r="F7184">
        <v>617745</v>
      </c>
      <c r="G7184">
        <v>0</v>
      </c>
      <c r="H7184">
        <v>0</v>
      </c>
      <c r="I7184">
        <v>0</v>
      </c>
      <c r="J7184">
        <v>1</v>
      </c>
      <c r="K7184">
        <v>0.1125</v>
      </c>
      <c r="L7184">
        <v>0.20224719099999999</v>
      </c>
      <c r="M7184">
        <v>0</v>
      </c>
      <c r="N7184">
        <f>IF(Table1[[#This Row],[true_positive]]=Table1[[#This Row],[successful]],1,0)</f>
        <v>0</v>
      </c>
      <c r="O7184" t="e">
        <f>SUMIFS(Table1[num_flows],Table1[apk],Table1[[#This Row],[apk]],#REF!,#REF!)</f>
        <v>#REF!</v>
      </c>
      <c r="P7184">
        <f>IF(AND(Table1[[#This Row],[true_positive]],Table1[[#This Row],[successful]]), 1, 0)</f>
        <v>0</v>
      </c>
      <c r="Q7184">
        <f>IF(AND(NOT(Table1[[#This Row],[true_positive]]),Table1[[#This Row],[successful]]), 1, 0)</f>
        <v>0</v>
      </c>
      <c r="R7184" s="1"/>
    </row>
    <row r="7185" spans="1:18" x14ac:dyDescent="0.2">
      <c r="A7185" t="s">
        <v>70</v>
      </c>
      <c r="B7185" t="s">
        <v>58</v>
      </c>
      <c r="C7185">
        <v>44</v>
      </c>
      <c r="D7185" t="b">
        <v>1</v>
      </c>
      <c r="E7185" t="b">
        <v>0</v>
      </c>
      <c r="F7185">
        <v>604617</v>
      </c>
      <c r="G7185">
        <v>0</v>
      </c>
      <c r="H7185">
        <v>0</v>
      </c>
      <c r="I7185">
        <v>0</v>
      </c>
      <c r="J7185">
        <v>1</v>
      </c>
      <c r="K7185">
        <v>0.1125</v>
      </c>
      <c r="L7185">
        <v>0.20224719099999999</v>
      </c>
      <c r="M7185">
        <v>0</v>
      </c>
      <c r="N7185">
        <f>IF(Table1[[#This Row],[true_positive]]=Table1[[#This Row],[successful]],1,0)</f>
        <v>0</v>
      </c>
      <c r="O7185" t="e">
        <f>SUMIFS(Table1[num_flows],Table1[apk],Table1[[#This Row],[apk]],#REF!,#REF!)</f>
        <v>#REF!</v>
      </c>
      <c r="P7185">
        <f>IF(AND(Table1[[#This Row],[true_positive]],Table1[[#This Row],[successful]]), 1, 0)</f>
        <v>0</v>
      </c>
      <c r="Q7185">
        <f>IF(AND(NOT(Table1[[#This Row],[true_positive]]),Table1[[#This Row],[successful]]), 1, 0)</f>
        <v>0</v>
      </c>
      <c r="R7185" s="1"/>
    </row>
    <row r="7186" spans="1:18" x14ac:dyDescent="0.2">
      <c r="A7186" t="s">
        <v>71</v>
      </c>
      <c r="B7186" t="s">
        <v>58</v>
      </c>
      <c r="C7186">
        <v>44</v>
      </c>
      <c r="D7186" t="b">
        <v>1</v>
      </c>
      <c r="E7186" t="b">
        <v>0</v>
      </c>
      <c r="F7186">
        <v>604660</v>
      </c>
      <c r="G7186">
        <v>0</v>
      </c>
      <c r="H7186">
        <v>0</v>
      </c>
      <c r="I7186">
        <v>0</v>
      </c>
      <c r="J7186">
        <v>1</v>
      </c>
      <c r="K7186">
        <v>0.1125</v>
      </c>
      <c r="L7186">
        <v>0.20224719099999999</v>
      </c>
      <c r="M7186">
        <v>0</v>
      </c>
      <c r="N7186">
        <f>IF(Table1[[#This Row],[true_positive]]=Table1[[#This Row],[successful]],1,0)</f>
        <v>0</v>
      </c>
      <c r="O7186" t="e">
        <f>SUMIFS(Table1[num_flows],Table1[apk],Table1[[#This Row],[apk]],#REF!,#REF!)</f>
        <v>#REF!</v>
      </c>
      <c r="P7186">
        <f>IF(AND(Table1[[#This Row],[true_positive]],Table1[[#This Row],[successful]]), 1, 0)</f>
        <v>0</v>
      </c>
      <c r="Q7186">
        <f>IF(AND(NOT(Table1[[#This Row],[true_positive]]),Table1[[#This Row],[successful]]), 1, 0)</f>
        <v>0</v>
      </c>
      <c r="R7186" s="1"/>
    </row>
    <row r="7187" spans="1:18" x14ac:dyDescent="0.2">
      <c r="A7187" t="s">
        <v>72</v>
      </c>
      <c r="B7187" t="s">
        <v>58</v>
      </c>
      <c r="C7187">
        <v>44</v>
      </c>
      <c r="D7187" t="b">
        <v>1</v>
      </c>
      <c r="E7187" t="b">
        <v>0</v>
      </c>
      <c r="F7187">
        <v>602626</v>
      </c>
      <c r="G7187">
        <v>0</v>
      </c>
      <c r="H7187">
        <v>0</v>
      </c>
      <c r="I7187">
        <v>0</v>
      </c>
      <c r="J7187">
        <v>1</v>
      </c>
      <c r="K7187">
        <v>0.1125</v>
      </c>
      <c r="L7187">
        <v>0.20224719099999999</v>
      </c>
      <c r="M7187">
        <v>0</v>
      </c>
      <c r="N7187">
        <f>IF(Table1[[#This Row],[true_positive]]=Table1[[#This Row],[successful]],1,0)</f>
        <v>0</v>
      </c>
      <c r="O7187" t="e">
        <f>SUMIFS(Table1[num_flows],Table1[apk],Table1[[#This Row],[apk]],#REF!,#REF!)</f>
        <v>#REF!</v>
      </c>
      <c r="P7187">
        <f>IF(AND(Table1[[#This Row],[true_positive]],Table1[[#This Row],[successful]]), 1, 0)</f>
        <v>0</v>
      </c>
      <c r="Q7187">
        <f>IF(AND(NOT(Table1[[#This Row],[true_positive]]),Table1[[#This Row],[successful]]), 1, 0)</f>
        <v>0</v>
      </c>
      <c r="R7187" s="1"/>
    </row>
    <row r="7188" spans="1:18" x14ac:dyDescent="0.2">
      <c r="A7188" t="s">
        <v>73</v>
      </c>
      <c r="B7188" t="s">
        <v>74</v>
      </c>
      <c r="C7188">
        <v>44</v>
      </c>
      <c r="D7188" t="b">
        <v>0</v>
      </c>
      <c r="E7188" t="b">
        <v>1</v>
      </c>
      <c r="F7188">
        <v>602655</v>
      </c>
      <c r="G7188">
        <v>0</v>
      </c>
      <c r="H7188">
        <v>0</v>
      </c>
      <c r="I7188">
        <v>0</v>
      </c>
      <c r="J7188">
        <v>1</v>
      </c>
      <c r="K7188">
        <v>0.1125</v>
      </c>
      <c r="L7188">
        <v>0.20224719099999999</v>
      </c>
      <c r="M7188">
        <v>0</v>
      </c>
      <c r="N7188">
        <f>IF(Table1[[#This Row],[true_positive]]=Table1[[#This Row],[successful]],1,0)</f>
        <v>0</v>
      </c>
      <c r="O7188" t="e">
        <f>SUMIFS(Table1[num_flows],Table1[apk],Table1[[#This Row],[apk]],#REF!,#REF!)</f>
        <v>#REF!</v>
      </c>
      <c r="P7188">
        <f>IF(AND(Table1[[#This Row],[true_positive]],Table1[[#This Row],[successful]]), 1, 0)</f>
        <v>0</v>
      </c>
      <c r="Q7188">
        <f>IF(AND(NOT(Table1[[#This Row],[true_positive]]),Table1[[#This Row],[successful]]), 1, 0)</f>
        <v>1</v>
      </c>
      <c r="R7188" s="1"/>
    </row>
    <row r="7189" spans="1:18" x14ac:dyDescent="0.2">
      <c r="A7189" t="s">
        <v>75</v>
      </c>
      <c r="B7189" t="s">
        <v>74</v>
      </c>
      <c r="C7189">
        <v>44</v>
      </c>
      <c r="D7189" t="b">
        <v>0</v>
      </c>
      <c r="E7189" t="b">
        <v>1</v>
      </c>
      <c r="F7189">
        <v>602673</v>
      </c>
      <c r="G7189">
        <v>0</v>
      </c>
      <c r="H7189">
        <v>0</v>
      </c>
      <c r="I7189">
        <v>0</v>
      </c>
      <c r="J7189">
        <v>1</v>
      </c>
      <c r="K7189">
        <v>0.1125</v>
      </c>
      <c r="L7189">
        <v>0.20224719099999999</v>
      </c>
      <c r="M7189">
        <v>0</v>
      </c>
      <c r="N7189">
        <f>IF(Table1[[#This Row],[true_positive]]=Table1[[#This Row],[successful]],1,0)</f>
        <v>0</v>
      </c>
      <c r="O7189" t="e">
        <f>SUMIFS(Table1[num_flows],Table1[apk],Table1[[#This Row],[apk]],#REF!,#REF!)</f>
        <v>#REF!</v>
      </c>
      <c r="P7189">
        <f>IF(AND(Table1[[#This Row],[true_positive]],Table1[[#This Row],[successful]]), 1, 0)</f>
        <v>0</v>
      </c>
      <c r="Q7189">
        <f>IF(AND(NOT(Table1[[#This Row],[true_positive]]),Table1[[#This Row],[successful]]), 1, 0)</f>
        <v>1</v>
      </c>
      <c r="R7189" s="1"/>
    </row>
    <row r="7190" spans="1:18" x14ac:dyDescent="0.2">
      <c r="A7190" t="s">
        <v>76</v>
      </c>
      <c r="B7190" t="s">
        <v>74</v>
      </c>
      <c r="C7190">
        <v>44</v>
      </c>
      <c r="D7190" t="b">
        <v>1</v>
      </c>
      <c r="E7190" t="b">
        <v>0</v>
      </c>
      <c r="F7190">
        <v>602591</v>
      </c>
      <c r="G7190">
        <v>0</v>
      </c>
      <c r="H7190">
        <v>0</v>
      </c>
      <c r="I7190">
        <v>0</v>
      </c>
      <c r="J7190">
        <v>1</v>
      </c>
      <c r="K7190">
        <v>0.1125</v>
      </c>
      <c r="L7190">
        <v>0.20224719099999999</v>
      </c>
      <c r="M7190">
        <v>0</v>
      </c>
      <c r="N7190">
        <f>IF(Table1[[#This Row],[true_positive]]=Table1[[#This Row],[successful]],1,0)</f>
        <v>0</v>
      </c>
      <c r="O7190" t="e">
        <f>SUMIFS(Table1[num_flows],Table1[apk],Table1[[#This Row],[apk]],#REF!,#REF!)</f>
        <v>#REF!</v>
      </c>
      <c r="P7190">
        <f>IF(AND(Table1[[#This Row],[true_positive]],Table1[[#This Row],[successful]]), 1, 0)</f>
        <v>0</v>
      </c>
      <c r="Q7190">
        <f>IF(AND(NOT(Table1[[#This Row],[true_positive]]),Table1[[#This Row],[successful]]), 1, 0)</f>
        <v>0</v>
      </c>
      <c r="R7190" s="1"/>
    </row>
    <row r="7191" spans="1:18" x14ac:dyDescent="0.2">
      <c r="A7191" t="s">
        <v>77</v>
      </c>
      <c r="B7191" t="s">
        <v>74</v>
      </c>
      <c r="C7191">
        <v>44</v>
      </c>
      <c r="D7191" t="b">
        <v>0</v>
      </c>
      <c r="E7191" t="b">
        <v>1</v>
      </c>
      <c r="F7191">
        <v>610647</v>
      </c>
      <c r="G7191">
        <v>0</v>
      </c>
      <c r="H7191">
        <v>0</v>
      </c>
      <c r="I7191">
        <v>0</v>
      </c>
      <c r="J7191">
        <v>1</v>
      </c>
      <c r="K7191">
        <v>0.1125</v>
      </c>
      <c r="L7191">
        <v>0.20224719099999999</v>
      </c>
      <c r="M7191">
        <v>0</v>
      </c>
      <c r="N7191">
        <f>IF(Table1[[#This Row],[true_positive]]=Table1[[#This Row],[successful]],1,0)</f>
        <v>0</v>
      </c>
      <c r="O7191" t="e">
        <f>SUMIFS(Table1[num_flows],Table1[apk],Table1[[#This Row],[apk]],#REF!,#REF!)</f>
        <v>#REF!</v>
      </c>
      <c r="P7191">
        <f>IF(AND(Table1[[#This Row],[true_positive]],Table1[[#This Row],[successful]]), 1, 0)</f>
        <v>0</v>
      </c>
      <c r="Q7191">
        <f>IF(AND(NOT(Table1[[#This Row],[true_positive]]),Table1[[#This Row],[successful]]), 1, 0)</f>
        <v>1</v>
      </c>
      <c r="R7191" s="1"/>
    </row>
    <row r="7192" spans="1:18" x14ac:dyDescent="0.2">
      <c r="A7192" t="s">
        <v>78</v>
      </c>
      <c r="B7192" t="s">
        <v>74</v>
      </c>
      <c r="C7192">
        <v>44</v>
      </c>
      <c r="D7192" t="b">
        <v>1</v>
      </c>
      <c r="E7192" t="b">
        <v>0</v>
      </c>
      <c r="F7192">
        <v>602976</v>
      </c>
      <c r="G7192">
        <v>0</v>
      </c>
      <c r="H7192">
        <v>0</v>
      </c>
      <c r="I7192">
        <v>0</v>
      </c>
      <c r="J7192">
        <v>1</v>
      </c>
      <c r="K7192">
        <v>0.1125</v>
      </c>
      <c r="L7192">
        <v>0.20224719099999999</v>
      </c>
      <c r="M7192">
        <v>0</v>
      </c>
      <c r="N7192">
        <f>IF(Table1[[#This Row],[true_positive]]=Table1[[#This Row],[successful]],1,0)</f>
        <v>0</v>
      </c>
      <c r="O7192" t="e">
        <f>SUMIFS(Table1[num_flows],Table1[apk],Table1[[#This Row],[apk]],#REF!,#REF!)</f>
        <v>#REF!</v>
      </c>
      <c r="P7192">
        <f>IF(AND(Table1[[#This Row],[true_positive]],Table1[[#This Row],[successful]]), 1, 0)</f>
        <v>0</v>
      </c>
      <c r="Q7192">
        <f>IF(AND(NOT(Table1[[#This Row],[true_positive]]),Table1[[#This Row],[successful]]), 1, 0)</f>
        <v>0</v>
      </c>
      <c r="R7192" s="1"/>
    </row>
    <row r="7193" spans="1:18" x14ac:dyDescent="0.2">
      <c r="A7193" t="s">
        <v>79</v>
      </c>
      <c r="B7193" t="s">
        <v>74</v>
      </c>
      <c r="C7193">
        <v>44</v>
      </c>
      <c r="D7193" t="b">
        <v>0</v>
      </c>
      <c r="E7193" t="b">
        <v>1</v>
      </c>
      <c r="F7193">
        <v>603559</v>
      </c>
      <c r="G7193">
        <v>0</v>
      </c>
      <c r="H7193">
        <v>0</v>
      </c>
      <c r="I7193">
        <v>0</v>
      </c>
      <c r="J7193">
        <v>1</v>
      </c>
      <c r="K7193">
        <v>0.1125</v>
      </c>
      <c r="L7193">
        <v>0.20224719099999999</v>
      </c>
      <c r="M7193">
        <v>0</v>
      </c>
      <c r="N7193">
        <f>IF(Table1[[#This Row],[true_positive]]=Table1[[#This Row],[successful]],1,0)</f>
        <v>0</v>
      </c>
      <c r="O7193" t="e">
        <f>SUMIFS(Table1[num_flows],Table1[apk],Table1[[#This Row],[apk]],#REF!,#REF!)</f>
        <v>#REF!</v>
      </c>
      <c r="P7193">
        <f>IF(AND(Table1[[#This Row],[true_positive]],Table1[[#This Row],[successful]]), 1, 0)</f>
        <v>0</v>
      </c>
      <c r="Q7193">
        <f>IF(AND(NOT(Table1[[#This Row],[true_positive]]),Table1[[#This Row],[successful]]), 1, 0)</f>
        <v>1</v>
      </c>
      <c r="R7193" s="1"/>
    </row>
    <row r="7194" spans="1:18" x14ac:dyDescent="0.2">
      <c r="A7194" t="s">
        <v>80</v>
      </c>
      <c r="B7194" t="s">
        <v>74</v>
      </c>
      <c r="C7194">
        <v>44</v>
      </c>
      <c r="D7194" t="b">
        <v>0</v>
      </c>
      <c r="E7194" t="b">
        <v>1</v>
      </c>
      <c r="F7194">
        <v>602664</v>
      </c>
      <c r="G7194">
        <v>0</v>
      </c>
      <c r="H7194">
        <v>0</v>
      </c>
      <c r="I7194">
        <v>0</v>
      </c>
      <c r="J7194">
        <v>1</v>
      </c>
      <c r="K7194">
        <v>0.1125</v>
      </c>
      <c r="L7194">
        <v>0.20224719099999999</v>
      </c>
      <c r="M7194">
        <v>0</v>
      </c>
      <c r="N7194">
        <f>IF(Table1[[#This Row],[true_positive]]=Table1[[#This Row],[successful]],1,0)</f>
        <v>0</v>
      </c>
      <c r="O7194" t="e">
        <f>SUMIFS(Table1[num_flows],Table1[apk],Table1[[#This Row],[apk]],#REF!,#REF!)</f>
        <v>#REF!</v>
      </c>
      <c r="P7194">
        <f>IF(AND(Table1[[#This Row],[true_positive]],Table1[[#This Row],[successful]]), 1, 0)</f>
        <v>0</v>
      </c>
      <c r="Q7194">
        <f>IF(AND(NOT(Table1[[#This Row],[true_positive]]),Table1[[#This Row],[successful]]), 1, 0)</f>
        <v>1</v>
      </c>
      <c r="R7194" s="1"/>
    </row>
    <row r="7195" spans="1:18" x14ac:dyDescent="0.2">
      <c r="A7195" t="s">
        <v>81</v>
      </c>
      <c r="B7195" t="s">
        <v>82</v>
      </c>
      <c r="C7195">
        <v>44</v>
      </c>
      <c r="D7195" t="b">
        <v>1</v>
      </c>
      <c r="E7195" t="b">
        <v>1</v>
      </c>
      <c r="F7195">
        <v>565570</v>
      </c>
      <c r="G7195">
        <v>1</v>
      </c>
      <c r="H7195">
        <v>0.28571428599999998</v>
      </c>
      <c r="I7195">
        <v>0.44444444399999999</v>
      </c>
      <c r="J7195">
        <v>1</v>
      </c>
      <c r="K7195">
        <v>0.1125</v>
      </c>
      <c r="L7195">
        <v>0.20224719099999999</v>
      </c>
      <c r="M7195">
        <v>1</v>
      </c>
      <c r="N7195">
        <f>IF(Table1[[#This Row],[true_positive]]=Table1[[#This Row],[successful]],1,0)</f>
        <v>1</v>
      </c>
      <c r="O7195" t="e">
        <f>SUMIFS(Table1[num_flows],Table1[apk],Table1[[#This Row],[apk]],#REF!,#REF!)</f>
        <v>#REF!</v>
      </c>
      <c r="P7195">
        <f>IF(AND(Table1[[#This Row],[true_positive]],Table1[[#This Row],[successful]]), 1, 0)</f>
        <v>1</v>
      </c>
      <c r="Q7195">
        <f>IF(AND(NOT(Table1[[#This Row],[true_positive]]),Table1[[#This Row],[successful]]), 1, 0)</f>
        <v>0</v>
      </c>
      <c r="R7195" s="1"/>
    </row>
    <row r="7196" spans="1:18" x14ac:dyDescent="0.2">
      <c r="A7196" t="s">
        <v>83</v>
      </c>
      <c r="B7196" t="s">
        <v>82</v>
      </c>
      <c r="C7196">
        <v>44</v>
      </c>
      <c r="D7196" t="b">
        <v>1</v>
      </c>
      <c r="E7196" t="b">
        <v>0</v>
      </c>
      <c r="F7196">
        <v>606536</v>
      </c>
      <c r="G7196">
        <v>1</v>
      </c>
      <c r="H7196">
        <v>0.28571428599999998</v>
      </c>
      <c r="I7196">
        <v>0.44444444399999999</v>
      </c>
      <c r="J7196">
        <v>1</v>
      </c>
      <c r="K7196">
        <v>0.1125</v>
      </c>
      <c r="L7196">
        <v>0.20224719099999999</v>
      </c>
      <c r="M7196">
        <v>0</v>
      </c>
      <c r="N7196">
        <f>IF(Table1[[#This Row],[true_positive]]=Table1[[#This Row],[successful]],1,0)</f>
        <v>0</v>
      </c>
      <c r="O7196" t="e">
        <f>SUMIFS(Table1[num_flows],Table1[apk],Table1[[#This Row],[apk]],#REF!,#REF!)</f>
        <v>#REF!</v>
      </c>
      <c r="P7196">
        <f>IF(AND(Table1[[#This Row],[true_positive]],Table1[[#This Row],[successful]]), 1, 0)</f>
        <v>0</v>
      </c>
      <c r="Q7196">
        <f>IF(AND(NOT(Table1[[#This Row],[true_positive]]),Table1[[#This Row],[successful]]), 1, 0)</f>
        <v>0</v>
      </c>
      <c r="R7196" s="1"/>
    </row>
    <row r="7197" spans="1:18" x14ac:dyDescent="0.2">
      <c r="A7197" t="s">
        <v>84</v>
      </c>
      <c r="B7197" t="s">
        <v>82</v>
      </c>
      <c r="C7197">
        <v>44</v>
      </c>
      <c r="D7197" t="b">
        <v>1</v>
      </c>
      <c r="E7197" t="b">
        <v>0</v>
      </c>
      <c r="F7197">
        <v>602647</v>
      </c>
      <c r="G7197">
        <v>1</v>
      </c>
      <c r="H7197">
        <v>0.28571428599999998</v>
      </c>
      <c r="I7197">
        <v>0.44444444399999999</v>
      </c>
      <c r="J7197">
        <v>1</v>
      </c>
      <c r="K7197">
        <v>0.1125</v>
      </c>
      <c r="L7197">
        <v>0.20224719099999999</v>
      </c>
      <c r="M7197">
        <v>0</v>
      </c>
      <c r="N7197">
        <f>IF(Table1[[#This Row],[true_positive]]=Table1[[#This Row],[successful]],1,0)</f>
        <v>0</v>
      </c>
      <c r="O7197" t="e">
        <f>SUMIFS(Table1[num_flows],Table1[apk],Table1[[#This Row],[apk]],#REF!,#REF!)</f>
        <v>#REF!</v>
      </c>
      <c r="P7197">
        <f>IF(AND(Table1[[#This Row],[true_positive]],Table1[[#This Row],[successful]]), 1, 0)</f>
        <v>0</v>
      </c>
      <c r="Q7197">
        <f>IF(AND(NOT(Table1[[#This Row],[true_positive]]),Table1[[#This Row],[successful]]), 1, 0)</f>
        <v>0</v>
      </c>
      <c r="R7197" s="1"/>
    </row>
    <row r="7198" spans="1:18" x14ac:dyDescent="0.2">
      <c r="A7198" t="s">
        <v>85</v>
      </c>
      <c r="B7198" t="s">
        <v>82</v>
      </c>
      <c r="C7198">
        <v>44</v>
      </c>
      <c r="D7198" t="b">
        <v>0</v>
      </c>
      <c r="E7198" t="b">
        <v>1</v>
      </c>
      <c r="F7198">
        <v>604669</v>
      </c>
      <c r="G7198">
        <v>1</v>
      </c>
      <c r="H7198">
        <v>0.28571428599999998</v>
      </c>
      <c r="I7198">
        <v>0.44444444399999999</v>
      </c>
      <c r="J7198">
        <v>1</v>
      </c>
      <c r="K7198">
        <v>0.1125</v>
      </c>
      <c r="L7198">
        <v>0.20224719099999999</v>
      </c>
      <c r="M7198">
        <v>0</v>
      </c>
      <c r="N7198">
        <f>IF(Table1[[#This Row],[true_positive]]=Table1[[#This Row],[successful]],1,0)</f>
        <v>0</v>
      </c>
      <c r="O7198" t="e">
        <f>SUMIFS(Table1[num_flows],Table1[apk],Table1[[#This Row],[apk]],#REF!,#REF!)</f>
        <v>#REF!</v>
      </c>
      <c r="P7198">
        <f>IF(AND(Table1[[#This Row],[true_positive]],Table1[[#This Row],[successful]]), 1, 0)</f>
        <v>0</v>
      </c>
      <c r="Q7198">
        <f>IF(AND(NOT(Table1[[#This Row],[true_positive]]),Table1[[#This Row],[successful]]), 1, 0)</f>
        <v>1</v>
      </c>
      <c r="R7198" s="1"/>
    </row>
    <row r="7199" spans="1:18" x14ac:dyDescent="0.2">
      <c r="A7199" t="s">
        <v>86</v>
      </c>
      <c r="B7199" t="s">
        <v>82</v>
      </c>
      <c r="C7199">
        <v>44</v>
      </c>
      <c r="D7199" t="b">
        <v>1</v>
      </c>
      <c r="E7199" t="b">
        <v>0</v>
      </c>
      <c r="F7199">
        <v>602510</v>
      </c>
      <c r="G7199">
        <v>1</v>
      </c>
      <c r="H7199">
        <v>0.28571428599999998</v>
      </c>
      <c r="I7199">
        <v>0.44444444399999999</v>
      </c>
      <c r="J7199">
        <v>1</v>
      </c>
      <c r="K7199">
        <v>0.1125</v>
      </c>
      <c r="L7199">
        <v>0.20224719099999999</v>
      </c>
      <c r="M7199">
        <v>0</v>
      </c>
      <c r="N7199">
        <f>IF(Table1[[#This Row],[true_positive]]=Table1[[#This Row],[successful]],1,0)</f>
        <v>0</v>
      </c>
      <c r="O7199" t="e">
        <f>SUMIFS(Table1[num_flows],Table1[apk],Table1[[#This Row],[apk]],#REF!,#REF!)</f>
        <v>#REF!</v>
      </c>
      <c r="P7199">
        <f>IF(AND(Table1[[#This Row],[true_positive]],Table1[[#This Row],[successful]]), 1, 0)</f>
        <v>0</v>
      </c>
      <c r="Q7199">
        <f>IF(AND(NOT(Table1[[#This Row],[true_positive]]),Table1[[#This Row],[successful]]), 1, 0)</f>
        <v>0</v>
      </c>
      <c r="R7199" s="1"/>
    </row>
    <row r="7200" spans="1:18" x14ac:dyDescent="0.2">
      <c r="A7200" t="s">
        <v>87</v>
      </c>
      <c r="B7200" t="s">
        <v>82</v>
      </c>
      <c r="C7200">
        <v>44</v>
      </c>
      <c r="D7200" t="b">
        <v>1</v>
      </c>
      <c r="E7200" t="b">
        <v>0</v>
      </c>
      <c r="F7200">
        <v>602586</v>
      </c>
      <c r="G7200">
        <v>1</v>
      </c>
      <c r="H7200">
        <v>0.28571428599999998</v>
      </c>
      <c r="I7200">
        <v>0.44444444399999999</v>
      </c>
      <c r="J7200">
        <v>1</v>
      </c>
      <c r="K7200">
        <v>0.1125</v>
      </c>
      <c r="L7200">
        <v>0.20224719099999999</v>
      </c>
      <c r="M7200">
        <v>0</v>
      </c>
      <c r="N7200">
        <f>IF(Table1[[#This Row],[true_positive]]=Table1[[#This Row],[successful]],1,0)</f>
        <v>0</v>
      </c>
      <c r="O7200" t="e">
        <f>SUMIFS(Table1[num_flows],Table1[apk],Table1[[#This Row],[apk]],#REF!,#REF!)</f>
        <v>#REF!</v>
      </c>
      <c r="P7200">
        <f>IF(AND(Table1[[#This Row],[true_positive]],Table1[[#This Row],[successful]]), 1, 0)</f>
        <v>0</v>
      </c>
      <c r="Q7200">
        <f>IF(AND(NOT(Table1[[#This Row],[true_positive]]),Table1[[#This Row],[successful]]), 1, 0)</f>
        <v>0</v>
      </c>
      <c r="R7200" s="1"/>
    </row>
    <row r="7201" spans="1:18" x14ac:dyDescent="0.2">
      <c r="A7201" t="s">
        <v>88</v>
      </c>
      <c r="B7201" t="s">
        <v>82</v>
      </c>
      <c r="C7201">
        <v>44</v>
      </c>
      <c r="D7201" t="b">
        <v>1</v>
      </c>
      <c r="E7201" t="b">
        <v>0</v>
      </c>
      <c r="F7201">
        <v>602561</v>
      </c>
      <c r="G7201">
        <v>1</v>
      </c>
      <c r="H7201">
        <v>0.28571428599999998</v>
      </c>
      <c r="I7201">
        <v>0.44444444399999999</v>
      </c>
      <c r="J7201">
        <v>1</v>
      </c>
      <c r="K7201">
        <v>0.1125</v>
      </c>
      <c r="L7201">
        <v>0.20224719099999999</v>
      </c>
      <c r="M7201">
        <v>0</v>
      </c>
      <c r="N7201">
        <f>IF(Table1[[#This Row],[true_positive]]=Table1[[#This Row],[successful]],1,0)</f>
        <v>0</v>
      </c>
      <c r="O7201" t="e">
        <f>SUMIFS(Table1[num_flows],Table1[apk],Table1[[#This Row],[apk]],#REF!,#REF!)</f>
        <v>#REF!</v>
      </c>
      <c r="P7201">
        <f>IF(AND(Table1[[#This Row],[true_positive]],Table1[[#This Row],[successful]]), 1, 0)</f>
        <v>0</v>
      </c>
      <c r="Q7201">
        <f>IF(AND(NOT(Table1[[#This Row],[true_positive]]),Table1[[#This Row],[successful]]), 1, 0)</f>
        <v>0</v>
      </c>
      <c r="R7201" s="1"/>
    </row>
    <row r="7202" spans="1:18" x14ac:dyDescent="0.2">
      <c r="A7202" t="s">
        <v>89</v>
      </c>
      <c r="B7202" t="s">
        <v>82</v>
      </c>
      <c r="C7202">
        <v>44</v>
      </c>
      <c r="D7202" t="b">
        <v>0</v>
      </c>
      <c r="E7202" t="b">
        <v>1</v>
      </c>
      <c r="F7202">
        <v>603642</v>
      </c>
      <c r="G7202">
        <v>1</v>
      </c>
      <c r="H7202">
        <v>0.28571428599999998</v>
      </c>
      <c r="I7202">
        <v>0.44444444399999999</v>
      </c>
      <c r="J7202">
        <v>1</v>
      </c>
      <c r="K7202">
        <v>0.1125</v>
      </c>
      <c r="L7202">
        <v>0.20224719099999999</v>
      </c>
      <c r="M7202">
        <v>0</v>
      </c>
      <c r="N7202">
        <f>IF(Table1[[#This Row],[true_positive]]=Table1[[#This Row],[successful]],1,0)</f>
        <v>0</v>
      </c>
      <c r="O7202" t="e">
        <f>SUMIFS(Table1[num_flows],Table1[apk],Table1[[#This Row],[apk]],#REF!,#REF!)</f>
        <v>#REF!</v>
      </c>
      <c r="P7202">
        <f>IF(AND(Table1[[#This Row],[true_positive]],Table1[[#This Row],[successful]]), 1, 0)</f>
        <v>0</v>
      </c>
      <c r="Q7202">
        <f>IF(AND(NOT(Table1[[#This Row],[true_positive]]),Table1[[#This Row],[successful]]), 1, 0)</f>
        <v>1</v>
      </c>
      <c r="R7202" s="1"/>
    </row>
    <row r="7203" spans="1:18" x14ac:dyDescent="0.2">
      <c r="A7203" t="s">
        <v>90</v>
      </c>
      <c r="B7203" t="s">
        <v>82</v>
      </c>
      <c r="C7203">
        <v>44</v>
      </c>
      <c r="D7203" t="b">
        <v>1</v>
      </c>
      <c r="E7203" t="b">
        <v>0</v>
      </c>
      <c r="F7203">
        <v>601562</v>
      </c>
      <c r="G7203">
        <v>1</v>
      </c>
      <c r="H7203">
        <v>0.28571428599999998</v>
      </c>
      <c r="I7203">
        <v>0.44444444399999999</v>
      </c>
      <c r="J7203">
        <v>1</v>
      </c>
      <c r="K7203">
        <v>0.1125</v>
      </c>
      <c r="L7203">
        <v>0.20224719099999999</v>
      </c>
      <c r="M7203">
        <v>0</v>
      </c>
      <c r="N7203">
        <f>IF(Table1[[#This Row],[true_positive]]=Table1[[#This Row],[successful]],1,0)</f>
        <v>0</v>
      </c>
      <c r="O7203" t="e">
        <f>SUMIFS(Table1[num_flows],Table1[apk],Table1[[#This Row],[apk]],#REF!,#REF!)</f>
        <v>#REF!</v>
      </c>
      <c r="P7203">
        <f>IF(AND(Table1[[#This Row],[true_positive]],Table1[[#This Row],[successful]]), 1, 0)</f>
        <v>0</v>
      </c>
      <c r="Q7203">
        <f>IF(AND(NOT(Table1[[#This Row],[true_positive]]),Table1[[#This Row],[successful]]), 1, 0)</f>
        <v>0</v>
      </c>
      <c r="R7203" s="1"/>
    </row>
    <row r="7204" spans="1:18" x14ac:dyDescent="0.2">
      <c r="A7204" t="s">
        <v>91</v>
      </c>
      <c r="B7204" t="s">
        <v>82</v>
      </c>
      <c r="C7204">
        <v>44</v>
      </c>
      <c r="D7204" t="b">
        <v>1</v>
      </c>
      <c r="E7204" t="b">
        <v>0</v>
      </c>
      <c r="F7204">
        <v>602670</v>
      </c>
      <c r="G7204">
        <v>1</v>
      </c>
      <c r="H7204">
        <v>0.28571428599999998</v>
      </c>
      <c r="I7204">
        <v>0.44444444399999999</v>
      </c>
      <c r="J7204">
        <v>1</v>
      </c>
      <c r="K7204">
        <v>0.1125</v>
      </c>
      <c r="L7204">
        <v>0.20224719099999999</v>
      </c>
      <c r="M7204">
        <v>0</v>
      </c>
      <c r="N7204">
        <f>IF(Table1[[#This Row],[true_positive]]=Table1[[#This Row],[successful]],1,0)</f>
        <v>0</v>
      </c>
      <c r="O7204" t="e">
        <f>SUMIFS(Table1[num_flows],Table1[apk],Table1[[#This Row],[apk]],#REF!,#REF!)</f>
        <v>#REF!</v>
      </c>
      <c r="P7204">
        <f>IF(AND(Table1[[#This Row],[true_positive]],Table1[[#This Row],[successful]]), 1, 0)</f>
        <v>0</v>
      </c>
      <c r="Q7204">
        <f>IF(AND(NOT(Table1[[#This Row],[true_positive]]),Table1[[#This Row],[successful]]), 1, 0)</f>
        <v>0</v>
      </c>
      <c r="R7204" s="1"/>
    </row>
    <row r="7205" spans="1:18" x14ac:dyDescent="0.2">
      <c r="A7205" t="s">
        <v>92</v>
      </c>
      <c r="B7205" t="s">
        <v>82</v>
      </c>
      <c r="C7205">
        <v>44</v>
      </c>
      <c r="D7205" t="b">
        <v>1</v>
      </c>
      <c r="E7205" t="b">
        <v>0</v>
      </c>
      <c r="F7205">
        <v>602765</v>
      </c>
      <c r="G7205">
        <v>1</v>
      </c>
      <c r="H7205">
        <v>0.28571428599999998</v>
      </c>
      <c r="I7205">
        <v>0.44444444399999999</v>
      </c>
      <c r="J7205">
        <v>1</v>
      </c>
      <c r="K7205">
        <v>0.1125</v>
      </c>
      <c r="L7205">
        <v>0.20224719099999999</v>
      </c>
      <c r="M7205">
        <v>0</v>
      </c>
      <c r="N7205">
        <f>IF(Table1[[#This Row],[true_positive]]=Table1[[#This Row],[successful]],1,0)</f>
        <v>0</v>
      </c>
      <c r="O7205" t="e">
        <f>SUMIFS(Table1[num_flows],Table1[apk],Table1[[#This Row],[apk]],#REF!,#REF!)</f>
        <v>#REF!</v>
      </c>
      <c r="P7205">
        <f>IF(AND(Table1[[#This Row],[true_positive]],Table1[[#This Row],[successful]]), 1, 0)</f>
        <v>0</v>
      </c>
      <c r="Q7205">
        <f>IF(AND(NOT(Table1[[#This Row],[true_positive]]),Table1[[#This Row],[successful]]), 1, 0)</f>
        <v>0</v>
      </c>
      <c r="R7205" s="1"/>
    </row>
    <row r="7206" spans="1:18" x14ac:dyDescent="0.2">
      <c r="A7206" t="s">
        <v>93</v>
      </c>
      <c r="B7206" t="s">
        <v>82</v>
      </c>
      <c r="C7206">
        <v>44</v>
      </c>
      <c r="D7206" t="b">
        <v>1</v>
      </c>
      <c r="E7206" t="b">
        <v>0</v>
      </c>
      <c r="F7206">
        <v>603600</v>
      </c>
      <c r="G7206">
        <v>1</v>
      </c>
      <c r="H7206">
        <v>0.28571428599999998</v>
      </c>
      <c r="I7206">
        <v>0.44444444399999999</v>
      </c>
      <c r="J7206">
        <v>1</v>
      </c>
      <c r="K7206">
        <v>0.1125</v>
      </c>
      <c r="L7206">
        <v>0.20224719099999999</v>
      </c>
      <c r="M7206">
        <v>0</v>
      </c>
      <c r="N7206">
        <f>IF(Table1[[#This Row],[true_positive]]=Table1[[#This Row],[successful]],1,0)</f>
        <v>0</v>
      </c>
      <c r="O7206" t="e">
        <f>SUMIFS(Table1[num_flows],Table1[apk],Table1[[#This Row],[apk]],#REF!,#REF!)</f>
        <v>#REF!</v>
      </c>
      <c r="P7206">
        <f>IF(AND(Table1[[#This Row],[true_positive]],Table1[[#This Row],[successful]]), 1, 0)</f>
        <v>0</v>
      </c>
      <c r="Q7206">
        <f>IF(AND(NOT(Table1[[#This Row],[true_positive]]),Table1[[#This Row],[successful]]), 1, 0)</f>
        <v>0</v>
      </c>
      <c r="R7206" s="1"/>
    </row>
    <row r="7207" spans="1:18" x14ac:dyDescent="0.2">
      <c r="A7207" t="s">
        <v>94</v>
      </c>
      <c r="B7207" t="s">
        <v>82</v>
      </c>
      <c r="C7207">
        <v>44</v>
      </c>
      <c r="D7207" t="b">
        <v>1</v>
      </c>
      <c r="E7207" t="b">
        <v>0</v>
      </c>
      <c r="F7207">
        <v>602920</v>
      </c>
      <c r="G7207">
        <v>1</v>
      </c>
      <c r="H7207">
        <v>0.28571428599999998</v>
      </c>
      <c r="I7207">
        <v>0.44444444399999999</v>
      </c>
      <c r="J7207">
        <v>1</v>
      </c>
      <c r="K7207">
        <v>0.1125</v>
      </c>
      <c r="L7207">
        <v>0.20224719099999999</v>
      </c>
      <c r="M7207">
        <v>0</v>
      </c>
      <c r="N7207">
        <f>IF(Table1[[#This Row],[true_positive]]=Table1[[#This Row],[successful]],1,0)</f>
        <v>0</v>
      </c>
      <c r="O7207" t="e">
        <f>SUMIFS(Table1[num_flows],Table1[apk],Table1[[#This Row],[apk]],#REF!,#REF!)</f>
        <v>#REF!</v>
      </c>
      <c r="P7207">
        <f>IF(AND(Table1[[#This Row],[true_positive]],Table1[[#This Row],[successful]]), 1, 0)</f>
        <v>0</v>
      </c>
      <c r="Q7207">
        <f>IF(AND(NOT(Table1[[#This Row],[true_positive]]),Table1[[#This Row],[successful]]), 1, 0)</f>
        <v>0</v>
      </c>
      <c r="R7207" s="1"/>
    </row>
    <row r="7208" spans="1:18" x14ac:dyDescent="0.2">
      <c r="A7208" t="s">
        <v>95</v>
      </c>
      <c r="B7208" t="s">
        <v>82</v>
      </c>
      <c r="C7208">
        <v>44</v>
      </c>
      <c r="D7208" t="b">
        <v>1</v>
      </c>
      <c r="E7208" t="b">
        <v>1</v>
      </c>
      <c r="F7208">
        <v>572546</v>
      </c>
      <c r="G7208">
        <v>1</v>
      </c>
      <c r="H7208">
        <v>0.28571428599999998</v>
      </c>
      <c r="I7208">
        <v>0.44444444399999999</v>
      </c>
      <c r="J7208">
        <v>1</v>
      </c>
      <c r="K7208">
        <v>0.1125</v>
      </c>
      <c r="L7208">
        <v>0.20224719099999999</v>
      </c>
      <c r="M7208">
        <v>1</v>
      </c>
      <c r="N7208">
        <f>IF(Table1[[#This Row],[true_positive]]=Table1[[#This Row],[successful]],1,0)</f>
        <v>1</v>
      </c>
      <c r="O7208" t="e">
        <f>SUMIFS(Table1[num_flows],Table1[apk],Table1[[#This Row],[apk]],#REF!,#REF!)</f>
        <v>#REF!</v>
      </c>
      <c r="P7208">
        <f>IF(AND(Table1[[#This Row],[true_positive]],Table1[[#This Row],[successful]]), 1, 0)</f>
        <v>1</v>
      </c>
      <c r="Q7208">
        <f>IF(AND(NOT(Table1[[#This Row],[true_positive]]),Table1[[#This Row],[successful]]), 1, 0)</f>
        <v>0</v>
      </c>
      <c r="R7208" s="1"/>
    </row>
    <row r="7209" spans="1:18" x14ac:dyDescent="0.2">
      <c r="A7209" t="s">
        <v>96</v>
      </c>
      <c r="B7209" t="s">
        <v>82</v>
      </c>
      <c r="C7209">
        <v>44</v>
      </c>
      <c r="D7209" t="b">
        <v>1</v>
      </c>
      <c r="E7209" t="b">
        <v>0</v>
      </c>
      <c r="F7209">
        <v>602537</v>
      </c>
      <c r="G7209">
        <v>1</v>
      </c>
      <c r="H7209">
        <v>0.28571428599999998</v>
      </c>
      <c r="I7209">
        <v>0.44444444399999999</v>
      </c>
      <c r="J7209">
        <v>1</v>
      </c>
      <c r="K7209">
        <v>0.1125</v>
      </c>
      <c r="L7209">
        <v>0.20224719099999999</v>
      </c>
      <c r="M7209">
        <v>0</v>
      </c>
      <c r="N7209">
        <f>IF(Table1[[#This Row],[true_positive]]=Table1[[#This Row],[successful]],1,0)</f>
        <v>0</v>
      </c>
      <c r="O7209" t="e">
        <f>SUMIFS(Table1[num_flows],Table1[apk],Table1[[#This Row],[apk]],#REF!,#REF!)</f>
        <v>#REF!</v>
      </c>
      <c r="P7209">
        <f>IF(AND(Table1[[#This Row],[true_positive]],Table1[[#This Row],[successful]]), 1, 0)</f>
        <v>0</v>
      </c>
      <c r="Q7209">
        <f>IF(AND(NOT(Table1[[#This Row],[true_positive]]),Table1[[#This Row],[successful]]), 1, 0)</f>
        <v>0</v>
      </c>
      <c r="R7209" s="1"/>
    </row>
    <row r="7210" spans="1:18" x14ac:dyDescent="0.2">
      <c r="A7210" t="s">
        <v>97</v>
      </c>
      <c r="B7210" t="s">
        <v>82</v>
      </c>
      <c r="C7210">
        <v>44</v>
      </c>
      <c r="D7210" t="b">
        <v>1</v>
      </c>
      <c r="E7210" t="b">
        <v>0</v>
      </c>
      <c r="F7210">
        <v>602589</v>
      </c>
      <c r="G7210">
        <v>1</v>
      </c>
      <c r="H7210">
        <v>0.28571428599999998</v>
      </c>
      <c r="I7210">
        <v>0.44444444399999999</v>
      </c>
      <c r="J7210">
        <v>1</v>
      </c>
      <c r="K7210">
        <v>0.1125</v>
      </c>
      <c r="L7210">
        <v>0.20224719099999999</v>
      </c>
      <c r="M7210">
        <v>0</v>
      </c>
      <c r="N7210">
        <f>IF(Table1[[#This Row],[true_positive]]=Table1[[#This Row],[successful]],1,0)</f>
        <v>0</v>
      </c>
      <c r="O7210" t="e">
        <f>SUMIFS(Table1[num_flows],Table1[apk],Table1[[#This Row],[apk]],#REF!,#REF!)</f>
        <v>#REF!</v>
      </c>
      <c r="P7210">
        <f>IF(AND(Table1[[#This Row],[true_positive]],Table1[[#This Row],[successful]]), 1, 0)</f>
        <v>0</v>
      </c>
      <c r="Q7210">
        <f>IF(AND(NOT(Table1[[#This Row],[true_positive]]),Table1[[#This Row],[successful]]), 1, 0)</f>
        <v>0</v>
      </c>
      <c r="R7210" s="1"/>
    </row>
    <row r="7211" spans="1:18" x14ac:dyDescent="0.2">
      <c r="A7211" t="s">
        <v>98</v>
      </c>
      <c r="B7211" t="s">
        <v>82</v>
      </c>
      <c r="C7211">
        <v>44</v>
      </c>
      <c r="D7211" t="b">
        <v>1</v>
      </c>
      <c r="E7211" t="b">
        <v>0</v>
      </c>
      <c r="F7211">
        <v>573550</v>
      </c>
      <c r="G7211">
        <v>1</v>
      </c>
      <c r="H7211">
        <v>0.28571428599999998</v>
      </c>
      <c r="I7211">
        <v>0.44444444399999999</v>
      </c>
      <c r="J7211">
        <v>1</v>
      </c>
      <c r="K7211">
        <v>0.1125</v>
      </c>
      <c r="L7211">
        <v>0.20224719099999999</v>
      </c>
      <c r="M7211">
        <v>0</v>
      </c>
      <c r="N7211">
        <f>IF(Table1[[#This Row],[true_positive]]=Table1[[#This Row],[successful]],1,0)</f>
        <v>0</v>
      </c>
      <c r="O7211" t="e">
        <f>SUMIFS(Table1[num_flows],Table1[apk],Table1[[#This Row],[apk]],#REF!,#REF!)</f>
        <v>#REF!</v>
      </c>
      <c r="P7211">
        <f>IF(AND(Table1[[#This Row],[true_positive]],Table1[[#This Row],[successful]]), 1, 0)</f>
        <v>0</v>
      </c>
      <c r="Q7211">
        <f>IF(AND(NOT(Table1[[#This Row],[true_positive]]),Table1[[#This Row],[successful]]), 1, 0)</f>
        <v>0</v>
      </c>
      <c r="R7211" s="1"/>
    </row>
    <row r="7212" spans="1:18" x14ac:dyDescent="0.2">
      <c r="A7212" t="s">
        <v>99</v>
      </c>
      <c r="B7212" t="s">
        <v>82</v>
      </c>
      <c r="C7212">
        <v>44</v>
      </c>
      <c r="D7212" t="b">
        <v>1</v>
      </c>
      <c r="E7212" t="b">
        <v>0</v>
      </c>
      <c r="F7212">
        <v>602594</v>
      </c>
      <c r="G7212">
        <v>1</v>
      </c>
      <c r="H7212">
        <v>0.28571428599999998</v>
      </c>
      <c r="I7212">
        <v>0.44444444399999999</v>
      </c>
      <c r="J7212">
        <v>1</v>
      </c>
      <c r="K7212">
        <v>0.1125</v>
      </c>
      <c r="L7212">
        <v>0.20224719099999999</v>
      </c>
      <c r="M7212">
        <v>0</v>
      </c>
      <c r="N7212">
        <f>IF(Table1[[#This Row],[true_positive]]=Table1[[#This Row],[successful]],1,0)</f>
        <v>0</v>
      </c>
      <c r="O7212" t="e">
        <f>SUMIFS(Table1[num_flows],Table1[apk],Table1[[#This Row],[apk]],#REF!,#REF!)</f>
        <v>#REF!</v>
      </c>
      <c r="P7212">
        <f>IF(AND(Table1[[#This Row],[true_positive]],Table1[[#This Row],[successful]]), 1, 0)</f>
        <v>0</v>
      </c>
      <c r="Q7212">
        <f>IF(AND(NOT(Table1[[#This Row],[true_positive]]),Table1[[#This Row],[successful]]), 1, 0)</f>
        <v>0</v>
      </c>
      <c r="R7212" s="1"/>
    </row>
    <row r="7213" spans="1:18" x14ac:dyDescent="0.2">
      <c r="A7213" t="s">
        <v>100</v>
      </c>
      <c r="B7213" t="s">
        <v>82</v>
      </c>
      <c r="C7213">
        <v>44</v>
      </c>
      <c r="D7213" t="b">
        <v>1</v>
      </c>
      <c r="E7213" t="b">
        <v>1</v>
      </c>
      <c r="F7213">
        <v>559577</v>
      </c>
      <c r="G7213">
        <v>1</v>
      </c>
      <c r="H7213">
        <v>0.28571428599999998</v>
      </c>
      <c r="I7213">
        <v>0.44444444399999999</v>
      </c>
      <c r="J7213">
        <v>1</v>
      </c>
      <c r="K7213">
        <v>0.1125</v>
      </c>
      <c r="L7213">
        <v>0.20224719099999999</v>
      </c>
      <c r="M7213">
        <v>1</v>
      </c>
      <c r="N7213">
        <f>IF(Table1[[#This Row],[true_positive]]=Table1[[#This Row],[successful]],1,0)</f>
        <v>1</v>
      </c>
      <c r="O7213" t="e">
        <f>SUMIFS(Table1[num_flows],Table1[apk],Table1[[#This Row],[apk]],#REF!,#REF!)</f>
        <v>#REF!</v>
      </c>
      <c r="P7213">
        <f>IF(AND(Table1[[#This Row],[true_positive]],Table1[[#This Row],[successful]]), 1, 0)</f>
        <v>1</v>
      </c>
      <c r="Q7213">
        <f>IF(AND(NOT(Table1[[#This Row],[true_positive]]),Table1[[#This Row],[successful]]), 1, 0)</f>
        <v>0</v>
      </c>
      <c r="R7213" s="1"/>
    </row>
    <row r="7214" spans="1:18" x14ac:dyDescent="0.2">
      <c r="A7214" t="s">
        <v>101</v>
      </c>
      <c r="B7214" t="s">
        <v>82</v>
      </c>
      <c r="C7214">
        <v>44</v>
      </c>
      <c r="D7214" t="b">
        <v>1</v>
      </c>
      <c r="E7214" t="b">
        <v>1</v>
      </c>
      <c r="F7214">
        <v>562535</v>
      </c>
      <c r="G7214">
        <v>1</v>
      </c>
      <c r="H7214">
        <v>0.28571428599999998</v>
      </c>
      <c r="I7214">
        <v>0.44444444399999999</v>
      </c>
      <c r="J7214">
        <v>1</v>
      </c>
      <c r="K7214">
        <v>0.1125</v>
      </c>
      <c r="L7214">
        <v>0.20224719099999999</v>
      </c>
      <c r="M7214">
        <v>1</v>
      </c>
      <c r="N7214">
        <f>IF(Table1[[#This Row],[true_positive]]=Table1[[#This Row],[successful]],1,0)</f>
        <v>1</v>
      </c>
      <c r="O7214" t="e">
        <f>SUMIFS(Table1[num_flows],Table1[apk],Table1[[#This Row],[apk]],#REF!,#REF!)</f>
        <v>#REF!</v>
      </c>
      <c r="P7214">
        <f>IF(AND(Table1[[#This Row],[true_positive]],Table1[[#This Row],[successful]]), 1, 0)</f>
        <v>1</v>
      </c>
      <c r="Q7214">
        <f>IF(AND(NOT(Table1[[#This Row],[true_positive]]),Table1[[#This Row],[successful]]), 1, 0)</f>
        <v>0</v>
      </c>
      <c r="R7214" s="1"/>
    </row>
    <row r="7215" spans="1:18" x14ac:dyDescent="0.2">
      <c r="A7215" t="s">
        <v>102</v>
      </c>
      <c r="B7215" t="s">
        <v>82</v>
      </c>
      <c r="C7215">
        <v>44</v>
      </c>
      <c r="D7215" t="b">
        <v>1</v>
      </c>
      <c r="E7215" t="b">
        <v>1</v>
      </c>
      <c r="F7215">
        <v>563480</v>
      </c>
      <c r="G7215">
        <v>1</v>
      </c>
      <c r="H7215">
        <v>0.28571428599999998</v>
      </c>
      <c r="I7215">
        <v>0.44444444399999999</v>
      </c>
      <c r="J7215">
        <v>1</v>
      </c>
      <c r="K7215">
        <v>0.1125</v>
      </c>
      <c r="L7215">
        <v>0.20224719099999999</v>
      </c>
      <c r="M7215">
        <v>1</v>
      </c>
      <c r="N7215">
        <f>IF(Table1[[#This Row],[true_positive]]=Table1[[#This Row],[successful]],1,0)</f>
        <v>1</v>
      </c>
      <c r="O7215" t="e">
        <f>SUMIFS(Table1[num_flows],Table1[apk],Table1[[#This Row],[apk]],#REF!,#REF!)</f>
        <v>#REF!</v>
      </c>
      <c r="P7215">
        <f>IF(AND(Table1[[#This Row],[true_positive]],Table1[[#This Row],[successful]]), 1, 0)</f>
        <v>1</v>
      </c>
      <c r="Q7215">
        <f>IF(AND(NOT(Table1[[#This Row],[true_positive]]),Table1[[#This Row],[successful]]), 1, 0)</f>
        <v>0</v>
      </c>
      <c r="R7215" s="1"/>
    </row>
    <row r="7216" spans="1:18" x14ac:dyDescent="0.2">
      <c r="A7216" t="s">
        <v>103</v>
      </c>
      <c r="B7216" t="s">
        <v>82</v>
      </c>
      <c r="C7216">
        <v>44</v>
      </c>
      <c r="D7216" t="b">
        <v>0</v>
      </c>
      <c r="E7216" t="b">
        <v>1</v>
      </c>
      <c r="F7216">
        <v>603573</v>
      </c>
      <c r="G7216">
        <v>1</v>
      </c>
      <c r="H7216">
        <v>0.28571428599999998</v>
      </c>
      <c r="I7216">
        <v>0.44444444399999999</v>
      </c>
      <c r="J7216">
        <v>1</v>
      </c>
      <c r="K7216">
        <v>0.1125</v>
      </c>
      <c r="L7216">
        <v>0.20224719099999999</v>
      </c>
      <c r="M7216">
        <v>0</v>
      </c>
      <c r="N7216">
        <f>IF(Table1[[#This Row],[true_positive]]=Table1[[#This Row],[successful]],1,0)</f>
        <v>0</v>
      </c>
      <c r="O7216" t="e">
        <f>SUMIFS(Table1[num_flows],Table1[apk],Table1[[#This Row],[apk]],#REF!,#REF!)</f>
        <v>#REF!</v>
      </c>
      <c r="P7216">
        <f>IF(AND(Table1[[#This Row],[true_positive]],Table1[[#This Row],[successful]]), 1, 0)</f>
        <v>0</v>
      </c>
      <c r="Q7216">
        <f>IF(AND(NOT(Table1[[#This Row],[true_positive]]),Table1[[#This Row],[successful]]), 1, 0)</f>
        <v>1</v>
      </c>
      <c r="R7216" s="1"/>
    </row>
    <row r="7217" spans="1:18" x14ac:dyDescent="0.2">
      <c r="A7217" t="s">
        <v>104</v>
      </c>
      <c r="B7217" t="s">
        <v>82</v>
      </c>
      <c r="C7217">
        <v>44</v>
      </c>
      <c r="D7217" t="b">
        <v>1</v>
      </c>
      <c r="E7217" t="b">
        <v>0</v>
      </c>
      <c r="F7217">
        <v>602573</v>
      </c>
      <c r="G7217">
        <v>1</v>
      </c>
      <c r="H7217">
        <v>0.28571428599999998</v>
      </c>
      <c r="I7217">
        <v>0.44444444399999999</v>
      </c>
      <c r="J7217">
        <v>1</v>
      </c>
      <c r="K7217">
        <v>0.1125</v>
      </c>
      <c r="L7217">
        <v>0.20224719099999999</v>
      </c>
      <c r="M7217">
        <v>0</v>
      </c>
      <c r="N7217">
        <f>IF(Table1[[#This Row],[true_positive]]=Table1[[#This Row],[successful]],1,0)</f>
        <v>0</v>
      </c>
      <c r="O7217" t="e">
        <f>SUMIFS(Table1[num_flows],Table1[apk],Table1[[#This Row],[apk]],#REF!,#REF!)</f>
        <v>#REF!</v>
      </c>
      <c r="P7217">
        <f>IF(AND(Table1[[#This Row],[true_positive]],Table1[[#This Row],[successful]]), 1, 0)</f>
        <v>0</v>
      </c>
      <c r="Q7217">
        <f>IF(AND(NOT(Table1[[#This Row],[true_positive]]),Table1[[#This Row],[successful]]), 1, 0)</f>
        <v>0</v>
      </c>
      <c r="R7217" s="1"/>
    </row>
    <row r="7218" spans="1:18" x14ac:dyDescent="0.2">
      <c r="A7218" t="s">
        <v>104</v>
      </c>
      <c r="B7218" t="s">
        <v>82</v>
      </c>
      <c r="C7218">
        <v>44</v>
      </c>
      <c r="D7218" t="b">
        <v>0</v>
      </c>
      <c r="E7218" t="b">
        <v>1</v>
      </c>
      <c r="F7218">
        <v>3793</v>
      </c>
      <c r="G7218">
        <v>1</v>
      </c>
      <c r="H7218">
        <v>0.28571428599999998</v>
      </c>
      <c r="I7218">
        <v>0.44444444399999999</v>
      </c>
      <c r="J7218">
        <v>1</v>
      </c>
      <c r="K7218">
        <v>0.1125</v>
      </c>
      <c r="L7218">
        <v>0.20224719099999999</v>
      </c>
      <c r="M7218">
        <v>0</v>
      </c>
      <c r="N7218">
        <f>IF(Table1[[#This Row],[true_positive]]=Table1[[#This Row],[successful]],1,0)</f>
        <v>0</v>
      </c>
      <c r="O7218" t="e">
        <f>SUMIFS(Table1[num_flows],Table1[apk],Table1[[#This Row],[apk]],#REF!,#REF!)</f>
        <v>#REF!</v>
      </c>
      <c r="P7218">
        <f>IF(AND(Table1[[#This Row],[true_positive]],Table1[[#This Row],[successful]]), 1, 0)</f>
        <v>0</v>
      </c>
      <c r="Q7218">
        <f>IF(AND(NOT(Table1[[#This Row],[true_positive]]),Table1[[#This Row],[successful]]), 1, 0)</f>
        <v>1</v>
      </c>
      <c r="R7218" s="1"/>
    </row>
    <row r="7219" spans="1:18" x14ac:dyDescent="0.2">
      <c r="A7219" t="s">
        <v>105</v>
      </c>
      <c r="B7219" t="s">
        <v>82</v>
      </c>
      <c r="C7219">
        <v>44</v>
      </c>
      <c r="D7219" t="b">
        <v>1</v>
      </c>
      <c r="E7219" t="b">
        <v>1</v>
      </c>
      <c r="F7219">
        <v>591552</v>
      </c>
      <c r="G7219">
        <v>1</v>
      </c>
      <c r="H7219">
        <v>0.28571428599999998</v>
      </c>
      <c r="I7219">
        <v>0.44444444399999999</v>
      </c>
      <c r="J7219">
        <v>1</v>
      </c>
      <c r="K7219">
        <v>0.1125</v>
      </c>
      <c r="L7219">
        <v>0.20224719099999999</v>
      </c>
      <c r="M7219">
        <v>1</v>
      </c>
      <c r="N7219">
        <f>IF(Table1[[#This Row],[true_positive]]=Table1[[#This Row],[successful]],1,0)</f>
        <v>1</v>
      </c>
      <c r="O7219" t="e">
        <f>SUMIFS(Table1[num_flows],Table1[apk],Table1[[#This Row],[apk]],#REF!,#REF!)</f>
        <v>#REF!</v>
      </c>
      <c r="P7219">
        <f>IF(AND(Table1[[#This Row],[true_positive]],Table1[[#This Row],[successful]]), 1, 0)</f>
        <v>1</v>
      </c>
      <c r="Q7219">
        <f>IF(AND(NOT(Table1[[#This Row],[true_positive]]),Table1[[#This Row],[successful]]), 1, 0)</f>
        <v>0</v>
      </c>
      <c r="R7219" s="1"/>
    </row>
    <row r="7220" spans="1:18" x14ac:dyDescent="0.2">
      <c r="A7220" t="s">
        <v>105</v>
      </c>
      <c r="B7220" t="s">
        <v>82</v>
      </c>
      <c r="C7220">
        <v>44</v>
      </c>
      <c r="D7220" t="b">
        <v>0</v>
      </c>
      <c r="E7220" t="b">
        <v>1</v>
      </c>
      <c r="F7220">
        <v>554582</v>
      </c>
      <c r="G7220">
        <v>1</v>
      </c>
      <c r="H7220">
        <v>0.28571428599999998</v>
      </c>
      <c r="I7220">
        <v>0.44444444399999999</v>
      </c>
      <c r="J7220">
        <v>1</v>
      </c>
      <c r="K7220">
        <v>0.1125</v>
      </c>
      <c r="L7220">
        <v>0.20224719099999999</v>
      </c>
      <c r="M7220">
        <v>0</v>
      </c>
      <c r="N7220">
        <f>IF(Table1[[#This Row],[true_positive]]=Table1[[#This Row],[successful]],1,0)</f>
        <v>0</v>
      </c>
      <c r="O7220" t="e">
        <f>SUMIFS(Table1[num_flows],Table1[apk],Table1[[#This Row],[apk]],#REF!,#REF!)</f>
        <v>#REF!</v>
      </c>
      <c r="P7220">
        <f>IF(AND(Table1[[#This Row],[true_positive]],Table1[[#This Row],[successful]]), 1, 0)</f>
        <v>0</v>
      </c>
      <c r="Q7220">
        <f>IF(AND(NOT(Table1[[#This Row],[true_positive]]),Table1[[#This Row],[successful]]), 1, 0)</f>
        <v>1</v>
      </c>
      <c r="R7220" s="1"/>
    </row>
    <row r="7221" spans="1:18" x14ac:dyDescent="0.2">
      <c r="A7221" t="s">
        <v>106</v>
      </c>
      <c r="B7221" t="s">
        <v>82</v>
      </c>
      <c r="C7221">
        <v>44</v>
      </c>
      <c r="D7221" t="b">
        <v>0</v>
      </c>
      <c r="E7221" t="b">
        <v>1</v>
      </c>
      <c r="F7221">
        <v>603562</v>
      </c>
      <c r="G7221">
        <v>1</v>
      </c>
      <c r="H7221">
        <v>0.28571428599999998</v>
      </c>
      <c r="I7221">
        <v>0.44444444399999999</v>
      </c>
      <c r="J7221">
        <v>1</v>
      </c>
      <c r="K7221">
        <v>0.1125</v>
      </c>
      <c r="L7221">
        <v>0.20224719099999999</v>
      </c>
      <c r="M7221">
        <v>0</v>
      </c>
      <c r="N7221">
        <f>IF(Table1[[#This Row],[true_positive]]=Table1[[#This Row],[successful]],1,0)</f>
        <v>0</v>
      </c>
      <c r="O7221" t="e">
        <f>SUMIFS(Table1[num_flows],Table1[apk],Table1[[#This Row],[apk]],#REF!,#REF!)</f>
        <v>#REF!</v>
      </c>
      <c r="P7221">
        <f>IF(AND(Table1[[#This Row],[true_positive]],Table1[[#This Row],[successful]]), 1, 0)</f>
        <v>0</v>
      </c>
      <c r="Q7221">
        <f>IF(AND(NOT(Table1[[#This Row],[true_positive]]),Table1[[#This Row],[successful]]), 1, 0)</f>
        <v>1</v>
      </c>
      <c r="R7221" s="1"/>
    </row>
    <row r="7222" spans="1:18" x14ac:dyDescent="0.2">
      <c r="A7222" t="s">
        <v>107</v>
      </c>
      <c r="B7222" t="s">
        <v>82</v>
      </c>
      <c r="C7222">
        <v>44</v>
      </c>
      <c r="D7222" t="b">
        <v>0</v>
      </c>
      <c r="E7222" t="b">
        <v>1</v>
      </c>
      <c r="F7222">
        <v>607663</v>
      </c>
      <c r="G7222">
        <v>1</v>
      </c>
      <c r="H7222">
        <v>0.28571428599999998</v>
      </c>
      <c r="I7222">
        <v>0.44444444399999999</v>
      </c>
      <c r="J7222">
        <v>1</v>
      </c>
      <c r="K7222">
        <v>0.1125</v>
      </c>
      <c r="L7222">
        <v>0.20224719099999999</v>
      </c>
      <c r="M7222">
        <v>0</v>
      </c>
      <c r="N7222">
        <f>IF(Table1[[#This Row],[true_positive]]=Table1[[#This Row],[successful]],1,0)</f>
        <v>0</v>
      </c>
      <c r="O7222" t="e">
        <f>SUMIFS(Table1[num_flows],Table1[apk],Table1[[#This Row],[apk]],#REF!,#REF!)</f>
        <v>#REF!</v>
      </c>
      <c r="P7222">
        <f>IF(AND(Table1[[#This Row],[true_positive]],Table1[[#This Row],[successful]]), 1, 0)</f>
        <v>0</v>
      </c>
      <c r="Q7222">
        <f>IF(AND(NOT(Table1[[#This Row],[true_positive]]),Table1[[#This Row],[successful]]), 1, 0)</f>
        <v>1</v>
      </c>
      <c r="R7222" s="1"/>
    </row>
    <row r="7223" spans="1:18" x14ac:dyDescent="0.2">
      <c r="A7223" t="s">
        <v>108</v>
      </c>
      <c r="B7223" t="s">
        <v>109</v>
      </c>
      <c r="C7223">
        <v>44</v>
      </c>
      <c r="D7223" t="b">
        <v>1</v>
      </c>
      <c r="E7223" t="b">
        <v>0</v>
      </c>
      <c r="F7223">
        <v>602586</v>
      </c>
      <c r="G7223">
        <v>0</v>
      </c>
      <c r="H7223">
        <v>0</v>
      </c>
      <c r="I7223">
        <v>0</v>
      </c>
      <c r="J7223">
        <v>1</v>
      </c>
      <c r="K7223">
        <v>0.1125</v>
      </c>
      <c r="L7223">
        <v>0.20224719099999999</v>
      </c>
      <c r="M7223">
        <v>0</v>
      </c>
      <c r="N7223">
        <f>IF(Table1[[#This Row],[true_positive]]=Table1[[#This Row],[successful]],1,0)</f>
        <v>0</v>
      </c>
      <c r="O7223" t="e">
        <f>SUMIFS(Table1[num_flows],Table1[apk],Table1[[#This Row],[apk]],#REF!,#REF!)</f>
        <v>#REF!</v>
      </c>
      <c r="P7223">
        <f>IF(AND(Table1[[#This Row],[true_positive]],Table1[[#This Row],[successful]]), 1, 0)</f>
        <v>0</v>
      </c>
      <c r="Q7223">
        <f>IF(AND(NOT(Table1[[#This Row],[true_positive]]),Table1[[#This Row],[successful]]), 1, 0)</f>
        <v>0</v>
      </c>
      <c r="R7223" s="1"/>
    </row>
    <row r="7224" spans="1:18" x14ac:dyDescent="0.2">
      <c r="A7224" t="s">
        <v>110</v>
      </c>
      <c r="B7224" t="s">
        <v>109</v>
      </c>
      <c r="C7224">
        <v>44</v>
      </c>
      <c r="D7224" t="b">
        <v>0</v>
      </c>
      <c r="E7224" t="b">
        <v>1</v>
      </c>
      <c r="F7224">
        <v>604535</v>
      </c>
      <c r="G7224">
        <v>0</v>
      </c>
      <c r="H7224">
        <v>0</v>
      </c>
      <c r="I7224">
        <v>0</v>
      </c>
      <c r="J7224">
        <v>1</v>
      </c>
      <c r="K7224">
        <v>0.1125</v>
      </c>
      <c r="L7224">
        <v>0.20224719099999999</v>
      </c>
      <c r="M7224">
        <v>0</v>
      </c>
      <c r="N7224">
        <f>IF(Table1[[#This Row],[true_positive]]=Table1[[#This Row],[successful]],1,0)</f>
        <v>0</v>
      </c>
      <c r="O7224" t="e">
        <f>SUMIFS(Table1[num_flows],Table1[apk],Table1[[#This Row],[apk]],#REF!,#REF!)</f>
        <v>#REF!</v>
      </c>
      <c r="P7224">
        <f>IF(AND(Table1[[#This Row],[true_positive]],Table1[[#This Row],[successful]]), 1, 0)</f>
        <v>0</v>
      </c>
      <c r="Q7224">
        <f>IF(AND(NOT(Table1[[#This Row],[true_positive]]),Table1[[#This Row],[successful]]), 1, 0)</f>
        <v>1</v>
      </c>
      <c r="R7224" s="1"/>
    </row>
    <row r="7225" spans="1:18" x14ac:dyDescent="0.2">
      <c r="A7225" t="s">
        <v>111</v>
      </c>
      <c r="B7225" t="s">
        <v>112</v>
      </c>
      <c r="C7225">
        <v>44</v>
      </c>
      <c r="D7225" t="b">
        <v>1</v>
      </c>
      <c r="E7225" t="b">
        <v>0</v>
      </c>
      <c r="F7225">
        <v>4949</v>
      </c>
      <c r="G7225">
        <v>0</v>
      </c>
      <c r="H7225">
        <v>0</v>
      </c>
      <c r="I7225">
        <v>0</v>
      </c>
      <c r="J7225">
        <v>1</v>
      </c>
      <c r="K7225">
        <v>0.1125</v>
      </c>
      <c r="L7225">
        <v>0.20224719099999999</v>
      </c>
      <c r="M7225">
        <v>0</v>
      </c>
      <c r="N7225">
        <f>IF(Table1[[#This Row],[true_positive]]=Table1[[#This Row],[successful]],1,0)</f>
        <v>0</v>
      </c>
      <c r="O7225" t="e">
        <f>SUMIFS(Table1[num_flows],Table1[apk],Table1[[#This Row],[apk]],#REF!,#REF!)</f>
        <v>#REF!</v>
      </c>
      <c r="P7225">
        <f>IF(AND(Table1[[#This Row],[true_positive]],Table1[[#This Row],[successful]]), 1, 0)</f>
        <v>0</v>
      </c>
      <c r="Q7225">
        <f>IF(AND(NOT(Table1[[#This Row],[true_positive]]),Table1[[#This Row],[successful]]), 1, 0)</f>
        <v>0</v>
      </c>
      <c r="R7225" s="1"/>
    </row>
    <row r="7226" spans="1:18" x14ac:dyDescent="0.2">
      <c r="A7226" t="s">
        <v>113</v>
      </c>
      <c r="B7226" t="s">
        <v>112</v>
      </c>
      <c r="C7226">
        <v>44</v>
      </c>
      <c r="D7226" t="b">
        <v>1</v>
      </c>
      <c r="E7226" t="b">
        <v>0</v>
      </c>
      <c r="F7226">
        <v>2987</v>
      </c>
      <c r="G7226">
        <v>0</v>
      </c>
      <c r="H7226">
        <v>0</v>
      </c>
      <c r="I7226">
        <v>0</v>
      </c>
      <c r="J7226">
        <v>1</v>
      </c>
      <c r="K7226">
        <v>0.1125</v>
      </c>
      <c r="L7226">
        <v>0.20224719099999999</v>
      </c>
      <c r="M7226">
        <v>0</v>
      </c>
      <c r="N7226">
        <f>IF(Table1[[#This Row],[true_positive]]=Table1[[#This Row],[successful]],1,0)</f>
        <v>0</v>
      </c>
      <c r="O7226" t="e">
        <f>SUMIFS(Table1[num_flows],Table1[apk],Table1[[#This Row],[apk]],#REF!,#REF!)</f>
        <v>#REF!</v>
      </c>
      <c r="P7226">
        <f>IF(AND(Table1[[#This Row],[true_positive]],Table1[[#This Row],[successful]]), 1, 0)</f>
        <v>0</v>
      </c>
      <c r="Q7226">
        <f>IF(AND(NOT(Table1[[#This Row],[true_positive]]),Table1[[#This Row],[successful]]), 1, 0)</f>
        <v>0</v>
      </c>
      <c r="R7226" s="1"/>
    </row>
    <row r="7227" spans="1:18" x14ac:dyDescent="0.2">
      <c r="A7227" t="s">
        <v>114</v>
      </c>
      <c r="B7227" t="s">
        <v>112</v>
      </c>
      <c r="C7227">
        <v>44</v>
      </c>
      <c r="D7227" t="b">
        <v>1</v>
      </c>
      <c r="E7227" t="b">
        <v>0</v>
      </c>
      <c r="F7227">
        <v>4158</v>
      </c>
      <c r="G7227">
        <v>0</v>
      </c>
      <c r="H7227">
        <v>0</v>
      </c>
      <c r="I7227">
        <v>0</v>
      </c>
      <c r="J7227">
        <v>1</v>
      </c>
      <c r="K7227">
        <v>0.1125</v>
      </c>
      <c r="L7227">
        <v>0.20224719099999999</v>
      </c>
      <c r="M7227">
        <v>0</v>
      </c>
      <c r="N7227">
        <f>IF(Table1[[#This Row],[true_positive]]=Table1[[#This Row],[successful]],1,0)</f>
        <v>0</v>
      </c>
      <c r="O7227" t="e">
        <f>SUMIFS(Table1[num_flows],Table1[apk],Table1[[#This Row],[apk]],#REF!,#REF!)</f>
        <v>#REF!</v>
      </c>
      <c r="P7227">
        <f>IF(AND(Table1[[#This Row],[true_positive]],Table1[[#This Row],[successful]]), 1, 0)</f>
        <v>0</v>
      </c>
      <c r="Q7227">
        <f>IF(AND(NOT(Table1[[#This Row],[true_positive]]),Table1[[#This Row],[successful]]), 1, 0)</f>
        <v>0</v>
      </c>
      <c r="R7227" s="1"/>
    </row>
    <row r="7228" spans="1:18" x14ac:dyDescent="0.2">
      <c r="A7228" t="s">
        <v>115</v>
      </c>
      <c r="B7228" t="s">
        <v>112</v>
      </c>
      <c r="C7228">
        <v>44</v>
      </c>
      <c r="D7228" t="b">
        <v>1</v>
      </c>
      <c r="E7228" t="b">
        <v>0</v>
      </c>
      <c r="F7228">
        <v>3172</v>
      </c>
      <c r="G7228">
        <v>0</v>
      </c>
      <c r="H7228">
        <v>0</v>
      </c>
      <c r="I7228">
        <v>0</v>
      </c>
      <c r="J7228">
        <v>1</v>
      </c>
      <c r="K7228">
        <v>0.1125</v>
      </c>
      <c r="L7228">
        <v>0.20224719099999999</v>
      </c>
      <c r="M7228">
        <v>0</v>
      </c>
      <c r="N7228">
        <f>IF(Table1[[#This Row],[true_positive]]=Table1[[#This Row],[successful]],1,0)</f>
        <v>0</v>
      </c>
      <c r="O7228" t="e">
        <f>SUMIFS(Table1[num_flows],Table1[apk],Table1[[#This Row],[apk]],#REF!,#REF!)</f>
        <v>#REF!</v>
      </c>
      <c r="P7228">
        <f>IF(AND(Table1[[#This Row],[true_positive]],Table1[[#This Row],[successful]]), 1, 0)</f>
        <v>0</v>
      </c>
      <c r="Q7228">
        <f>IF(AND(NOT(Table1[[#This Row],[true_positive]]),Table1[[#This Row],[successful]]), 1, 0)</f>
        <v>0</v>
      </c>
      <c r="R7228" s="1"/>
    </row>
    <row r="7229" spans="1:18" x14ac:dyDescent="0.2">
      <c r="A7229" t="s">
        <v>116</v>
      </c>
      <c r="B7229" t="s">
        <v>112</v>
      </c>
      <c r="C7229">
        <v>44</v>
      </c>
      <c r="D7229" t="b">
        <v>1</v>
      </c>
      <c r="E7229" t="b">
        <v>0</v>
      </c>
      <c r="F7229">
        <v>3262</v>
      </c>
      <c r="G7229">
        <v>0</v>
      </c>
      <c r="H7229">
        <v>0</v>
      </c>
      <c r="I7229">
        <v>0</v>
      </c>
      <c r="J7229">
        <v>1</v>
      </c>
      <c r="K7229">
        <v>0.1125</v>
      </c>
      <c r="L7229">
        <v>0.20224719099999999</v>
      </c>
      <c r="M7229">
        <v>0</v>
      </c>
      <c r="N7229">
        <f>IF(Table1[[#This Row],[true_positive]]=Table1[[#This Row],[successful]],1,0)</f>
        <v>0</v>
      </c>
      <c r="O7229" t="e">
        <f>SUMIFS(Table1[num_flows],Table1[apk],Table1[[#This Row],[apk]],#REF!,#REF!)</f>
        <v>#REF!</v>
      </c>
      <c r="P7229">
        <f>IF(AND(Table1[[#This Row],[true_positive]],Table1[[#This Row],[successful]]), 1, 0)</f>
        <v>0</v>
      </c>
      <c r="Q7229">
        <f>IF(AND(NOT(Table1[[#This Row],[true_positive]]),Table1[[#This Row],[successful]]), 1, 0)</f>
        <v>0</v>
      </c>
      <c r="R7229" s="1"/>
    </row>
    <row r="7230" spans="1:18" x14ac:dyDescent="0.2">
      <c r="A7230" t="s">
        <v>117</v>
      </c>
      <c r="B7230" t="s">
        <v>112</v>
      </c>
      <c r="C7230">
        <v>44</v>
      </c>
      <c r="D7230" t="b">
        <v>1</v>
      </c>
      <c r="E7230" t="b">
        <v>0</v>
      </c>
      <c r="F7230">
        <v>4925</v>
      </c>
      <c r="G7230">
        <v>0</v>
      </c>
      <c r="H7230">
        <v>0</v>
      </c>
      <c r="I7230">
        <v>0</v>
      </c>
      <c r="J7230">
        <v>1</v>
      </c>
      <c r="K7230">
        <v>0.1125</v>
      </c>
      <c r="L7230">
        <v>0.20224719099999999</v>
      </c>
      <c r="M7230">
        <v>0</v>
      </c>
      <c r="N7230">
        <f>IF(Table1[[#This Row],[true_positive]]=Table1[[#This Row],[successful]],1,0)</f>
        <v>0</v>
      </c>
      <c r="O7230" t="e">
        <f>SUMIFS(Table1[num_flows],Table1[apk],Table1[[#This Row],[apk]],#REF!,#REF!)</f>
        <v>#REF!</v>
      </c>
      <c r="P7230">
        <f>IF(AND(Table1[[#This Row],[true_positive]],Table1[[#This Row],[successful]]), 1, 0)</f>
        <v>0</v>
      </c>
      <c r="Q7230">
        <f>IF(AND(NOT(Table1[[#This Row],[true_positive]]),Table1[[#This Row],[successful]]), 1, 0)</f>
        <v>0</v>
      </c>
      <c r="R7230" s="1"/>
    </row>
    <row r="7231" spans="1:18" x14ac:dyDescent="0.2">
      <c r="A7231" t="s">
        <v>118</v>
      </c>
      <c r="B7231" t="s">
        <v>112</v>
      </c>
      <c r="C7231">
        <v>44</v>
      </c>
      <c r="D7231" t="b">
        <v>1</v>
      </c>
      <c r="E7231" t="b">
        <v>0</v>
      </c>
      <c r="F7231">
        <v>2454</v>
      </c>
      <c r="G7231">
        <v>0</v>
      </c>
      <c r="H7231">
        <v>0</v>
      </c>
      <c r="I7231">
        <v>0</v>
      </c>
      <c r="J7231">
        <v>1</v>
      </c>
      <c r="K7231">
        <v>0.1125</v>
      </c>
      <c r="L7231">
        <v>0.20224719099999999</v>
      </c>
      <c r="M7231">
        <v>0</v>
      </c>
      <c r="N7231">
        <f>IF(Table1[[#This Row],[true_positive]]=Table1[[#This Row],[successful]],1,0)</f>
        <v>0</v>
      </c>
      <c r="O7231" t="e">
        <f>SUMIFS(Table1[num_flows],Table1[apk],Table1[[#This Row],[apk]],#REF!,#REF!)</f>
        <v>#REF!</v>
      </c>
      <c r="P7231">
        <f>IF(AND(Table1[[#This Row],[true_positive]],Table1[[#This Row],[successful]]), 1, 0)</f>
        <v>0</v>
      </c>
      <c r="Q7231">
        <f>IF(AND(NOT(Table1[[#This Row],[true_positive]]),Table1[[#This Row],[successful]]), 1, 0)</f>
        <v>0</v>
      </c>
      <c r="R7231" s="1"/>
    </row>
    <row r="7232" spans="1:18" x14ac:dyDescent="0.2">
      <c r="A7232" t="s">
        <v>119</v>
      </c>
      <c r="B7232" t="s">
        <v>112</v>
      </c>
      <c r="C7232">
        <v>44</v>
      </c>
      <c r="D7232" t="b">
        <v>1</v>
      </c>
      <c r="E7232" t="b">
        <v>0</v>
      </c>
      <c r="F7232">
        <v>2578</v>
      </c>
      <c r="G7232">
        <v>0</v>
      </c>
      <c r="H7232">
        <v>0</v>
      </c>
      <c r="I7232">
        <v>0</v>
      </c>
      <c r="J7232">
        <v>1</v>
      </c>
      <c r="K7232">
        <v>0.1125</v>
      </c>
      <c r="L7232">
        <v>0.20224719099999999</v>
      </c>
      <c r="M7232">
        <v>0</v>
      </c>
      <c r="N7232">
        <f>IF(Table1[[#This Row],[true_positive]]=Table1[[#This Row],[successful]],1,0)</f>
        <v>0</v>
      </c>
      <c r="O7232" t="e">
        <f>SUMIFS(Table1[num_flows],Table1[apk],Table1[[#This Row],[apk]],#REF!,#REF!)</f>
        <v>#REF!</v>
      </c>
      <c r="P7232">
        <f>IF(AND(Table1[[#This Row],[true_positive]],Table1[[#This Row],[successful]]), 1, 0)</f>
        <v>0</v>
      </c>
      <c r="Q7232">
        <f>IF(AND(NOT(Table1[[#This Row],[true_positive]]),Table1[[#This Row],[successful]]), 1, 0)</f>
        <v>0</v>
      </c>
      <c r="R7232" s="1"/>
    </row>
    <row r="7233" spans="1:18" x14ac:dyDescent="0.2">
      <c r="A7233" t="s">
        <v>119</v>
      </c>
      <c r="B7233" t="s">
        <v>112</v>
      </c>
      <c r="C7233">
        <v>44</v>
      </c>
      <c r="D7233" t="b">
        <v>1</v>
      </c>
      <c r="E7233" t="b">
        <v>0</v>
      </c>
      <c r="F7233">
        <v>4279</v>
      </c>
      <c r="G7233">
        <v>0</v>
      </c>
      <c r="H7233">
        <v>0</v>
      </c>
      <c r="I7233">
        <v>0</v>
      </c>
      <c r="J7233">
        <v>1</v>
      </c>
      <c r="K7233">
        <v>0.1125</v>
      </c>
      <c r="L7233">
        <v>0.20224719099999999</v>
      </c>
      <c r="M7233">
        <v>0</v>
      </c>
      <c r="N7233">
        <f>IF(Table1[[#This Row],[true_positive]]=Table1[[#This Row],[successful]],1,0)</f>
        <v>0</v>
      </c>
      <c r="O7233" t="e">
        <f>SUMIFS(Table1[num_flows],Table1[apk],Table1[[#This Row],[apk]],#REF!,#REF!)</f>
        <v>#REF!</v>
      </c>
      <c r="P7233">
        <f>IF(AND(Table1[[#This Row],[true_positive]],Table1[[#This Row],[successful]]), 1, 0)</f>
        <v>0</v>
      </c>
      <c r="Q7233">
        <f>IF(AND(NOT(Table1[[#This Row],[true_positive]]),Table1[[#This Row],[successful]]), 1, 0)</f>
        <v>0</v>
      </c>
      <c r="R7233" s="1"/>
    </row>
    <row r="7234" spans="1:18" x14ac:dyDescent="0.2">
      <c r="A7234" t="s">
        <v>120</v>
      </c>
      <c r="B7234" t="s">
        <v>112</v>
      </c>
      <c r="C7234">
        <v>44</v>
      </c>
      <c r="D7234" t="b">
        <v>1</v>
      </c>
      <c r="E7234" t="b">
        <v>0</v>
      </c>
      <c r="F7234">
        <v>6143</v>
      </c>
      <c r="G7234">
        <v>0</v>
      </c>
      <c r="H7234">
        <v>0</v>
      </c>
      <c r="I7234">
        <v>0</v>
      </c>
      <c r="J7234">
        <v>1</v>
      </c>
      <c r="K7234">
        <v>0.1125</v>
      </c>
      <c r="L7234">
        <v>0.20224719099999999</v>
      </c>
      <c r="M7234">
        <v>0</v>
      </c>
      <c r="N7234">
        <f>IF(Table1[[#This Row],[true_positive]]=Table1[[#This Row],[successful]],1,0)</f>
        <v>0</v>
      </c>
      <c r="O7234" t="e">
        <f>SUMIFS(Table1[num_flows],Table1[apk],Table1[[#This Row],[apk]],#REF!,#REF!)</f>
        <v>#REF!</v>
      </c>
      <c r="P7234">
        <f>IF(AND(Table1[[#This Row],[true_positive]],Table1[[#This Row],[successful]]), 1, 0)</f>
        <v>0</v>
      </c>
      <c r="Q7234">
        <f>IF(AND(NOT(Table1[[#This Row],[true_positive]]),Table1[[#This Row],[successful]]), 1, 0)</f>
        <v>0</v>
      </c>
      <c r="R7234" s="1"/>
    </row>
    <row r="7235" spans="1:18" x14ac:dyDescent="0.2">
      <c r="A7235" t="s">
        <v>120</v>
      </c>
      <c r="B7235" t="s">
        <v>112</v>
      </c>
      <c r="C7235">
        <v>44</v>
      </c>
      <c r="D7235" t="b">
        <v>1</v>
      </c>
      <c r="E7235" t="b">
        <v>0</v>
      </c>
      <c r="F7235">
        <v>2615</v>
      </c>
      <c r="G7235">
        <v>0</v>
      </c>
      <c r="H7235">
        <v>0</v>
      </c>
      <c r="I7235">
        <v>0</v>
      </c>
      <c r="J7235">
        <v>1</v>
      </c>
      <c r="K7235">
        <v>0.1125</v>
      </c>
      <c r="L7235">
        <v>0.20224719099999999</v>
      </c>
      <c r="M7235">
        <v>0</v>
      </c>
      <c r="N7235">
        <f>IF(Table1[[#This Row],[true_positive]]=Table1[[#This Row],[successful]],1,0)</f>
        <v>0</v>
      </c>
      <c r="O7235" t="e">
        <f>SUMIFS(Table1[num_flows],Table1[apk],Table1[[#This Row],[apk]],#REF!,#REF!)</f>
        <v>#REF!</v>
      </c>
      <c r="P7235">
        <f>IF(AND(Table1[[#This Row],[true_positive]],Table1[[#This Row],[successful]]), 1, 0)</f>
        <v>0</v>
      </c>
      <c r="Q7235">
        <f>IF(AND(NOT(Table1[[#This Row],[true_positive]]),Table1[[#This Row],[successful]]), 1, 0)</f>
        <v>0</v>
      </c>
      <c r="R7235" s="1"/>
    </row>
    <row r="7236" spans="1:18" x14ac:dyDescent="0.2">
      <c r="A7236" t="s">
        <v>121</v>
      </c>
      <c r="B7236" t="s">
        <v>122</v>
      </c>
      <c r="C7236">
        <v>44</v>
      </c>
      <c r="D7236" t="b">
        <v>1</v>
      </c>
      <c r="E7236" t="b">
        <v>0</v>
      </c>
      <c r="F7236">
        <v>602726</v>
      </c>
      <c r="G7236">
        <v>1</v>
      </c>
      <c r="H7236">
        <v>0.105263158</v>
      </c>
      <c r="I7236">
        <v>0.19047618999999999</v>
      </c>
      <c r="J7236">
        <v>1</v>
      </c>
      <c r="K7236">
        <v>0.1125</v>
      </c>
      <c r="L7236">
        <v>0.20224719099999999</v>
      </c>
      <c r="M7236">
        <v>0</v>
      </c>
      <c r="N7236">
        <f>IF(Table1[[#This Row],[true_positive]]=Table1[[#This Row],[successful]],1,0)</f>
        <v>0</v>
      </c>
      <c r="O7236" t="e">
        <f>SUMIFS(Table1[num_flows],Table1[apk],Table1[[#This Row],[apk]],#REF!,#REF!)</f>
        <v>#REF!</v>
      </c>
      <c r="P7236">
        <f>IF(AND(Table1[[#This Row],[true_positive]],Table1[[#This Row],[successful]]), 1, 0)</f>
        <v>0</v>
      </c>
      <c r="Q7236">
        <f>IF(AND(NOT(Table1[[#This Row],[true_positive]]),Table1[[#This Row],[successful]]), 1, 0)</f>
        <v>0</v>
      </c>
      <c r="R7236" s="1"/>
    </row>
    <row r="7237" spans="1:18" x14ac:dyDescent="0.2">
      <c r="A7237" t="s">
        <v>123</v>
      </c>
      <c r="B7237" t="s">
        <v>122</v>
      </c>
      <c r="C7237">
        <v>44</v>
      </c>
      <c r="D7237" t="b">
        <v>1</v>
      </c>
      <c r="E7237" t="b">
        <v>0</v>
      </c>
      <c r="F7237">
        <v>602624</v>
      </c>
      <c r="G7237">
        <v>1</v>
      </c>
      <c r="H7237">
        <v>0.105263158</v>
      </c>
      <c r="I7237">
        <v>0.19047618999999999</v>
      </c>
      <c r="J7237">
        <v>1</v>
      </c>
      <c r="K7237">
        <v>0.1125</v>
      </c>
      <c r="L7237">
        <v>0.20224719099999999</v>
      </c>
      <c r="M7237">
        <v>0</v>
      </c>
      <c r="N7237">
        <f>IF(Table1[[#This Row],[true_positive]]=Table1[[#This Row],[successful]],1,0)</f>
        <v>0</v>
      </c>
      <c r="O7237" t="e">
        <f>SUMIFS(Table1[num_flows],Table1[apk],Table1[[#This Row],[apk]],#REF!,#REF!)</f>
        <v>#REF!</v>
      </c>
      <c r="P7237">
        <f>IF(AND(Table1[[#This Row],[true_positive]],Table1[[#This Row],[successful]]), 1, 0)</f>
        <v>0</v>
      </c>
      <c r="Q7237">
        <f>IF(AND(NOT(Table1[[#This Row],[true_positive]]),Table1[[#This Row],[successful]]), 1, 0)</f>
        <v>0</v>
      </c>
      <c r="R7237" s="1"/>
    </row>
    <row r="7238" spans="1:18" x14ac:dyDescent="0.2">
      <c r="A7238" t="s">
        <v>123</v>
      </c>
      <c r="B7238" t="s">
        <v>122</v>
      </c>
      <c r="C7238">
        <v>44</v>
      </c>
      <c r="D7238" t="b">
        <v>0</v>
      </c>
      <c r="E7238" t="b">
        <v>1</v>
      </c>
      <c r="F7238">
        <v>5716</v>
      </c>
      <c r="G7238">
        <v>1</v>
      </c>
      <c r="H7238">
        <v>0.105263158</v>
      </c>
      <c r="I7238">
        <v>0.19047618999999999</v>
      </c>
      <c r="J7238">
        <v>1</v>
      </c>
      <c r="K7238">
        <v>0.1125</v>
      </c>
      <c r="L7238">
        <v>0.20224719099999999</v>
      </c>
      <c r="M7238">
        <v>0</v>
      </c>
      <c r="N7238">
        <f>IF(Table1[[#This Row],[true_positive]]=Table1[[#This Row],[successful]],1,0)</f>
        <v>0</v>
      </c>
      <c r="O7238" t="e">
        <f>SUMIFS(Table1[num_flows],Table1[apk],Table1[[#This Row],[apk]],#REF!,#REF!)</f>
        <v>#REF!</v>
      </c>
      <c r="P7238">
        <f>IF(AND(Table1[[#This Row],[true_positive]],Table1[[#This Row],[successful]]), 1, 0)</f>
        <v>0</v>
      </c>
      <c r="Q7238">
        <f>IF(AND(NOT(Table1[[#This Row],[true_positive]]),Table1[[#This Row],[successful]]), 1, 0)</f>
        <v>1</v>
      </c>
      <c r="R7238" s="1"/>
    </row>
    <row r="7239" spans="1:18" x14ac:dyDescent="0.2">
      <c r="A7239" t="s">
        <v>124</v>
      </c>
      <c r="B7239" t="s">
        <v>122</v>
      </c>
      <c r="C7239">
        <v>44</v>
      </c>
      <c r="D7239" t="b">
        <v>0</v>
      </c>
      <c r="E7239" t="b">
        <v>1</v>
      </c>
      <c r="F7239">
        <v>602688</v>
      </c>
      <c r="G7239">
        <v>1</v>
      </c>
      <c r="H7239">
        <v>0.105263158</v>
      </c>
      <c r="I7239">
        <v>0.19047618999999999</v>
      </c>
      <c r="J7239">
        <v>1</v>
      </c>
      <c r="K7239">
        <v>0.1125</v>
      </c>
      <c r="L7239">
        <v>0.20224719099999999</v>
      </c>
      <c r="M7239">
        <v>0</v>
      </c>
      <c r="N7239">
        <f>IF(Table1[[#This Row],[true_positive]]=Table1[[#This Row],[successful]],1,0)</f>
        <v>0</v>
      </c>
      <c r="O7239" t="e">
        <f>SUMIFS(Table1[num_flows],Table1[apk],Table1[[#This Row],[apk]],#REF!,#REF!)</f>
        <v>#REF!</v>
      </c>
      <c r="P7239">
        <f>IF(AND(Table1[[#This Row],[true_positive]],Table1[[#This Row],[successful]]), 1, 0)</f>
        <v>0</v>
      </c>
      <c r="Q7239">
        <f>IF(AND(NOT(Table1[[#This Row],[true_positive]]),Table1[[#This Row],[successful]]), 1, 0)</f>
        <v>1</v>
      </c>
      <c r="R7239" s="1"/>
    </row>
    <row r="7240" spans="1:18" x14ac:dyDescent="0.2">
      <c r="A7240" t="s">
        <v>124</v>
      </c>
      <c r="B7240" t="s">
        <v>122</v>
      </c>
      <c r="C7240">
        <v>44</v>
      </c>
      <c r="D7240" t="b">
        <v>1</v>
      </c>
      <c r="E7240" t="b">
        <v>0</v>
      </c>
      <c r="F7240">
        <v>740</v>
      </c>
      <c r="G7240">
        <v>1</v>
      </c>
      <c r="H7240">
        <v>0.105263158</v>
      </c>
      <c r="I7240">
        <v>0.19047618999999999</v>
      </c>
      <c r="J7240">
        <v>1</v>
      </c>
      <c r="K7240">
        <v>0.1125</v>
      </c>
      <c r="L7240">
        <v>0.20224719099999999</v>
      </c>
      <c r="M7240">
        <v>0</v>
      </c>
      <c r="N7240">
        <f>IF(Table1[[#This Row],[true_positive]]=Table1[[#This Row],[successful]],1,0)</f>
        <v>0</v>
      </c>
      <c r="O7240" t="e">
        <f>SUMIFS(Table1[num_flows],Table1[apk],Table1[[#This Row],[apk]],#REF!,#REF!)</f>
        <v>#REF!</v>
      </c>
      <c r="P7240">
        <f>IF(AND(Table1[[#This Row],[true_positive]],Table1[[#This Row],[successful]]), 1, 0)</f>
        <v>0</v>
      </c>
      <c r="Q7240">
        <f>IF(AND(NOT(Table1[[#This Row],[true_positive]]),Table1[[#This Row],[successful]]), 1, 0)</f>
        <v>0</v>
      </c>
      <c r="R7240" s="1"/>
    </row>
    <row r="7241" spans="1:18" x14ac:dyDescent="0.2">
      <c r="A7241" t="s">
        <v>125</v>
      </c>
      <c r="B7241" t="s">
        <v>122</v>
      </c>
      <c r="C7241">
        <v>44</v>
      </c>
      <c r="D7241" t="b">
        <v>1</v>
      </c>
      <c r="E7241" t="b">
        <v>0</v>
      </c>
      <c r="F7241">
        <v>602694</v>
      </c>
      <c r="G7241">
        <v>1</v>
      </c>
      <c r="H7241">
        <v>0.105263158</v>
      </c>
      <c r="I7241">
        <v>0.19047618999999999</v>
      </c>
      <c r="J7241">
        <v>1</v>
      </c>
      <c r="K7241">
        <v>0.1125</v>
      </c>
      <c r="L7241">
        <v>0.20224719099999999</v>
      </c>
      <c r="M7241">
        <v>0</v>
      </c>
      <c r="N7241">
        <f>IF(Table1[[#This Row],[true_positive]]=Table1[[#This Row],[successful]],1,0)</f>
        <v>0</v>
      </c>
      <c r="O7241" t="e">
        <f>SUMIFS(Table1[num_flows],Table1[apk],Table1[[#This Row],[apk]],#REF!,#REF!)</f>
        <v>#REF!</v>
      </c>
      <c r="P7241">
        <f>IF(AND(Table1[[#This Row],[true_positive]],Table1[[#This Row],[successful]]), 1, 0)</f>
        <v>0</v>
      </c>
      <c r="Q7241">
        <f>IF(AND(NOT(Table1[[#This Row],[true_positive]]),Table1[[#This Row],[successful]]), 1, 0)</f>
        <v>0</v>
      </c>
      <c r="R7241" s="1"/>
    </row>
    <row r="7242" spans="1:18" x14ac:dyDescent="0.2">
      <c r="A7242" t="s">
        <v>125</v>
      </c>
      <c r="B7242" t="s">
        <v>122</v>
      </c>
      <c r="C7242">
        <v>44</v>
      </c>
      <c r="D7242" t="b">
        <v>0</v>
      </c>
      <c r="E7242" t="b">
        <v>1</v>
      </c>
      <c r="F7242">
        <v>793</v>
      </c>
      <c r="G7242">
        <v>1</v>
      </c>
      <c r="H7242">
        <v>0.105263158</v>
      </c>
      <c r="I7242">
        <v>0.19047618999999999</v>
      </c>
      <c r="J7242">
        <v>1</v>
      </c>
      <c r="K7242">
        <v>0.1125</v>
      </c>
      <c r="L7242">
        <v>0.20224719099999999</v>
      </c>
      <c r="M7242">
        <v>0</v>
      </c>
      <c r="N7242">
        <f>IF(Table1[[#This Row],[true_positive]]=Table1[[#This Row],[successful]],1,0)</f>
        <v>0</v>
      </c>
      <c r="O7242" t="e">
        <f>SUMIFS(Table1[num_flows],Table1[apk],Table1[[#This Row],[apk]],#REF!,#REF!)</f>
        <v>#REF!</v>
      </c>
      <c r="P7242">
        <f>IF(AND(Table1[[#This Row],[true_positive]],Table1[[#This Row],[successful]]), 1, 0)</f>
        <v>0</v>
      </c>
      <c r="Q7242">
        <f>IF(AND(NOT(Table1[[#This Row],[true_positive]]),Table1[[#This Row],[successful]]), 1, 0)</f>
        <v>1</v>
      </c>
      <c r="R7242" s="1"/>
    </row>
    <row r="7243" spans="1:18" x14ac:dyDescent="0.2">
      <c r="A7243" t="s">
        <v>126</v>
      </c>
      <c r="B7243" t="s">
        <v>122</v>
      </c>
      <c r="C7243">
        <v>44</v>
      </c>
      <c r="D7243" t="b">
        <v>0</v>
      </c>
      <c r="E7243" t="b">
        <v>1</v>
      </c>
      <c r="F7243">
        <v>602633</v>
      </c>
      <c r="G7243">
        <v>1</v>
      </c>
      <c r="H7243">
        <v>0.105263158</v>
      </c>
      <c r="I7243">
        <v>0.19047618999999999</v>
      </c>
      <c r="J7243">
        <v>1</v>
      </c>
      <c r="K7243">
        <v>0.1125</v>
      </c>
      <c r="L7243">
        <v>0.20224719099999999</v>
      </c>
      <c r="M7243">
        <v>0</v>
      </c>
      <c r="N7243">
        <f>IF(Table1[[#This Row],[true_positive]]=Table1[[#This Row],[successful]],1,0)</f>
        <v>0</v>
      </c>
      <c r="O7243" t="e">
        <f>SUMIFS(Table1[num_flows],Table1[apk],Table1[[#This Row],[apk]],#REF!,#REF!)</f>
        <v>#REF!</v>
      </c>
      <c r="P7243">
        <f>IF(AND(Table1[[#This Row],[true_positive]],Table1[[#This Row],[successful]]), 1, 0)</f>
        <v>0</v>
      </c>
      <c r="Q7243">
        <f>IF(AND(NOT(Table1[[#This Row],[true_positive]]),Table1[[#This Row],[successful]]), 1, 0)</f>
        <v>1</v>
      </c>
      <c r="R7243" s="1"/>
    </row>
    <row r="7244" spans="1:18" x14ac:dyDescent="0.2">
      <c r="A7244" t="s">
        <v>126</v>
      </c>
      <c r="B7244" t="s">
        <v>122</v>
      </c>
      <c r="C7244">
        <v>44</v>
      </c>
      <c r="D7244" t="b">
        <v>1</v>
      </c>
      <c r="E7244" t="b">
        <v>0</v>
      </c>
      <c r="F7244">
        <v>1389</v>
      </c>
      <c r="G7244">
        <v>1</v>
      </c>
      <c r="H7244">
        <v>0.105263158</v>
      </c>
      <c r="I7244">
        <v>0.19047618999999999</v>
      </c>
      <c r="J7244">
        <v>1</v>
      </c>
      <c r="K7244">
        <v>0.1125</v>
      </c>
      <c r="L7244">
        <v>0.20224719099999999</v>
      </c>
      <c r="M7244">
        <v>0</v>
      </c>
      <c r="N7244">
        <f>IF(Table1[[#This Row],[true_positive]]=Table1[[#This Row],[successful]],1,0)</f>
        <v>0</v>
      </c>
      <c r="O7244" t="e">
        <f>SUMIFS(Table1[num_flows],Table1[apk],Table1[[#This Row],[apk]],#REF!,#REF!)</f>
        <v>#REF!</v>
      </c>
      <c r="P7244">
        <f>IF(AND(Table1[[#This Row],[true_positive]],Table1[[#This Row],[successful]]), 1, 0)</f>
        <v>0</v>
      </c>
      <c r="Q7244">
        <f>IF(AND(NOT(Table1[[#This Row],[true_positive]]),Table1[[#This Row],[successful]]), 1, 0)</f>
        <v>0</v>
      </c>
      <c r="R7244" s="1"/>
    </row>
    <row r="7245" spans="1:18" x14ac:dyDescent="0.2">
      <c r="A7245" t="s">
        <v>127</v>
      </c>
      <c r="B7245" t="s">
        <v>122</v>
      </c>
      <c r="C7245">
        <v>44</v>
      </c>
      <c r="D7245" t="b">
        <v>0</v>
      </c>
      <c r="E7245" t="b">
        <v>1</v>
      </c>
      <c r="F7245">
        <v>602873</v>
      </c>
      <c r="G7245">
        <v>1</v>
      </c>
      <c r="H7245">
        <v>0.105263158</v>
      </c>
      <c r="I7245">
        <v>0.19047618999999999</v>
      </c>
      <c r="J7245">
        <v>1</v>
      </c>
      <c r="K7245">
        <v>0.1125</v>
      </c>
      <c r="L7245">
        <v>0.20224719099999999</v>
      </c>
      <c r="M7245">
        <v>0</v>
      </c>
      <c r="N7245">
        <f>IF(Table1[[#This Row],[true_positive]]=Table1[[#This Row],[successful]],1,0)</f>
        <v>0</v>
      </c>
      <c r="O7245" t="e">
        <f>SUMIFS(Table1[num_flows],Table1[apk],Table1[[#This Row],[apk]],#REF!,#REF!)</f>
        <v>#REF!</v>
      </c>
      <c r="P7245">
        <f>IF(AND(Table1[[#This Row],[true_positive]],Table1[[#This Row],[successful]]), 1, 0)</f>
        <v>0</v>
      </c>
      <c r="Q7245">
        <f>IF(AND(NOT(Table1[[#This Row],[true_positive]]),Table1[[#This Row],[successful]]), 1, 0)</f>
        <v>1</v>
      </c>
      <c r="R7245" s="1"/>
    </row>
    <row r="7246" spans="1:18" x14ac:dyDescent="0.2">
      <c r="A7246" t="s">
        <v>127</v>
      </c>
      <c r="B7246" t="s">
        <v>122</v>
      </c>
      <c r="C7246">
        <v>44</v>
      </c>
      <c r="D7246" t="b">
        <v>1</v>
      </c>
      <c r="E7246" t="b">
        <v>0</v>
      </c>
      <c r="F7246">
        <v>1304</v>
      </c>
      <c r="G7246">
        <v>1</v>
      </c>
      <c r="H7246">
        <v>0.105263158</v>
      </c>
      <c r="I7246">
        <v>0.19047618999999999</v>
      </c>
      <c r="J7246">
        <v>1</v>
      </c>
      <c r="K7246">
        <v>0.1125</v>
      </c>
      <c r="L7246">
        <v>0.20224719099999999</v>
      </c>
      <c r="M7246">
        <v>0</v>
      </c>
      <c r="N7246">
        <f>IF(Table1[[#This Row],[true_positive]]=Table1[[#This Row],[successful]],1,0)</f>
        <v>0</v>
      </c>
      <c r="O7246" t="e">
        <f>SUMIFS(Table1[num_flows],Table1[apk],Table1[[#This Row],[apk]],#REF!,#REF!)</f>
        <v>#REF!</v>
      </c>
      <c r="P7246">
        <f>IF(AND(Table1[[#This Row],[true_positive]],Table1[[#This Row],[successful]]), 1, 0)</f>
        <v>0</v>
      </c>
      <c r="Q7246">
        <f>IF(AND(NOT(Table1[[#This Row],[true_positive]]),Table1[[#This Row],[successful]]), 1, 0)</f>
        <v>0</v>
      </c>
      <c r="R7246" s="1"/>
    </row>
    <row r="7247" spans="1:18" x14ac:dyDescent="0.2">
      <c r="A7247" t="s">
        <v>128</v>
      </c>
      <c r="B7247" t="s">
        <v>122</v>
      </c>
      <c r="C7247">
        <v>44</v>
      </c>
      <c r="D7247" t="b">
        <v>1</v>
      </c>
      <c r="E7247" t="b">
        <v>0</v>
      </c>
      <c r="F7247">
        <v>603601</v>
      </c>
      <c r="G7247">
        <v>1</v>
      </c>
      <c r="H7247">
        <v>0.105263158</v>
      </c>
      <c r="I7247">
        <v>0.19047618999999999</v>
      </c>
      <c r="J7247">
        <v>1</v>
      </c>
      <c r="K7247">
        <v>0.1125</v>
      </c>
      <c r="L7247">
        <v>0.20224719099999999</v>
      </c>
      <c r="M7247">
        <v>0</v>
      </c>
      <c r="N7247">
        <f>IF(Table1[[#This Row],[true_positive]]=Table1[[#This Row],[successful]],1,0)</f>
        <v>0</v>
      </c>
      <c r="O7247" t="e">
        <f>SUMIFS(Table1[num_flows],Table1[apk],Table1[[#This Row],[apk]],#REF!,#REF!)</f>
        <v>#REF!</v>
      </c>
      <c r="P7247">
        <f>IF(AND(Table1[[#This Row],[true_positive]],Table1[[#This Row],[successful]]), 1, 0)</f>
        <v>0</v>
      </c>
      <c r="Q7247">
        <f>IF(AND(NOT(Table1[[#This Row],[true_positive]]),Table1[[#This Row],[successful]]), 1, 0)</f>
        <v>0</v>
      </c>
      <c r="R7247" s="1"/>
    </row>
    <row r="7248" spans="1:18" x14ac:dyDescent="0.2">
      <c r="A7248" t="s">
        <v>128</v>
      </c>
      <c r="B7248" t="s">
        <v>122</v>
      </c>
      <c r="C7248">
        <v>44</v>
      </c>
      <c r="D7248" t="b">
        <v>0</v>
      </c>
      <c r="E7248" t="b">
        <v>1</v>
      </c>
      <c r="F7248">
        <v>1066</v>
      </c>
      <c r="G7248">
        <v>1</v>
      </c>
      <c r="H7248">
        <v>0.105263158</v>
      </c>
      <c r="I7248">
        <v>0.19047618999999999</v>
      </c>
      <c r="J7248">
        <v>1</v>
      </c>
      <c r="K7248">
        <v>0.1125</v>
      </c>
      <c r="L7248">
        <v>0.20224719099999999</v>
      </c>
      <c r="M7248">
        <v>0</v>
      </c>
      <c r="N7248">
        <f>IF(Table1[[#This Row],[true_positive]]=Table1[[#This Row],[successful]],1,0)</f>
        <v>0</v>
      </c>
      <c r="O7248" t="e">
        <f>SUMIFS(Table1[num_flows],Table1[apk],Table1[[#This Row],[apk]],#REF!,#REF!)</f>
        <v>#REF!</v>
      </c>
      <c r="P7248">
        <f>IF(AND(Table1[[#This Row],[true_positive]],Table1[[#This Row],[successful]]), 1, 0)</f>
        <v>0</v>
      </c>
      <c r="Q7248">
        <f>IF(AND(NOT(Table1[[#This Row],[true_positive]]),Table1[[#This Row],[successful]]), 1, 0)</f>
        <v>1</v>
      </c>
      <c r="R7248" s="1"/>
    </row>
    <row r="7249" spans="1:18" x14ac:dyDescent="0.2">
      <c r="A7249" t="s">
        <v>129</v>
      </c>
      <c r="B7249" t="s">
        <v>122</v>
      </c>
      <c r="C7249">
        <v>44</v>
      </c>
      <c r="D7249" t="b">
        <v>1</v>
      </c>
      <c r="E7249" t="b">
        <v>0</v>
      </c>
      <c r="F7249">
        <v>602660</v>
      </c>
      <c r="G7249">
        <v>1</v>
      </c>
      <c r="H7249">
        <v>0.105263158</v>
      </c>
      <c r="I7249">
        <v>0.19047618999999999</v>
      </c>
      <c r="J7249">
        <v>1</v>
      </c>
      <c r="K7249">
        <v>0.1125</v>
      </c>
      <c r="L7249">
        <v>0.20224719099999999</v>
      </c>
      <c r="M7249">
        <v>0</v>
      </c>
      <c r="N7249">
        <f>IF(Table1[[#This Row],[true_positive]]=Table1[[#This Row],[successful]],1,0)</f>
        <v>0</v>
      </c>
      <c r="O7249" t="e">
        <f>SUMIFS(Table1[num_flows],Table1[apk],Table1[[#This Row],[apk]],#REF!,#REF!)</f>
        <v>#REF!</v>
      </c>
      <c r="P7249">
        <f>IF(AND(Table1[[#This Row],[true_positive]],Table1[[#This Row],[successful]]), 1, 0)</f>
        <v>0</v>
      </c>
      <c r="Q7249">
        <f>IF(AND(NOT(Table1[[#This Row],[true_positive]]),Table1[[#This Row],[successful]]), 1, 0)</f>
        <v>0</v>
      </c>
      <c r="R7249" s="1"/>
    </row>
    <row r="7250" spans="1:18" x14ac:dyDescent="0.2">
      <c r="A7250" t="s">
        <v>129</v>
      </c>
      <c r="B7250" t="s">
        <v>122</v>
      </c>
      <c r="C7250">
        <v>44</v>
      </c>
      <c r="D7250" t="b">
        <v>0</v>
      </c>
      <c r="E7250" t="b">
        <v>1</v>
      </c>
      <c r="F7250">
        <v>1077</v>
      </c>
      <c r="G7250">
        <v>1</v>
      </c>
      <c r="H7250">
        <v>0.105263158</v>
      </c>
      <c r="I7250">
        <v>0.19047618999999999</v>
      </c>
      <c r="J7250">
        <v>1</v>
      </c>
      <c r="K7250">
        <v>0.1125</v>
      </c>
      <c r="L7250">
        <v>0.20224719099999999</v>
      </c>
      <c r="M7250">
        <v>0</v>
      </c>
      <c r="N7250">
        <f>IF(Table1[[#This Row],[true_positive]]=Table1[[#This Row],[successful]],1,0)</f>
        <v>0</v>
      </c>
      <c r="O7250" t="e">
        <f>SUMIFS(Table1[num_flows],Table1[apk],Table1[[#This Row],[apk]],#REF!,#REF!)</f>
        <v>#REF!</v>
      </c>
      <c r="P7250">
        <f>IF(AND(Table1[[#This Row],[true_positive]],Table1[[#This Row],[successful]]), 1, 0)</f>
        <v>0</v>
      </c>
      <c r="Q7250">
        <f>IF(AND(NOT(Table1[[#This Row],[true_positive]]),Table1[[#This Row],[successful]]), 1, 0)</f>
        <v>1</v>
      </c>
      <c r="R7250" s="1"/>
    </row>
    <row r="7251" spans="1:18" x14ac:dyDescent="0.2">
      <c r="A7251" t="s">
        <v>130</v>
      </c>
      <c r="B7251" t="s">
        <v>122</v>
      </c>
      <c r="C7251">
        <v>44</v>
      </c>
      <c r="D7251" t="b">
        <v>1</v>
      </c>
      <c r="E7251" t="b">
        <v>0</v>
      </c>
      <c r="F7251">
        <v>468026</v>
      </c>
      <c r="G7251">
        <v>1</v>
      </c>
      <c r="H7251">
        <v>0.105263158</v>
      </c>
      <c r="I7251">
        <v>0.19047618999999999</v>
      </c>
      <c r="J7251">
        <v>1</v>
      </c>
      <c r="K7251">
        <v>0.1125</v>
      </c>
      <c r="L7251">
        <v>0.20224719099999999</v>
      </c>
      <c r="M7251">
        <v>0</v>
      </c>
      <c r="N7251">
        <f>IF(Table1[[#This Row],[true_positive]]=Table1[[#This Row],[successful]],1,0)</f>
        <v>0</v>
      </c>
      <c r="O7251" t="e">
        <f>SUMIFS(Table1[num_flows],Table1[apk],Table1[[#This Row],[apk]],#REF!,#REF!)</f>
        <v>#REF!</v>
      </c>
      <c r="P7251">
        <f>IF(AND(Table1[[#This Row],[true_positive]],Table1[[#This Row],[successful]]), 1, 0)</f>
        <v>0</v>
      </c>
      <c r="Q7251">
        <f>IF(AND(NOT(Table1[[#This Row],[true_positive]]),Table1[[#This Row],[successful]]), 1, 0)</f>
        <v>0</v>
      </c>
      <c r="R7251" s="1"/>
    </row>
    <row r="7252" spans="1:18" x14ac:dyDescent="0.2">
      <c r="A7252" t="s">
        <v>131</v>
      </c>
      <c r="B7252" t="s">
        <v>122</v>
      </c>
      <c r="C7252">
        <v>44</v>
      </c>
      <c r="D7252" t="b">
        <v>0</v>
      </c>
      <c r="E7252" t="b">
        <v>1</v>
      </c>
      <c r="F7252">
        <v>602541</v>
      </c>
      <c r="G7252">
        <v>1</v>
      </c>
      <c r="H7252">
        <v>0.105263158</v>
      </c>
      <c r="I7252">
        <v>0.19047618999999999</v>
      </c>
      <c r="J7252">
        <v>1</v>
      </c>
      <c r="K7252">
        <v>0.1125</v>
      </c>
      <c r="L7252">
        <v>0.20224719099999999</v>
      </c>
      <c r="M7252">
        <v>0</v>
      </c>
      <c r="N7252">
        <f>IF(Table1[[#This Row],[true_positive]]=Table1[[#This Row],[successful]],1,0)</f>
        <v>0</v>
      </c>
      <c r="O7252" t="e">
        <f>SUMIFS(Table1[num_flows],Table1[apk],Table1[[#This Row],[apk]],#REF!,#REF!)</f>
        <v>#REF!</v>
      </c>
      <c r="P7252">
        <f>IF(AND(Table1[[#This Row],[true_positive]],Table1[[#This Row],[successful]]), 1, 0)</f>
        <v>0</v>
      </c>
      <c r="Q7252">
        <f>IF(AND(NOT(Table1[[#This Row],[true_positive]]),Table1[[#This Row],[successful]]), 1, 0)</f>
        <v>1</v>
      </c>
      <c r="R7252" s="1"/>
    </row>
    <row r="7253" spans="1:18" x14ac:dyDescent="0.2">
      <c r="A7253" t="s">
        <v>131</v>
      </c>
      <c r="B7253" t="s">
        <v>122</v>
      </c>
      <c r="C7253">
        <v>44</v>
      </c>
      <c r="D7253" t="b">
        <v>1</v>
      </c>
      <c r="E7253" t="b">
        <v>0</v>
      </c>
      <c r="F7253">
        <v>899</v>
      </c>
      <c r="G7253">
        <v>1</v>
      </c>
      <c r="H7253">
        <v>0.105263158</v>
      </c>
      <c r="I7253">
        <v>0.19047618999999999</v>
      </c>
      <c r="J7253">
        <v>1</v>
      </c>
      <c r="K7253">
        <v>0.1125</v>
      </c>
      <c r="L7253">
        <v>0.20224719099999999</v>
      </c>
      <c r="M7253">
        <v>0</v>
      </c>
      <c r="N7253">
        <f>IF(Table1[[#This Row],[true_positive]]=Table1[[#This Row],[successful]],1,0)</f>
        <v>0</v>
      </c>
      <c r="O7253" t="e">
        <f>SUMIFS(Table1[num_flows],Table1[apk],Table1[[#This Row],[apk]],#REF!,#REF!)</f>
        <v>#REF!</v>
      </c>
      <c r="P7253">
        <f>IF(AND(Table1[[#This Row],[true_positive]],Table1[[#This Row],[successful]]), 1, 0)</f>
        <v>0</v>
      </c>
      <c r="Q7253">
        <f>IF(AND(NOT(Table1[[#This Row],[true_positive]]),Table1[[#This Row],[successful]]), 1, 0)</f>
        <v>0</v>
      </c>
      <c r="R7253" s="1"/>
    </row>
    <row r="7254" spans="1:18" x14ac:dyDescent="0.2">
      <c r="A7254" t="s">
        <v>132</v>
      </c>
      <c r="B7254" t="s">
        <v>122</v>
      </c>
      <c r="C7254">
        <v>44</v>
      </c>
      <c r="D7254" t="b">
        <v>0</v>
      </c>
      <c r="E7254" t="b">
        <v>1</v>
      </c>
      <c r="F7254">
        <v>603473</v>
      </c>
      <c r="G7254">
        <v>1</v>
      </c>
      <c r="H7254">
        <v>0.105263158</v>
      </c>
      <c r="I7254">
        <v>0.19047618999999999</v>
      </c>
      <c r="J7254">
        <v>1</v>
      </c>
      <c r="K7254">
        <v>0.1125</v>
      </c>
      <c r="L7254">
        <v>0.20224719099999999</v>
      </c>
      <c r="M7254">
        <v>0</v>
      </c>
      <c r="N7254">
        <f>IF(Table1[[#This Row],[true_positive]]=Table1[[#This Row],[successful]],1,0)</f>
        <v>0</v>
      </c>
      <c r="O7254" t="e">
        <f>SUMIFS(Table1[num_flows],Table1[apk],Table1[[#This Row],[apk]],#REF!,#REF!)</f>
        <v>#REF!</v>
      </c>
      <c r="P7254">
        <f>IF(AND(Table1[[#This Row],[true_positive]],Table1[[#This Row],[successful]]), 1, 0)</f>
        <v>0</v>
      </c>
      <c r="Q7254">
        <f>IF(AND(NOT(Table1[[#This Row],[true_positive]]),Table1[[#This Row],[successful]]), 1, 0)</f>
        <v>1</v>
      </c>
      <c r="R7254" s="1"/>
    </row>
    <row r="7255" spans="1:18" x14ac:dyDescent="0.2">
      <c r="A7255" t="s">
        <v>132</v>
      </c>
      <c r="B7255" t="s">
        <v>122</v>
      </c>
      <c r="C7255">
        <v>44</v>
      </c>
      <c r="D7255" t="b">
        <v>1</v>
      </c>
      <c r="E7255" t="b">
        <v>0</v>
      </c>
      <c r="F7255">
        <v>2473</v>
      </c>
      <c r="G7255">
        <v>1</v>
      </c>
      <c r="H7255">
        <v>0.105263158</v>
      </c>
      <c r="I7255">
        <v>0.19047618999999999</v>
      </c>
      <c r="J7255">
        <v>1</v>
      </c>
      <c r="K7255">
        <v>0.1125</v>
      </c>
      <c r="L7255">
        <v>0.20224719099999999</v>
      </c>
      <c r="M7255">
        <v>0</v>
      </c>
      <c r="N7255">
        <f>IF(Table1[[#This Row],[true_positive]]=Table1[[#This Row],[successful]],1,0)</f>
        <v>0</v>
      </c>
      <c r="O7255" t="e">
        <f>SUMIFS(Table1[num_flows],Table1[apk],Table1[[#This Row],[apk]],#REF!,#REF!)</f>
        <v>#REF!</v>
      </c>
      <c r="P7255">
        <f>IF(AND(Table1[[#This Row],[true_positive]],Table1[[#This Row],[successful]]), 1, 0)</f>
        <v>0</v>
      </c>
      <c r="Q7255">
        <f>IF(AND(NOT(Table1[[#This Row],[true_positive]]),Table1[[#This Row],[successful]]), 1, 0)</f>
        <v>0</v>
      </c>
      <c r="R7255" s="1"/>
    </row>
    <row r="7256" spans="1:18" x14ac:dyDescent="0.2">
      <c r="A7256" t="s">
        <v>133</v>
      </c>
      <c r="B7256" t="s">
        <v>122</v>
      </c>
      <c r="C7256">
        <v>44</v>
      </c>
      <c r="D7256" t="b">
        <v>1</v>
      </c>
      <c r="E7256" t="b">
        <v>0</v>
      </c>
      <c r="F7256">
        <v>602704</v>
      </c>
      <c r="G7256">
        <v>1</v>
      </c>
      <c r="H7256">
        <v>0.105263158</v>
      </c>
      <c r="I7256">
        <v>0.19047618999999999</v>
      </c>
      <c r="J7256">
        <v>1</v>
      </c>
      <c r="K7256">
        <v>0.1125</v>
      </c>
      <c r="L7256">
        <v>0.20224719099999999</v>
      </c>
      <c r="M7256">
        <v>0</v>
      </c>
      <c r="N7256">
        <f>IF(Table1[[#This Row],[true_positive]]=Table1[[#This Row],[successful]],1,0)</f>
        <v>0</v>
      </c>
      <c r="O7256" t="e">
        <f>SUMIFS(Table1[num_flows],Table1[apk],Table1[[#This Row],[apk]],#REF!,#REF!)</f>
        <v>#REF!</v>
      </c>
      <c r="P7256">
        <f>IF(AND(Table1[[#This Row],[true_positive]],Table1[[#This Row],[successful]]), 1, 0)</f>
        <v>0</v>
      </c>
      <c r="Q7256">
        <f>IF(AND(NOT(Table1[[#This Row],[true_positive]]),Table1[[#This Row],[successful]]), 1, 0)</f>
        <v>0</v>
      </c>
      <c r="R7256" s="1"/>
    </row>
    <row r="7257" spans="1:18" x14ac:dyDescent="0.2">
      <c r="A7257" t="s">
        <v>134</v>
      </c>
      <c r="B7257" t="s">
        <v>122</v>
      </c>
      <c r="C7257">
        <v>44</v>
      </c>
      <c r="D7257" t="b">
        <v>1</v>
      </c>
      <c r="E7257" t="b">
        <v>0</v>
      </c>
      <c r="F7257">
        <v>602557</v>
      </c>
      <c r="G7257">
        <v>1</v>
      </c>
      <c r="H7257">
        <v>0.105263158</v>
      </c>
      <c r="I7257">
        <v>0.19047618999999999</v>
      </c>
      <c r="J7257">
        <v>1</v>
      </c>
      <c r="K7257">
        <v>0.1125</v>
      </c>
      <c r="L7257">
        <v>0.20224719099999999</v>
      </c>
      <c r="M7257">
        <v>0</v>
      </c>
      <c r="N7257">
        <f>IF(Table1[[#This Row],[true_positive]]=Table1[[#This Row],[successful]],1,0)</f>
        <v>0</v>
      </c>
      <c r="O7257" t="e">
        <f>SUMIFS(Table1[num_flows],Table1[apk],Table1[[#This Row],[apk]],#REF!,#REF!)</f>
        <v>#REF!</v>
      </c>
      <c r="P7257">
        <f>IF(AND(Table1[[#This Row],[true_positive]],Table1[[#This Row],[successful]]), 1, 0)</f>
        <v>0</v>
      </c>
      <c r="Q7257">
        <f>IF(AND(NOT(Table1[[#This Row],[true_positive]]),Table1[[#This Row],[successful]]), 1, 0)</f>
        <v>0</v>
      </c>
      <c r="R7257" s="1"/>
    </row>
    <row r="7258" spans="1:18" x14ac:dyDescent="0.2">
      <c r="A7258" t="s">
        <v>135</v>
      </c>
      <c r="B7258" t="s">
        <v>122</v>
      </c>
      <c r="C7258">
        <v>44</v>
      </c>
      <c r="D7258" t="b">
        <v>1</v>
      </c>
      <c r="E7258" t="b">
        <v>0</v>
      </c>
      <c r="F7258">
        <v>602595</v>
      </c>
      <c r="G7258">
        <v>1</v>
      </c>
      <c r="H7258">
        <v>0.105263158</v>
      </c>
      <c r="I7258">
        <v>0.19047618999999999</v>
      </c>
      <c r="J7258">
        <v>1</v>
      </c>
      <c r="K7258">
        <v>0.1125</v>
      </c>
      <c r="L7258">
        <v>0.20224719099999999</v>
      </c>
      <c r="M7258">
        <v>0</v>
      </c>
      <c r="N7258">
        <f>IF(Table1[[#This Row],[true_positive]]=Table1[[#This Row],[successful]],1,0)</f>
        <v>0</v>
      </c>
      <c r="O7258" t="e">
        <f>SUMIFS(Table1[num_flows],Table1[apk],Table1[[#This Row],[apk]],#REF!,#REF!)</f>
        <v>#REF!</v>
      </c>
      <c r="P7258">
        <f>IF(AND(Table1[[#This Row],[true_positive]],Table1[[#This Row],[successful]]), 1, 0)</f>
        <v>0</v>
      </c>
      <c r="Q7258">
        <f>IF(AND(NOT(Table1[[#This Row],[true_positive]]),Table1[[#This Row],[successful]]), 1, 0)</f>
        <v>0</v>
      </c>
      <c r="R7258" s="1"/>
    </row>
    <row r="7259" spans="1:18" x14ac:dyDescent="0.2">
      <c r="A7259" t="s">
        <v>136</v>
      </c>
      <c r="B7259" t="s">
        <v>122</v>
      </c>
      <c r="C7259">
        <v>44</v>
      </c>
      <c r="D7259" t="b">
        <v>1</v>
      </c>
      <c r="E7259" t="b">
        <v>0</v>
      </c>
      <c r="F7259">
        <v>602484</v>
      </c>
      <c r="G7259">
        <v>1</v>
      </c>
      <c r="H7259">
        <v>0.105263158</v>
      </c>
      <c r="I7259">
        <v>0.19047618999999999</v>
      </c>
      <c r="J7259">
        <v>1</v>
      </c>
      <c r="K7259">
        <v>0.1125</v>
      </c>
      <c r="L7259">
        <v>0.20224719099999999</v>
      </c>
      <c r="M7259">
        <v>0</v>
      </c>
      <c r="N7259">
        <f>IF(Table1[[#This Row],[true_positive]]=Table1[[#This Row],[successful]],1,0)</f>
        <v>0</v>
      </c>
      <c r="O7259" t="e">
        <f>SUMIFS(Table1[num_flows],Table1[apk],Table1[[#This Row],[apk]],#REF!,#REF!)</f>
        <v>#REF!</v>
      </c>
      <c r="P7259">
        <f>IF(AND(Table1[[#This Row],[true_positive]],Table1[[#This Row],[successful]]), 1, 0)</f>
        <v>0</v>
      </c>
      <c r="Q7259">
        <f>IF(AND(NOT(Table1[[#This Row],[true_positive]]),Table1[[#This Row],[successful]]), 1, 0)</f>
        <v>0</v>
      </c>
      <c r="R7259" s="1"/>
    </row>
    <row r="7260" spans="1:18" x14ac:dyDescent="0.2">
      <c r="A7260" t="s">
        <v>137</v>
      </c>
      <c r="B7260" t="s">
        <v>122</v>
      </c>
      <c r="C7260">
        <v>44</v>
      </c>
      <c r="D7260" t="b">
        <v>1</v>
      </c>
      <c r="E7260" t="b">
        <v>1</v>
      </c>
      <c r="F7260">
        <v>538505</v>
      </c>
      <c r="G7260">
        <v>1</v>
      </c>
      <c r="H7260">
        <v>0.105263158</v>
      </c>
      <c r="I7260">
        <v>0.19047618999999999</v>
      </c>
      <c r="J7260">
        <v>1</v>
      </c>
      <c r="K7260">
        <v>0.1125</v>
      </c>
      <c r="L7260">
        <v>0.20224719099999999</v>
      </c>
      <c r="M7260">
        <v>1</v>
      </c>
      <c r="N7260">
        <f>IF(Table1[[#This Row],[true_positive]]=Table1[[#This Row],[successful]],1,0)</f>
        <v>1</v>
      </c>
      <c r="O7260" t="e">
        <f>SUMIFS(Table1[num_flows],Table1[apk],Table1[[#This Row],[apk]],#REF!,#REF!)</f>
        <v>#REF!</v>
      </c>
      <c r="P7260">
        <f>IF(AND(Table1[[#This Row],[true_positive]],Table1[[#This Row],[successful]]), 1, 0)</f>
        <v>1</v>
      </c>
      <c r="Q7260">
        <f>IF(AND(NOT(Table1[[#This Row],[true_positive]]),Table1[[#This Row],[successful]]), 1, 0)</f>
        <v>0</v>
      </c>
      <c r="R7260" s="1"/>
    </row>
    <row r="7261" spans="1:18" x14ac:dyDescent="0.2">
      <c r="A7261" t="s">
        <v>138</v>
      </c>
      <c r="B7261" t="s">
        <v>122</v>
      </c>
      <c r="C7261">
        <v>44</v>
      </c>
      <c r="D7261" t="b">
        <v>1</v>
      </c>
      <c r="E7261" t="b">
        <v>1</v>
      </c>
      <c r="F7261">
        <v>555612</v>
      </c>
      <c r="G7261">
        <v>1</v>
      </c>
      <c r="H7261">
        <v>0.105263158</v>
      </c>
      <c r="I7261">
        <v>0.19047618999999999</v>
      </c>
      <c r="J7261">
        <v>1</v>
      </c>
      <c r="K7261">
        <v>0.1125</v>
      </c>
      <c r="L7261">
        <v>0.20224719099999999</v>
      </c>
      <c r="M7261">
        <v>1</v>
      </c>
      <c r="N7261">
        <f>IF(Table1[[#This Row],[true_positive]]=Table1[[#This Row],[successful]],1,0)</f>
        <v>1</v>
      </c>
      <c r="O7261" t="e">
        <f>SUMIFS(Table1[num_flows],Table1[apk],Table1[[#This Row],[apk]],#REF!,#REF!)</f>
        <v>#REF!</v>
      </c>
      <c r="P7261">
        <f>IF(AND(Table1[[#This Row],[true_positive]],Table1[[#This Row],[successful]]), 1, 0)</f>
        <v>1</v>
      </c>
      <c r="Q7261">
        <f>IF(AND(NOT(Table1[[#This Row],[true_positive]]),Table1[[#This Row],[successful]]), 1, 0)</f>
        <v>0</v>
      </c>
      <c r="R7261" s="1"/>
    </row>
    <row r="7262" spans="1:18" x14ac:dyDescent="0.2">
      <c r="A7262" t="s">
        <v>139</v>
      </c>
      <c r="B7262" t="s">
        <v>122</v>
      </c>
      <c r="C7262">
        <v>44</v>
      </c>
      <c r="D7262" t="b">
        <v>1</v>
      </c>
      <c r="E7262" t="b">
        <v>0</v>
      </c>
      <c r="F7262">
        <v>603503</v>
      </c>
      <c r="G7262">
        <v>1</v>
      </c>
      <c r="H7262">
        <v>0.105263158</v>
      </c>
      <c r="I7262">
        <v>0.19047618999999999</v>
      </c>
      <c r="J7262">
        <v>1</v>
      </c>
      <c r="K7262">
        <v>0.1125</v>
      </c>
      <c r="L7262">
        <v>0.20224719099999999</v>
      </c>
      <c r="M7262">
        <v>0</v>
      </c>
      <c r="N7262">
        <f>IF(Table1[[#This Row],[true_positive]]=Table1[[#This Row],[successful]],1,0)</f>
        <v>0</v>
      </c>
      <c r="O7262" t="e">
        <f>SUMIFS(Table1[num_flows],Table1[apk],Table1[[#This Row],[apk]],#REF!,#REF!)</f>
        <v>#REF!</v>
      </c>
      <c r="P7262">
        <f>IF(AND(Table1[[#This Row],[true_positive]],Table1[[#This Row],[successful]]), 1, 0)</f>
        <v>0</v>
      </c>
      <c r="Q7262">
        <f>IF(AND(NOT(Table1[[#This Row],[true_positive]]),Table1[[#This Row],[successful]]), 1, 0)</f>
        <v>0</v>
      </c>
      <c r="R7262" s="1"/>
    </row>
    <row r="7263" spans="1:18" x14ac:dyDescent="0.2">
      <c r="A7263" t="s">
        <v>139</v>
      </c>
      <c r="B7263" t="s">
        <v>122</v>
      </c>
      <c r="C7263">
        <v>44</v>
      </c>
      <c r="D7263" t="b">
        <v>1</v>
      </c>
      <c r="E7263" t="b">
        <v>0</v>
      </c>
      <c r="F7263">
        <v>904</v>
      </c>
      <c r="G7263">
        <v>1</v>
      </c>
      <c r="H7263">
        <v>0.105263158</v>
      </c>
      <c r="I7263">
        <v>0.19047618999999999</v>
      </c>
      <c r="J7263">
        <v>1</v>
      </c>
      <c r="K7263">
        <v>0.1125</v>
      </c>
      <c r="L7263">
        <v>0.20224719099999999</v>
      </c>
      <c r="M7263">
        <v>0</v>
      </c>
      <c r="N7263">
        <f>IF(Table1[[#This Row],[true_positive]]=Table1[[#This Row],[successful]],1,0)</f>
        <v>0</v>
      </c>
      <c r="O7263" t="e">
        <f>SUMIFS(Table1[num_flows],Table1[apk],Table1[[#This Row],[apk]],#REF!,#REF!)</f>
        <v>#REF!</v>
      </c>
      <c r="P7263">
        <f>IF(AND(Table1[[#This Row],[true_positive]],Table1[[#This Row],[successful]]), 1, 0)</f>
        <v>0</v>
      </c>
      <c r="Q7263">
        <f>IF(AND(NOT(Table1[[#This Row],[true_positive]]),Table1[[#This Row],[successful]]), 1, 0)</f>
        <v>0</v>
      </c>
      <c r="R7263" s="1"/>
    </row>
    <row r="7264" spans="1:18" x14ac:dyDescent="0.2">
      <c r="A7264" t="s">
        <v>140</v>
      </c>
      <c r="B7264" t="s">
        <v>141</v>
      </c>
      <c r="C7264">
        <v>44</v>
      </c>
      <c r="D7264" t="b">
        <v>1</v>
      </c>
      <c r="E7264" t="b">
        <v>0</v>
      </c>
      <c r="F7264">
        <v>602575</v>
      </c>
      <c r="G7264">
        <v>1</v>
      </c>
      <c r="H7264">
        <v>0.20833333300000001</v>
      </c>
      <c r="I7264">
        <v>0.34482758600000002</v>
      </c>
      <c r="J7264">
        <v>1</v>
      </c>
      <c r="K7264">
        <v>0.1125</v>
      </c>
      <c r="L7264">
        <v>0.20224719099999999</v>
      </c>
      <c r="M7264">
        <v>0</v>
      </c>
      <c r="N7264">
        <f>IF(Table1[[#This Row],[true_positive]]=Table1[[#This Row],[successful]],1,0)</f>
        <v>0</v>
      </c>
      <c r="O7264" t="e">
        <f>SUMIFS(Table1[num_flows],Table1[apk],Table1[[#This Row],[apk]],#REF!,#REF!)</f>
        <v>#REF!</v>
      </c>
      <c r="P7264">
        <f>IF(AND(Table1[[#This Row],[true_positive]],Table1[[#This Row],[successful]]), 1, 0)</f>
        <v>0</v>
      </c>
      <c r="Q7264">
        <f>IF(AND(NOT(Table1[[#This Row],[true_positive]]),Table1[[#This Row],[successful]]), 1, 0)</f>
        <v>0</v>
      </c>
      <c r="R7264" s="1"/>
    </row>
    <row r="7265" spans="1:18" x14ac:dyDescent="0.2">
      <c r="A7265" t="s">
        <v>142</v>
      </c>
      <c r="B7265" t="s">
        <v>141</v>
      </c>
      <c r="C7265">
        <v>44</v>
      </c>
      <c r="D7265" t="b">
        <v>1</v>
      </c>
      <c r="E7265" t="b">
        <v>0</v>
      </c>
      <c r="F7265">
        <v>602561</v>
      </c>
      <c r="G7265">
        <v>1</v>
      </c>
      <c r="H7265">
        <v>0.20833333300000001</v>
      </c>
      <c r="I7265">
        <v>0.34482758600000002</v>
      </c>
      <c r="J7265">
        <v>1</v>
      </c>
      <c r="K7265">
        <v>0.1125</v>
      </c>
      <c r="L7265">
        <v>0.20224719099999999</v>
      </c>
      <c r="M7265">
        <v>0</v>
      </c>
      <c r="N7265">
        <f>IF(Table1[[#This Row],[true_positive]]=Table1[[#This Row],[successful]],1,0)</f>
        <v>0</v>
      </c>
      <c r="O7265" t="e">
        <f>SUMIFS(Table1[num_flows],Table1[apk],Table1[[#This Row],[apk]],#REF!,#REF!)</f>
        <v>#REF!</v>
      </c>
      <c r="P7265">
        <f>IF(AND(Table1[[#This Row],[true_positive]],Table1[[#This Row],[successful]]), 1, 0)</f>
        <v>0</v>
      </c>
      <c r="Q7265">
        <f>IF(AND(NOT(Table1[[#This Row],[true_positive]]),Table1[[#This Row],[successful]]), 1, 0)</f>
        <v>0</v>
      </c>
      <c r="R7265" s="1"/>
    </row>
    <row r="7266" spans="1:18" x14ac:dyDescent="0.2">
      <c r="A7266" t="s">
        <v>143</v>
      </c>
      <c r="B7266" t="s">
        <v>141</v>
      </c>
      <c r="C7266">
        <v>44</v>
      </c>
      <c r="D7266" t="b">
        <v>1</v>
      </c>
      <c r="E7266" t="b">
        <v>0</v>
      </c>
      <c r="F7266">
        <v>602624</v>
      </c>
      <c r="G7266">
        <v>1</v>
      </c>
      <c r="H7266">
        <v>0.20833333300000001</v>
      </c>
      <c r="I7266">
        <v>0.34482758600000002</v>
      </c>
      <c r="J7266">
        <v>1</v>
      </c>
      <c r="K7266">
        <v>0.1125</v>
      </c>
      <c r="L7266">
        <v>0.20224719099999999</v>
      </c>
      <c r="M7266">
        <v>0</v>
      </c>
      <c r="N7266">
        <f>IF(Table1[[#This Row],[true_positive]]=Table1[[#This Row],[successful]],1,0)</f>
        <v>0</v>
      </c>
      <c r="O7266" t="e">
        <f>SUMIFS(Table1[num_flows],Table1[apk],Table1[[#This Row],[apk]],#REF!,#REF!)</f>
        <v>#REF!</v>
      </c>
      <c r="P7266">
        <f>IF(AND(Table1[[#This Row],[true_positive]],Table1[[#This Row],[successful]]), 1, 0)</f>
        <v>0</v>
      </c>
      <c r="Q7266">
        <f>IF(AND(NOT(Table1[[#This Row],[true_positive]]),Table1[[#This Row],[successful]]), 1, 0)</f>
        <v>0</v>
      </c>
      <c r="R7266" s="1"/>
    </row>
    <row r="7267" spans="1:18" x14ac:dyDescent="0.2">
      <c r="A7267" t="s">
        <v>144</v>
      </c>
      <c r="B7267" t="s">
        <v>141</v>
      </c>
      <c r="C7267">
        <v>44</v>
      </c>
      <c r="D7267" t="b">
        <v>1</v>
      </c>
      <c r="E7267" t="b">
        <v>0</v>
      </c>
      <c r="F7267">
        <v>602612</v>
      </c>
      <c r="G7267">
        <v>1</v>
      </c>
      <c r="H7267">
        <v>0.20833333300000001</v>
      </c>
      <c r="I7267">
        <v>0.34482758600000002</v>
      </c>
      <c r="J7267">
        <v>1</v>
      </c>
      <c r="K7267">
        <v>0.1125</v>
      </c>
      <c r="L7267">
        <v>0.20224719099999999</v>
      </c>
      <c r="M7267">
        <v>0</v>
      </c>
      <c r="N7267">
        <f>IF(Table1[[#This Row],[true_positive]]=Table1[[#This Row],[successful]],1,0)</f>
        <v>0</v>
      </c>
      <c r="O7267" t="e">
        <f>SUMIFS(Table1[num_flows],Table1[apk],Table1[[#This Row],[apk]],#REF!,#REF!)</f>
        <v>#REF!</v>
      </c>
      <c r="P7267">
        <f>IF(AND(Table1[[#This Row],[true_positive]],Table1[[#This Row],[successful]]), 1, 0)</f>
        <v>0</v>
      </c>
      <c r="Q7267">
        <f>IF(AND(NOT(Table1[[#This Row],[true_positive]]),Table1[[#This Row],[successful]]), 1, 0)</f>
        <v>0</v>
      </c>
      <c r="R7267" s="1"/>
    </row>
    <row r="7268" spans="1:18" x14ac:dyDescent="0.2">
      <c r="A7268" t="s">
        <v>145</v>
      </c>
      <c r="B7268" t="s">
        <v>141</v>
      </c>
      <c r="C7268">
        <v>44</v>
      </c>
      <c r="D7268" t="b">
        <v>1</v>
      </c>
      <c r="E7268" t="b">
        <v>0</v>
      </c>
      <c r="F7268">
        <v>602627</v>
      </c>
      <c r="G7268">
        <v>1</v>
      </c>
      <c r="H7268">
        <v>0.20833333300000001</v>
      </c>
      <c r="I7268">
        <v>0.34482758600000002</v>
      </c>
      <c r="J7268">
        <v>1</v>
      </c>
      <c r="K7268">
        <v>0.1125</v>
      </c>
      <c r="L7268">
        <v>0.20224719099999999</v>
      </c>
      <c r="M7268">
        <v>0</v>
      </c>
      <c r="N7268">
        <f>IF(Table1[[#This Row],[true_positive]]=Table1[[#This Row],[successful]],1,0)</f>
        <v>0</v>
      </c>
      <c r="O7268" t="e">
        <f>SUMIFS(Table1[num_flows],Table1[apk],Table1[[#This Row],[apk]],#REF!,#REF!)</f>
        <v>#REF!</v>
      </c>
      <c r="P7268">
        <f>IF(AND(Table1[[#This Row],[true_positive]],Table1[[#This Row],[successful]]), 1, 0)</f>
        <v>0</v>
      </c>
      <c r="Q7268">
        <f>IF(AND(NOT(Table1[[#This Row],[true_positive]]),Table1[[#This Row],[successful]]), 1, 0)</f>
        <v>0</v>
      </c>
      <c r="R7268" s="1"/>
    </row>
    <row r="7269" spans="1:18" x14ac:dyDescent="0.2">
      <c r="A7269" t="s">
        <v>146</v>
      </c>
      <c r="B7269" t="s">
        <v>141</v>
      </c>
      <c r="C7269">
        <v>44</v>
      </c>
      <c r="D7269" t="b">
        <v>1</v>
      </c>
      <c r="E7269" t="b">
        <v>0</v>
      </c>
      <c r="F7269">
        <v>602624</v>
      </c>
      <c r="G7269">
        <v>1</v>
      </c>
      <c r="H7269">
        <v>0.20833333300000001</v>
      </c>
      <c r="I7269">
        <v>0.34482758600000002</v>
      </c>
      <c r="J7269">
        <v>1</v>
      </c>
      <c r="K7269">
        <v>0.1125</v>
      </c>
      <c r="L7269">
        <v>0.20224719099999999</v>
      </c>
      <c r="M7269">
        <v>0</v>
      </c>
      <c r="N7269">
        <f>IF(Table1[[#This Row],[true_positive]]=Table1[[#This Row],[successful]],1,0)</f>
        <v>0</v>
      </c>
      <c r="O7269" t="e">
        <f>SUMIFS(Table1[num_flows],Table1[apk],Table1[[#This Row],[apk]],#REF!,#REF!)</f>
        <v>#REF!</v>
      </c>
      <c r="P7269">
        <f>IF(AND(Table1[[#This Row],[true_positive]],Table1[[#This Row],[successful]]), 1, 0)</f>
        <v>0</v>
      </c>
      <c r="Q7269">
        <f>IF(AND(NOT(Table1[[#This Row],[true_positive]]),Table1[[#This Row],[successful]]), 1, 0)</f>
        <v>0</v>
      </c>
      <c r="R7269" s="1"/>
    </row>
    <row r="7270" spans="1:18" x14ac:dyDescent="0.2">
      <c r="A7270" t="s">
        <v>147</v>
      </c>
      <c r="B7270" t="s">
        <v>141</v>
      </c>
      <c r="C7270">
        <v>44</v>
      </c>
      <c r="D7270" t="b">
        <v>1</v>
      </c>
      <c r="E7270" t="b">
        <v>0</v>
      </c>
      <c r="F7270">
        <v>602620</v>
      </c>
      <c r="G7270">
        <v>1</v>
      </c>
      <c r="H7270">
        <v>0.20833333300000001</v>
      </c>
      <c r="I7270">
        <v>0.34482758600000002</v>
      </c>
      <c r="J7270">
        <v>1</v>
      </c>
      <c r="K7270">
        <v>0.1125</v>
      </c>
      <c r="L7270">
        <v>0.20224719099999999</v>
      </c>
      <c r="M7270">
        <v>0</v>
      </c>
      <c r="N7270">
        <f>IF(Table1[[#This Row],[true_positive]]=Table1[[#This Row],[successful]],1,0)</f>
        <v>0</v>
      </c>
      <c r="O7270" t="e">
        <f>SUMIFS(Table1[num_flows],Table1[apk],Table1[[#This Row],[apk]],#REF!,#REF!)</f>
        <v>#REF!</v>
      </c>
      <c r="P7270">
        <f>IF(AND(Table1[[#This Row],[true_positive]],Table1[[#This Row],[successful]]), 1, 0)</f>
        <v>0</v>
      </c>
      <c r="Q7270">
        <f>IF(AND(NOT(Table1[[#This Row],[true_positive]]),Table1[[#This Row],[successful]]), 1, 0)</f>
        <v>0</v>
      </c>
      <c r="R7270" s="1"/>
    </row>
    <row r="7271" spans="1:18" x14ac:dyDescent="0.2">
      <c r="A7271" t="s">
        <v>148</v>
      </c>
      <c r="B7271" t="s">
        <v>141</v>
      </c>
      <c r="C7271">
        <v>44</v>
      </c>
      <c r="D7271" t="b">
        <v>1</v>
      </c>
      <c r="E7271" t="b">
        <v>1</v>
      </c>
      <c r="F7271">
        <v>536575</v>
      </c>
      <c r="G7271">
        <v>1</v>
      </c>
      <c r="H7271">
        <v>0.20833333300000001</v>
      </c>
      <c r="I7271">
        <v>0.34482758600000002</v>
      </c>
      <c r="J7271">
        <v>1</v>
      </c>
      <c r="K7271">
        <v>0.1125</v>
      </c>
      <c r="L7271">
        <v>0.20224719099999999</v>
      </c>
      <c r="M7271">
        <v>1</v>
      </c>
      <c r="N7271">
        <f>IF(Table1[[#This Row],[true_positive]]=Table1[[#This Row],[successful]],1,0)</f>
        <v>1</v>
      </c>
      <c r="O7271" t="e">
        <f>SUMIFS(Table1[num_flows],Table1[apk],Table1[[#This Row],[apk]],#REF!,#REF!)</f>
        <v>#REF!</v>
      </c>
      <c r="P7271">
        <f>IF(AND(Table1[[#This Row],[true_positive]],Table1[[#This Row],[successful]]), 1, 0)</f>
        <v>1</v>
      </c>
      <c r="Q7271">
        <f>IF(AND(NOT(Table1[[#This Row],[true_positive]]),Table1[[#This Row],[successful]]), 1, 0)</f>
        <v>0</v>
      </c>
      <c r="R7271" s="1"/>
    </row>
    <row r="7272" spans="1:18" x14ac:dyDescent="0.2">
      <c r="A7272" t="s">
        <v>149</v>
      </c>
      <c r="B7272" t="s">
        <v>141</v>
      </c>
      <c r="C7272">
        <v>44</v>
      </c>
      <c r="D7272" t="b">
        <v>1</v>
      </c>
      <c r="E7272" t="b">
        <v>0</v>
      </c>
      <c r="F7272">
        <v>604525</v>
      </c>
      <c r="G7272">
        <v>1</v>
      </c>
      <c r="H7272">
        <v>0.20833333300000001</v>
      </c>
      <c r="I7272">
        <v>0.34482758600000002</v>
      </c>
      <c r="J7272">
        <v>1</v>
      </c>
      <c r="K7272">
        <v>0.1125</v>
      </c>
      <c r="L7272">
        <v>0.20224719099999999</v>
      </c>
      <c r="M7272">
        <v>0</v>
      </c>
      <c r="N7272">
        <f>IF(Table1[[#This Row],[true_positive]]=Table1[[#This Row],[successful]],1,0)</f>
        <v>0</v>
      </c>
      <c r="O7272" t="e">
        <f>SUMIFS(Table1[num_flows],Table1[apk],Table1[[#This Row],[apk]],#REF!,#REF!)</f>
        <v>#REF!</v>
      </c>
      <c r="P7272">
        <f>IF(AND(Table1[[#This Row],[true_positive]],Table1[[#This Row],[successful]]), 1, 0)</f>
        <v>0</v>
      </c>
      <c r="Q7272">
        <f>IF(AND(NOT(Table1[[#This Row],[true_positive]]),Table1[[#This Row],[successful]]), 1, 0)</f>
        <v>0</v>
      </c>
      <c r="R7272" s="1"/>
    </row>
    <row r="7273" spans="1:18" x14ac:dyDescent="0.2">
      <c r="A7273" t="s">
        <v>150</v>
      </c>
      <c r="B7273" t="s">
        <v>141</v>
      </c>
      <c r="C7273">
        <v>44</v>
      </c>
      <c r="D7273" t="b">
        <v>1</v>
      </c>
      <c r="E7273" t="b">
        <v>0</v>
      </c>
      <c r="F7273">
        <v>602594</v>
      </c>
      <c r="G7273">
        <v>1</v>
      </c>
      <c r="H7273">
        <v>0.20833333300000001</v>
      </c>
      <c r="I7273">
        <v>0.34482758600000002</v>
      </c>
      <c r="J7273">
        <v>1</v>
      </c>
      <c r="K7273">
        <v>0.1125</v>
      </c>
      <c r="L7273">
        <v>0.20224719099999999</v>
      </c>
      <c r="M7273">
        <v>0</v>
      </c>
      <c r="N7273">
        <f>IF(Table1[[#This Row],[true_positive]]=Table1[[#This Row],[successful]],1,0)</f>
        <v>0</v>
      </c>
      <c r="O7273" t="e">
        <f>SUMIFS(Table1[num_flows],Table1[apk],Table1[[#This Row],[apk]],#REF!,#REF!)</f>
        <v>#REF!</v>
      </c>
      <c r="P7273">
        <f>IF(AND(Table1[[#This Row],[true_positive]],Table1[[#This Row],[successful]]), 1, 0)</f>
        <v>0</v>
      </c>
      <c r="Q7273">
        <f>IF(AND(NOT(Table1[[#This Row],[true_positive]]),Table1[[#This Row],[successful]]), 1, 0)</f>
        <v>0</v>
      </c>
      <c r="R7273" s="1"/>
    </row>
    <row r="7274" spans="1:18" x14ac:dyDescent="0.2">
      <c r="A7274" t="s">
        <v>151</v>
      </c>
      <c r="B7274" t="s">
        <v>141</v>
      </c>
      <c r="C7274">
        <v>44</v>
      </c>
      <c r="D7274" t="b">
        <v>1</v>
      </c>
      <c r="E7274" t="b">
        <v>0</v>
      </c>
      <c r="F7274">
        <v>602530</v>
      </c>
      <c r="G7274">
        <v>1</v>
      </c>
      <c r="H7274">
        <v>0.20833333300000001</v>
      </c>
      <c r="I7274">
        <v>0.34482758600000002</v>
      </c>
      <c r="J7274">
        <v>1</v>
      </c>
      <c r="K7274">
        <v>0.1125</v>
      </c>
      <c r="L7274">
        <v>0.20224719099999999</v>
      </c>
      <c r="M7274">
        <v>0</v>
      </c>
      <c r="N7274">
        <f>IF(Table1[[#This Row],[true_positive]]=Table1[[#This Row],[successful]],1,0)</f>
        <v>0</v>
      </c>
      <c r="O7274" t="e">
        <f>SUMIFS(Table1[num_flows],Table1[apk],Table1[[#This Row],[apk]],#REF!,#REF!)</f>
        <v>#REF!</v>
      </c>
      <c r="P7274">
        <f>IF(AND(Table1[[#This Row],[true_positive]],Table1[[#This Row],[successful]]), 1, 0)</f>
        <v>0</v>
      </c>
      <c r="Q7274">
        <f>IF(AND(NOT(Table1[[#This Row],[true_positive]]),Table1[[#This Row],[successful]]), 1, 0)</f>
        <v>0</v>
      </c>
      <c r="R7274" s="1"/>
    </row>
    <row r="7275" spans="1:18" x14ac:dyDescent="0.2">
      <c r="A7275" t="s">
        <v>152</v>
      </c>
      <c r="B7275" t="s">
        <v>141</v>
      </c>
      <c r="C7275">
        <v>44</v>
      </c>
      <c r="D7275" t="b">
        <v>1</v>
      </c>
      <c r="E7275" t="b">
        <v>1</v>
      </c>
      <c r="F7275">
        <v>537626</v>
      </c>
      <c r="G7275">
        <v>1</v>
      </c>
      <c r="H7275">
        <v>0.20833333300000001</v>
      </c>
      <c r="I7275">
        <v>0.34482758600000002</v>
      </c>
      <c r="J7275">
        <v>1</v>
      </c>
      <c r="K7275">
        <v>0.1125</v>
      </c>
      <c r="L7275">
        <v>0.20224719099999999</v>
      </c>
      <c r="M7275">
        <v>1</v>
      </c>
      <c r="N7275">
        <f>IF(Table1[[#This Row],[true_positive]]=Table1[[#This Row],[successful]],1,0)</f>
        <v>1</v>
      </c>
      <c r="O7275" t="e">
        <f>SUMIFS(Table1[num_flows],Table1[apk],Table1[[#This Row],[apk]],#REF!,#REF!)</f>
        <v>#REF!</v>
      </c>
      <c r="P7275">
        <f>IF(AND(Table1[[#This Row],[true_positive]],Table1[[#This Row],[successful]]), 1, 0)</f>
        <v>1</v>
      </c>
      <c r="Q7275">
        <f>IF(AND(NOT(Table1[[#This Row],[true_positive]]),Table1[[#This Row],[successful]]), 1, 0)</f>
        <v>0</v>
      </c>
      <c r="R7275" s="1"/>
    </row>
    <row r="7276" spans="1:18" x14ac:dyDescent="0.2">
      <c r="A7276" t="s">
        <v>153</v>
      </c>
      <c r="B7276" t="s">
        <v>141</v>
      </c>
      <c r="C7276">
        <v>44</v>
      </c>
      <c r="D7276" t="b">
        <v>1</v>
      </c>
      <c r="E7276" t="b">
        <v>0</v>
      </c>
      <c r="F7276">
        <v>602613</v>
      </c>
      <c r="G7276">
        <v>1</v>
      </c>
      <c r="H7276">
        <v>0.20833333300000001</v>
      </c>
      <c r="I7276">
        <v>0.34482758600000002</v>
      </c>
      <c r="J7276">
        <v>1</v>
      </c>
      <c r="K7276">
        <v>0.1125</v>
      </c>
      <c r="L7276">
        <v>0.20224719099999999</v>
      </c>
      <c r="M7276">
        <v>0</v>
      </c>
      <c r="N7276">
        <f>IF(Table1[[#This Row],[true_positive]]=Table1[[#This Row],[successful]],1,0)</f>
        <v>0</v>
      </c>
      <c r="O7276" t="e">
        <f>SUMIFS(Table1[num_flows],Table1[apk],Table1[[#This Row],[apk]],#REF!,#REF!)</f>
        <v>#REF!</v>
      </c>
      <c r="P7276">
        <f>IF(AND(Table1[[#This Row],[true_positive]],Table1[[#This Row],[successful]]), 1, 0)</f>
        <v>0</v>
      </c>
      <c r="Q7276">
        <f>IF(AND(NOT(Table1[[#This Row],[true_positive]]),Table1[[#This Row],[successful]]), 1, 0)</f>
        <v>0</v>
      </c>
      <c r="R7276" s="1"/>
    </row>
    <row r="7277" spans="1:18" x14ac:dyDescent="0.2">
      <c r="A7277" t="s">
        <v>154</v>
      </c>
      <c r="B7277" t="s">
        <v>141</v>
      </c>
      <c r="C7277">
        <v>44</v>
      </c>
      <c r="D7277" t="b">
        <v>1</v>
      </c>
      <c r="E7277" t="b">
        <v>0</v>
      </c>
      <c r="F7277">
        <v>602650</v>
      </c>
      <c r="G7277">
        <v>1</v>
      </c>
      <c r="H7277">
        <v>0.20833333300000001</v>
      </c>
      <c r="I7277">
        <v>0.34482758600000002</v>
      </c>
      <c r="J7277">
        <v>1</v>
      </c>
      <c r="K7277">
        <v>0.1125</v>
      </c>
      <c r="L7277">
        <v>0.20224719099999999</v>
      </c>
      <c r="M7277">
        <v>0</v>
      </c>
      <c r="N7277">
        <f>IF(Table1[[#This Row],[true_positive]]=Table1[[#This Row],[successful]],1,0)</f>
        <v>0</v>
      </c>
      <c r="O7277" t="e">
        <f>SUMIFS(Table1[num_flows],Table1[apk],Table1[[#This Row],[apk]],#REF!,#REF!)</f>
        <v>#REF!</v>
      </c>
      <c r="P7277">
        <f>IF(AND(Table1[[#This Row],[true_positive]],Table1[[#This Row],[successful]]), 1, 0)</f>
        <v>0</v>
      </c>
      <c r="Q7277">
        <f>IF(AND(NOT(Table1[[#This Row],[true_positive]]),Table1[[#This Row],[successful]]), 1, 0)</f>
        <v>0</v>
      </c>
      <c r="R7277" s="1"/>
    </row>
    <row r="7278" spans="1:18" x14ac:dyDescent="0.2">
      <c r="A7278" t="s">
        <v>155</v>
      </c>
      <c r="B7278" t="s">
        <v>141</v>
      </c>
      <c r="C7278">
        <v>44</v>
      </c>
      <c r="D7278" t="b">
        <v>1</v>
      </c>
      <c r="E7278" t="b">
        <v>0</v>
      </c>
      <c r="F7278">
        <v>602522</v>
      </c>
      <c r="G7278">
        <v>1</v>
      </c>
      <c r="H7278">
        <v>0.20833333300000001</v>
      </c>
      <c r="I7278">
        <v>0.34482758600000002</v>
      </c>
      <c r="J7278">
        <v>1</v>
      </c>
      <c r="K7278">
        <v>0.1125</v>
      </c>
      <c r="L7278">
        <v>0.20224719099999999</v>
      </c>
      <c r="M7278">
        <v>0</v>
      </c>
      <c r="N7278">
        <f>IF(Table1[[#This Row],[true_positive]]=Table1[[#This Row],[successful]],1,0)</f>
        <v>0</v>
      </c>
      <c r="O7278" t="e">
        <f>SUMIFS(Table1[num_flows],Table1[apk],Table1[[#This Row],[apk]],#REF!,#REF!)</f>
        <v>#REF!</v>
      </c>
      <c r="P7278">
        <f>IF(AND(Table1[[#This Row],[true_positive]],Table1[[#This Row],[successful]]), 1, 0)</f>
        <v>0</v>
      </c>
      <c r="Q7278">
        <f>IF(AND(NOT(Table1[[#This Row],[true_positive]]),Table1[[#This Row],[successful]]), 1, 0)</f>
        <v>0</v>
      </c>
      <c r="R7278" s="1"/>
    </row>
    <row r="7279" spans="1:18" x14ac:dyDescent="0.2">
      <c r="A7279" t="s">
        <v>156</v>
      </c>
      <c r="B7279" t="s">
        <v>141</v>
      </c>
      <c r="C7279">
        <v>44</v>
      </c>
      <c r="D7279" t="b">
        <v>1</v>
      </c>
      <c r="E7279" t="b">
        <v>1</v>
      </c>
      <c r="F7279">
        <v>465148</v>
      </c>
      <c r="G7279">
        <v>1</v>
      </c>
      <c r="H7279">
        <v>0.20833333300000001</v>
      </c>
      <c r="I7279">
        <v>0.34482758600000002</v>
      </c>
      <c r="J7279">
        <v>1</v>
      </c>
      <c r="K7279">
        <v>0.1125</v>
      </c>
      <c r="L7279">
        <v>0.20224719099999999</v>
      </c>
      <c r="M7279">
        <v>1</v>
      </c>
      <c r="N7279">
        <f>IF(Table1[[#This Row],[true_positive]]=Table1[[#This Row],[successful]],1,0)</f>
        <v>1</v>
      </c>
      <c r="O7279" t="e">
        <f>SUMIFS(Table1[num_flows],Table1[apk],Table1[[#This Row],[apk]],#REF!,#REF!)</f>
        <v>#REF!</v>
      </c>
      <c r="P7279">
        <f>IF(AND(Table1[[#This Row],[true_positive]],Table1[[#This Row],[successful]]), 1, 0)</f>
        <v>1</v>
      </c>
      <c r="Q7279">
        <f>IF(AND(NOT(Table1[[#This Row],[true_positive]]),Table1[[#This Row],[successful]]), 1, 0)</f>
        <v>0</v>
      </c>
      <c r="R7279" s="1"/>
    </row>
    <row r="7280" spans="1:18" x14ac:dyDescent="0.2">
      <c r="A7280" t="s">
        <v>157</v>
      </c>
      <c r="B7280" t="s">
        <v>141</v>
      </c>
      <c r="C7280">
        <v>44</v>
      </c>
      <c r="D7280" t="b">
        <v>1</v>
      </c>
      <c r="E7280" t="b">
        <v>0</v>
      </c>
      <c r="F7280">
        <v>603431</v>
      </c>
      <c r="G7280">
        <v>1</v>
      </c>
      <c r="H7280">
        <v>0.20833333300000001</v>
      </c>
      <c r="I7280">
        <v>0.34482758600000002</v>
      </c>
      <c r="J7280">
        <v>1</v>
      </c>
      <c r="K7280">
        <v>0.1125</v>
      </c>
      <c r="L7280">
        <v>0.20224719099999999</v>
      </c>
      <c r="M7280">
        <v>0</v>
      </c>
      <c r="N7280">
        <f>IF(Table1[[#This Row],[true_positive]]=Table1[[#This Row],[successful]],1,0)</f>
        <v>0</v>
      </c>
      <c r="O7280" t="e">
        <f>SUMIFS(Table1[num_flows],Table1[apk],Table1[[#This Row],[apk]],#REF!,#REF!)</f>
        <v>#REF!</v>
      </c>
      <c r="P7280">
        <f>IF(AND(Table1[[#This Row],[true_positive]],Table1[[#This Row],[successful]]), 1, 0)</f>
        <v>0</v>
      </c>
      <c r="Q7280">
        <f>IF(AND(NOT(Table1[[#This Row],[true_positive]]),Table1[[#This Row],[successful]]), 1, 0)</f>
        <v>0</v>
      </c>
      <c r="R7280" s="1"/>
    </row>
    <row r="7281" spans="1:18" x14ac:dyDescent="0.2">
      <c r="A7281" t="s">
        <v>158</v>
      </c>
      <c r="B7281" t="s">
        <v>141</v>
      </c>
      <c r="C7281">
        <v>44</v>
      </c>
      <c r="D7281" t="b">
        <v>1</v>
      </c>
      <c r="E7281" t="b">
        <v>0</v>
      </c>
      <c r="F7281">
        <v>602616</v>
      </c>
      <c r="G7281">
        <v>1</v>
      </c>
      <c r="H7281">
        <v>0.20833333300000001</v>
      </c>
      <c r="I7281">
        <v>0.34482758600000002</v>
      </c>
      <c r="J7281">
        <v>1</v>
      </c>
      <c r="K7281">
        <v>0.1125</v>
      </c>
      <c r="L7281">
        <v>0.20224719099999999</v>
      </c>
      <c r="M7281">
        <v>0</v>
      </c>
      <c r="N7281">
        <f>IF(Table1[[#This Row],[true_positive]]=Table1[[#This Row],[successful]],1,0)</f>
        <v>0</v>
      </c>
      <c r="O7281" t="e">
        <f>SUMIFS(Table1[num_flows],Table1[apk],Table1[[#This Row],[apk]],#REF!,#REF!)</f>
        <v>#REF!</v>
      </c>
      <c r="P7281">
        <f>IF(AND(Table1[[#This Row],[true_positive]],Table1[[#This Row],[successful]]), 1, 0)</f>
        <v>0</v>
      </c>
      <c r="Q7281">
        <f>IF(AND(NOT(Table1[[#This Row],[true_positive]]),Table1[[#This Row],[successful]]), 1, 0)</f>
        <v>0</v>
      </c>
      <c r="R7281" s="1"/>
    </row>
    <row r="7282" spans="1:18" x14ac:dyDescent="0.2">
      <c r="A7282" t="s">
        <v>159</v>
      </c>
      <c r="B7282" t="s">
        <v>141</v>
      </c>
      <c r="C7282">
        <v>44</v>
      </c>
      <c r="D7282" t="b">
        <v>1</v>
      </c>
      <c r="E7282" t="b">
        <v>0</v>
      </c>
      <c r="F7282">
        <v>602651</v>
      </c>
      <c r="G7282">
        <v>1</v>
      </c>
      <c r="H7282">
        <v>0.20833333300000001</v>
      </c>
      <c r="I7282">
        <v>0.34482758600000002</v>
      </c>
      <c r="J7282">
        <v>1</v>
      </c>
      <c r="K7282">
        <v>0.1125</v>
      </c>
      <c r="L7282">
        <v>0.20224719099999999</v>
      </c>
      <c r="M7282">
        <v>0</v>
      </c>
      <c r="N7282">
        <f>IF(Table1[[#This Row],[true_positive]]=Table1[[#This Row],[successful]],1,0)</f>
        <v>0</v>
      </c>
      <c r="O7282" t="e">
        <f>SUMIFS(Table1[num_flows],Table1[apk],Table1[[#This Row],[apk]],#REF!,#REF!)</f>
        <v>#REF!</v>
      </c>
      <c r="P7282">
        <f>IF(AND(Table1[[#This Row],[true_positive]],Table1[[#This Row],[successful]]), 1, 0)</f>
        <v>0</v>
      </c>
      <c r="Q7282">
        <f>IF(AND(NOT(Table1[[#This Row],[true_positive]]),Table1[[#This Row],[successful]]), 1, 0)</f>
        <v>0</v>
      </c>
      <c r="R7282" s="1"/>
    </row>
    <row r="7283" spans="1:18" x14ac:dyDescent="0.2">
      <c r="A7283" t="s">
        <v>160</v>
      </c>
      <c r="B7283" t="s">
        <v>141</v>
      </c>
      <c r="C7283">
        <v>44</v>
      </c>
      <c r="D7283" t="b">
        <v>1</v>
      </c>
      <c r="E7283" t="b">
        <v>0</v>
      </c>
      <c r="F7283">
        <v>602704</v>
      </c>
      <c r="G7283">
        <v>1</v>
      </c>
      <c r="H7283">
        <v>0.20833333300000001</v>
      </c>
      <c r="I7283">
        <v>0.34482758600000002</v>
      </c>
      <c r="J7283">
        <v>1</v>
      </c>
      <c r="K7283">
        <v>0.1125</v>
      </c>
      <c r="L7283">
        <v>0.20224719099999999</v>
      </c>
      <c r="M7283">
        <v>0</v>
      </c>
      <c r="N7283">
        <f>IF(Table1[[#This Row],[true_positive]]=Table1[[#This Row],[successful]],1,0)</f>
        <v>0</v>
      </c>
      <c r="O7283" t="e">
        <f>SUMIFS(Table1[num_flows],Table1[apk],Table1[[#This Row],[apk]],#REF!,#REF!)</f>
        <v>#REF!</v>
      </c>
      <c r="P7283">
        <f>IF(AND(Table1[[#This Row],[true_positive]],Table1[[#This Row],[successful]]), 1, 0)</f>
        <v>0</v>
      </c>
      <c r="Q7283">
        <f>IF(AND(NOT(Table1[[#This Row],[true_positive]]),Table1[[#This Row],[successful]]), 1, 0)</f>
        <v>0</v>
      </c>
      <c r="R7283" s="1"/>
    </row>
    <row r="7284" spans="1:18" x14ac:dyDescent="0.2">
      <c r="A7284" t="s">
        <v>161</v>
      </c>
      <c r="B7284" t="s">
        <v>141</v>
      </c>
      <c r="C7284">
        <v>44</v>
      </c>
      <c r="D7284" t="b">
        <v>1</v>
      </c>
      <c r="E7284" t="b">
        <v>0</v>
      </c>
      <c r="F7284">
        <v>602605</v>
      </c>
      <c r="G7284">
        <v>1</v>
      </c>
      <c r="H7284">
        <v>0.20833333300000001</v>
      </c>
      <c r="I7284">
        <v>0.34482758600000002</v>
      </c>
      <c r="J7284">
        <v>1</v>
      </c>
      <c r="K7284">
        <v>0.1125</v>
      </c>
      <c r="L7284">
        <v>0.20224719099999999</v>
      </c>
      <c r="M7284">
        <v>0</v>
      </c>
      <c r="N7284">
        <f>IF(Table1[[#This Row],[true_positive]]=Table1[[#This Row],[successful]],1,0)</f>
        <v>0</v>
      </c>
      <c r="O7284" t="e">
        <f>SUMIFS(Table1[num_flows],Table1[apk],Table1[[#This Row],[apk]],#REF!,#REF!)</f>
        <v>#REF!</v>
      </c>
      <c r="P7284">
        <f>IF(AND(Table1[[#This Row],[true_positive]],Table1[[#This Row],[successful]]), 1, 0)</f>
        <v>0</v>
      </c>
      <c r="Q7284">
        <f>IF(AND(NOT(Table1[[#This Row],[true_positive]]),Table1[[#This Row],[successful]]), 1, 0)</f>
        <v>0</v>
      </c>
      <c r="R7284" s="1"/>
    </row>
    <row r="7285" spans="1:18" x14ac:dyDescent="0.2">
      <c r="A7285" t="s">
        <v>162</v>
      </c>
      <c r="B7285" t="s">
        <v>141</v>
      </c>
      <c r="C7285">
        <v>44</v>
      </c>
      <c r="D7285" t="b">
        <v>1</v>
      </c>
      <c r="E7285" t="b">
        <v>0</v>
      </c>
      <c r="F7285">
        <v>602610</v>
      </c>
      <c r="G7285">
        <v>1</v>
      </c>
      <c r="H7285">
        <v>0.20833333300000001</v>
      </c>
      <c r="I7285">
        <v>0.34482758600000002</v>
      </c>
      <c r="J7285">
        <v>1</v>
      </c>
      <c r="K7285">
        <v>0.1125</v>
      </c>
      <c r="L7285">
        <v>0.20224719099999999</v>
      </c>
      <c r="M7285">
        <v>0</v>
      </c>
      <c r="N7285">
        <f>IF(Table1[[#This Row],[true_positive]]=Table1[[#This Row],[successful]],1,0)</f>
        <v>0</v>
      </c>
      <c r="O7285" t="e">
        <f>SUMIFS(Table1[num_flows],Table1[apk],Table1[[#This Row],[apk]],#REF!,#REF!)</f>
        <v>#REF!</v>
      </c>
      <c r="P7285">
        <f>IF(AND(Table1[[#This Row],[true_positive]],Table1[[#This Row],[successful]]), 1, 0)</f>
        <v>0</v>
      </c>
      <c r="Q7285">
        <f>IF(AND(NOT(Table1[[#This Row],[true_positive]]),Table1[[#This Row],[successful]]), 1, 0)</f>
        <v>0</v>
      </c>
      <c r="R7285" s="1"/>
    </row>
    <row r="7286" spans="1:18" x14ac:dyDescent="0.2">
      <c r="A7286" t="s">
        <v>163</v>
      </c>
      <c r="B7286" t="s">
        <v>141</v>
      </c>
      <c r="C7286">
        <v>44</v>
      </c>
      <c r="D7286" t="b">
        <v>1</v>
      </c>
      <c r="E7286" t="b">
        <v>1</v>
      </c>
      <c r="F7286">
        <v>445097</v>
      </c>
      <c r="G7286">
        <v>1</v>
      </c>
      <c r="H7286">
        <v>0.20833333300000001</v>
      </c>
      <c r="I7286">
        <v>0.34482758600000002</v>
      </c>
      <c r="J7286">
        <v>1</v>
      </c>
      <c r="K7286">
        <v>0.1125</v>
      </c>
      <c r="L7286">
        <v>0.20224719099999999</v>
      </c>
      <c r="M7286">
        <v>1</v>
      </c>
      <c r="N7286">
        <f>IF(Table1[[#This Row],[true_positive]]=Table1[[#This Row],[successful]],1,0)</f>
        <v>1</v>
      </c>
      <c r="O7286" t="e">
        <f>SUMIFS(Table1[num_flows],Table1[apk],Table1[[#This Row],[apk]],#REF!,#REF!)</f>
        <v>#REF!</v>
      </c>
      <c r="P7286">
        <f>IF(AND(Table1[[#This Row],[true_positive]],Table1[[#This Row],[successful]]), 1, 0)</f>
        <v>1</v>
      </c>
      <c r="Q7286">
        <f>IF(AND(NOT(Table1[[#This Row],[true_positive]]),Table1[[#This Row],[successful]]), 1, 0)</f>
        <v>0</v>
      </c>
      <c r="R7286" s="1"/>
    </row>
    <row r="7287" spans="1:18" x14ac:dyDescent="0.2">
      <c r="A7287" t="s">
        <v>164</v>
      </c>
      <c r="B7287" t="s">
        <v>141</v>
      </c>
      <c r="C7287">
        <v>44</v>
      </c>
      <c r="D7287" t="b">
        <v>1</v>
      </c>
      <c r="E7287" t="b">
        <v>1</v>
      </c>
      <c r="F7287">
        <v>407192</v>
      </c>
      <c r="G7287">
        <v>1</v>
      </c>
      <c r="H7287">
        <v>0.20833333300000001</v>
      </c>
      <c r="I7287">
        <v>0.34482758600000002</v>
      </c>
      <c r="J7287">
        <v>1</v>
      </c>
      <c r="K7287">
        <v>0.1125</v>
      </c>
      <c r="L7287">
        <v>0.20224719099999999</v>
      </c>
      <c r="M7287">
        <v>1</v>
      </c>
      <c r="N7287">
        <f>IF(Table1[[#This Row],[true_positive]]=Table1[[#This Row],[successful]],1,0)</f>
        <v>1</v>
      </c>
      <c r="O7287" t="e">
        <f>SUMIFS(Table1[num_flows],Table1[apk],Table1[[#This Row],[apk]],#REF!,#REF!)</f>
        <v>#REF!</v>
      </c>
      <c r="P7287">
        <f>IF(AND(Table1[[#This Row],[true_positive]],Table1[[#This Row],[successful]]), 1, 0)</f>
        <v>1</v>
      </c>
      <c r="Q7287">
        <f>IF(AND(NOT(Table1[[#This Row],[true_positive]]),Table1[[#This Row],[successful]]), 1, 0)</f>
        <v>0</v>
      </c>
      <c r="R7287" s="1"/>
    </row>
    <row r="7288" spans="1:18" x14ac:dyDescent="0.2">
      <c r="A7288" t="s">
        <v>165</v>
      </c>
      <c r="B7288" t="s">
        <v>166</v>
      </c>
      <c r="C7288">
        <v>44</v>
      </c>
      <c r="D7288" t="b">
        <v>1</v>
      </c>
      <c r="E7288" t="b">
        <v>0</v>
      </c>
      <c r="F7288">
        <v>602543</v>
      </c>
      <c r="G7288">
        <v>0</v>
      </c>
      <c r="H7288">
        <v>0</v>
      </c>
      <c r="I7288">
        <v>0</v>
      </c>
      <c r="J7288">
        <v>1</v>
      </c>
      <c r="K7288">
        <v>0.1125</v>
      </c>
      <c r="L7288">
        <v>0.20224719099999999</v>
      </c>
      <c r="M7288">
        <v>0</v>
      </c>
      <c r="N7288">
        <f>IF(Table1[[#This Row],[true_positive]]=Table1[[#This Row],[successful]],1,0)</f>
        <v>0</v>
      </c>
      <c r="O7288" t="e">
        <f>SUMIFS(Table1[num_flows],Table1[apk],Table1[[#This Row],[apk]],#REF!,#REF!)</f>
        <v>#REF!</v>
      </c>
      <c r="P7288">
        <f>IF(AND(Table1[[#This Row],[true_positive]],Table1[[#This Row],[successful]]), 1, 0)</f>
        <v>0</v>
      </c>
      <c r="Q7288">
        <f>IF(AND(NOT(Table1[[#This Row],[true_positive]]),Table1[[#This Row],[successful]]), 1, 0)</f>
        <v>0</v>
      </c>
      <c r="R7288" s="1"/>
    </row>
    <row r="7289" spans="1:18" x14ac:dyDescent="0.2">
      <c r="A7289" t="s">
        <v>167</v>
      </c>
      <c r="B7289" t="s">
        <v>166</v>
      </c>
      <c r="C7289">
        <v>44</v>
      </c>
      <c r="D7289" t="b">
        <v>1</v>
      </c>
      <c r="E7289" t="b">
        <v>0</v>
      </c>
      <c r="F7289">
        <v>602498</v>
      </c>
      <c r="G7289">
        <v>0</v>
      </c>
      <c r="H7289">
        <v>0</v>
      </c>
      <c r="I7289">
        <v>0</v>
      </c>
      <c r="J7289">
        <v>1</v>
      </c>
      <c r="K7289">
        <v>0.1125</v>
      </c>
      <c r="L7289">
        <v>0.20224719099999999</v>
      </c>
      <c r="M7289">
        <v>0</v>
      </c>
      <c r="N7289">
        <f>IF(Table1[[#This Row],[true_positive]]=Table1[[#This Row],[successful]],1,0)</f>
        <v>0</v>
      </c>
      <c r="O7289" t="e">
        <f>SUMIFS(Table1[num_flows],Table1[apk],Table1[[#This Row],[apk]],#REF!,#REF!)</f>
        <v>#REF!</v>
      </c>
      <c r="P7289">
        <f>IF(AND(Table1[[#This Row],[true_positive]],Table1[[#This Row],[successful]]), 1, 0)</f>
        <v>0</v>
      </c>
      <c r="Q7289">
        <f>IF(AND(NOT(Table1[[#This Row],[true_positive]]),Table1[[#This Row],[successful]]), 1, 0)</f>
        <v>0</v>
      </c>
      <c r="R7289" s="1"/>
    </row>
    <row r="7290" spans="1:18" x14ac:dyDescent="0.2">
      <c r="A7290" t="s">
        <v>168</v>
      </c>
      <c r="B7290" t="s">
        <v>166</v>
      </c>
      <c r="C7290">
        <v>44</v>
      </c>
      <c r="D7290" t="b">
        <v>1</v>
      </c>
      <c r="E7290" t="b">
        <v>0</v>
      </c>
      <c r="F7290">
        <v>602590</v>
      </c>
      <c r="G7290">
        <v>0</v>
      </c>
      <c r="H7290">
        <v>0</v>
      </c>
      <c r="I7290">
        <v>0</v>
      </c>
      <c r="J7290">
        <v>1</v>
      </c>
      <c r="K7290">
        <v>0.1125</v>
      </c>
      <c r="L7290">
        <v>0.20224719099999999</v>
      </c>
      <c r="M7290">
        <v>0</v>
      </c>
      <c r="N7290">
        <f>IF(Table1[[#This Row],[true_positive]]=Table1[[#This Row],[successful]],1,0)</f>
        <v>0</v>
      </c>
      <c r="O7290" t="e">
        <f>SUMIFS(Table1[num_flows],Table1[apk],Table1[[#This Row],[apk]],#REF!,#REF!)</f>
        <v>#REF!</v>
      </c>
      <c r="P7290">
        <f>IF(AND(Table1[[#This Row],[true_positive]],Table1[[#This Row],[successful]]), 1, 0)</f>
        <v>0</v>
      </c>
      <c r="Q7290">
        <f>IF(AND(NOT(Table1[[#This Row],[true_positive]]),Table1[[#This Row],[successful]]), 1, 0)</f>
        <v>0</v>
      </c>
      <c r="R7290" s="1"/>
    </row>
    <row r="7291" spans="1:18" x14ac:dyDescent="0.2">
      <c r="A7291" t="s">
        <v>169</v>
      </c>
      <c r="B7291" t="s">
        <v>166</v>
      </c>
      <c r="C7291">
        <v>44</v>
      </c>
      <c r="D7291" t="b">
        <v>1</v>
      </c>
      <c r="E7291" t="b">
        <v>0</v>
      </c>
      <c r="F7291">
        <v>601518</v>
      </c>
      <c r="G7291">
        <v>0</v>
      </c>
      <c r="H7291">
        <v>0</v>
      </c>
      <c r="I7291">
        <v>0</v>
      </c>
      <c r="J7291">
        <v>1</v>
      </c>
      <c r="K7291">
        <v>0.1125</v>
      </c>
      <c r="L7291">
        <v>0.20224719099999999</v>
      </c>
      <c r="M7291">
        <v>0</v>
      </c>
      <c r="N7291">
        <f>IF(Table1[[#This Row],[true_positive]]=Table1[[#This Row],[successful]],1,0)</f>
        <v>0</v>
      </c>
      <c r="O7291" t="e">
        <f>SUMIFS(Table1[num_flows],Table1[apk],Table1[[#This Row],[apk]],#REF!,#REF!)</f>
        <v>#REF!</v>
      </c>
      <c r="P7291">
        <f>IF(AND(Table1[[#This Row],[true_positive]],Table1[[#This Row],[successful]]), 1, 0)</f>
        <v>0</v>
      </c>
      <c r="Q7291">
        <f>IF(AND(NOT(Table1[[#This Row],[true_positive]]),Table1[[#This Row],[successful]]), 1, 0)</f>
        <v>0</v>
      </c>
      <c r="R7291" s="1"/>
    </row>
    <row r="7292" spans="1:18" x14ac:dyDescent="0.2">
      <c r="A7292" t="s">
        <v>170</v>
      </c>
      <c r="B7292" t="s">
        <v>166</v>
      </c>
      <c r="C7292">
        <v>44</v>
      </c>
      <c r="D7292" t="b">
        <v>1</v>
      </c>
      <c r="E7292" t="b">
        <v>0</v>
      </c>
      <c r="F7292">
        <v>602579</v>
      </c>
      <c r="G7292">
        <v>0</v>
      </c>
      <c r="H7292">
        <v>0</v>
      </c>
      <c r="I7292">
        <v>0</v>
      </c>
      <c r="J7292">
        <v>1</v>
      </c>
      <c r="K7292">
        <v>0.1125</v>
      </c>
      <c r="L7292">
        <v>0.20224719099999999</v>
      </c>
      <c r="M7292">
        <v>0</v>
      </c>
      <c r="N7292">
        <f>IF(Table1[[#This Row],[true_positive]]=Table1[[#This Row],[successful]],1,0)</f>
        <v>0</v>
      </c>
      <c r="O7292" t="e">
        <f>SUMIFS(Table1[num_flows],Table1[apk],Table1[[#This Row],[apk]],#REF!,#REF!)</f>
        <v>#REF!</v>
      </c>
      <c r="P7292">
        <f>IF(AND(Table1[[#This Row],[true_positive]],Table1[[#This Row],[successful]]), 1, 0)</f>
        <v>0</v>
      </c>
      <c r="Q7292">
        <f>IF(AND(NOT(Table1[[#This Row],[true_positive]]),Table1[[#This Row],[successful]]), 1, 0)</f>
        <v>0</v>
      </c>
      <c r="R7292" s="1"/>
    </row>
    <row r="7293" spans="1:18" x14ac:dyDescent="0.2">
      <c r="A7293" t="s">
        <v>171</v>
      </c>
      <c r="B7293" t="s">
        <v>172</v>
      </c>
      <c r="C7293">
        <v>44</v>
      </c>
      <c r="D7293" t="b">
        <v>1</v>
      </c>
      <c r="E7293" t="b">
        <v>0</v>
      </c>
      <c r="F7293">
        <v>601534</v>
      </c>
      <c r="G7293">
        <v>0</v>
      </c>
      <c r="H7293">
        <v>0</v>
      </c>
      <c r="I7293">
        <v>0</v>
      </c>
      <c r="J7293">
        <v>1</v>
      </c>
      <c r="K7293">
        <v>0.1125</v>
      </c>
      <c r="L7293">
        <v>0.20224719099999999</v>
      </c>
      <c r="M7293">
        <v>0</v>
      </c>
      <c r="N7293">
        <f>IF(Table1[[#This Row],[true_positive]]=Table1[[#This Row],[successful]],1,0)</f>
        <v>0</v>
      </c>
      <c r="O7293" t="e">
        <f>SUMIFS(Table1[num_flows],Table1[apk],Table1[[#This Row],[apk]],#REF!,#REF!)</f>
        <v>#REF!</v>
      </c>
      <c r="P7293">
        <f>IF(AND(Table1[[#This Row],[true_positive]],Table1[[#This Row],[successful]]), 1, 0)</f>
        <v>0</v>
      </c>
      <c r="Q7293">
        <f>IF(AND(NOT(Table1[[#This Row],[true_positive]]),Table1[[#This Row],[successful]]), 1, 0)</f>
        <v>0</v>
      </c>
      <c r="R7293" s="1"/>
    </row>
    <row r="7294" spans="1:18" x14ac:dyDescent="0.2">
      <c r="A7294" t="s">
        <v>173</v>
      </c>
      <c r="B7294" t="s">
        <v>172</v>
      </c>
      <c r="C7294">
        <v>44</v>
      </c>
      <c r="D7294" t="b">
        <v>1</v>
      </c>
      <c r="E7294" t="b">
        <v>0</v>
      </c>
      <c r="F7294">
        <v>602553</v>
      </c>
      <c r="G7294">
        <v>0</v>
      </c>
      <c r="H7294">
        <v>0</v>
      </c>
      <c r="I7294">
        <v>0</v>
      </c>
      <c r="J7294">
        <v>1</v>
      </c>
      <c r="K7294">
        <v>0.1125</v>
      </c>
      <c r="L7294">
        <v>0.20224719099999999</v>
      </c>
      <c r="M7294">
        <v>0</v>
      </c>
      <c r="N7294">
        <f>IF(Table1[[#This Row],[true_positive]]=Table1[[#This Row],[successful]],1,0)</f>
        <v>0</v>
      </c>
      <c r="O7294" t="e">
        <f>SUMIFS(Table1[num_flows],Table1[apk],Table1[[#This Row],[apk]],#REF!,#REF!)</f>
        <v>#REF!</v>
      </c>
      <c r="P7294">
        <f>IF(AND(Table1[[#This Row],[true_positive]],Table1[[#This Row],[successful]]), 1, 0)</f>
        <v>0</v>
      </c>
      <c r="Q7294">
        <f>IF(AND(NOT(Table1[[#This Row],[true_positive]]),Table1[[#This Row],[successful]]), 1, 0)</f>
        <v>0</v>
      </c>
      <c r="R7294" s="1"/>
    </row>
    <row r="7295" spans="1:18" x14ac:dyDescent="0.2">
      <c r="A7295" t="s">
        <v>174</v>
      </c>
      <c r="B7295" t="s">
        <v>172</v>
      </c>
      <c r="C7295">
        <v>44</v>
      </c>
      <c r="D7295" t="b">
        <v>1</v>
      </c>
      <c r="E7295" t="b">
        <v>0</v>
      </c>
      <c r="F7295">
        <v>602506</v>
      </c>
      <c r="G7295">
        <v>0</v>
      </c>
      <c r="H7295">
        <v>0</v>
      </c>
      <c r="I7295">
        <v>0</v>
      </c>
      <c r="J7295">
        <v>1</v>
      </c>
      <c r="K7295">
        <v>0.1125</v>
      </c>
      <c r="L7295">
        <v>0.20224719099999999</v>
      </c>
      <c r="M7295">
        <v>0</v>
      </c>
      <c r="N7295">
        <f>IF(Table1[[#This Row],[true_positive]]=Table1[[#This Row],[successful]],1,0)</f>
        <v>0</v>
      </c>
      <c r="O7295" t="e">
        <f>SUMIFS(Table1[num_flows],Table1[apk],Table1[[#This Row],[apk]],#REF!,#REF!)</f>
        <v>#REF!</v>
      </c>
      <c r="P7295">
        <f>IF(AND(Table1[[#This Row],[true_positive]],Table1[[#This Row],[successful]]), 1, 0)</f>
        <v>0</v>
      </c>
      <c r="Q7295">
        <f>IF(AND(NOT(Table1[[#This Row],[true_positive]]),Table1[[#This Row],[successful]]), 1, 0)</f>
        <v>0</v>
      </c>
      <c r="R7295" s="1"/>
    </row>
    <row r="7296" spans="1:18" x14ac:dyDescent="0.2">
      <c r="A7296" t="s">
        <v>175</v>
      </c>
      <c r="B7296" t="s">
        <v>172</v>
      </c>
      <c r="C7296">
        <v>44</v>
      </c>
      <c r="D7296" t="b">
        <v>1</v>
      </c>
      <c r="E7296" t="b">
        <v>0</v>
      </c>
      <c r="F7296">
        <v>602587</v>
      </c>
      <c r="G7296">
        <v>0</v>
      </c>
      <c r="H7296">
        <v>0</v>
      </c>
      <c r="I7296">
        <v>0</v>
      </c>
      <c r="J7296">
        <v>1</v>
      </c>
      <c r="K7296">
        <v>0.1125</v>
      </c>
      <c r="L7296">
        <v>0.20224719099999999</v>
      </c>
      <c r="M7296">
        <v>0</v>
      </c>
      <c r="N7296">
        <f>IF(Table1[[#This Row],[true_positive]]=Table1[[#This Row],[successful]],1,0)</f>
        <v>0</v>
      </c>
      <c r="O7296" t="e">
        <f>SUMIFS(Table1[num_flows],Table1[apk],Table1[[#This Row],[apk]],#REF!,#REF!)</f>
        <v>#REF!</v>
      </c>
      <c r="P7296">
        <f>IF(AND(Table1[[#This Row],[true_positive]],Table1[[#This Row],[successful]]), 1, 0)</f>
        <v>0</v>
      </c>
      <c r="Q7296">
        <f>IF(AND(NOT(Table1[[#This Row],[true_positive]]),Table1[[#This Row],[successful]]), 1, 0)</f>
        <v>0</v>
      </c>
      <c r="R7296" s="1"/>
    </row>
    <row r="7297" spans="1:18" x14ac:dyDescent="0.2">
      <c r="A7297" t="s">
        <v>176</v>
      </c>
      <c r="B7297" t="s">
        <v>172</v>
      </c>
      <c r="C7297">
        <v>44</v>
      </c>
      <c r="D7297" t="b">
        <v>1</v>
      </c>
      <c r="E7297" t="b">
        <v>0</v>
      </c>
      <c r="F7297">
        <v>602511</v>
      </c>
      <c r="G7297">
        <v>0</v>
      </c>
      <c r="H7297">
        <v>0</v>
      </c>
      <c r="I7297">
        <v>0</v>
      </c>
      <c r="J7297">
        <v>1</v>
      </c>
      <c r="K7297">
        <v>0.1125</v>
      </c>
      <c r="L7297">
        <v>0.20224719099999999</v>
      </c>
      <c r="M7297">
        <v>0</v>
      </c>
      <c r="N7297">
        <f>IF(Table1[[#This Row],[true_positive]]=Table1[[#This Row],[successful]],1,0)</f>
        <v>0</v>
      </c>
      <c r="O7297" t="e">
        <f>SUMIFS(Table1[num_flows],Table1[apk],Table1[[#This Row],[apk]],#REF!,#REF!)</f>
        <v>#REF!</v>
      </c>
      <c r="P7297">
        <f>IF(AND(Table1[[#This Row],[true_positive]],Table1[[#This Row],[successful]]), 1, 0)</f>
        <v>0</v>
      </c>
      <c r="Q7297">
        <f>IF(AND(NOT(Table1[[#This Row],[true_positive]]),Table1[[#This Row],[successful]]), 1, 0)</f>
        <v>0</v>
      </c>
      <c r="R7297" s="1"/>
    </row>
    <row r="7298" spans="1:18" x14ac:dyDescent="0.2">
      <c r="A7298" t="s">
        <v>177</v>
      </c>
      <c r="B7298" t="s">
        <v>172</v>
      </c>
      <c r="C7298">
        <v>44</v>
      </c>
      <c r="D7298" t="b">
        <v>1</v>
      </c>
      <c r="E7298" t="b">
        <v>0</v>
      </c>
      <c r="F7298">
        <v>453571</v>
      </c>
      <c r="G7298">
        <v>0</v>
      </c>
      <c r="H7298">
        <v>0</v>
      </c>
      <c r="I7298">
        <v>0</v>
      </c>
      <c r="J7298">
        <v>1</v>
      </c>
      <c r="K7298">
        <v>0.1125</v>
      </c>
      <c r="L7298">
        <v>0.20224719099999999</v>
      </c>
      <c r="M7298">
        <v>0</v>
      </c>
      <c r="N7298">
        <f>IF(Table1[[#This Row],[true_positive]]=Table1[[#This Row],[successful]],1,0)</f>
        <v>0</v>
      </c>
      <c r="O7298" t="e">
        <f>SUMIFS(Table1[num_flows],Table1[apk],Table1[[#This Row],[apk]],#REF!,#REF!)</f>
        <v>#REF!</v>
      </c>
      <c r="P7298">
        <f>IF(AND(Table1[[#This Row],[true_positive]],Table1[[#This Row],[successful]]), 1, 0)</f>
        <v>0</v>
      </c>
      <c r="Q7298">
        <f>IF(AND(NOT(Table1[[#This Row],[true_positive]]),Table1[[#This Row],[successful]]), 1, 0)</f>
        <v>0</v>
      </c>
      <c r="R7298" s="1"/>
    </row>
    <row r="7299" spans="1:18" x14ac:dyDescent="0.2">
      <c r="A7299" t="s">
        <v>178</v>
      </c>
      <c r="B7299" t="s">
        <v>172</v>
      </c>
      <c r="C7299">
        <v>44</v>
      </c>
      <c r="D7299" t="b">
        <v>1</v>
      </c>
      <c r="E7299" t="b">
        <v>0</v>
      </c>
      <c r="F7299">
        <v>602645</v>
      </c>
      <c r="G7299">
        <v>0</v>
      </c>
      <c r="H7299">
        <v>0</v>
      </c>
      <c r="I7299">
        <v>0</v>
      </c>
      <c r="J7299">
        <v>1</v>
      </c>
      <c r="K7299">
        <v>0.1125</v>
      </c>
      <c r="L7299">
        <v>0.20224719099999999</v>
      </c>
      <c r="M7299">
        <v>0</v>
      </c>
      <c r="N7299">
        <f>IF(Table1[[#This Row],[true_positive]]=Table1[[#This Row],[successful]],1,0)</f>
        <v>0</v>
      </c>
      <c r="O7299" t="e">
        <f>SUMIFS(Table1[num_flows],Table1[apk],Table1[[#This Row],[apk]],#REF!,#REF!)</f>
        <v>#REF!</v>
      </c>
      <c r="P7299">
        <f>IF(AND(Table1[[#This Row],[true_positive]],Table1[[#This Row],[successful]]), 1, 0)</f>
        <v>0</v>
      </c>
      <c r="Q7299">
        <f>IF(AND(NOT(Table1[[#This Row],[true_positive]]),Table1[[#This Row],[successful]]), 1, 0)</f>
        <v>0</v>
      </c>
      <c r="R7299" s="1"/>
    </row>
    <row r="7300" spans="1:18" x14ac:dyDescent="0.2">
      <c r="A7300" t="s">
        <v>179</v>
      </c>
      <c r="B7300" t="s">
        <v>172</v>
      </c>
      <c r="C7300">
        <v>44</v>
      </c>
      <c r="D7300" t="b">
        <v>1</v>
      </c>
      <c r="E7300" t="b">
        <v>0</v>
      </c>
      <c r="F7300">
        <v>602538</v>
      </c>
      <c r="G7300">
        <v>0</v>
      </c>
      <c r="H7300">
        <v>0</v>
      </c>
      <c r="I7300">
        <v>0</v>
      </c>
      <c r="J7300">
        <v>1</v>
      </c>
      <c r="K7300">
        <v>0.1125</v>
      </c>
      <c r="L7300">
        <v>0.20224719099999999</v>
      </c>
      <c r="M7300">
        <v>0</v>
      </c>
      <c r="N7300">
        <f>IF(Table1[[#This Row],[true_positive]]=Table1[[#This Row],[successful]],1,0)</f>
        <v>0</v>
      </c>
      <c r="O7300" t="e">
        <f>SUMIFS(Table1[num_flows],Table1[apk],Table1[[#This Row],[apk]],#REF!,#REF!)</f>
        <v>#REF!</v>
      </c>
      <c r="P7300">
        <f>IF(AND(Table1[[#This Row],[true_positive]],Table1[[#This Row],[successful]]), 1, 0)</f>
        <v>0</v>
      </c>
      <c r="Q7300">
        <f>IF(AND(NOT(Table1[[#This Row],[true_positive]]),Table1[[#This Row],[successful]]), 1, 0)</f>
        <v>0</v>
      </c>
      <c r="R7300" s="1"/>
    </row>
    <row r="7301" spans="1:18" x14ac:dyDescent="0.2">
      <c r="A7301" t="s">
        <v>180</v>
      </c>
      <c r="B7301" t="s">
        <v>172</v>
      </c>
      <c r="C7301">
        <v>44</v>
      </c>
      <c r="D7301" t="b">
        <v>1</v>
      </c>
      <c r="E7301" t="b">
        <v>0</v>
      </c>
      <c r="F7301">
        <v>603564</v>
      </c>
      <c r="G7301">
        <v>0</v>
      </c>
      <c r="H7301">
        <v>0</v>
      </c>
      <c r="I7301">
        <v>0</v>
      </c>
      <c r="J7301">
        <v>1</v>
      </c>
      <c r="K7301">
        <v>0.1125</v>
      </c>
      <c r="L7301">
        <v>0.20224719099999999</v>
      </c>
      <c r="M7301">
        <v>0</v>
      </c>
      <c r="N7301">
        <f>IF(Table1[[#This Row],[true_positive]]=Table1[[#This Row],[successful]],1,0)</f>
        <v>0</v>
      </c>
      <c r="O7301" t="e">
        <f>SUMIFS(Table1[num_flows],Table1[apk],Table1[[#This Row],[apk]],#REF!,#REF!)</f>
        <v>#REF!</v>
      </c>
      <c r="P7301">
        <f>IF(AND(Table1[[#This Row],[true_positive]],Table1[[#This Row],[successful]]), 1, 0)</f>
        <v>0</v>
      </c>
      <c r="Q7301">
        <f>IF(AND(NOT(Table1[[#This Row],[true_positive]]),Table1[[#This Row],[successful]]), 1, 0)</f>
        <v>0</v>
      </c>
      <c r="R7301" s="1"/>
    </row>
    <row r="7302" spans="1:18" x14ac:dyDescent="0.2">
      <c r="A7302" t="s">
        <v>181</v>
      </c>
      <c r="B7302" t="s">
        <v>182</v>
      </c>
      <c r="C7302">
        <v>44</v>
      </c>
      <c r="D7302" t="b">
        <v>1</v>
      </c>
      <c r="E7302" t="b">
        <v>0</v>
      </c>
      <c r="F7302">
        <v>602610</v>
      </c>
      <c r="G7302">
        <v>0</v>
      </c>
      <c r="H7302">
        <v>0</v>
      </c>
      <c r="I7302">
        <v>0</v>
      </c>
      <c r="J7302">
        <v>1</v>
      </c>
      <c r="K7302">
        <v>0.1125</v>
      </c>
      <c r="L7302">
        <v>0.20224719099999999</v>
      </c>
      <c r="M7302">
        <v>0</v>
      </c>
      <c r="N7302">
        <f>IF(Table1[[#This Row],[true_positive]]=Table1[[#This Row],[successful]],1,0)</f>
        <v>0</v>
      </c>
      <c r="O7302" t="e">
        <f>SUMIFS(Table1[num_flows],Table1[apk],Table1[[#This Row],[apk]],#REF!,#REF!)</f>
        <v>#REF!</v>
      </c>
      <c r="P7302">
        <f>IF(AND(Table1[[#This Row],[true_positive]],Table1[[#This Row],[successful]]), 1, 0)</f>
        <v>0</v>
      </c>
      <c r="Q7302">
        <f>IF(AND(NOT(Table1[[#This Row],[true_positive]]),Table1[[#This Row],[successful]]), 1, 0)</f>
        <v>0</v>
      </c>
      <c r="R7302" s="1"/>
    </row>
    <row r="7303" spans="1:18" x14ac:dyDescent="0.2">
      <c r="A7303" t="s">
        <v>181</v>
      </c>
      <c r="B7303" t="s">
        <v>182</v>
      </c>
      <c r="C7303">
        <v>44</v>
      </c>
      <c r="D7303" t="b">
        <v>0</v>
      </c>
      <c r="E7303" t="b">
        <v>1</v>
      </c>
      <c r="F7303">
        <v>842</v>
      </c>
      <c r="G7303">
        <v>0</v>
      </c>
      <c r="H7303">
        <v>0</v>
      </c>
      <c r="I7303">
        <v>0</v>
      </c>
      <c r="J7303">
        <v>1</v>
      </c>
      <c r="K7303">
        <v>0.1125</v>
      </c>
      <c r="L7303">
        <v>0.20224719099999999</v>
      </c>
      <c r="M7303">
        <v>0</v>
      </c>
      <c r="N7303">
        <f>IF(Table1[[#This Row],[true_positive]]=Table1[[#This Row],[successful]],1,0)</f>
        <v>0</v>
      </c>
      <c r="O7303" t="e">
        <f>SUMIFS(Table1[num_flows],Table1[apk],Table1[[#This Row],[apk]],#REF!,#REF!)</f>
        <v>#REF!</v>
      </c>
      <c r="P7303">
        <f>IF(AND(Table1[[#This Row],[true_positive]],Table1[[#This Row],[successful]]), 1, 0)</f>
        <v>0</v>
      </c>
      <c r="Q7303">
        <f>IF(AND(NOT(Table1[[#This Row],[true_positive]]),Table1[[#This Row],[successful]]), 1, 0)</f>
        <v>1</v>
      </c>
      <c r="R7303" s="1"/>
    </row>
    <row r="7304" spans="1:18" x14ac:dyDescent="0.2">
      <c r="A7304" t="s">
        <v>183</v>
      </c>
      <c r="B7304" t="s">
        <v>182</v>
      </c>
      <c r="C7304">
        <v>44</v>
      </c>
      <c r="D7304" t="b">
        <v>1</v>
      </c>
      <c r="E7304" t="b">
        <v>0</v>
      </c>
      <c r="F7304">
        <v>602581</v>
      </c>
      <c r="G7304">
        <v>0</v>
      </c>
      <c r="H7304">
        <v>0</v>
      </c>
      <c r="I7304">
        <v>0</v>
      </c>
      <c r="J7304">
        <v>1</v>
      </c>
      <c r="K7304">
        <v>0.1125</v>
      </c>
      <c r="L7304">
        <v>0.20224719099999999</v>
      </c>
      <c r="M7304">
        <v>0</v>
      </c>
      <c r="N7304">
        <f>IF(Table1[[#This Row],[true_positive]]=Table1[[#This Row],[successful]],1,0)</f>
        <v>0</v>
      </c>
      <c r="O7304" t="e">
        <f>SUMIFS(Table1[num_flows],Table1[apk],Table1[[#This Row],[apk]],#REF!,#REF!)</f>
        <v>#REF!</v>
      </c>
      <c r="P7304">
        <f>IF(AND(Table1[[#This Row],[true_positive]],Table1[[#This Row],[successful]]), 1, 0)</f>
        <v>0</v>
      </c>
      <c r="Q7304">
        <f>IF(AND(NOT(Table1[[#This Row],[true_positive]]),Table1[[#This Row],[successful]]), 1, 0)</f>
        <v>0</v>
      </c>
      <c r="R7304" s="1"/>
    </row>
    <row r="7305" spans="1:18" x14ac:dyDescent="0.2">
      <c r="A7305" t="s">
        <v>184</v>
      </c>
      <c r="B7305" t="s">
        <v>182</v>
      </c>
      <c r="C7305">
        <v>44</v>
      </c>
      <c r="D7305" t="b">
        <v>1</v>
      </c>
      <c r="E7305" t="b">
        <v>0</v>
      </c>
      <c r="F7305">
        <v>603519</v>
      </c>
      <c r="G7305">
        <v>0</v>
      </c>
      <c r="H7305">
        <v>0</v>
      </c>
      <c r="I7305">
        <v>0</v>
      </c>
      <c r="J7305">
        <v>1</v>
      </c>
      <c r="K7305">
        <v>0.1125</v>
      </c>
      <c r="L7305">
        <v>0.20224719099999999</v>
      </c>
      <c r="M7305">
        <v>0</v>
      </c>
      <c r="N7305">
        <f>IF(Table1[[#This Row],[true_positive]]=Table1[[#This Row],[successful]],1,0)</f>
        <v>0</v>
      </c>
      <c r="O7305" t="e">
        <f>SUMIFS(Table1[num_flows],Table1[apk],Table1[[#This Row],[apk]],#REF!,#REF!)</f>
        <v>#REF!</v>
      </c>
      <c r="P7305">
        <f>IF(AND(Table1[[#This Row],[true_positive]],Table1[[#This Row],[successful]]), 1, 0)</f>
        <v>0</v>
      </c>
      <c r="Q7305">
        <f>IF(AND(NOT(Table1[[#This Row],[true_positive]]),Table1[[#This Row],[successful]]), 1, 0)</f>
        <v>0</v>
      </c>
      <c r="R7305" s="1"/>
    </row>
    <row r="7306" spans="1:18" x14ac:dyDescent="0.2">
      <c r="A7306" t="s">
        <v>185</v>
      </c>
      <c r="B7306" t="s">
        <v>182</v>
      </c>
      <c r="C7306">
        <v>44</v>
      </c>
      <c r="D7306" t="b">
        <v>1</v>
      </c>
      <c r="E7306" t="b">
        <v>0</v>
      </c>
      <c r="F7306">
        <v>602617</v>
      </c>
      <c r="G7306">
        <v>0</v>
      </c>
      <c r="H7306">
        <v>0</v>
      </c>
      <c r="I7306">
        <v>0</v>
      </c>
      <c r="J7306">
        <v>1</v>
      </c>
      <c r="K7306">
        <v>0.1125</v>
      </c>
      <c r="L7306">
        <v>0.20224719099999999</v>
      </c>
      <c r="M7306">
        <v>0</v>
      </c>
      <c r="N7306">
        <f>IF(Table1[[#This Row],[true_positive]]=Table1[[#This Row],[successful]],1,0)</f>
        <v>0</v>
      </c>
      <c r="O7306" t="e">
        <f>SUMIFS(Table1[num_flows],Table1[apk],Table1[[#This Row],[apk]],#REF!,#REF!)</f>
        <v>#REF!</v>
      </c>
      <c r="P7306">
        <f>IF(AND(Table1[[#This Row],[true_positive]],Table1[[#This Row],[successful]]), 1, 0)</f>
        <v>0</v>
      </c>
      <c r="Q7306">
        <f>IF(AND(NOT(Table1[[#This Row],[true_positive]]),Table1[[#This Row],[successful]]), 1, 0)</f>
        <v>0</v>
      </c>
      <c r="R7306" s="1"/>
    </row>
    <row r="7307" spans="1:18" x14ac:dyDescent="0.2">
      <c r="A7307" t="s">
        <v>186</v>
      </c>
      <c r="B7307" t="s">
        <v>182</v>
      </c>
      <c r="C7307">
        <v>44</v>
      </c>
      <c r="D7307" t="b">
        <v>1</v>
      </c>
      <c r="E7307" t="b">
        <v>0</v>
      </c>
      <c r="F7307">
        <v>602590</v>
      </c>
      <c r="G7307">
        <v>0</v>
      </c>
      <c r="H7307">
        <v>0</v>
      </c>
      <c r="I7307">
        <v>0</v>
      </c>
      <c r="J7307">
        <v>1</v>
      </c>
      <c r="K7307">
        <v>0.1125</v>
      </c>
      <c r="L7307">
        <v>0.20224719099999999</v>
      </c>
      <c r="M7307">
        <v>0</v>
      </c>
      <c r="N7307">
        <f>IF(Table1[[#This Row],[true_positive]]=Table1[[#This Row],[successful]],1,0)</f>
        <v>0</v>
      </c>
      <c r="O7307" t="e">
        <f>SUMIFS(Table1[num_flows],Table1[apk],Table1[[#This Row],[apk]],#REF!,#REF!)</f>
        <v>#REF!</v>
      </c>
      <c r="P7307">
        <f>IF(AND(Table1[[#This Row],[true_positive]],Table1[[#This Row],[successful]]), 1, 0)</f>
        <v>0</v>
      </c>
      <c r="Q7307">
        <f>IF(AND(NOT(Table1[[#This Row],[true_positive]]),Table1[[#This Row],[successful]]), 1, 0)</f>
        <v>0</v>
      </c>
      <c r="R7307" s="1"/>
    </row>
    <row r="7308" spans="1:18" x14ac:dyDescent="0.2">
      <c r="A7308" t="s">
        <v>187</v>
      </c>
      <c r="B7308" t="s">
        <v>182</v>
      </c>
      <c r="C7308">
        <v>44</v>
      </c>
      <c r="D7308" t="b">
        <v>1</v>
      </c>
      <c r="E7308" t="b">
        <v>0</v>
      </c>
      <c r="F7308">
        <v>602571</v>
      </c>
      <c r="G7308">
        <v>0</v>
      </c>
      <c r="H7308">
        <v>0</v>
      </c>
      <c r="I7308">
        <v>0</v>
      </c>
      <c r="J7308">
        <v>1</v>
      </c>
      <c r="K7308">
        <v>0.1125</v>
      </c>
      <c r="L7308">
        <v>0.20224719099999999</v>
      </c>
      <c r="M7308">
        <v>0</v>
      </c>
      <c r="N7308">
        <f>IF(Table1[[#This Row],[true_positive]]=Table1[[#This Row],[successful]],1,0)</f>
        <v>0</v>
      </c>
      <c r="O7308" t="e">
        <f>SUMIFS(Table1[num_flows],Table1[apk],Table1[[#This Row],[apk]],#REF!,#REF!)</f>
        <v>#REF!</v>
      </c>
      <c r="P7308">
        <f>IF(AND(Table1[[#This Row],[true_positive]],Table1[[#This Row],[successful]]), 1, 0)</f>
        <v>0</v>
      </c>
      <c r="Q7308">
        <f>IF(AND(NOT(Table1[[#This Row],[true_positive]]),Table1[[#This Row],[successful]]), 1, 0)</f>
        <v>0</v>
      </c>
      <c r="R7308" s="1"/>
    </row>
    <row r="7309" spans="1:18" x14ac:dyDescent="0.2">
      <c r="A7309" t="s">
        <v>188</v>
      </c>
      <c r="B7309" t="s">
        <v>182</v>
      </c>
      <c r="C7309">
        <v>44</v>
      </c>
      <c r="D7309" t="b">
        <v>1</v>
      </c>
      <c r="E7309" t="b">
        <v>0</v>
      </c>
      <c r="F7309">
        <v>601532</v>
      </c>
      <c r="G7309">
        <v>0</v>
      </c>
      <c r="H7309">
        <v>0</v>
      </c>
      <c r="I7309">
        <v>0</v>
      </c>
      <c r="J7309">
        <v>1</v>
      </c>
      <c r="K7309">
        <v>0.1125</v>
      </c>
      <c r="L7309">
        <v>0.20224719099999999</v>
      </c>
      <c r="M7309">
        <v>0</v>
      </c>
      <c r="N7309">
        <f>IF(Table1[[#This Row],[true_positive]]=Table1[[#This Row],[successful]],1,0)</f>
        <v>0</v>
      </c>
      <c r="O7309" t="e">
        <f>SUMIFS(Table1[num_flows],Table1[apk],Table1[[#This Row],[apk]],#REF!,#REF!)</f>
        <v>#REF!</v>
      </c>
      <c r="P7309">
        <f>IF(AND(Table1[[#This Row],[true_positive]],Table1[[#This Row],[successful]]), 1, 0)</f>
        <v>0</v>
      </c>
      <c r="Q7309">
        <f>IF(AND(NOT(Table1[[#This Row],[true_positive]]),Table1[[#This Row],[successful]]), 1, 0)</f>
        <v>0</v>
      </c>
      <c r="R7309" s="1"/>
    </row>
    <row r="7310" spans="1:18" x14ac:dyDescent="0.2">
      <c r="A7310" t="s">
        <v>189</v>
      </c>
      <c r="B7310" t="s">
        <v>182</v>
      </c>
      <c r="C7310">
        <v>44</v>
      </c>
      <c r="D7310" t="b">
        <v>1</v>
      </c>
      <c r="E7310" t="b">
        <v>0</v>
      </c>
      <c r="F7310">
        <v>601583</v>
      </c>
      <c r="G7310">
        <v>0</v>
      </c>
      <c r="H7310">
        <v>0</v>
      </c>
      <c r="I7310">
        <v>0</v>
      </c>
      <c r="J7310">
        <v>1</v>
      </c>
      <c r="K7310">
        <v>0.1125</v>
      </c>
      <c r="L7310">
        <v>0.20224719099999999</v>
      </c>
      <c r="M7310">
        <v>0</v>
      </c>
      <c r="N7310">
        <f>IF(Table1[[#This Row],[true_positive]]=Table1[[#This Row],[successful]],1,0)</f>
        <v>0</v>
      </c>
      <c r="O7310" t="e">
        <f>SUMIFS(Table1[num_flows],Table1[apk],Table1[[#This Row],[apk]],#REF!,#REF!)</f>
        <v>#REF!</v>
      </c>
      <c r="P7310">
        <f>IF(AND(Table1[[#This Row],[true_positive]],Table1[[#This Row],[successful]]), 1, 0)</f>
        <v>0</v>
      </c>
      <c r="Q7310">
        <f>IF(AND(NOT(Table1[[#This Row],[true_positive]]),Table1[[#This Row],[successful]]), 1, 0)</f>
        <v>0</v>
      </c>
      <c r="R7310" s="1"/>
    </row>
    <row r="7311" spans="1:18" x14ac:dyDescent="0.2">
      <c r="A7311" t="s">
        <v>190</v>
      </c>
      <c r="B7311" t="s">
        <v>182</v>
      </c>
      <c r="C7311">
        <v>44</v>
      </c>
      <c r="D7311" t="b">
        <v>1</v>
      </c>
      <c r="E7311" t="b">
        <v>0</v>
      </c>
      <c r="F7311">
        <v>602501</v>
      </c>
      <c r="G7311">
        <v>0</v>
      </c>
      <c r="H7311">
        <v>0</v>
      </c>
      <c r="I7311">
        <v>0</v>
      </c>
      <c r="J7311">
        <v>1</v>
      </c>
      <c r="K7311">
        <v>0.1125</v>
      </c>
      <c r="L7311">
        <v>0.20224719099999999</v>
      </c>
      <c r="M7311">
        <v>0</v>
      </c>
      <c r="N7311">
        <f>IF(Table1[[#This Row],[true_positive]]=Table1[[#This Row],[successful]],1,0)</f>
        <v>0</v>
      </c>
      <c r="O7311" t="e">
        <f>SUMIFS(Table1[num_flows],Table1[apk],Table1[[#This Row],[apk]],#REF!,#REF!)</f>
        <v>#REF!</v>
      </c>
      <c r="P7311">
        <f>IF(AND(Table1[[#This Row],[true_positive]],Table1[[#This Row],[successful]]), 1, 0)</f>
        <v>0</v>
      </c>
      <c r="Q7311">
        <f>IF(AND(NOT(Table1[[#This Row],[true_positive]]),Table1[[#This Row],[successful]]), 1, 0)</f>
        <v>0</v>
      </c>
      <c r="R7311" s="1"/>
    </row>
    <row r="7312" spans="1:18" x14ac:dyDescent="0.2">
      <c r="A7312" t="s">
        <v>191</v>
      </c>
      <c r="B7312" t="s">
        <v>182</v>
      </c>
      <c r="C7312">
        <v>44</v>
      </c>
      <c r="D7312" t="b">
        <v>1</v>
      </c>
      <c r="E7312" t="b">
        <v>0</v>
      </c>
      <c r="F7312">
        <v>435737</v>
      </c>
      <c r="G7312">
        <v>0</v>
      </c>
      <c r="H7312">
        <v>0</v>
      </c>
      <c r="I7312">
        <v>0</v>
      </c>
      <c r="J7312">
        <v>1</v>
      </c>
      <c r="K7312">
        <v>0.1125</v>
      </c>
      <c r="L7312">
        <v>0.20224719099999999</v>
      </c>
      <c r="M7312">
        <v>0</v>
      </c>
      <c r="N7312">
        <f>IF(Table1[[#This Row],[true_positive]]=Table1[[#This Row],[successful]],1,0)</f>
        <v>0</v>
      </c>
      <c r="O7312" t="e">
        <f>SUMIFS(Table1[num_flows],Table1[apk],Table1[[#This Row],[apk]],#REF!,#REF!)</f>
        <v>#REF!</v>
      </c>
      <c r="P7312">
        <f>IF(AND(Table1[[#This Row],[true_positive]],Table1[[#This Row],[successful]]), 1, 0)</f>
        <v>0</v>
      </c>
      <c r="Q7312">
        <f>IF(AND(NOT(Table1[[#This Row],[true_positive]]),Table1[[#This Row],[successful]]), 1, 0)</f>
        <v>0</v>
      </c>
      <c r="R7312" s="1"/>
    </row>
    <row r="7313" spans="1:18" x14ac:dyDescent="0.2">
      <c r="A7313" t="s">
        <v>191</v>
      </c>
      <c r="B7313" t="s">
        <v>182</v>
      </c>
      <c r="C7313">
        <v>44</v>
      </c>
      <c r="D7313" t="b">
        <v>1</v>
      </c>
      <c r="E7313" t="b">
        <v>0</v>
      </c>
      <c r="F7313">
        <v>520618</v>
      </c>
      <c r="G7313">
        <v>0</v>
      </c>
      <c r="H7313">
        <v>0</v>
      </c>
      <c r="I7313">
        <v>0</v>
      </c>
      <c r="J7313">
        <v>1</v>
      </c>
      <c r="K7313">
        <v>0.1125</v>
      </c>
      <c r="L7313">
        <v>0.20224719099999999</v>
      </c>
      <c r="M7313">
        <v>0</v>
      </c>
      <c r="N7313">
        <f>IF(Table1[[#This Row],[true_positive]]=Table1[[#This Row],[successful]],1,0)</f>
        <v>0</v>
      </c>
      <c r="O7313" t="e">
        <f>SUMIFS(Table1[num_flows],Table1[apk],Table1[[#This Row],[apk]],#REF!,#REF!)</f>
        <v>#REF!</v>
      </c>
      <c r="P7313">
        <f>IF(AND(Table1[[#This Row],[true_positive]],Table1[[#This Row],[successful]]), 1, 0)</f>
        <v>0</v>
      </c>
      <c r="Q7313">
        <f>IF(AND(NOT(Table1[[#This Row],[true_positive]]),Table1[[#This Row],[successful]]), 1, 0)</f>
        <v>0</v>
      </c>
      <c r="R7313" s="1"/>
    </row>
    <row r="7314" spans="1:18" x14ac:dyDescent="0.2">
      <c r="A7314" t="s">
        <v>192</v>
      </c>
      <c r="B7314" t="s">
        <v>193</v>
      </c>
      <c r="C7314">
        <v>44</v>
      </c>
      <c r="D7314" t="b">
        <v>0</v>
      </c>
      <c r="E7314" t="b">
        <v>1</v>
      </c>
      <c r="F7314">
        <v>419980</v>
      </c>
      <c r="G7314">
        <v>0</v>
      </c>
      <c r="H7314">
        <v>0</v>
      </c>
      <c r="I7314">
        <v>0</v>
      </c>
      <c r="J7314">
        <v>1</v>
      </c>
      <c r="K7314">
        <v>0.1125</v>
      </c>
      <c r="L7314">
        <v>0.20224719099999999</v>
      </c>
      <c r="M7314">
        <v>0</v>
      </c>
      <c r="N7314">
        <f>IF(Table1[[#This Row],[true_positive]]=Table1[[#This Row],[successful]],1,0)</f>
        <v>0</v>
      </c>
      <c r="O7314" t="e">
        <f>SUMIFS(Table1[num_flows],Table1[apk],Table1[[#This Row],[apk]],#REF!,#REF!)</f>
        <v>#REF!</v>
      </c>
      <c r="P7314">
        <f>IF(AND(Table1[[#This Row],[true_positive]],Table1[[#This Row],[successful]]), 1, 0)</f>
        <v>0</v>
      </c>
      <c r="Q7314">
        <f>IF(AND(NOT(Table1[[#This Row],[true_positive]]),Table1[[#This Row],[successful]]), 1, 0)</f>
        <v>1</v>
      </c>
      <c r="R7314" s="1"/>
    </row>
    <row r="7315" spans="1:18" x14ac:dyDescent="0.2">
      <c r="A7315" t="s">
        <v>192</v>
      </c>
      <c r="B7315" t="s">
        <v>193</v>
      </c>
      <c r="C7315">
        <v>44</v>
      </c>
      <c r="D7315" t="b">
        <v>1</v>
      </c>
      <c r="E7315" t="b">
        <v>0</v>
      </c>
      <c r="F7315">
        <v>481665</v>
      </c>
      <c r="G7315">
        <v>0</v>
      </c>
      <c r="H7315">
        <v>0</v>
      </c>
      <c r="I7315">
        <v>0</v>
      </c>
      <c r="J7315">
        <v>1</v>
      </c>
      <c r="K7315">
        <v>0.1125</v>
      </c>
      <c r="L7315">
        <v>0.20224719099999999</v>
      </c>
      <c r="M7315">
        <v>0</v>
      </c>
      <c r="N7315">
        <f>IF(Table1[[#This Row],[true_positive]]=Table1[[#This Row],[successful]],1,0)</f>
        <v>0</v>
      </c>
      <c r="O7315" t="e">
        <f>SUMIFS(Table1[num_flows],Table1[apk],Table1[[#This Row],[apk]],#REF!,#REF!)</f>
        <v>#REF!</v>
      </c>
      <c r="P7315">
        <f>IF(AND(Table1[[#This Row],[true_positive]],Table1[[#This Row],[successful]]), 1, 0)</f>
        <v>0</v>
      </c>
      <c r="Q7315">
        <f>IF(AND(NOT(Table1[[#This Row],[true_positive]]),Table1[[#This Row],[successful]]), 1, 0)</f>
        <v>0</v>
      </c>
      <c r="R7315" s="1"/>
    </row>
    <row r="7316" spans="1:18" x14ac:dyDescent="0.2">
      <c r="A7316" t="s">
        <v>194</v>
      </c>
      <c r="B7316" t="s">
        <v>193</v>
      </c>
      <c r="C7316">
        <v>44</v>
      </c>
      <c r="D7316" t="b">
        <v>1</v>
      </c>
      <c r="E7316" t="b">
        <v>0</v>
      </c>
      <c r="F7316">
        <v>451684</v>
      </c>
      <c r="G7316">
        <v>0</v>
      </c>
      <c r="H7316">
        <v>0</v>
      </c>
      <c r="I7316">
        <v>0</v>
      </c>
      <c r="J7316">
        <v>1</v>
      </c>
      <c r="K7316">
        <v>0.1125</v>
      </c>
      <c r="L7316">
        <v>0.20224719099999999</v>
      </c>
      <c r="M7316">
        <v>0</v>
      </c>
      <c r="N7316">
        <f>IF(Table1[[#This Row],[true_positive]]=Table1[[#This Row],[successful]],1,0)</f>
        <v>0</v>
      </c>
      <c r="O7316" t="e">
        <f>SUMIFS(Table1[num_flows],Table1[apk],Table1[[#This Row],[apk]],#REF!,#REF!)</f>
        <v>#REF!</v>
      </c>
      <c r="P7316">
        <f>IF(AND(Table1[[#This Row],[true_positive]],Table1[[#This Row],[successful]]), 1, 0)</f>
        <v>0</v>
      </c>
      <c r="Q7316">
        <f>IF(AND(NOT(Table1[[#This Row],[true_positive]]),Table1[[#This Row],[successful]]), 1, 0)</f>
        <v>0</v>
      </c>
      <c r="R7316" s="1"/>
    </row>
    <row r="7317" spans="1:18" x14ac:dyDescent="0.2">
      <c r="A7317" t="s">
        <v>195</v>
      </c>
      <c r="B7317" t="s">
        <v>193</v>
      </c>
      <c r="C7317">
        <v>44</v>
      </c>
      <c r="D7317" t="b">
        <v>0</v>
      </c>
      <c r="E7317" t="b">
        <v>1</v>
      </c>
      <c r="F7317">
        <v>444098</v>
      </c>
      <c r="G7317">
        <v>0</v>
      </c>
      <c r="H7317">
        <v>0</v>
      </c>
      <c r="I7317">
        <v>0</v>
      </c>
      <c r="J7317">
        <v>1</v>
      </c>
      <c r="K7317">
        <v>0.1125</v>
      </c>
      <c r="L7317">
        <v>0.20224719099999999</v>
      </c>
      <c r="M7317">
        <v>0</v>
      </c>
      <c r="N7317">
        <f>IF(Table1[[#This Row],[true_positive]]=Table1[[#This Row],[successful]],1,0)</f>
        <v>0</v>
      </c>
      <c r="O7317" t="e">
        <f>SUMIFS(Table1[num_flows],Table1[apk],Table1[[#This Row],[apk]],#REF!,#REF!)</f>
        <v>#REF!</v>
      </c>
      <c r="P7317">
        <f>IF(AND(Table1[[#This Row],[true_positive]],Table1[[#This Row],[successful]]), 1, 0)</f>
        <v>0</v>
      </c>
      <c r="Q7317">
        <f>IF(AND(NOT(Table1[[#This Row],[true_positive]]),Table1[[#This Row],[successful]]), 1, 0)</f>
        <v>1</v>
      </c>
      <c r="R7317" s="1"/>
    </row>
    <row r="7318" spans="1:18" x14ac:dyDescent="0.2">
      <c r="A7318" t="s">
        <v>195</v>
      </c>
      <c r="B7318" t="s">
        <v>193</v>
      </c>
      <c r="C7318">
        <v>44</v>
      </c>
      <c r="D7318" t="b">
        <v>1</v>
      </c>
      <c r="E7318" t="b">
        <v>0</v>
      </c>
      <c r="F7318">
        <v>372716</v>
      </c>
      <c r="G7318">
        <v>0</v>
      </c>
      <c r="H7318">
        <v>0</v>
      </c>
      <c r="I7318">
        <v>0</v>
      </c>
      <c r="J7318">
        <v>1</v>
      </c>
      <c r="K7318">
        <v>0.1125</v>
      </c>
      <c r="L7318">
        <v>0.20224719099999999</v>
      </c>
      <c r="M7318">
        <v>0</v>
      </c>
      <c r="N7318">
        <f>IF(Table1[[#This Row],[true_positive]]=Table1[[#This Row],[successful]],1,0)</f>
        <v>0</v>
      </c>
      <c r="O7318" t="e">
        <f>SUMIFS(Table1[num_flows],Table1[apk],Table1[[#This Row],[apk]],#REF!,#REF!)</f>
        <v>#REF!</v>
      </c>
      <c r="P7318">
        <f>IF(AND(Table1[[#This Row],[true_positive]],Table1[[#This Row],[successful]]), 1, 0)</f>
        <v>0</v>
      </c>
      <c r="Q7318">
        <f>IF(AND(NOT(Table1[[#This Row],[true_positive]]),Table1[[#This Row],[successful]]), 1, 0)</f>
        <v>0</v>
      </c>
      <c r="R7318" s="1"/>
    </row>
    <row r="7319" spans="1:18" x14ac:dyDescent="0.2">
      <c r="A7319" t="s">
        <v>196</v>
      </c>
      <c r="B7319" t="s">
        <v>197</v>
      </c>
      <c r="C7319">
        <v>44</v>
      </c>
      <c r="D7319" t="b">
        <v>1</v>
      </c>
      <c r="E7319" t="b">
        <v>0</v>
      </c>
      <c r="F7319">
        <v>601608</v>
      </c>
      <c r="G7319">
        <v>0</v>
      </c>
      <c r="H7319">
        <v>0</v>
      </c>
      <c r="I7319">
        <v>0</v>
      </c>
      <c r="J7319">
        <v>1</v>
      </c>
      <c r="K7319">
        <v>0.1125</v>
      </c>
      <c r="L7319">
        <v>0.20224719099999999</v>
      </c>
      <c r="M7319">
        <v>0</v>
      </c>
      <c r="N7319">
        <f>IF(Table1[[#This Row],[true_positive]]=Table1[[#This Row],[successful]],1,0)</f>
        <v>0</v>
      </c>
      <c r="O7319" t="e">
        <f>SUMIFS(Table1[num_flows],Table1[apk],Table1[[#This Row],[apk]],#REF!,#REF!)</f>
        <v>#REF!</v>
      </c>
      <c r="P7319">
        <f>IF(AND(Table1[[#This Row],[true_positive]],Table1[[#This Row],[successful]]), 1, 0)</f>
        <v>0</v>
      </c>
      <c r="Q7319">
        <f>IF(AND(NOT(Table1[[#This Row],[true_positive]]),Table1[[#This Row],[successful]]), 1, 0)</f>
        <v>0</v>
      </c>
      <c r="R7319" s="1"/>
    </row>
    <row r="7320" spans="1:18" x14ac:dyDescent="0.2">
      <c r="A7320" t="s">
        <v>198</v>
      </c>
      <c r="B7320" t="s">
        <v>197</v>
      </c>
      <c r="C7320">
        <v>44</v>
      </c>
      <c r="D7320" t="b">
        <v>1</v>
      </c>
      <c r="E7320" t="b">
        <v>0</v>
      </c>
      <c r="F7320">
        <v>601526</v>
      </c>
      <c r="G7320">
        <v>0</v>
      </c>
      <c r="H7320">
        <v>0</v>
      </c>
      <c r="I7320">
        <v>0</v>
      </c>
      <c r="J7320">
        <v>1</v>
      </c>
      <c r="K7320">
        <v>0.1125</v>
      </c>
      <c r="L7320">
        <v>0.20224719099999999</v>
      </c>
      <c r="M7320">
        <v>0</v>
      </c>
      <c r="N7320">
        <f>IF(Table1[[#This Row],[true_positive]]=Table1[[#This Row],[successful]],1,0)</f>
        <v>0</v>
      </c>
      <c r="O7320" t="e">
        <f>SUMIFS(Table1[num_flows],Table1[apk],Table1[[#This Row],[apk]],#REF!,#REF!)</f>
        <v>#REF!</v>
      </c>
      <c r="P7320">
        <f>IF(AND(Table1[[#This Row],[true_positive]],Table1[[#This Row],[successful]]), 1, 0)</f>
        <v>0</v>
      </c>
      <c r="Q7320">
        <f>IF(AND(NOT(Table1[[#This Row],[true_positive]]),Table1[[#This Row],[successful]]), 1, 0)</f>
        <v>0</v>
      </c>
      <c r="R7320" s="1"/>
    </row>
    <row r="7321" spans="1:18" x14ac:dyDescent="0.2">
      <c r="A7321" t="s">
        <v>199</v>
      </c>
      <c r="B7321" t="s">
        <v>197</v>
      </c>
      <c r="C7321">
        <v>44</v>
      </c>
      <c r="D7321" t="b">
        <v>1</v>
      </c>
      <c r="E7321" t="b">
        <v>0</v>
      </c>
      <c r="F7321">
        <v>601660</v>
      </c>
      <c r="G7321">
        <v>0</v>
      </c>
      <c r="H7321">
        <v>0</v>
      </c>
      <c r="I7321">
        <v>0</v>
      </c>
      <c r="J7321">
        <v>1</v>
      </c>
      <c r="K7321">
        <v>0.1125</v>
      </c>
      <c r="L7321">
        <v>0.20224719099999999</v>
      </c>
      <c r="M7321">
        <v>0</v>
      </c>
      <c r="N7321">
        <f>IF(Table1[[#This Row],[true_positive]]=Table1[[#This Row],[successful]],1,0)</f>
        <v>0</v>
      </c>
      <c r="O7321" t="e">
        <f>SUMIFS(Table1[num_flows],Table1[apk],Table1[[#This Row],[apk]],#REF!,#REF!)</f>
        <v>#REF!</v>
      </c>
      <c r="P7321">
        <f>IF(AND(Table1[[#This Row],[true_positive]],Table1[[#This Row],[successful]]), 1, 0)</f>
        <v>0</v>
      </c>
      <c r="Q7321">
        <f>IF(AND(NOT(Table1[[#This Row],[true_positive]]),Table1[[#This Row],[successful]]), 1, 0)</f>
        <v>0</v>
      </c>
      <c r="R7321" s="1"/>
    </row>
    <row r="7322" spans="1:18" x14ac:dyDescent="0.2">
      <c r="A7322" t="s">
        <v>200</v>
      </c>
      <c r="B7322" t="s">
        <v>197</v>
      </c>
      <c r="C7322">
        <v>44</v>
      </c>
      <c r="D7322" t="b">
        <v>1</v>
      </c>
      <c r="E7322" t="b">
        <v>0</v>
      </c>
      <c r="F7322">
        <v>601575</v>
      </c>
      <c r="G7322">
        <v>0</v>
      </c>
      <c r="H7322">
        <v>0</v>
      </c>
      <c r="I7322">
        <v>0</v>
      </c>
      <c r="J7322">
        <v>1</v>
      </c>
      <c r="K7322">
        <v>0.1125</v>
      </c>
      <c r="L7322">
        <v>0.20224719099999999</v>
      </c>
      <c r="M7322">
        <v>0</v>
      </c>
      <c r="N7322">
        <f>IF(Table1[[#This Row],[true_positive]]=Table1[[#This Row],[successful]],1,0)</f>
        <v>0</v>
      </c>
      <c r="O7322" t="e">
        <f>SUMIFS(Table1[num_flows],Table1[apk],Table1[[#This Row],[apk]],#REF!,#REF!)</f>
        <v>#REF!</v>
      </c>
      <c r="P7322">
        <f>IF(AND(Table1[[#This Row],[true_positive]],Table1[[#This Row],[successful]]), 1, 0)</f>
        <v>0</v>
      </c>
      <c r="Q7322">
        <f>IF(AND(NOT(Table1[[#This Row],[true_positive]]),Table1[[#This Row],[successful]]), 1, 0)</f>
        <v>0</v>
      </c>
      <c r="R7322" s="1"/>
    </row>
    <row r="7323" spans="1:18" x14ac:dyDescent="0.2">
      <c r="A7323" t="s">
        <v>201</v>
      </c>
      <c r="B7323" t="s">
        <v>197</v>
      </c>
      <c r="C7323">
        <v>44</v>
      </c>
      <c r="D7323" t="b">
        <v>1</v>
      </c>
      <c r="E7323" t="b">
        <v>0</v>
      </c>
      <c r="F7323">
        <v>602479</v>
      </c>
      <c r="G7323">
        <v>0</v>
      </c>
      <c r="H7323">
        <v>0</v>
      </c>
      <c r="I7323">
        <v>0</v>
      </c>
      <c r="J7323">
        <v>1</v>
      </c>
      <c r="K7323">
        <v>0.1125</v>
      </c>
      <c r="L7323">
        <v>0.20224719099999999</v>
      </c>
      <c r="M7323">
        <v>0</v>
      </c>
      <c r="N7323">
        <f>IF(Table1[[#This Row],[true_positive]]=Table1[[#This Row],[successful]],1,0)</f>
        <v>0</v>
      </c>
      <c r="O7323" t="e">
        <f>SUMIFS(Table1[num_flows],Table1[apk],Table1[[#This Row],[apk]],#REF!,#REF!)</f>
        <v>#REF!</v>
      </c>
      <c r="P7323">
        <f>IF(AND(Table1[[#This Row],[true_positive]],Table1[[#This Row],[successful]]), 1, 0)</f>
        <v>0</v>
      </c>
      <c r="Q7323">
        <f>IF(AND(NOT(Table1[[#This Row],[true_positive]]),Table1[[#This Row],[successful]]), 1, 0)</f>
        <v>0</v>
      </c>
      <c r="R7323" s="1"/>
    </row>
    <row r="7324" spans="1:18" x14ac:dyDescent="0.2">
      <c r="A7324" t="s">
        <v>202</v>
      </c>
      <c r="B7324" t="s">
        <v>197</v>
      </c>
      <c r="C7324">
        <v>44</v>
      </c>
      <c r="D7324" t="b">
        <v>1</v>
      </c>
      <c r="E7324" t="b">
        <v>0</v>
      </c>
      <c r="F7324">
        <v>602551</v>
      </c>
      <c r="G7324">
        <v>0</v>
      </c>
      <c r="H7324">
        <v>0</v>
      </c>
      <c r="I7324">
        <v>0</v>
      </c>
      <c r="J7324">
        <v>1</v>
      </c>
      <c r="K7324">
        <v>0.1125</v>
      </c>
      <c r="L7324">
        <v>0.20224719099999999</v>
      </c>
      <c r="M7324">
        <v>0</v>
      </c>
      <c r="N7324">
        <f>IF(Table1[[#This Row],[true_positive]]=Table1[[#This Row],[successful]],1,0)</f>
        <v>0</v>
      </c>
      <c r="O7324" t="e">
        <f>SUMIFS(Table1[num_flows],Table1[apk],Table1[[#This Row],[apk]],#REF!,#REF!)</f>
        <v>#REF!</v>
      </c>
      <c r="P7324">
        <f>IF(AND(Table1[[#This Row],[true_positive]],Table1[[#This Row],[successful]]), 1, 0)</f>
        <v>0</v>
      </c>
      <c r="Q7324">
        <f>IF(AND(NOT(Table1[[#This Row],[true_positive]]),Table1[[#This Row],[successful]]), 1, 0)</f>
        <v>0</v>
      </c>
      <c r="R7324" s="1"/>
    </row>
    <row r="7325" spans="1:18" x14ac:dyDescent="0.2">
      <c r="A7325" t="s">
        <v>203</v>
      </c>
      <c r="B7325" t="s">
        <v>204</v>
      </c>
      <c r="C7325">
        <v>44</v>
      </c>
      <c r="D7325" t="b">
        <v>0</v>
      </c>
      <c r="E7325" t="b">
        <v>1</v>
      </c>
      <c r="F7325">
        <v>242963</v>
      </c>
      <c r="G7325">
        <v>0</v>
      </c>
      <c r="H7325">
        <v>0</v>
      </c>
      <c r="I7325">
        <v>0</v>
      </c>
      <c r="J7325">
        <v>1</v>
      </c>
      <c r="K7325">
        <v>0.1125</v>
      </c>
      <c r="L7325">
        <v>0.20224719099999999</v>
      </c>
      <c r="M7325">
        <v>0</v>
      </c>
      <c r="N7325">
        <f>IF(Table1[[#This Row],[true_positive]]=Table1[[#This Row],[successful]],1,0)</f>
        <v>0</v>
      </c>
      <c r="O7325" t="e">
        <f>SUMIFS(Table1[num_flows],Table1[apk],Table1[[#This Row],[apk]],#REF!,#REF!)</f>
        <v>#REF!</v>
      </c>
      <c r="P7325">
        <f>IF(AND(Table1[[#This Row],[true_positive]],Table1[[#This Row],[successful]]), 1, 0)</f>
        <v>0</v>
      </c>
      <c r="Q7325">
        <f>IF(AND(NOT(Table1[[#This Row],[true_positive]]),Table1[[#This Row],[successful]]), 1, 0)</f>
        <v>1</v>
      </c>
      <c r="R7325" s="1"/>
    </row>
    <row r="7326" spans="1:18" x14ac:dyDescent="0.2">
      <c r="A7326" t="s">
        <v>205</v>
      </c>
      <c r="B7326" t="s">
        <v>204</v>
      </c>
      <c r="C7326">
        <v>44</v>
      </c>
      <c r="D7326" t="b">
        <v>1</v>
      </c>
      <c r="E7326" t="b">
        <v>0</v>
      </c>
      <c r="F7326">
        <v>264334</v>
      </c>
      <c r="G7326">
        <v>0</v>
      </c>
      <c r="H7326">
        <v>0</v>
      </c>
      <c r="I7326">
        <v>0</v>
      </c>
      <c r="J7326">
        <v>1</v>
      </c>
      <c r="K7326">
        <v>0.1125</v>
      </c>
      <c r="L7326">
        <v>0.20224719099999999</v>
      </c>
      <c r="M7326">
        <v>0</v>
      </c>
      <c r="N7326">
        <f>IF(Table1[[#This Row],[true_positive]]=Table1[[#This Row],[successful]],1,0)</f>
        <v>0</v>
      </c>
      <c r="O7326" t="e">
        <f>SUMIFS(Table1[num_flows],Table1[apk],Table1[[#This Row],[apk]],#REF!,#REF!)</f>
        <v>#REF!</v>
      </c>
      <c r="P7326">
        <f>IF(AND(Table1[[#This Row],[true_positive]],Table1[[#This Row],[successful]]), 1, 0)</f>
        <v>0</v>
      </c>
      <c r="Q7326">
        <f>IF(AND(NOT(Table1[[#This Row],[true_positive]]),Table1[[#This Row],[successful]]), 1, 0)</f>
        <v>0</v>
      </c>
      <c r="R7326" s="1"/>
    </row>
    <row r="7327" spans="1:18" x14ac:dyDescent="0.2">
      <c r="A7327" t="s">
        <v>206</v>
      </c>
      <c r="B7327" t="s">
        <v>204</v>
      </c>
      <c r="C7327">
        <v>44</v>
      </c>
      <c r="D7327" t="b">
        <v>1</v>
      </c>
      <c r="E7327" t="b">
        <v>0</v>
      </c>
      <c r="F7327">
        <v>257809</v>
      </c>
      <c r="G7327">
        <v>0</v>
      </c>
      <c r="H7327">
        <v>0</v>
      </c>
      <c r="I7327">
        <v>0</v>
      </c>
      <c r="J7327">
        <v>1</v>
      </c>
      <c r="K7327">
        <v>0.1125</v>
      </c>
      <c r="L7327">
        <v>0.20224719099999999</v>
      </c>
      <c r="M7327">
        <v>0</v>
      </c>
      <c r="N7327">
        <f>IF(Table1[[#This Row],[true_positive]]=Table1[[#This Row],[successful]],1,0)</f>
        <v>0</v>
      </c>
      <c r="O7327" t="e">
        <f>SUMIFS(Table1[num_flows],Table1[apk],Table1[[#This Row],[apk]],#REF!,#REF!)</f>
        <v>#REF!</v>
      </c>
      <c r="P7327">
        <f>IF(AND(Table1[[#This Row],[true_positive]],Table1[[#This Row],[successful]]), 1, 0)</f>
        <v>0</v>
      </c>
      <c r="Q7327">
        <f>IF(AND(NOT(Table1[[#This Row],[true_positive]]),Table1[[#This Row],[successful]]), 1, 0)</f>
        <v>0</v>
      </c>
      <c r="R7327" s="1"/>
    </row>
    <row r="7328" spans="1:18" x14ac:dyDescent="0.2">
      <c r="A7328" t="s">
        <v>14</v>
      </c>
      <c r="B7328" t="s">
        <v>15</v>
      </c>
      <c r="C7328">
        <v>45</v>
      </c>
      <c r="D7328" t="b">
        <v>1</v>
      </c>
      <c r="E7328" t="b">
        <v>0</v>
      </c>
      <c r="F7328">
        <v>284790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f>IF(Table1[[#This Row],[true_positive]]=Table1[[#This Row],[successful]],1,0)</f>
        <v>0</v>
      </c>
      <c r="O7328" t="e">
        <f>SUMIFS(Table1[num_flows],Table1[apk],Table1[[#This Row],[apk]],#REF!,#REF!)</f>
        <v>#REF!</v>
      </c>
      <c r="P7328">
        <f>IF(AND(Table1[[#This Row],[true_positive]],Table1[[#This Row],[successful]]), 1, 0)</f>
        <v>0</v>
      </c>
      <c r="Q7328">
        <f>IF(AND(NOT(Table1[[#This Row],[true_positive]]),Table1[[#This Row],[successful]]), 1, 0)</f>
        <v>0</v>
      </c>
      <c r="R7328" s="1"/>
    </row>
    <row r="7329" spans="1:18" x14ac:dyDescent="0.2">
      <c r="A7329" t="s">
        <v>16</v>
      </c>
      <c r="B7329" t="s">
        <v>15</v>
      </c>
      <c r="C7329">
        <v>45</v>
      </c>
      <c r="D7329" t="b">
        <v>0</v>
      </c>
      <c r="E7329" t="b">
        <v>1</v>
      </c>
      <c r="F7329">
        <v>464362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f>IF(Table1[[#This Row],[true_positive]]=Table1[[#This Row],[successful]],1,0)</f>
        <v>0</v>
      </c>
      <c r="O7329" t="e">
        <f>SUMIFS(Table1[num_flows],Table1[apk],Table1[[#This Row],[apk]],#REF!,#REF!)</f>
        <v>#REF!</v>
      </c>
      <c r="P7329">
        <f>IF(AND(Table1[[#This Row],[true_positive]],Table1[[#This Row],[successful]]), 1, 0)</f>
        <v>0</v>
      </c>
      <c r="Q7329">
        <f>IF(AND(NOT(Table1[[#This Row],[true_positive]]),Table1[[#This Row],[successful]]), 1, 0)</f>
        <v>1</v>
      </c>
      <c r="R7329" s="1"/>
    </row>
    <row r="7330" spans="1:18" x14ac:dyDescent="0.2">
      <c r="A7330" t="s">
        <v>17</v>
      </c>
      <c r="B7330" t="s">
        <v>15</v>
      </c>
      <c r="C7330">
        <v>45</v>
      </c>
      <c r="D7330" t="b">
        <v>1</v>
      </c>
      <c r="E7330" t="b">
        <v>0</v>
      </c>
      <c r="F7330">
        <v>470939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f>IF(Table1[[#This Row],[true_positive]]=Table1[[#This Row],[successful]],1,0)</f>
        <v>0</v>
      </c>
      <c r="O7330" t="e">
        <f>SUMIFS(Table1[num_flows],Table1[apk],Table1[[#This Row],[apk]],#REF!,#REF!)</f>
        <v>#REF!</v>
      </c>
      <c r="P7330">
        <f>IF(AND(Table1[[#This Row],[true_positive]],Table1[[#This Row],[successful]]), 1, 0)</f>
        <v>0</v>
      </c>
      <c r="Q7330">
        <f>IF(AND(NOT(Table1[[#This Row],[true_positive]]),Table1[[#This Row],[successful]]), 1, 0)</f>
        <v>0</v>
      </c>
      <c r="R7330" s="1"/>
    </row>
    <row r="7331" spans="1:18" x14ac:dyDescent="0.2">
      <c r="A7331" t="s">
        <v>18</v>
      </c>
      <c r="B7331" t="s">
        <v>15</v>
      </c>
      <c r="C7331">
        <v>45</v>
      </c>
      <c r="D7331" t="b">
        <v>1</v>
      </c>
      <c r="E7331" t="b">
        <v>0</v>
      </c>
      <c r="F7331">
        <v>340480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f>IF(Table1[[#This Row],[true_positive]]=Table1[[#This Row],[successful]],1,0)</f>
        <v>0</v>
      </c>
      <c r="O7331" t="e">
        <f>SUMIFS(Table1[num_flows],Table1[apk],Table1[[#This Row],[apk]],#REF!,#REF!)</f>
        <v>#REF!</v>
      </c>
      <c r="P7331">
        <f>IF(AND(Table1[[#This Row],[true_positive]],Table1[[#This Row],[successful]]), 1, 0)</f>
        <v>0</v>
      </c>
      <c r="Q7331">
        <f>IF(AND(NOT(Table1[[#This Row],[true_positive]]),Table1[[#This Row],[successful]]), 1, 0)</f>
        <v>0</v>
      </c>
      <c r="R7331" s="1"/>
    </row>
    <row r="7332" spans="1:18" x14ac:dyDescent="0.2">
      <c r="A7332" t="s">
        <v>19</v>
      </c>
      <c r="B7332" t="s">
        <v>15</v>
      </c>
      <c r="C7332">
        <v>45</v>
      </c>
      <c r="D7332" t="b">
        <v>1</v>
      </c>
      <c r="E7332" t="b">
        <v>0</v>
      </c>
      <c r="F7332">
        <v>408145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f>IF(Table1[[#This Row],[true_positive]]=Table1[[#This Row],[successful]],1,0)</f>
        <v>0</v>
      </c>
      <c r="O7332" t="e">
        <f>SUMIFS(Table1[num_flows],Table1[apk],Table1[[#This Row],[apk]],#REF!,#REF!)</f>
        <v>#REF!</v>
      </c>
      <c r="P7332">
        <f>IF(AND(Table1[[#This Row],[true_positive]],Table1[[#This Row],[successful]]), 1, 0)</f>
        <v>0</v>
      </c>
      <c r="Q7332">
        <f>IF(AND(NOT(Table1[[#This Row],[true_positive]]),Table1[[#This Row],[successful]]), 1, 0)</f>
        <v>0</v>
      </c>
      <c r="R7332" s="1"/>
    </row>
    <row r="7333" spans="1:18" x14ac:dyDescent="0.2">
      <c r="A7333" t="s">
        <v>20</v>
      </c>
      <c r="B7333" t="s">
        <v>15</v>
      </c>
      <c r="C7333">
        <v>45</v>
      </c>
      <c r="D7333" t="b">
        <v>1</v>
      </c>
      <c r="E7333" t="b">
        <v>0</v>
      </c>
      <c r="F7333">
        <v>318643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f>IF(Table1[[#This Row],[true_positive]]=Table1[[#This Row],[successful]],1,0)</f>
        <v>0</v>
      </c>
      <c r="O7333" t="e">
        <f>SUMIFS(Table1[num_flows],Table1[apk],Table1[[#This Row],[apk]],#REF!,#REF!)</f>
        <v>#REF!</v>
      </c>
      <c r="P7333">
        <f>IF(AND(Table1[[#This Row],[true_positive]],Table1[[#This Row],[successful]]), 1, 0)</f>
        <v>0</v>
      </c>
      <c r="Q7333">
        <f>IF(AND(NOT(Table1[[#This Row],[true_positive]]),Table1[[#This Row],[successful]]), 1, 0)</f>
        <v>0</v>
      </c>
      <c r="R7333" s="1"/>
    </row>
    <row r="7334" spans="1:18" x14ac:dyDescent="0.2">
      <c r="A7334" t="s">
        <v>21</v>
      </c>
      <c r="B7334" t="s">
        <v>15</v>
      </c>
      <c r="C7334">
        <v>45</v>
      </c>
      <c r="D7334" t="b">
        <v>1</v>
      </c>
      <c r="E7334" t="b">
        <v>0</v>
      </c>
      <c r="F7334">
        <v>329922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f>IF(Table1[[#This Row],[true_positive]]=Table1[[#This Row],[successful]],1,0)</f>
        <v>0</v>
      </c>
      <c r="O7334" t="e">
        <f>SUMIFS(Table1[num_flows],Table1[apk],Table1[[#This Row],[apk]],#REF!,#REF!)</f>
        <v>#REF!</v>
      </c>
      <c r="P7334">
        <f>IF(AND(Table1[[#This Row],[true_positive]],Table1[[#This Row],[successful]]), 1, 0)</f>
        <v>0</v>
      </c>
      <c r="Q7334">
        <f>IF(AND(NOT(Table1[[#This Row],[true_positive]]),Table1[[#This Row],[successful]]), 1, 0)</f>
        <v>0</v>
      </c>
      <c r="R7334" s="1"/>
    </row>
    <row r="7335" spans="1:18" x14ac:dyDescent="0.2">
      <c r="A7335" t="s">
        <v>22</v>
      </c>
      <c r="B7335" t="s">
        <v>15</v>
      </c>
      <c r="C7335">
        <v>45</v>
      </c>
      <c r="D7335" t="b">
        <v>1</v>
      </c>
      <c r="E7335" t="b">
        <v>0</v>
      </c>
      <c r="F7335">
        <v>471961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f>IF(Table1[[#This Row],[true_positive]]=Table1[[#This Row],[successful]],1,0)</f>
        <v>0</v>
      </c>
      <c r="O7335" t="e">
        <f>SUMIFS(Table1[num_flows],Table1[apk],Table1[[#This Row],[apk]],#REF!,#REF!)</f>
        <v>#REF!</v>
      </c>
      <c r="P7335">
        <f>IF(AND(Table1[[#This Row],[true_positive]],Table1[[#This Row],[successful]]), 1, 0)</f>
        <v>0</v>
      </c>
      <c r="Q7335">
        <f>IF(AND(NOT(Table1[[#This Row],[true_positive]]),Table1[[#This Row],[successful]]), 1, 0)</f>
        <v>0</v>
      </c>
      <c r="R7335" s="1"/>
    </row>
    <row r="7336" spans="1:18" x14ac:dyDescent="0.2">
      <c r="A7336" t="s">
        <v>23</v>
      </c>
      <c r="B7336" t="s">
        <v>15</v>
      </c>
      <c r="C7336">
        <v>45</v>
      </c>
      <c r="D7336" t="b">
        <v>1</v>
      </c>
      <c r="E7336" t="b">
        <v>0</v>
      </c>
      <c r="F7336">
        <v>338888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f>IF(Table1[[#This Row],[true_positive]]=Table1[[#This Row],[successful]],1,0)</f>
        <v>0</v>
      </c>
      <c r="O7336" t="e">
        <f>SUMIFS(Table1[num_flows],Table1[apk],Table1[[#This Row],[apk]],#REF!,#REF!)</f>
        <v>#REF!</v>
      </c>
      <c r="P7336">
        <f>IF(AND(Table1[[#This Row],[true_positive]],Table1[[#This Row],[successful]]), 1, 0)</f>
        <v>0</v>
      </c>
      <c r="Q7336">
        <f>IF(AND(NOT(Table1[[#This Row],[true_positive]]),Table1[[#This Row],[successful]]), 1, 0)</f>
        <v>0</v>
      </c>
      <c r="R7336" s="1"/>
    </row>
    <row r="7337" spans="1:18" x14ac:dyDescent="0.2">
      <c r="A7337" t="s">
        <v>24</v>
      </c>
      <c r="B7337" t="s">
        <v>15</v>
      </c>
      <c r="C7337">
        <v>45</v>
      </c>
      <c r="D7337" t="b">
        <v>1</v>
      </c>
      <c r="E7337" t="b">
        <v>0</v>
      </c>
      <c r="F7337">
        <v>339655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f>IF(Table1[[#This Row],[true_positive]]=Table1[[#This Row],[successful]],1,0)</f>
        <v>0</v>
      </c>
      <c r="O7337" t="e">
        <f>SUMIFS(Table1[num_flows],Table1[apk],Table1[[#This Row],[apk]],#REF!,#REF!)</f>
        <v>#REF!</v>
      </c>
      <c r="P7337">
        <f>IF(AND(Table1[[#This Row],[true_positive]],Table1[[#This Row],[successful]]), 1, 0)</f>
        <v>0</v>
      </c>
      <c r="Q7337">
        <f>IF(AND(NOT(Table1[[#This Row],[true_positive]]),Table1[[#This Row],[successful]]), 1, 0)</f>
        <v>0</v>
      </c>
      <c r="R7337" s="1"/>
    </row>
    <row r="7338" spans="1:18" x14ac:dyDescent="0.2">
      <c r="A7338" t="s">
        <v>25</v>
      </c>
      <c r="B7338" t="s">
        <v>15</v>
      </c>
      <c r="C7338">
        <v>45</v>
      </c>
      <c r="D7338" t="b">
        <v>1</v>
      </c>
      <c r="E7338" t="b">
        <v>0</v>
      </c>
      <c r="F7338">
        <v>487599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f>IF(Table1[[#This Row],[true_positive]]=Table1[[#This Row],[successful]],1,0)</f>
        <v>0</v>
      </c>
      <c r="O7338" t="e">
        <f>SUMIFS(Table1[num_flows],Table1[apk],Table1[[#This Row],[apk]],#REF!,#REF!)</f>
        <v>#REF!</v>
      </c>
      <c r="P7338">
        <f>IF(AND(Table1[[#This Row],[true_positive]],Table1[[#This Row],[successful]]), 1, 0)</f>
        <v>0</v>
      </c>
      <c r="Q7338">
        <f>IF(AND(NOT(Table1[[#This Row],[true_positive]]),Table1[[#This Row],[successful]]), 1, 0)</f>
        <v>0</v>
      </c>
      <c r="R7338" s="1"/>
    </row>
    <row r="7339" spans="1:18" x14ac:dyDescent="0.2">
      <c r="A7339" t="s">
        <v>26</v>
      </c>
      <c r="B7339" t="s">
        <v>27</v>
      </c>
      <c r="C7339">
        <v>45</v>
      </c>
      <c r="D7339" t="b">
        <v>0</v>
      </c>
      <c r="E7339" t="b">
        <v>1</v>
      </c>
      <c r="F7339">
        <v>279063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f>IF(Table1[[#This Row],[true_positive]]=Table1[[#This Row],[successful]],1,0)</f>
        <v>0</v>
      </c>
      <c r="O7339" t="e">
        <f>SUMIFS(Table1[num_flows],Table1[apk],Table1[[#This Row],[apk]],#REF!,#REF!)</f>
        <v>#REF!</v>
      </c>
      <c r="P7339">
        <f>IF(AND(Table1[[#This Row],[true_positive]],Table1[[#This Row],[successful]]), 1, 0)</f>
        <v>0</v>
      </c>
      <c r="Q7339">
        <f>IF(AND(NOT(Table1[[#This Row],[true_positive]]),Table1[[#This Row],[successful]]), 1, 0)</f>
        <v>1</v>
      </c>
      <c r="R7339" s="1"/>
    </row>
    <row r="7340" spans="1:18" x14ac:dyDescent="0.2">
      <c r="A7340" t="s">
        <v>28</v>
      </c>
      <c r="B7340" t="s">
        <v>27</v>
      </c>
      <c r="C7340">
        <v>45</v>
      </c>
      <c r="D7340" t="b">
        <v>0</v>
      </c>
      <c r="E7340" t="b">
        <v>1</v>
      </c>
      <c r="F7340">
        <v>414416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f>IF(Table1[[#This Row],[true_positive]]=Table1[[#This Row],[successful]],1,0)</f>
        <v>0</v>
      </c>
      <c r="O7340" t="e">
        <f>SUMIFS(Table1[num_flows],Table1[apk],Table1[[#This Row],[apk]],#REF!,#REF!)</f>
        <v>#REF!</v>
      </c>
      <c r="P7340">
        <f>IF(AND(Table1[[#This Row],[true_positive]],Table1[[#This Row],[successful]]), 1, 0)</f>
        <v>0</v>
      </c>
      <c r="Q7340">
        <f>IF(AND(NOT(Table1[[#This Row],[true_positive]]),Table1[[#This Row],[successful]]), 1, 0)</f>
        <v>1</v>
      </c>
      <c r="R7340" s="1"/>
    </row>
    <row r="7341" spans="1:18" x14ac:dyDescent="0.2">
      <c r="A7341" t="s">
        <v>29</v>
      </c>
      <c r="B7341" t="s">
        <v>27</v>
      </c>
      <c r="C7341">
        <v>45</v>
      </c>
      <c r="D7341" t="b">
        <v>1</v>
      </c>
      <c r="E7341" t="b">
        <v>0</v>
      </c>
      <c r="F7341">
        <v>414408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f>IF(Table1[[#This Row],[true_positive]]=Table1[[#This Row],[successful]],1,0)</f>
        <v>0</v>
      </c>
      <c r="O7341" t="e">
        <f>SUMIFS(Table1[num_flows],Table1[apk],Table1[[#This Row],[apk]],#REF!,#REF!)</f>
        <v>#REF!</v>
      </c>
      <c r="P7341">
        <f>IF(AND(Table1[[#This Row],[true_positive]],Table1[[#This Row],[successful]]), 1, 0)</f>
        <v>0</v>
      </c>
      <c r="Q7341">
        <f>IF(AND(NOT(Table1[[#This Row],[true_positive]]),Table1[[#This Row],[successful]]), 1, 0)</f>
        <v>0</v>
      </c>
      <c r="R7341" s="1"/>
    </row>
    <row r="7342" spans="1:18" x14ac:dyDescent="0.2">
      <c r="A7342" t="s">
        <v>30</v>
      </c>
      <c r="B7342" t="s">
        <v>27</v>
      </c>
      <c r="C7342">
        <v>45</v>
      </c>
      <c r="D7342" t="b">
        <v>0</v>
      </c>
      <c r="E7342" t="b">
        <v>1</v>
      </c>
      <c r="F7342">
        <v>305093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f>IF(Table1[[#This Row],[true_positive]]=Table1[[#This Row],[successful]],1,0)</f>
        <v>0</v>
      </c>
      <c r="O7342" t="e">
        <f>SUMIFS(Table1[num_flows],Table1[apk],Table1[[#This Row],[apk]],#REF!,#REF!)</f>
        <v>#REF!</v>
      </c>
      <c r="P7342">
        <f>IF(AND(Table1[[#This Row],[true_positive]],Table1[[#This Row],[successful]]), 1, 0)</f>
        <v>0</v>
      </c>
      <c r="Q7342">
        <f>IF(AND(NOT(Table1[[#This Row],[true_positive]]),Table1[[#This Row],[successful]]), 1, 0)</f>
        <v>1</v>
      </c>
      <c r="R7342" s="1"/>
    </row>
    <row r="7343" spans="1:18" x14ac:dyDescent="0.2">
      <c r="A7343" t="s">
        <v>31</v>
      </c>
      <c r="B7343" t="s">
        <v>27</v>
      </c>
      <c r="C7343">
        <v>45</v>
      </c>
      <c r="D7343" t="b">
        <v>0</v>
      </c>
      <c r="E7343" t="b">
        <v>1</v>
      </c>
      <c r="F7343">
        <v>443169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f>IF(Table1[[#This Row],[true_positive]]=Table1[[#This Row],[successful]],1,0)</f>
        <v>0</v>
      </c>
      <c r="O7343" t="e">
        <f>SUMIFS(Table1[num_flows],Table1[apk],Table1[[#This Row],[apk]],#REF!,#REF!)</f>
        <v>#REF!</v>
      </c>
      <c r="P7343">
        <f>IF(AND(Table1[[#This Row],[true_positive]],Table1[[#This Row],[successful]]), 1, 0)</f>
        <v>0</v>
      </c>
      <c r="Q7343">
        <f>IF(AND(NOT(Table1[[#This Row],[true_positive]]),Table1[[#This Row],[successful]]), 1, 0)</f>
        <v>1</v>
      </c>
      <c r="R7343" s="1"/>
    </row>
    <row r="7344" spans="1:18" x14ac:dyDescent="0.2">
      <c r="A7344" t="s">
        <v>32</v>
      </c>
      <c r="B7344" t="s">
        <v>27</v>
      </c>
      <c r="C7344">
        <v>45</v>
      </c>
      <c r="D7344" t="b">
        <v>1</v>
      </c>
      <c r="E7344" t="b">
        <v>0</v>
      </c>
      <c r="F7344">
        <v>291990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f>IF(Table1[[#This Row],[true_positive]]=Table1[[#This Row],[successful]],1,0)</f>
        <v>0</v>
      </c>
      <c r="O7344" t="e">
        <f>SUMIFS(Table1[num_flows],Table1[apk],Table1[[#This Row],[apk]],#REF!,#REF!)</f>
        <v>#REF!</v>
      </c>
      <c r="P7344">
        <f>IF(AND(Table1[[#This Row],[true_positive]],Table1[[#This Row],[successful]]), 1, 0)</f>
        <v>0</v>
      </c>
      <c r="Q7344">
        <f>IF(AND(NOT(Table1[[#This Row],[true_positive]]),Table1[[#This Row],[successful]]), 1, 0)</f>
        <v>0</v>
      </c>
      <c r="R7344" s="1"/>
    </row>
    <row r="7345" spans="1:18" x14ac:dyDescent="0.2">
      <c r="A7345" t="s">
        <v>33</v>
      </c>
      <c r="B7345" t="s">
        <v>27</v>
      </c>
      <c r="C7345">
        <v>45</v>
      </c>
      <c r="D7345" t="b">
        <v>1</v>
      </c>
      <c r="E7345" t="b">
        <v>0</v>
      </c>
      <c r="F7345">
        <v>376200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f>IF(Table1[[#This Row],[true_positive]]=Table1[[#This Row],[successful]],1,0)</f>
        <v>0</v>
      </c>
      <c r="O7345" t="e">
        <f>SUMIFS(Table1[num_flows],Table1[apk],Table1[[#This Row],[apk]],#REF!,#REF!)</f>
        <v>#REF!</v>
      </c>
      <c r="P7345">
        <f>IF(AND(Table1[[#This Row],[true_positive]],Table1[[#This Row],[successful]]), 1, 0)</f>
        <v>0</v>
      </c>
      <c r="Q7345">
        <f>IF(AND(NOT(Table1[[#This Row],[true_positive]]),Table1[[#This Row],[successful]]), 1, 0)</f>
        <v>0</v>
      </c>
      <c r="R7345" s="1"/>
    </row>
    <row r="7346" spans="1:18" x14ac:dyDescent="0.2">
      <c r="A7346" t="s">
        <v>34</v>
      </c>
      <c r="B7346" t="s">
        <v>27</v>
      </c>
      <c r="C7346">
        <v>45</v>
      </c>
      <c r="D7346" t="b">
        <v>0</v>
      </c>
      <c r="E7346" t="b">
        <v>1</v>
      </c>
      <c r="F7346">
        <v>449870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f>IF(Table1[[#This Row],[true_positive]]=Table1[[#This Row],[successful]],1,0)</f>
        <v>0</v>
      </c>
      <c r="O7346" t="e">
        <f>SUMIFS(Table1[num_flows],Table1[apk],Table1[[#This Row],[apk]],#REF!,#REF!)</f>
        <v>#REF!</v>
      </c>
      <c r="P7346">
        <f>IF(AND(Table1[[#This Row],[true_positive]],Table1[[#This Row],[successful]]), 1, 0)</f>
        <v>0</v>
      </c>
      <c r="Q7346">
        <f>IF(AND(NOT(Table1[[#This Row],[true_positive]]),Table1[[#This Row],[successful]]), 1, 0)</f>
        <v>1</v>
      </c>
      <c r="R7346" s="1"/>
    </row>
    <row r="7347" spans="1:18" x14ac:dyDescent="0.2">
      <c r="A7347" t="s">
        <v>35</v>
      </c>
      <c r="B7347" t="s">
        <v>27</v>
      </c>
      <c r="C7347">
        <v>45</v>
      </c>
      <c r="D7347" t="b">
        <v>0</v>
      </c>
      <c r="E7347" t="b">
        <v>1</v>
      </c>
      <c r="F7347">
        <v>247903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f>IF(Table1[[#This Row],[true_positive]]=Table1[[#This Row],[successful]],1,0)</f>
        <v>0</v>
      </c>
      <c r="O7347" t="e">
        <f>SUMIFS(Table1[num_flows],Table1[apk],Table1[[#This Row],[apk]],#REF!,#REF!)</f>
        <v>#REF!</v>
      </c>
      <c r="P7347">
        <f>IF(AND(Table1[[#This Row],[true_positive]],Table1[[#This Row],[successful]]), 1, 0)</f>
        <v>0</v>
      </c>
      <c r="Q7347">
        <f>IF(AND(NOT(Table1[[#This Row],[true_positive]]),Table1[[#This Row],[successful]]), 1, 0)</f>
        <v>1</v>
      </c>
      <c r="R7347" s="1"/>
    </row>
    <row r="7348" spans="1:18" x14ac:dyDescent="0.2">
      <c r="A7348" t="s">
        <v>36</v>
      </c>
      <c r="B7348" t="s">
        <v>27</v>
      </c>
      <c r="C7348">
        <v>45</v>
      </c>
      <c r="D7348" t="b">
        <v>1</v>
      </c>
      <c r="E7348" t="b">
        <v>0</v>
      </c>
      <c r="F7348">
        <v>446046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f>IF(Table1[[#This Row],[true_positive]]=Table1[[#This Row],[successful]],1,0)</f>
        <v>0</v>
      </c>
      <c r="O7348" t="e">
        <f>SUMIFS(Table1[num_flows],Table1[apk],Table1[[#This Row],[apk]],#REF!,#REF!)</f>
        <v>#REF!</v>
      </c>
      <c r="P7348">
        <f>IF(AND(Table1[[#This Row],[true_positive]],Table1[[#This Row],[successful]]), 1, 0)</f>
        <v>0</v>
      </c>
      <c r="Q7348">
        <f>IF(AND(NOT(Table1[[#This Row],[true_positive]]),Table1[[#This Row],[successful]]), 1, 0)</f>
        <v>0</v>
      </c>
      <c r="R7348" s="1"/>
    </row>
    <row r="7349" spans="1:18" x14ac:dyDescent="0.2">
      <c r="A7349" t="s">
        <v>37</v>
      </c>
      <c r="B7349" t="s">
        <v>38</v>
      </c>
      <c r="C7349">
        <v>45</v>
      </c>
      <c r="D7349" t="b">
        <v>1</v>
      </c>
      <c r="E7349" t="b">
        <v>0</v>
      </c>
      <c r="F7349">
        <v>385055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f>IF(Table1[[#This Row],[true_positive]]=Table1[[#This Row],[successful]],1,0)</f>
        <v>0</v>
      </c>
      <c r="O7349" t="e">
        <f>SUMIFS(Table1[num_flows],Table1[apk],Table1[[#This Row],[apk]],#REF!,#REF!)</f>
        <v>#REF!</v>
      </c>
      <c r="P7349">
        <f>IF(AND(Table1[[#This Row],[true_positive]],Table1[[#This Row],[successful]]), 1, 0)</f>
        <v>0</v>
      </c>
      <c r="Q7349">
        <f>IF(AND(NOT(Table1[[#This Row],[true_positive]]),Table1[[#This Row],[successful]]), 1, 0)</f>
        <v>0</v>
      </c>
      <c r="R7349" s="1"/>
    </row>
    <row r="7350" spans="1:18" x14ac:dyDescent="0.2">
      <c r="A7350" t="s">
        <v>39</v>
      </c>
      <c r="B7350" t="s">
        <v>38</v>
      </c>
      <c r="C7350">
        <v>45</v>
      </c>
      <c r="D7350" t="b">
        <v>1</v>
      </c>
      <c r="E7350" t="b">
        <v>0</v>
      </c>
      <c r="F7350">
        <v>339740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f>IF(Table1[[#This Row],[true_positive]]=Table1[[#This Row],[successful]],1,0)</f>
        <v>0</v>
      </c>
      <c r="O7350" t="e">
        <f>SUMIFS(Table1[num_flows],Table1[apk],Table1[[#This Row],[apk]],#REF!,#REF!)</f>
        <v>#REF!</v>
      </c>
      <c r="P7350">
        <f>IF(AND(Table1[[#This Row],[true_positive]],Table1[[#This Row],[successful]]), 1, 0)</f>
        <v>0</v>
      </c>
      <c r="Q7350">
        <f>IF(AND(NOT(Table1[[#This Row],[true_positive]]),Table1[[#This Row],[successful]]), 1, 0)</f>
        <v>0</v>
      </c>
      <c r="R7350" s="1"/>
    </row>
    <row r="7351" spans="1:18" x14ac:dyDescent="0.2">
      <c r="A7351" t="s">
        <v>40</v>
      </c>
      <c r="B7351" t="s">
        <v>38</v>
      </c>
      <c r="C7351">
        <v>45</v>
      </c>
      <c r="D7351" t="b">
        <v>1</v>
      </c>
      <c r="E7351" t="b">
        <v>0</v>
      </c>
      <c r="F7351">
        <v>460340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f>IF(Table1[[#This Row],[true_positive]]=Table1[[#This Row],[successful]],1,0)</f>
        <v>0</v>
      </c>
      <c r="O7351" t="e">
        <f>SUMIFS(Table1[num_flows],Table1[apk],Table1[[#This Row],[apk]],#REF!,#REF!)</f>
        <v>#REF!</v>
      </c>
      <c r="P7351">
        <f>IF(AND(Table1[[#This Row],[true_positive]],Table1[[#This Row],[successful]]), 1, 0)</f>
        <v>0</v>
      </c>
      <c r="Q7351">
        <f>IF(AND(NOT(Table1[[#This Row],[true_positive]]),Table1[[#This Row],[successful]]), 1, 0)</f>
        <v>0</v>
      </c>
      <c r="R7351" s="1"/>
    </row>
    <row r="7352" spans="1:18" x14ac:dyDescent="0.2">
      <c r="A7352" t="s">
        <v>40</v>
      </c>
      <c r="B7352" t="s">
        <v>38</v>
      </c>
      <c r="C7352">
        <v>45</v>
      </c>
      <c r="D7352" t="b">
        <v>1</v>
      </c>
      <c r="E7352" t="b">
        <v>0</v>
      </c>
      <c r="F7352">
        <v>388740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f>IF(Table1[[#This Row],[true_positive]]=Table1[[#This Row],[successful]],1,0)</f>
        <v>0</v>
      </c>
      <c r="O7352" t="e">
        <f>SUMIFS(Table1[num_flows],Table1[apk],Table1[[#This Row],[apk]],#REF!,#REF!)</f>
        <v>#REF!</v>
      </c>
      <c r="P7352">
        <f>IF(AND(Table1[[#This Row],[true_positive]],Table1[[#This Row],[successful]]), 1, 0)</f>
        <v>0</v>
      </c>
      <c r="Q7352">
        <f>IF(AND(NOT(Table1[[#This Row],[true_positive]]),Table1[[#This Row],[successful]]), 1, 0)</f>
        <v>0</v>
      </c>
      <c r="R7352" s="1"/>
    </row>
    <row r="7353" spans="1:18" x14ac:dyDescent="0.2">
      <c r="A7353" t="s">
        <v>40</v>
      </c>
      <c r="B7353" t="s">
        <v>38</v>
      </c>
      <c r="C7353">
        <v>45</v>
      </c>
      <c r="D7353" t="b">
        <v>1</v>
      </c>
      <c r="E7353" t="b">
        <v>0</v>
      </c>
      <c r="F7353">
        <v>356519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f>IF(Table1[[#This Row],[true_positive]]=Table1[[#This Row],[successful]],1,0)</f>
        <v>0</v>
      </c>
      <c r="O7353" t="e">
        <f>SUMIFS(Table1[num_flows],Table1[apk],Table1[[#This Row],[apk]],#REF!,#REF!)</f>
        <v>#REF!</v>
      </c>
      <c r="P7353">
        <f>IF(AND(Table1[[#This Row],[true_positive]],Table1[[#This Row],[successful]]), 1, 0)</f>
        <v>0</v>
      </c>
      <c r="Q7353">
        <f>IF(AND(NOT(Table1[[#This Row],[true_positive]]),Table1[[#This Row],[successful]]), 1, 0)</f>
        <v>0</v>
      </c>
      <c r="R7353" s="1"/>
    </row>
    <row r="7354" spans="1:18" x14ac:dyDescent="0.2">
      <c r="A7354" t="s">
        <v>40</v>
      </c>
      <c r="B7354" t="s">
        <v>38</v>
      </c>
      <c r="C7354">
        <v>45</v>
      </c>
      <c r="D7354" t="b">
        <v>0</v>
      </c>
      <c r="E7354" t="b">
        <v>1</v>
      </c>
      <c r="F7354">
        <v>477791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f>IF(Table1[[#This Row],[true_positive]]=Table1[[#This Row],[successful]],1,0)</f>
        <v>0</v>
      </c>
      <c r="O7354" t="e">
        <f>SUMIFS(Table1[num_flows],Table1[apk],Table1[[#This Row],[apk]],#REF!,#REF!)</f>
        <v>#REF!</v>
      </c>
      <c r="P7354">
        <f>IF(AND(Table1[[#This Row],[true_positive]],Table1[[#This Row],[successful]]), 1, 0)</f>
        <v>0</v>
      </c>
      <c r="Q7354">
        <f>IF(AND(NOT(Table1[[#This Row],[true_positive]]),Table1[[#This Row],[successful]]), 1, 0)</f>
        <v>1</v>
      </c>
      <c r="R7354" s="1"/>
    </row>
    <row r="7355" spans="1:18" x14ac:dyDescent="0.2">
      <c r="A7355" t="s">
        <v>41</v>
      </c>
      <c r="B7355" t="s">
        <v>38</v>
      </c>
      <c r="C7355">
        <v>45</v>
      </c>
      <c r="D7355" t="b">
        <v>1</v>
      </c>
      <c r="E7355" t="b">
        <v>0</v>
      </c>
      <c r="F7355">
        <v>393830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f>IF(Table1[[#This Row],[true_positive]]=Table1[[#This Row],[successful]],1,0)</f>
        <v>0</v>
      </c>
      <c r="O7355" t="e">
        <f>SUMIFS(Table1[num_flows],Table1[apk],Table1[[#This Row],[apk]],#REF!,#REF!)</f>
        <v>#REF!</v>
      </c>
      <c r="P7355">
        <f>IF(AND(Table1[[#This Row],[true_positive]],Table1[[#This Row],[successful]]), 1, 0)</f>
        <v>0</v>
      </c>
      <c r="Q7355">
        <f>IF(AND(NOT(Table1[[#This Row],[true_positive]]),Table1[[#This Row],[successful]]), 1, 0)</f>
        <v>0</v>
      </c>
      <c r="R7355" s="1"/>
    </row>
    <row r="7356" spans="1:18" x14ac:dyDescent="0.2">
      <c r="A7356" t="s">
        <v>42</v>
      </c>
      <c r="B7356" t="s">
        <v>38</v>
      </c>
      <c r="C7356">
        <v>45</v>
      </c>
      <c r="D7356" t="b">
        <v>1</v>
      </c>
      <c r="E7356" t="b">
        <v>0</v>
      </c>
      <c r="F7356">
        <v>320169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f>IF(Table1[[#This Row],[true_positive]]=Table1[[#This Row],[successful]],1,0)</f>
        <v>0</v>
      </c>
      <c r="O7356" t="e">
        <f>SUMIFS(Table1[num_flows],Table1[apk],Table1[[#This Row],[apk]],#REF!,#REF!)</f>
        <v>#REF!</v>
      </c>
      <c r="P7356">
        <f>IF(AND(Table1[[#This Row],[true_positive]],Table1[[#This Row],[successful]]), 1, 0)</f>
        <v>0</v>
      </c>
      <c r="Q7356">
        <f>IF(AND(NOT(Table1[[#This Row],[true_positive]]),Table1[[#This Row],[successful]]), 1, 0)</f>
        <v>0</v>
      </c>
      <c r="R7356" s="1"/>
    </row>
    <row r="7357" spans="1:18" x14ac:dyDescent="0.2">
      <c r="A7357" t="s">
        <v>43</v>
      </c>
      <c r="B7357" t="s">
        <v>38</v>
      </c>
      <c r="C7357">
        <v>45</v>
      </c>
      <c r="D7357" t="b">
        <v>1</v>
      </c>
      <c r="E7357" t="b">
        <v>0</v>
      </c>
      <c r="F7357">
        <v>470029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f>IF(Table1[[#This Row],[true_positive]]=Table1[[#This Row],[successful]],1,0)</f>
        <v>0</v>
      </c>
      <c r="O7357" t="e">
        <f>SUMIFS(Table1[num_flows],Table1[apk],Table1[[#This Row],[apk]],#REF!,#REF!)</f>
        <v>#REF!</v>
      </c>
      <c r="P7357">
        <f>IF(AND(Table1[[#This Row],[true_positive]],Table1[[#This Row],[successful]]), 1, 0)</f>
        <v>0</v>
      </c>
      <c r="Q7357">
        <f>IF(AND(NOT(Table1[[#This Row],[true_positive]]),Table1[[#This Row],[successful]]), 1, 0)</f>
        <v>0</v>
      </c>
      <c r="R7357" s="1"/>
    </row>
    <row r="7358" spans="1:18" x14ac:dyDescent="0.2">
      <c r="A7358" t="s">
        <v>44</v>
      </c>
      <c r="B7358" t="s">
        <v>38</v>
      </c>
      <c r="C7358">
        <v>45</v>
      </c>
      <c r="D7358" t="b">
        <v>1</v>
      </c>
      <c r="E7358" t="b">
        <v>0</v>
      </c>
      <c r="F7358">
        <v>391678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f>IF(Table1[[#This Row],[true_positive]]=Table1[[#This Row],[successful]],1,0)</f>
        <v>0</v>
      </c>
      <c r="O7358" t="e">
        <f>SUMIFS(Table1[num_flows],Table1[apk],Table1[[#This Row],[apk]],#REF!,#REF!)</f>
        <v>#REF!</v>
      </c>
      <c r="P7358">
        <f>IF(AND(Table1[[#This Row],[true_positive]],Table1[[#This Row],[successful]]), 1, 0)</f>
        <v>0</v>
      </c>
      <c r="Q7358">
        <f>IF(AND(NOT(Table1[[#This Row],[true_positive]]),Table1[[#This Row],[successful]]), 1, 0)</f>
        <v>0</v>
      </c>
      <c r="R7358" s="1"/>
    </row>
    <row r="7359" spans="1:18" x14ac:dyDescent="0.2">
      <c r="A7359" t="s">
        <v>45</v>
      </c>
      <c r="B7359" t="s">
        <v>38</v>
      </c>
      <c r="C7359">
        <v>45</v>
      </c>
      <c r="D7359" t="b">
        <v>1</v>
      </c>
      <c r="E7359" t="b">
        <v>0</v>
      </c>
      <c r="F7359">
        <v>332626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f>IF(Table1[[#This Row],[true_positive]]=Table1[[#This Row],[successful]],1,0)</f>
        <v>0</v>
      </c>
      <c r="O7359" t="e">
        <f>SUMIFS(Table1[num_flows],Table1[apk],Table1[[#This Row],[apk]],#REF!,#REF!)</f>
        <v>#REF!</v>
      </c>
      <c r="P7359">
        <f>IF(AND(Table1[[#This Row],[true_positive]],Table1[[#This Row],[successful]]), 1, 0)</f>
        <v>0</v>
      </c>
      <c r="Q7359">
        <f>IF(AND(NOT(Table1[[#This Row],[true_positive]]),Table1[[#This Row],[successful]]), 1, 0)</f>
        <v>0</v>
      </c>
      <c r="R7359" s="1"/>
    </row>
    <row r="7360" spans="1:18" x14ac:dyDescent="0.2">
      <c r="A7360" t="s">
        <v>46</v>
      </c>
      <c r="B7360" t="s">
        <v>38</v>
      </c>
      <c r="C7360">
        <v>45</v>
      </c>
      <c r="D7360" t="b">
        <v>1</v>
      </c>
      <c r="E7360" t="b">
        <v>0</v>
      </c>
      <c r="F7360">
        <v>411769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f>IF(Table1[[#This Row],[true_positive]]=Table1[[#This Row],[successful]],1,0)</f>
        <v>0</v>
      </c>
      <c r="O7360" t="e">
        <f>SUMIFS(Table1[num_flows],Table1[apk],Table1[[#This Row],[apk]],#REF!,#REF!)</f>
        <v>#REF!</v>
      </c>
      <c r="P7360">
        <f>IF(AND(Table1[[#This Row],[true_positive]],Table1[[#This Row],[successful]]), 1, 0)</f>
        <v>0</v>
      </c>
      <c r="Q7360">
        <f>IF(AND(NOT(Table1[[#This Row],[true_positive]]),Table1[[#This Row],[successful]]), 1, 0)</f>
        <v>0</v>
      </c>
      <c r="R7360" s="1"/>
    </row>
    <row r="7361" spans="1:18" x14ac:dyDescent="0.2">
      <c r="A7361" t="s">
        <v>47</v>
      </c>
      <c r="B7361" t="s">
        <v>38</v>
      </c>
      <c r="C7361">
        <v>45</v>
      </c>
      <c r="D7361" t="b">
        <v>1</v>
      </c>
      <c r="E7361" t="b">
        <v>0</v>
      </c>
      <c r="F7361">
        <v>343816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f>IF(Table1[[#This Row],[true_positive]]=Table1[[#This Row],[successful]],1,0)</f>
        <v>0</v>
      </c>
      <c r="O7361" t="e">
        <f>SUMIFS(Table1[num_flows],Table1[apk],Table1[[#This Row],[apk]],#REF!,#REF!)</f>
        <v>#REF!</v>
      </c>
      <c r="P7361">
        <f>IF(AND(Table1[[#This Row],[true_positive]],Table1[[#This Row],[successful]]), 1, 0)</f>
        <v>0</v>
      </c>
      <c r="Q7361">
        <f>IF(AND(NOT(Table1[[#This Row],[true_positive]]),Table1[[#This Row],[successful]]), 1, 0)</f>
        <v>0</v>
      </c>
      <c r="R7361" s="1"/>
    </row>
    <row r="7362" spans="1:18" x14ac:dyDescent="0.2">
      <c r="A7362" t="s">
        <v>48</v>
      </c>
      <c r="B7362" t="s">
        <v>38</v>
      </c>
      <c r="C7362">
        <v>45</v>
      </c>
      <c r="D7362" t="b">
        <v>0</v>
      </c>
      <c r="E7362" t="b">
        <v>1</v>
      </c>
      <c r="F7362">
        <v>400952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f>IF(Table1[[#This Row],[true_positive]]=Table1[[#This Row],[successful]],1,0)</f>
        <v>0</v>
      </c>
      <c r="O7362" t="e">
        <f>SUMIFS(Table1[num_flows],Table1[apk],Table1[[#This Row],[apk]],#REF!,#REF!)</f>
        <v>#REF!</v>
      </c>
      <c r="P7362">
        <f>IF(AND(Table1[[#This Row],[true_positive]],Table1[[#This Row],[successful]]), 1, 0)</f>
        <v>0</v>
      </c>
      <c r="Q7362">
        <f>IF(AND(NOT(Table1[[#This Row],[true_positive]]),Table1[[#This Row],[successful]]), 1, 0)</f>
        <v>1</v>
      </c>
      <c r="R7362" s="1"/>
    </row>
    <row r="7363" spans="1:18" x14ac:dyDescent="0.2">
      <c r="A7363" t="s">
        <v>48</v>
      </c>
      <c r="B7363" t="s">
        <v>38</v>
      </c>
      <c r="C7363">
        <v>45</v>
      </c>
      <c r="D7363" t="b">
        <v>0</v>
      </c>
      <c r="E7363" t="b">
        <v>1</v>
      </c>
      <c r="F7363">
        <v>435743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f>IF(Table1[[#This Row],[true_positive]]=Table1[[#This Row],[successful]],1,0)</f>
        <v>0</v>
      </c>
      <c r="O7363" t="e">
        <f>SUMIFS(Table1[num_flows],Table1[apk],Table1[[#This Row],[apk]],#REF!,#REF!)</f>
        <v>#REF!</v>
      </c>
      <c r="P7363">
        <f>IF(AND(Table1[[#This Row],[true_positive]],Table1[[#This Row],[successful]]), 1, 0)</f>
        <v>0</v>
      </c>
      <c r="Q7363">
        <f>IF(AND(NOT(Table1[[#This Row],[true_positive]]),Table1[[#This Row],[successful]]), 1, 0)</f>
        <v>1</v>
      </c>
      <c r="R7363" s="1"/>
    </row>
    <row r="7364" spans="1:18" x14ac:dyDescent="0.2">
      <c r="A7364" t="s">
        <v>49</v>
      </c>
      <c r="B7364" t="s">
        <v>38</v>
      </c>
      <c r="C7364">
        <v>45</v>
      </c>
      <c r="D7364" t="b">
        <v>0</v>
      </c>
      <c r="E7364" t="b">
        <v>1</v>
      </c>
      <c r="F7364">
        <v>315431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f>IF(Table1[[#This Row],[true_positive]]=Table1[[#This Row],[successful]],1,0)</f>
        <v>0</v>
      </c>
      <c r="O7364" t="e">
        <f>SUMIFS(Table1[num_flows],Table1[apk],Table1[[#This Row],[apk]],#REF!,#REF!)</f>
        <v>#REF!</v>
      </c>
      <c r="P7364">
        <f>IF(AND(Table1[[#This Row],[true_positive]],Table1[[#This Row],[successful]]), 1, 0)</f>
        <v>0</v>
      </c>
      <c r="Q7364">
        <f>IF(AND(NOT(Table1[[#This Row],[true_positive]]),Table1[[#This Row],[successful]]), 1, 0)</f>
        <v>1</v>
      </c>
      <c r="R7364" s="1"/>
    </row>
    <row r="7365" spans="1:18" x14ac:dyDescent="0.2">
      <c r="A7365" t="s">
        <v>50</v>
      </c>
      <c r="B7365" t="s">
        <v>38</v>
      </c>
      <c r="C7365">
        <v>45</v>
      </c>
      <c r="D7365" t="b">
        <v>1</v>
      </c>
      <c r="E7365" t="b">
        <v>0</v>
      </c>
      <c r="F7365">
        <v>405352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f>IF(Table1[[#This Row],[true_positive]]=Table1[[#This Row],[successful]],1,0)</f>
        <v>0</v>
      </c>
      <c r="O7365" t="e">
        <f>SUMIFS(Table1[num_flows],Table1[apk],Table1[[#This Row],[apk]],#REF!,#REF!)</f>
        <v>#REF!</v>
      </c>
      <c r="P7365">
        <f>IF(AND(Table1[[#This Row],[true_positive]],Table1[[#This Row],[successful]]), 1, 0)</f>
        <v>0</v>
      </c>
      <c r="Q7365">
        <f>IF(AND(NOT(Table1[[#This Row],[true_positive]]),Table1[[#This Row],[successful]]), 1, 0)</f>
        <v>0</v>
      </c>
      <c r="R7365" s="1"/>
    </row>
    <row r="7366" spans="1:18" x14ac:dyDescent="0.2">
      <c r="A7366" t="s">
        <v>51</v>
      </c>
      <c r="B7366" t="s">
        <v>38</v>
      </c>
      <c r="C7366">
        <v>45</v>
      </c>
      <c r="D7366" t="b">
        <v>1</v>
      </c>
      <c r="E7366" t="b">
        <v>0</v>
      </c>
      <c r="F7366">
        <v>344965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f>IF(Table1[[#This Row],[true_positive]]=Table1[[#This Row],[successful]],1,0)</f>
        <v>0</v>
      </c>
      <c r="O7366" t="e">
        <f>SUMIFS(Table1[num_flows],Table1[apk],Table1[[#This Row],[apk]],#REF!,#REF!)</f>
        <v>#REF!</v>
      </c>
      <c r="P7366">
        <f>IF(AND(Table1[[#This Row],[true_positive]],Table1[[#This Row],[successful]]), 1, 0)</f>
        <v>0</v>
      </c>
      <c r="Q7366">
        <f>IF(AND(NOT(Table1[[#This Row],[true_positive]]),Table1[[#This Row],[successful]]), 1, 0)</f>
        <v>0</v>
      </c>
      <c r="R7366" s="1"/>
    </row>
    <row r="7367" spans="1:18" x14ac:dyDescent="0.2">
      <c r="A7367" t="s">
        <v>52</v>
      </c>
      <c r="B7367" t="s">
        <v>38</v>
      </c>
      <c r="C7367">
        <v>45</v>
      </c>
      <c r="D7367" t="b">
        <v>0</v>
      </c>
      <c r="E7367" t="b">
        <v>1</v>
      </c>
      <c r="F7367">
        <v>356513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f>IF(Table1[[#This Row],[true_positive]]=Table1[[#This Row],[successful]],1,0)</f>
        <v>0</v>
      </c>
      <c r="O7367" t="e">
        <f>SUMIFS(Table1[num_flows],Table1[apk],Table1[[#This Row],[apk]],#REF!,#REF!)</f>
        <v>#REF!</v>
      </c>
      <c r="P7367">
        <f>IF(AND(Table1[[#This Row],[true_positive]],Table1[[#This Row],[successful]]), 1, 0)</f>
        <v>0</v>
      </c>
      <c r="Q7367">
        <f>IF(AND(NOT(Table1[[#This Row],[true_positive]]),Table1[[#This Row],[successful]]), 1, 0)</f>
        <v>1</v>
      </c>
      <c r="R7367" s="1"/>
    </row>
    <row r="7368" spans="1:18" x14ac:dyDescent="0.2">
      <c r="A7368" t="s">
        <v>53</v>
      </c>
      <c r="B7368" t="s">
        <v>54</v>
      </c>
      <c r="C7368">
        <v>45</v>
      </c>
      <c r="D7368" t="b">
        <v>1</v>
      </c>
      <c r="E7368" t="b">
        <v>0</v>
      </c>
      <c r="F7368">
        <v>431076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f>IF(Table1[[#This Row],[true_positive]]=Table1[[#This Row],[successful]],1,0)</f>
        <v>0</v>
      </c>
      <c r="O7368" t="e">
        <f>SUMIFS(Table1[num_flows],Table1[apk],Table1[[#This Row],[apk]],#REF!,#REF!)</f>
        <v>#REF!</v>
      </c>
      <c r="P7368">
        <f>IF(AND(Table1[[#This Row],[true_positive]],Table1[[#This Row],[successful]]), 1, 0)</f>
        <v>0</v>
      </c>
      <c r="Q7368">
        <f>IF(AND(NOT(Table1[[#This Row],[true_positive]]),Table1[[#This Row],[successful]]), 1, 0)</f>
        <v>0</v>
      </c>
      <c r="R7368" s="1"/>
    </row>
    <row r="7369" spans="1:18" x14ac:dyDescent="0.2">
      <c r="A7369" t="s">
        <v>55</v>
      </c>
      <c r="B7369" t="s">
        <v>54</v>
      </c>
      <c r="C7369">
        <v>45</v>
      </c>
      <c r="D7369" t="b">
        <v>1</v>
      </c>
      <c r="E7369" t="b">
        <v>0</v>
      </c>
      <c r="F7369">
        <v>265825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f>IF(Table1[[#This Row],[true_positive]]=Table1[[#This Row],[successful]],1,0)</f>
        <v>0</v>
      </c>
      <c r="O7369" t="e">
        <f>SUMIFS(Table1[num_flows],Table1[apk],Table1[[#This Row],[apk]],#REF!,#REF!)</f>
        <v>#REF!</v>
      </c>
      <c r="P7369">
        <f>IF(AND(Table1[[#This Row],[true_positive]],Table1[[#This Row],[successful]]), 1, 0)</f>
        <v>0</v>
      </c>
      <c r="Q7369">
        <f>IF(AND(NOT(Table1[[#This Row],[true_positive]]),Table1[[#This Row],[successful]]), 1, 0)</f>
        <v>0</v>
      </c>
      <c r="R7369" s="1"/>
    </row>
    <row r="7370" spans="1:18" x14ac:dyDescent="0.2">
      <c r="A7370" t="s">
        <v>56</v>
      </c>
      <c r="B7370" t="s">
        <v>54</v>
      </c>
      <c r="C7370">
        <v>45</v>
      </c>
      <c r="D7370" t="b">
        <v>1</v>
      </c>
      <c r="E7370" t="b">
        <v>0</v>
      </c>
      <c r="F7370">
        <v>409854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f>IF(Table1[[#This Row],[true_positive]]=Table1[[#This Row],[successful]],1,0)</f>
        <v>0</v>
      </c>
      <c r="O7370" t="e">
        <f>SUMIFS(Table1[num_flows],Table1[apk],Table1[[#This Row],[apk]],#REF!,#REF!)</f>
        <v>#REF!</v>
      </c>
      <c r="P7370">
        <f>IF(AND(Table1[[#This Row],[true_positive]],Table1[[#This Row],[successful]]), 1, 0)</f>
        <v>0</v>
      </c>
      <c r="Q7370">
        <f>IF(AND(NOT(Table1[[#This Row],[true_positive]]),Table1[[#This Row],[successful]]), 1, 0)</f>
        <v>0</v>
      </c>
      <c r="R7370" s="1"/>
    </row>
    <row r="7371" spans="1:18" x14ac:dyDescent="0.2">
      <c r="A7371" t="s">
        <v>57</v>
      </c>
      <c r="B7371" t="s">
        <v>58</v>
      </c>
      <c r="C7371">
        <v>45</v>
      </c>
      <c r="D7371" t="b">
        <v>1</v>
      </c>
      <c r="E7371" t="b">
        <v>0</v>
      </c>
      <c r="F7371">
        <v>404517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f>IF(Table1[[#This Row],[true_positive]]=Table1[[#This Row],[successful]],1,0)</f>
        <v>0</v>
      </c>
      <c r="O7371" t="e">
        <f>SUMIFS(Table1[num_flows],Table1[apk],Table1[[#This Row],[apk]],#REF!,#REF!)</f>
        <v>#REF!</v>
      </c>
      <c r="P7371">
        <f>IF(AND(Table1[[#This Row],[true_positive]],Table1[[#This Row],[successful]]), 1, 0)</f>
        <v>0</v>
      </c>
      <c r="Q7371">
        <f>IF(AND(NOT(Table1[[#This Row],[true_positive]]),Table1[[#This Row],[successful]]), 1, 0)</f>
        <v>0</v>
      </c>
      <c r="R7371" s="1"/>
    </row>
    <row r="7372" spans="1:18" x14ac:dyDescent="0.2">
      <c r="A7372" t="s">
        <v>59</v>
      </c>
      <c r="B7372" t="s">
        <v>58</v>
      </c>
      <c r="C7372">
        <v>45</v>
      </c>
      <c r="D7372" t="b">
        <v>1</v>
      </c>
      <c r="E7372" t="b">
        <v>0</v>
      </c>
      <c r="F7372">
        <v>360840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f>IF(Table1[[#This Row],[true_positive]]=Table1[[#This Row],[successful]],1,0)</f>
        <v>0</v>
      </c>
      <c r="O7372" t="e">
        <f>SUMIFS(Table1[num_flows],Table1[apk],Table1[[#This Row],[apk]],#REF!,#REF!)</f>
        <v>#REF!</v>
      </c>
      <c r="P7372">
        <f>IF(AND(Table1[[#This Row],[true_positive]],Table1[[#This Row],[successful]]), 1, 0)</f>
        <v>0</v>
      </c>
      <c r="Q7372">
        <f>IF(AND(NOT(Table1[[#This Row],[true_positive]]),Table1[[#This Row],[successful]]), 1, 0)</f>
        <v>0</v>
      </c>
      <c r="R7372" s="1"/>
    </row>
    <row r="7373" spans="1:18" x14ac:dyDescent="0.2">
      <c r="A7373" t="s">
        <v>60</v>
      </c>
      <c r="B7373" t="s">
        <v>58</v>
      </c>
      <c r="C7373">
        <v>45</v>
      </c>
      <c r="D7373" t="b">
        <v>1</v>
      </c>
      <c r="E7373" t="b">
        <v>0</v>
      </c>
      <c r="F7373">
        <v>448900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f>IF(Table1[[#This Row],[true_positive]]=Table1[[#This Row],[successful]],1,0)</f>
        <v>0</v>
      </c>
      <c r="O7373" t="e">
        <f>SUMIFS(Table1[num_flows],Table1[apk],Table1[[#This Row],[apk]],#REF!,#REF!)</f>
        <v>#REF!</v>
      </c>
      <c r="P7373">
        <f>IF(AND(Table1[[#This Row],[true_positive]],Table1[[#This Row],[successful]]), 1, 0)</f>
        <v>0</v>
      </c>
      <c r="Q7373">
        <f>IF(AND(NOT(Table1[[#This Row],[true_positive]]),Table1[[#This Row],[successful]]), 1, 0)</f>
        <v>0</v>
      </c>
      <c r="R7373" s="1"/>
    </row>
    <row r="7374" spans="1:18" x14ac:dyDescent="0.2">
      <c r="A7374" t="s">
        <v>61</v>
      </c>
      <c r="B7374" t="s">
        <v>58</v>
      </c>
      <c r="C7374">
        <v>45</v>
      </c>
      <c r="D7374" t="b">
        <v>1</v>
      </c>
      <c r="E7374" t="b">
        <v>0</v>
      </c>
      <c r="F7374">
        <v>400874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f>IF(Table1[[#This Row],[true_positive]]=Table1[[#This Row],[successful]],1,0)</f>
        <v>0</v>
      </c>
      <c r="O7374" t="e">
        <f>SUMIFS(Table1[num_flows],Table1[apk],Table1[[#This Row],[apk]],#REF!,#REF!)</f>
        <v>#REF!</v>
      </c>
      <c r="P7374">
        <f>IF(AND(Table1[[#This Row],[true_positive]],Table1[[#This Row],[successful]]), 1, 0)</f>
        <v>0</v>
      </c>
      <c r="Q7374">
        <f>IF(AND(NOT(Table1[[#This Row],[true_positive]]),Table1[[#This Row],[successful]]), 1, 0)</f>
        <v>0</v>
      </c>
      <c r="R7374" s="1"/>
    </row>
    <row r="7375" spans="1:18" x14ac:dyDescent="0.2">
      <c r="A7375" t="s">
        <v>62</v>
      </c>
      <c r="B7375" t="s">
        <v>58</v>
      </c>
      <c r="C7375">
        <v>45</v>
      </c>
      <c r="D7375" t="b">
        <v>1</v>
      </c>
      <c r="E7375" t="b">
        <v>0</v>
      </c>
      <c r="F7375">
        <v>369278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f>IF(Table1[[#This Row],[true_positive]]=Table1[[#This Row],[successful]],1,0)</f>
        <v>0</v>
      </c>
      <c r="O7375" t="e">
        <f>SUMIFS(Table1[num_flows],Table1[apk],Table1[[#This Row],[apk]],#REF!,#REF!)</f>
        <v>#REF!</v>
      </c>
      <c r="P7375">
        <f>IF(AND(Table1[[#This Row],[true_positive]],Table1[[#This Row],[successful]]), 1, 0)</f>
        <v>0</v>
      </c>
      <c r="Q7375">
        <f>IF(AND(NOT(Table1[[#This Row],[true_positive]]),Table1[[#This Row],[successful]]), 1, 0)</f>
        <v>0</v>
      </c>
      <c r="R7375" s="1"/>
    </row>
    <row r="7376" spans="1:18" x14ac:dyDescent="0.2">
      <c r="A7376" t="s">
        <v>63</v>
      </c>
      <c r="B7376" t="s">
        <v>58</v>
      </c>
      <c r="C7376">
        <v>45</v>
      </c>
      <c r="D7376" t="b">
        <v>1</v>
      </c>
      <c r="E7376" t="b">
        <v>0</v>
      </c>
      <c r="F7376">
        <v>451785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f>IF(Table1[[#This Row],[true_positive]]=Table1[[#This Row],[successful]],1,0)</f>
        <v>0</v>
      </c>
      <c r="O7376" t="e">
        <f>SUMIFS(Table1[num_flows],Table1[apk],Table1[[#This Row],[apk]],#REF!,#REF!)</f>
        <v>#REF!</v>
      </c>
      <c r="P7376">
        <f>IF(AND(Table1[[#This Row],[true_positive]],Table1[[#This Row],[successful]]), 1, 0)</f>
        <v>0</v>
      </c>
      <c r="Q7376">
        <f>IF(AND(NOT(Table1[[#This Row],[true_positive]]),Table1[[#This Row],[successful]]), 1, 0)</f>
        <v>0</v>
      </c>
      <c r="R7376" s="1"/>
    </row>
    <row r="7377" spans="1:18" x14ac:dyDescent="0.2">
      <c r="A7377" t="s">
        <v>64</v>
      </c>
      <c r="B7377" t="s">
        <v>58</v>
      </c>
      <c r="C7377">
        <v>45</v>
      </c>
      <c r="D7377" t="b">
        <v>1</v>
      </c>
      <c r="E7377" t="b">
        <v>0</v>
      </c>
      <c r="F7377">
        <v>377126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f>IF(Table1[[#This Row],[true_positive]]=Table1[[#This Row],[successful]],1,0)</f>
        <v>0</v>
      </c>
      <c r="O7377" t="e">
        <f>SUMIFS(Table1[num_flows],Table1[apk],Table1[[#This Row],[apk]],#REF!,#REF!)</f>
        <v>#REF!</v>
      </c>
      <c r="P7377">
        <f>IF(AND(Table1[[#This Row],[true_positive]],Table1[[#This Row],[successful]]), 1, 0)</f>
        <v>0</v>
      </c>
      <c r="Q7377">
        <f>IF(AND(NOT(Table1[[#This Row],[true_positive]]),Table1[[#This Row],[successful]]), 1, 0)</f>
        <v>0</v>
      </c>
      <c r="R7377" s="1"/>
    </row>
    <row r="7378" spans="1:18" x14ac:dyDescent="0.2">
      <c r="A7378" t="s">
        <v>65</v>
      </c>
      <c r="B7378" t="s">
        <v>58</v>
      </c>
      <c r="C7378">
        <v>45</v>
      </c>
      <c r="D7378" t="b">
        <v>1</v>
      </c>
      <c r="E7378" t="b">
        <v>0</v>
      </c>
      <c r="F7378">
        <v>354806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f>IF(Table1[[#This Row],[true_positive]]=Table1[[#This Row],[successful]],1,0)</f>
        <v>0</v>
      </c>
      <c r="O7378" t="e">
        <f>SUMIFS(Table1[num_flows],Table1[apk],Table1[[#This Row],[apk]],#REF!,#REF!)</f>
        <v>#REF!</v>
      </c>
      <c r="P7378">
        <f>IF(AND(Table1[[#This Row],[true_positive]],Table1[[#This Row],[successful]]), 1, 0)</f>
        <v>0</v>
      </c>
      <c r="Q7378">
        <f>IF(AND(NOT(Table1[[#This Row],[true_positive]]),Table1[[#This Row],[successful]]), 1, 0)</f>
        <v>0</v>
      </c>
      <c r="R7378" s="1"/>
    </row>
    <row r="7379" spans="1:18" x14ac:dyDescent="0.2">
      <c r="A7379" t="s">
        <v>66</v>
      </c>
      <c r="B7379" t="s">
        <v>58</v>
      </c>
      <c r="C7379">
        <v>45</v>
      </c>
      <c r="D7379" t="b">
        <v>1</v>
      </c>
      <c r="E7379" t="b">
        <v>0</v>
      </c>
      <c r="F7379">
        <v>445300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f>IF(Table1[[#This Row],[true_positive]]=Table1[[#This Row],[successful]],1,0)</f>
        <v>0</v>
      </c>
      <c r="O7379" t="e">
        <f>SUMIFS(Table1[num_flows],Table1[apk],Table1[[#This Row],[apk]],#REF!,#REF!)</f>
        <v>#REF!</v>
      </c>
      <c r="P7379">
        <f>IF(AND(Table1[[#This Row],[true_positive]],Table1[[#This Row],[successful]]), 1, 0)</f>
        <v>0</v>
      </c>
      <c r="Q7379">
        <f>IF(AND(NOT(Table1[[#This Row],[true_positive]]),Table1[[#This Row],[successful]]), 1, 0)</f>
        <v>0</v>
      </c>
      <c r="R7379" s="1"/>
    </row>
    <row r="7380" spans="1:18" x14ac:dyDescent="0.2">
      <c r="A7380" t="s">
        <v>67</v>
      </c>
      <c r="B7380" t="s">
        <v>58</v>
      </c>
      <c r="C7380">
        <v>45</v>
      </c>
      <c r="D7380" t="b">
        <v>1</v>
      </c>
      <c r="E7380" t="b">
        <v>0</v>
      </c>
      <c r="F7380">
        <v>359972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f>IF(Table1[[#This Row],[true_positive]]=Table1[[#This Row],[successful]],1,0)</f>
        <v>0</v>
      </c>
      <c r="O7380" t="e">
        <f>SUMIFS(Table1[num_flows],Table1[apk],Table1[[#This Row],[apk]],#REF!,#REF!)</f>
        <v>#REF!</v>
      </c>
      <c r="P7380">
        <f>IF(AND(Table1[[#This Row],[true_positive]],Table1[[#This Row],[successful]]), 1, 0)</f>
        <v>0</v>
      </c>
      <c r="Q7380">
        <f>IF(AND(NOT(Table1[[#This Row],[true_positive]]),Table1[[#This Row],[successful]]), 1, 0)</f>
        <v>0</v>
      </c>
      <c r="R7380" s="1"/>
    </row>
    <row r="7381" spans="1:18" x14ac:dyDescent="0.2">
      <c r="A7381" t="s">
        <v>68</v>
      </c>
      <c r="B7381" t="s">
        <v>58</v>
      </c>
      <c r="C7381">
        <v>45</v>
      </c>
      <c r="D7381" t="b">
        <v>1</v>
      </c>
      <c r="E7381" t="b">
        <v>0</v>
      </c>
      <c r="F7381">
        <v>350584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f>IF(Table1[[#This Row],[true_positive]]=Table1[[#This Row],[successful]],1,0)</f>
        <v>0</v>
      </c>
      <c r="O7381" t="e">
        <f>SUMIFS(Table1[num_flows],Table1[apk],Table1[[#This Row],[apk]],#REF!,#REF!)</f>
        <v>#REF!</v>
      </c>
      <c r="P7381">
        <f>IF(AND(Table1[[#This Row],[true_positive]],Table1[[#This Row],[successful]]), 1, 0)</f>
        <v>0</v>
      </c>
      <c r="Q7381">
        <f>IF(AND(NOT(Table1[[#This Row],[true_positive]]),Table1[[#This Row],[successful]]), 1, 0)</f>
        <v>0</v>
      </c>
      <c r="R7381" s="1"/>
    </row>
    <row r="7382" spans="1:18" x14ac:dyDescent="0.2">
      <c r="A7382" t="s">
        <v>69</v>
      </c>
      <c r="B7382" t="s">
        <v>58</v>
      </c>
      <c r="C7382">
        <v>45</v>
      </c>
      <c r="D7382" t="b">
        <v>1</v>
      </c>
      <c r="E7382" t="b">
        <v>0</v>
      </c>
      <c r="F7382">
        <v>602826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f>IF(Table1[[#This Row],[true_positive]]=Table1[[#This Row],[successful]],1,0)</f>
        <v>0</v>
      </c>
      <c r="O7382" t="e">
        <f>SUMIFS(Table1[num_flows],Table1[apk],Table1[[#This Row],[apk]],#REF!,#REF!)</f>
        <v>#REF!</v>
      </c>
      <c r="P7382">
        <f>IF(AND(Table1[[#This Row],[true_positive]],Table1[[#This Row],[successful]]), 1, 0)</f>
        <v>0</v>
      </c>
      <c r="Q7382">
        <f>IF(AND(NOT(Table1[[#This Row],[true_positive]]),Table1[[#This Row],[successful]]), 1, 0)</f>
        <v>0</v>
      </c>
      <c r="R7382" s="1"/>
    </row>
    <row r="7383" spans="1:18" x14ac:dyDescent="0.2">
      <c r="A7383" t="s">
        <v>70</v>
      </c>
      <c r="B7383" t="s">
        <v>58</v>
      </c>
      <c r="C7383">
        <v>45</v>
      </c>
      <c r="D7383" t="b">
        <v>1</v>
      </c>
      <c r="E7383" t="b">
        <v>0</v>
      </c>
      <c r="F7383">
        <v>420910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f>IF(Table1[[#This Row],[true_positive]]=Table1[[#This Row],[successful]],1,0)</f>
        <v>0</v>
      </c>
      <c r="O7383" t="e">
        <f>SUMIFS(Table1[num_flows],Table1[apk],Table1[[#This Row],[apk]],#REF!,#REF!)</f>
        <v>#REF!</v>
      </c>
      <c r="P7383">
        <f>IF(AND(Table1[[#This Row],[true_positive]],Table1[[#This Row],[successful]]), 1, 0)</f>
        <v>0</v>
      </c>
      <c r="Q7383">
        <f>IF(AND(NOT(Table1[[#This Row],[true_positive]]),Table1[[#This Row],[successful]]), 1, 0)</f>
        <v>0</v>
      </c>
      <c r="R7383" s="1"/>
    </row>
    <row r="7384" spans="1:18" x14ac:dyDescent="0.2">
      <c r="A7384" t="s">
        <v>71</v>
      </c>
      <c r="B7384" t="s">
        <v>58</v>
      </c>
      <c r="C7384">
        <v>45</v>
      </c>
      <c r="D7384" t="b">
        <v>1</v>
      </c>
      <c r="E7384" t="b">
        <v>0</v>
      </c>
      <c r="F7384">
        <v>318030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f>IF(Table1[[#This Row],[true_positive]]=Table1[[#This Row],[successful]],1,0)</f>
        <v>0</v>
      </c>
      <c r="O7384" t="e">
        <f>SUMIFS(Table1[num_flows],Table1[apk],Table1[[#This Row],[apk]],#REF!,#REF!)</f>
        <v>#REF!</v>
      </c>
      <c r="P7384">
        <f>IF(AND(Table1[[#This Row],[true_positive]],Table1[[#This Row],[successful]]), 1, 0)</f>
        <v>0</v>
      </c>
      <c r="Q7384">
        <f>IF(AND(NOT(Table1[[#This Row],[true_positive]]),Table1[[#This Row],[successful]]), 1, 0)</f>
        <v>0</v>
      </c>
      <c r="R7384" s="1"/>
    </row>
    <row r="7385" spans="1:18" x14ac:dyDescent="0.2">
      <c r="A7385" t="s">
        <v>72</v>
      </c>
      <c r="B7385" t="s">
        <v>58</v>
      </c>
      <c r="C7385">
        <v>45</v>
      </c>
      <c r="D7385" t="b">
        <v>1</v>
      </c>
      <c r="E7385" t="b">
        <v>0</v>
      </c>
      <c r="F7385">
        <v>479749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f>IF(Table1[[#This Row],[true_positive]]=Table1[[#This Row],[successful]],1,0)</f>
        <v>0</v>
      </c>
      <c r="O7385" t="e">
        <f>SUMIFS(Table1[num_flows],Table1[apk],Table1[[#This Row],[apk]],#REF!,#REF!)</f>
        <v>#REF!</v>
      </c>
      <c r="P7385">
        <f>IF(AND(Table1[[#This Row],[true_positive]],Table1[[#This Row],[successful]]), 1, 0)</f>
        <v>0</v>
      </c>
      <c r="Q7385">
        <f>IF(AND(NOT(Table1[[#This Row],[true_positive]]),Table1[[#This Row],[successful]]), 1, 0)</f>
        <v>0</v>
      </c>
      <c r="R7385" s="1"/>
    </row>
    <row r="7386" spans="1:18" x14ac:dyDescent="0.2">
      <c r="A7386" t="s">
        <v>73</v>
      </c>
      <c r="B7386" t="s">
        <v>74</v>
      </c>
      <c r="C7386">
        <v>45</v>
      </c>
      <c r="D7386" t="b">
        <v>0</v>
      </c>
      <c r="E7386" t="b">
        <v>1</v>
      </c>
      <c r="F7386">
        <v>377026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f>IF(Table1[[#This Row],[true_positive]]=Table1[[#This Row],[successful]],1,0)</f>
        <v>0</v>
      </c>
      <c r="O7386" t="e">
        <f>SUMIFS(Table1[num_flows],Table1[apk],Table1[[#This Row],[apk]],#REF!,#REF!)</f>
        <v>#REF!</v>
      </c>
      <c r="P7386">
        <f>IF(AND(Table1[[#This Row],[true_positive]],Table1[[#This Row],[successful]]), 1, 0)</f>
        <v>0</v>
      </c>
      <c r="Q7386">
        <f>IF(AND(NOT(Table1[[#This Row],[true_positive]]),Table1[[#This Row],[successful]]), 1, 0)</f>
        <v>1</v>
      </c>
      <c r="R7386" s="1"/>
    </row>
    <row r="7387" spans="1:18" x14ac:dyDescent="0.2">
      <c r="A7387" t="s">
        <v>75</v>
      </c>
      <c r="B7387" t="s">
        <v>74</v>
      </c>
      <c r="C7387">
        <v>45</v>
      </c>
      <c r="D7387" t="b">
        <v>0</v>
      </c>
      <c r="E7387" t="b">
        <v>1</v>
      </c>
      <c r="F7387">
        <v>314770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f>IF(Table1[[#This Row],[true_positive]]=Table1[[#This Row],[successful]],1,0)</f>
        <v>0</v>
      </c>
      <c r="O7387" t="e">
        <f>SUMIFS(Table1[num_flows],Table1[apk],Table1[[#This Row],[apk]],#REF!,#REF!)</f>
        <v>#REF!</v>
      </c>
      <c r="P7387">
        <f>IF(AND(Table1[[#This Row],[true_positive]],Table1[[#This Row],[successful]]), 1, 0)</f>
        <v>0</v>
      </c>
      <c r="Q7387">
        <f>IF(AND(NOT(Table1[[#This Row],[true_positive]]),Table1[[#This Row],[successful]]), 1, 0)</f>
        <v>1</v>
      </c>
      <c r="R7387" s="1"/>
    </row>
    <row r="7388" spans="1:18" x14ac:dyDescent="0.2">
      <c r="A7388" t="s">
        <v>76</v>
      </c>
      <c r="B7388" t="s">
        <v>74</v>
      </c>
      <c r="C7388">
        <v>45</v>
      </c>
      <c r="D7388" t="b">
        <v>1</v>
      </c>
      <c r="E7388" t="b">
        <v>0</v>
      </c>
      <c r="F7388">
        <v>399066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f>IF(Table1[[#This Row],[true_positive]]=Table1[[#This Row],[successful]],1,0)</f>
        <v>0</v>
      </c>
      <c r="O7388" t="e">
        <f>SUMIFS(Table1[num_flows],Table1[apk],Table1[[#This Row],[apk]],#REF!,#REF!)</f>
        <v>#REF!</v>
      </c>
      <c r="P7388">
        <f>IF(AND(Table1[[#This Row],[true_positive]],Table1[[#This Row],[successful]]), 1, 0)</f>
        <v>0</v>
      </c>
      <c r="Q7388">
        <f>IF(AND(NOT(Table1[[#This Row],[true_positive]]),Table1[[#This Row],[successful]]), 1, 0)</f>
        <v>0</v>
      </c>
      <c r="R7388" s="1"/>
    </row>
    <row r="7389" spans="1:18" x14ac:dyDescent="0.2">
      <c r="A7389" t="s">
        <v>77</v>
      </c>
      <c r="B7389" t="s">
        <v>74</v>
      </c>
      <c r="C7389">
        <v>45</v>
      </c>
      <c r="D7389" t="b">
        <v>0</v>
      </c>
      <c r="E7389" t="b">
        <v>1</v>
      </c>
      <c r="F7389">
        <v>312191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f>IF(Table1[[#This Row],[true_positive]]=Table1[[#This Row],[successful]],1,0)</f>
        <v>0</v>
      </c>
      <c r="O7389" t="e">
        <f>SUMIFS(Table1[num_flows],Table1[apk],Table1[[#This Row],[apk]],#REF!,#REF!)</f>
        <v>#REF!</v>
      </c>
      <c r="P7389">
        <f>IF(AND(Table1[[#This Row],[true_positive]],Table1[[#This Row],[successful]]), 1, 0)</f>
        <v>0</v>
      </c>
      <c r="Q7389">
        <f>IF(AND(NOT(Table1[[#This Row],[true_positive]]),Table1[[#This Row],[successful]]), 1, 0)</f>
        <v>1</v>
      </c>
      <c r="R7389" s="1"/>
    </row>
    <row r="7390" spans="1:18" x14ac:dyDescent="0.2">
      <c r="A7390" t="s">
        <v>78</v>
      </c>
      <c r="B7390" t="s">
        <v>74</v>
      </c>
      <c r="C7390">
        <v>45</v>
      </c>
      <c r="D7390" t="b">
        <v>1</v>
      </c>
      <c r="E7390" t="b">
        <v>0</v>
      </c>
      <c r="F7390">
        <v>387490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f>IF(Table1[[#This Row],[true_positive]]=Table1[[#This Row],[successful]],1,0)</f>
        <v>0</v>
      </c>
      <c r="O7390" t="e">
        <f>SUMIFS(Table1[num_flows],Table1[apk],Table1[[#This Row],[apk]],#REF!,#REF!)</f>
        <v>#REF!</v>
      </c>
      <c r="P7390">
        <f>IF(AND(Table1[[#This Row],[true_positive]],Table1[[#This Row],[successful]]), 1, 0)</f>
        <v>0</v>
      </c>
      <c r="Q7390">
        <f>IF(AND(NOT(Table1[[#This Row],[true_positive]]),Table1[[#This Row],[successful]]), 1, 0)</f>
        <v>0</v>
      </c>
      <c r="R7390" s="1"/>
    </row>
    <row r="7391" spans="1:18" x14ac:dyDescent="0.2">
      <c r="A7391" t="s">
        <v>79</v>
      </c>
      <c r="B7391" t="s">
        <v>74</v>
      </c>
      <c r="C7391">
        <v>45</v>
      </c>
      <c r="D7391" t="b">
        <v>0</v>
      </c>
      <c r="E7391" t="b">
        <v>1</v>
      </c>
      <c r="F7391">
        <v>363206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f>IF(Table1[[#This Row],[true_positive]]=Table1[[#This Row],[successful]],1,0)</f>
        <v>0</v>
      </c>
      <c r="O7391" t="e">
        <f>SUMIFS(Table1[num_flows],Table1[apk],Table1[[#This Row],[apk]],#REF!,#REF!)</f>
        <v>#REF!</v>
      </c>
      <c r="P7391">
        <f>IF(AND(Table1[[#This Row],[true_positive]],Table1[[#This Row],[successful]]), 1, 0)</f>
        <v>0</v>
      </c>
      <c r="Q7391">
        <f>IF(AND(NOT(Table1[[#This Row],[true_positive]]),Table1[[#This Row],[successful]]), 1, 0)</f>
        <v>1</v>
      </c>
      <c r="R7391" s="1"/>
    </row>
    <row r="7392" spans="1:18" x14ac:dyDescent="0.2">
      <c r="A7392" t="s">
        <v>80</v>
      </c>
      <c r="B7392" t="s">
        <v>74</v>
      </c>
      <c r="C7392">
        <v>45</v>
      </c>
      <c r="D7392" t="b">
        <v>0</v>
      </c>
      <c r="E7392" t="b">
        <v>1</v>
      </c>
      <c r="F7392">
        <v>342199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f>IF(Table1[[#This Row],[true_positive]]=Table1[[#This Row],[successful]],1,0)</f>
        <v>0</v>
      </c>
      <c r="O7392" t="e">
        <f>SUMIFS(Table1[num_flows],Table1[apk],Table1[[#This Row],[apk]],#REF!,#REF!)</f>
        <v>#REF!</v>
      </c>
      <c r="P7392">
        <f>IF(AND(Table1[[#This Row],[true_positive]],Table1[[#This Row],[successful]]), 1, 0)</f>
        <v>0</v>
      </c>
      <c r="Q7392">
        <f>IF(AND(NOT(Table1[[#This Row],[true_positive]]),Table1[[#This Row],[successful]]), 1, 0)</f>
        <v>1</v>
      </c>
      <c r="R7392" s="1"/>
    </row>
    <row r="7393" spans="1:18" x14ac:dyDescent="0.2">
      <c r="A7393" t="s">
        <v>81</v>
      </c>
      <c r="B7393" t="s">
        <v>82</v>
      </c>
      <c r="C7393">
        <v>45</v>
      </c>
      <c r="D7393" t="b">
        <v>1</v>
      </c>
      <c r="E7393" t="b">
        <v>0</v>
      </c>
      <c r="F7393">
        <v>438588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f>IF(Table1[[#This Row],[true_positive]]=Table1[[#This Row],[successful]],1,0)</f>
        <v>0</v>
      </c>
      <c r="O7393" t="e">
        <f>SUMIFS(Table1[num_flows],Table1[apk],Table1[[#This Row],[apk]],#REF!,#REF!)</f>
        <v>#REF!</v>
      </c>
      <c r="P7393">
        <f>IF(AND(Table1[[#This Row],[true_positive]],Table1[[#This Row],[successful]]), 1, 0)</f>
        <v>0</v>
      </c>
      <c r="Q7393">
        <f>IF(AND(NOT(Table1[[#This Row],[true_positive]]),Table1[[#This Row],[successful]]), 1, 0)</f>
        <v>0</v>
      </c>
      <c r="R7393" s="1"/>
    </row>
    <row r="7394" spans="1:18" x14ac:dyDescent="0.2">
      <c r="A7394" t="s">
        <v>83</v>
      </c>
      <c r="B7394" t="s">
        <v>82</v>
      </c>
      <c r="C7394">
        <v>45</v>
      </c>
      <c r="D7394" t="b">
        <v>1</v>
      </c>
      <c r="E7394" t="b">
        <v>0</v>
      </c>
      <c r="F7394">
        <v>341392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f>IF(Table1[[#This Row],[true_positive]]=Table1[[#This Row],[successful]],1,0)</f>
        <v>0</v>
      </c>
      <c r="O7394" t="e">
        <f>SUMIFS(Table1[num_flows],Table1[apk],Table1[[#This Row],[apk]],#REF!,#REF!)</f>
        <v>#REF!</v>
      </c>
      <c r="P7394">
        <f>IF(AND(Table1[[#This Row],[true_positive]],Table1[[#This Row],[successful]]), 1, 0)</f>
        <v>0</v>
      </c>
      <c r="Q7394">
        <f>IF(AND(NOT(Table1[[#This Row],[true_positive]]),Table1[[#This Row],[successful]]), 1, 0)</f>
        <v>0</v>
      </c>
      <c r="R7394" s="1"/>
    </row>
    <row r="7395" spans="1:18" x14ac:dyDescent="0.2">
      <c r="A7395" t="s">
        <v>84</v>
      </c>
      <c r="B7395" t="s">
        <v>82</v>
      </c>
      <c r="C7395">
        <v>45</v>
      </c>
      <c r="D7395" t="b">
        <v>1</v>
      </c>
      <c r="E7395" t="b">
        <v>0</v>
      </c>
      <c r="F7395">
        <v>400058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f>IF(Table1[[#This Row],[true_positive]]=Table1[[#This Row],[successful]],1,0)</f>
        <v>0</v>
      </c>
      <c r="O7395" t="e">
        <f>SUMIFS(Table1[num_flows],Table1[apk],Table1[[#This Row],[apk]],#REF!,#REF!)</f>
        <v>#REF!</v>
      </c>
      <c r="P7395">
        <f>IF(AND(Table1[[#This Row],[true_positive]],Table1[[#This Row],[successful]]), 1, 0)</f>
        <v>0</v>
      </c>
      <c r="Q7395">
        <f>IF(AND(NOT(Table1[[#This Row],[true_positive]]),Table1[[#This Row],[successful]]), 1, 0)</f>
        <v>0</v>
      </c>
      <c r="R7395" s="1"/>
    </row>
    <row r="7396" spans="1:18" x14ac:dyDescent="0.2">
      <c r="A7396" t="s">
        <v>85</v>
      </c>
      <c r="B7396" t="s">
        <v>82</v>
      </c>
      <c r="C7396">
        <v>45</v>
      </c>
      <c r="D7396" t="b">
        <v>0</v>
      </c>
      <c r="E7396" t="b">
        <v>1</v>
      </c>
      <c r="F7396">
        <v>437701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f>IF(Table1[[#This Row],[true_positive]]=Table1[[#This Row],[successful]],1,0)</f>
        <v>0</v>
      </c>
      <c r="O7396" t="e">
        <f>SUMIFS(Table1[num_flows],Table1[apk],Table1[[#This Row],[apk]],#REF!,#REF!)</f>
        <v>#REF!</v>
      </c>
      <c r="P7396">
        <f>IF(AND(Table1[[#This Row],[true_positive]],Table1[[#This Row],[successful]]), 1, 0)</f>
        <v>0</v>
      </c>
      <c r="Q7396">
        <f>IF(AND(NOT(Table1[[#This Row],[true_positive]]),Table1[[#This Row],[successful]]), 1, 0)</f>
        <v>1</v>
      </c>
      <c r="R7396" s="1"/>
    </row>
    <row r="7397" spans="1:18" x14ac:dyDescent="0.2">
      <c r="A7397" t="s">
        <v>86</v>
      </c>
      <c r="B7397" t="s">
        <v>82</v>
      </c>
      <c r="C7397">
        <v>45</v>
      </c>
      <c r="D7397" t="b">
        <v>1</v>
      </c>
      <c r="E7397" t="b">
        <v>0</v>
      </c>
      <c r="F7397">
        <v>285322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f>IF(Table1[[#This Row],[true_positive]]=Table1[[#This Row],[successful]],1,0)</f>
        <v>0</v>
      </c>
      <c r="O7397" t="e">
        <f>SUMIFS(Table1[num_flows],Table1[apk],Table1[[#This Row],[apk]],#REF!,#REF!)</f>
        <v>#REF!</v>
      </c>
      <c r="P7397">
        <f>IF(AND(Table1[[#This Row],[true_positive]],Table1[[#This Row],[successful]]), 1, 0)</f>
        <v>0</v>
      </c>
      <c r="Q7397">
        <f>IF(AND(NOT(Table1[[#This Row],[true_positive]]),Table1[[#This Row],[successful]]), 1, 0)</f>
        <v>0</v>
      </c>
      <c r="R7397" s="1"/>
    </row>
    <row r="7398" spans="1:18" x14ac:dyDescent="0.2">
      <c r="A7398" t="s">
        <v>87</v>
      </c>
      <c r="B7398" t="s">
        <v>82</v>
      </c>
      <c r="C7398">
        <v>45</v>
      </c>
      <c r="D7398" t="b">
        <v>1</v>
      </c>
      <c r="E7398" t="b">
        <v>0</v>
      </c>
      <c r="F7398">
        <v>367661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f>IF(Table1[[#This Row],[true_positive]]=Table1[[#This Row],[successful]],1,0)</f>
        <v>0</v>
      </c>
      <c r="O7398" t="e">
        <f>SUMIFS(Table1[num_flows],Table1[apk],Table1[[#This Row],[apk]],#REF!,#REF!)</f>
        <v>#REF!</v>
      </c>
      <c r="P7398">
        <f>IF(AND(Table1[[#This Row],[true_positive]],Table1[[#This Row],[successful]]), 1, 0)</f>
        <v>0</v>
      </c>
      <c r="Q7398">
        <f>IF(AND(NOT(Table1[[#This Row],[true_positive]]),Table1[[#This Row],[successful]]), 1, 0)</f>
        <v>0</v>
      </c>
      <c r="R7398" s="1"/>
    </row>
    <row r="7399" spans="1:18" x14ac:dyDescent="0.2">
      <c r="A7399" t="s">
        <v>88</v>
      </c>
      <c r="B7399" t="s">
        <v>82</v>
      </c>
      <c r="C7399">
        <v>45</v>
      </c>
      <c r="D7399" t="b">
        <v>1</v>
      </c>
      <c r="E7399" t="b">
        <v>0</v>
      </c>
      <c r="F7399">
        <v>298172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f>IF(Table1[[#This Row],[true_positive]]=Table1[[#This Row],[successful]],1,0)</f>
        <v>0</v>
      </c>
      <c r="O7399" t="e">
        <f>SUMIFS(Table1[num_flows],Table1[apk],Table1[[#This Row],[apk]],#REF!,#REF!)</f>
        <v>#REF!</v>
      </c>
      <c r="P7399">
        <f>IF(AND(Table1[[#This Row],[true_positive]],Table1[[#This Row],[successful]]), 1, 0)</f>
        <v>0</v>
      </c>
      <c r="Q7399">
        <f>IF(AND(NOT(Table1[[#This Row],[true_positive]]),Table1[[#This Row],[successful]]), 1, 0)</f>
        <v>0</v>
      </c>
      <c r="R7399" s="1"/>
    </row>
    <row r="7400" spans="1:18" x14ac:dyDescent="0.2">
      <c r="A7400" t="s">
        <v>89</v>
      </c>
      <c r="B7400" t="s">
        <v>82</v>
      </c>
      <c r="C7400">
        <v>45</v>
      </c>
      <c r="D7400" t="b">
        <v>0</v>
      </c>
      <c r="E7400" t="b">
        <v>1</v>
      </c>
      <c r="F7400">
        <v>431973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f>IF(Table1[[#This Row],[true_positive]]=Table1[[#This Row],[successful]],1,0)</f>
        <v>0</v>
      </c>
      <c r="O7400" t="e">
        <f>SUMIFS(Table1[num_flows],Table1[apk],Table1[[#This Row],[apk]],#REF!,#REF!)</f>
        <v>#REF!</v>
      </c>
      <c r="P7400">
        <f>IF(AND(Table1[[#This Row],[true_positive]],Table1[[#This Row],[successful]]), 1, 0)</f>
        <v>0</v>
      </c>
      <c r="Q7400">
        <f>IF(AND(NOT(Table1[[#This Row],[true_positive]]),Table1[[#This Row],[successful]]), 1, 0)</f>
        <v>1</v>
      </c>
      <c r="R7400" s="1"/>
    </row>
    <row r="7401" spans="1:18" x14ac:dyDescent="0.2">
      <c r="A7401" t="s">
        <v>90</v>
      </c>
      <c r="B7401" t="s">
        <v>82</v>
      </c>
      <c r="C7401">
        <v>45</v>
      </c>
      <c r="D7401" t="b">
        <v>1</v>
      </c>
      <c r="E7401" t="b">
        <v>0</v>
      </c>
      <c r="F7401">
        <v>348812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f>IF(Table1[[#This Row],[true_positive]]=Table1[[#This Row],[successful]],1,0)</f>
        <v>0</v>
      </c>
      <c r="O7401" t="e">
        <f>SUMIFS(Table1[num_flows],Table1[apk],Table1[[#This Row],[apk]],#REF!,#REF!)</f>
        <v>#REF!</v>
      </c>
      <c r="P7401">
        <f>IF(AND(Table1[[#This Row],[true_positive]],Table1[[#This Row],[successful]]), 1, 0)</f>
        <v>0</v>
      </c>
      <c r="Q7401">
        <f>IF(AND(NOT(Table1[[#This Row],[true_positive]]),Table1[[#This Row],[successful]]), 1, 0)</f>
        <v>0</v>
      </c>
      <c r="R7401" s="1"/>
    </row>
    <row r="7402" spans="1:18" x14ac:dyDescent="0.2">
      <c r="A7402" t="s">
        <v>91</v>
      </c>
      <c r="B7402" t="s">
        <v>82</v>
      </c>
      <c r="C7402">
        <v>45</v>
      </c>
      <c r="D7402" t="b">
        <v>1</v>
      </c>
      <c r="E7402" t="b">
        <v>0</v>
      </c>
      <c r="F7402">
        <v>308697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f>IF(Table1[[#This Row],[true_positive]]=Table1[[#This Row],[successful]],1,0)</f>
        <v>0</v>
      </c>
      <c r="O7402" t="e">
        <f>SUMIFS(Table1[num_flows],Table1[apk],Table1[[#This Row],[apk]],#REF!,#REF!)</f>
        <v>#REF!</v>
      </c>
      <c r="P7402">
        <f>IF(AND(Table1[[#This Row],[true_positive]],Table1[[#This Row],[successful]]), 1, 0)</f>
        <v>0</v>
      </c>
      <c r="Q7402">
        <f>IF(AND(NOT(Table1[[#This Row],[true_positive]]),Table1[[#This Row],[successful]]), 1, 0)</f>
        <v>0</v>
      </c>
      <c r="R7402" s="1"/>
    </row>
    <row r="7403" spans="1:18" x14ac:dyDescent="0.2">
      <c r="A7403" t="s">
        <v>92</v>
      </c>
      <c r="B7403" t="s">
        <v>82</v>
      </c>
      <c r="C7403">
        <v>45</v>
      </c>
      <c r="D7403" t="b">
        <v>1</v>
      </c>
      <c r="E7403" t="b">
        <v>0</v>
      </c>
      <c r="F7403">
        <v>377257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f>IF(Table1[[#This Row],[true_positive]]=Table1[[#This Row],[successful]],1,0)</f>
        <v>0</v>
      </c>
      <c r="O7403" t="e">
        <f>SUMIFS(Table1[num_flows],Table1[apk],Table1[[#This Row],[apk]],#REF!,#REF!)</f>
        <v>#REF!</v>
      </c>
      <c r="P7403">
        <f>IF(AND(Table1[[#This Row],[true_positive]],Table1[[#This Row],[successful]]), 1, 0)</f>
        <v>0</v>
      </c>
      <c r="Q7403">
        <f>IF(AND(NOT(Table1[[#This Row],[true_positive]]),Table1[[#This Row],[successful]]), 1, 0)</f>
        <v>0</v>
      </c>
      <c r="R7403" s="1"/>
    </row>
    <row r="7404" spans="1:18" x14ac:dyDescent="0.2">
      <c r="A7404" t="s">
        <v>93</v>
      </c>
      <c r="B7404" t="s">
        <v>82</v>
      </c>
      <c r="C7404">
        <v>45</v>
      </c>
      <c r="D7404" t="b">
        <v>1</v>
      </c>
      <c r="E7404" t="b">
        <v>0</v>
      </c>
      <c r="F7404">
        <v>305401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f>IF(Table1[[#This Row],[true_positive]]=Table1[[#This Row],[successful]],1,0)</f>
        <v>0</v>
      </c>
      <c r="O7404" t="e">
        <f>SUMIFS(Table1[num_flows],Table1[apk],Table1[[#This Row],[apk]],#REF!,#REF!)</f>
        <v>#REF!</v>
      </c>
      <c r="P7404">
        <f>IF(AND(Table1[[#This Row],[true_positive]],Table1[[#This Row],[successful]]), 1, 0)</f>
        <v>0</v>
      </c>
      <c r="Q7404">
        <f>IF(AND(NOT(Table1[[#This Row],[true_positive]]),Table1[[#This Row],[successful]]), 1, 0)</f>
        <v>0</v>
      </c>
      <c r="R7404" s="1"/>
    </row>
    <row r="7405" spans="1:18" x14ac:dyDescent="0.2">
      <c r="A7405" t="s">
        <v>94</v>
      </c>
      <c r="B7405" t="s">
        <v>82</v>
      </c>
      <c r="C7405">
        <v>45</v>
      </c>
      <c r="D7405" t="b">
        <v>1</v>
      </c>
      <c r="E7405" t="b">
        <v>0</v>
      </c>
      <c r="F7405">
        <v>429261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f>IF(Table1[[#This Row],[true_positive]]=Table1[[#This Row],[successful]],1,0)</f>
        <v>0</v>
      </c>
      <c r="O7405" t="e">
        <f>SUMIFS(Table1[num_flows],Table1[apk],Table1[[#This Row],[apk]],#REF!,#REF!)</f>
        <v>#REF!</v>
      </c>
      <c r="P7405">
        <f>IF(AND(Table1[[#This Row],[true_positive]],Table1[[#This Row],[successful]]), 1, 0)</f>
        <v>0</v>
      </c>
      <c r="Q7405">
        <f>IF(AND(NOT(Table1[[#This Row],[true_positive]]),Table1[[#This Row],[successful]]), 1, 0)</f>
        <v>0</v>
      </c>
      <c r="R7405" s="1"/>
    </row>
    <row r="7406" spans="1:18" x14ac:dyDescent="0.2">
      <c r="A7406" t="s">
        <v>95</v>
      </c>
      <c r="B7406" t="s">
        <v>82</v>
      </c>
      <c r="C7406">
        <v>45</v>
      </c>
      <c r="D7406" t="b">
        <v>1</v>
      </c>
      <c r="E7406" t="b">
        <v>0</v>
      </c>
      <c r="F7406">
        <v>264297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f>IF(Table1[[#This Row],[true_positive]]=Table1[[#This Row],[successful]],1,0)</f>
        <v>0</v>
      </c>
      <c r="O7406" t="e">
        <f>SUMIFS(Table1[num_flows],Table1[apk],Table1[[#This Row],[apk]],#REF!,#REF!)</f>
        <v>#REF!</v>
      </c>
      <c r="P7406">
        <f>IF(AND(Table1[[#This Row],[true_positive]],Table1[[#This Row],[successful]]), 1, 0)</f>
        <v>0</v>
      </c>
      <c r="Q7406">
        <f>IF(AND(NOT(Table1[[#This Row],[true_positive]]),Table1[[#This Row],[successful]]), 1, 0)</f>
        <v>0</v>
      </c>
      <c r="R7406" s="1"/>
    </row>
    <row r="7407" spans="1:18" x14ac:dyDescent="0.2">
      <c r="A7407" t="s">
        <v>96</v>
      </c>
      <c r="B7407" t="s">
        <v>82</v>
      </c>
      <c r="C7407">
        <v>45</v>
      </c>
      <c r="D7407" t="b">
        <v>1</v>
      </c>
      <c r="E7407" t="b">
        <v>0</v>
      </c>
      <c r="F7407">
        <v>377910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f>IF(Table1[[#This Row],[true_positive]]=Table1[[#This Row],[successful]],1,0)</f>
        <v>0</v>
      </c>
      <c r="O7407" t="e">
        <f>SUMIFS(Table1[num_flows],Table1[apk],Table1[[#This Row],[apk]],#REF!,#REF!)</f>
        <v>#REF!</v>
      </c>
      <c r="P7407">
        <f>IF(AND(Table1[[#This Row],[true_positive]],Table1[[#This Row],[successful]]), 1, 0)</f>
        <v>0</v>
      </c>
      <c r="Q7407">
        <f>IF(AND(NOT(Table1[[#This Row],[true_positive]]),Table1[[#This Row],[successful]]), 1, 0)</f>
        <v>0</v>
      </c>
      <c r="R7407" s="1"/>
    </row>
    <row r="7408" spans="1:18" x14ac:dyDescent="0.2">
      <c r="A7408" t="s">
        <v>97</v>
      </c>
      <c r="B7408" t="s">
        <v>82</v>
      </c>
      <c r="C7408">
        <v>45</v>
      </c>
      <c r="D7408" t="b">
        <v>1</v>
      </c>
      <c r="E7408" t="b">
        <v>0</v>
      </c>
      <c r="F7408">
        <v>227118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f>IF(Table1[[#This Row],[true_positive]]=Table1[[#This Row],[successful]],1,0)</f>
        <v>0</v>
      </c>
      <c r="O7408" t="e">
        <f>SUMIFS(Table1[num_flows],Table1[apk],Table1[[#This Row],[apk]],#REF!,#REF!)</f>
        <v>#REF!</v>
      </c>
      <c r="P7408">
        <f>IF(AND(Table1[[#This Row],[true_positive]],Table1[[#This Row],[successful]]), 1, 0)</f>
        <v>0</v>
      </c>
      <c r="Q7408">
        <f>IF(AND(NOT(Table1[[#This Row],[true_positive]]),Table1[[#This Row],[successful]]), 1, 0)</f>
        <v>0</v>
      </c>
      <c r="R7408" s="1"/>
    </row>
    <row r="7409" spans="1:18" x14ac:dyDescent="0.2">
      <c r="A7409" t="s">
        <v>98</v>
      </c>
      <c r="B7409" t="s">
        <v>82</v>
      </c>
      <c r="C7409">
        <v>45</v>
      </c>
      <c r="D7409" t="b">
        <v>1</v>
      </c>
      <c r="E7409" t="b">
        <v>0</v>
      </c>
      <c r="F7409">
        <v>271805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f>IF(Table1[[#This Row],[true_positive]]=Table1[[#This Row],[successful]],1,0)</f>
        <v>0</v>
      </c>
      <c r="O7409" t="e">
        <f>SUMIFS(Table1[num_flows],Table1[apk],Table1[[#This Row],[apk]],#REF!,#REF!)</f>
        <v>#REF!</v>
      </c>
      <c r="P7409">
        <f>IF(AND(Table1[[#This Row],[true_positive]],Table1[[#This Row],[successful]]), 1, 0)</f>
        <v>0</v>
      </c>
      <c r="Q7409">
        <f>IF(AND(NOT(Table1[[#This Row],[true_positive]]),Table1[[#This Row],[successful]]), 1, 0)</f>
        <v>0</v>
      </c>
      <c r="R7409" s="1"/>
    </row>
    <row r="7410" spans="1:18" x14ac:dyDescent="0.2">
      <c r="A7410" t="s">
        <v>99</v>
      </c>
      <c r="B7410" t="s">
        <v>82</v>
      </c>
      <c r="C7410">
        <v>45</v>
      </c>
      <c r="D7410" t="b">
        <v>1</v>
      </c>
      <c r="E7410" t="b">
        <v>0</v>
      </c>
      <c r="F7410">
        <v>352262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f>IF(Table1[[#This Row],[true_positive]]=Table1[[#This Row],[successful]],1,0)</f>
        <v>0</v>
      </c>
      <c r="O7410" t="e">
        <f>SUMIFS(Table1[num_flows],Table1[apk],Table1[[#This Row],[apk]],#REF!,#REF!)</f>
        <v>#REF!</v>
      </c>
      <c r="P7410">
        <f>IF(AND(Table1[[#This Row],[true_positive]],Table1[[#This Row],[successful]]), 1, 0)</f>
        <v>0</v>
      </c>
      <c r="Q7410">
        <f>IF(AND(NOT(Table1[[#This Row],[true_positive]]),Table1[[#This Row],[successful]]), 1, 0)</f>
        <v>0</v>
      </c>
      <c r="R7410" s="1"/>
    </row>
    <row r="7411" spans="1:18" x14ac:dyDescent="0.2">
      <c r="A7411" t="s">
        <v>100</v>
      </c>
      <c r="B7411" t="s">
        <v>82</v>
      </c>
      <c r="C7411">
        <v>45</v>
      </c>
      <c r="D7411" t="b">
        <v>1</v>
      </c>
      <c r="E7411" t="b">
        <v>0</v>
      </c>
      <c r="F7411">
        <v>398140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f>IF(Table1[[#This Row],[true_positive]]=Table1[[#This Row],[successful]],1,0)</f>
        <v>0</v>
      </c>
      <c r="O7411" t="e">
        <f>SUMIFS(Table1[num_flows],Table1[apk],Table1[[#This Row],[apk]],#REF!,#REF!)</f>
        <v>#REF!</v>
      </c>
      <c r="P7411">
        <f>IF(AND(Table1[[#This Row],[true_positive]],Table1[[#This Row],[successful]]), 1, 0)</f>
        <v>0</v>
      </c>
      <c r="Q7411">
        <f>IF(AND(NOT(Table1[[#This Row],[true_positive]]),Table1[[#This Row],[successful]]), 1, 0)</f>
        <v>0</v>
      </c>
      <c r="R7411" s="1"/>
    </row>
    <row r="7412" spans="1:18" x14ac:dyDescent="0.2">
      <c r="A7412" t="s">
        <v>101</v>
      </c>
      <c r="B7412" t="s">
        <v>82</v>
      </c>
      <c r="C7412">
        <v>45</v>
      </c>
      <c r="D7412" t="b">
        <v>1</v>
      </c>
      <c r="E7412" t="b">
        <v>0</v>
      </c>
      <c r="F7412">
        <v>327596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f>IF(Table1[[#This Row],[true_positive]]=Table1[[#This Row],[successful]],1,0)</f>
        <v>0</v>
      </c>
      <c r="O7412" t="e">
        <f>SUMIFS(Table1[num_flows],Table1[apk],Table1[[#This Row],[apk]],#REF!,#REF!)</f>
        <v>#REF!</v>
      </c>
      <c r="P7412">
        <f>IF(AND(Table1[[#This Row],[true_positive]],Table1[[#This Row],[successful]]), 1, 0)</f>
        <v>0</v>
      </c>
      <c r="Q7412">
        <f>IF(AND(NOT(Table1[[#This Row],[true_positive]]),Table1[[#This Row],[successful]]), 1, 0)</f>
        <v>0</v>
      </c>
      <c r="R7412" s="1"/>
    </row>
    <row r="7413" spans="1:18" x14ac:dyDescent="0.2">
      <c r="A7413" t="s">
        <v>102</v>
      </c>
      <c r="B7413" t="s">
        <v>82</v>
      </c>
      <c r="C7413">
        <v>45</v>
      </c>
      <c r="D7413" t="b">
        <v>1</v>
      </c>
      <c r="E7413" t="b">
        <v>0</v>
      </c>
      <c r="F7413">
        <v>334924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f>IF(Table1[[#This Row],[true_positive]]=Table1[[#This Row],[successful]],1,0)</f>
        <v>0</v>
      </c>
      <c r="O7413" t="e">
        <f>SUMIFS(Table1[num_flows],Table1[apk],Table1[[#This Row],[apk]],#REF!,#REF!)</f>
        <v>#REF!</v>
      </c>
      <c r="P7413">
        <f>IF(AND(Table1[[#This Row],[true_positive]],Table1[[#This Row],[successful]]), 1, 0)</f>
        <v>0</v>
      </c>
      <c r="Q7413">
        <f>IF(AND(NOT(Table1[[#This Row],[true_positive]]),Table1[[#This Row],[successful]]), 1, 0)</f>
        <v>0</v>
      </c>
      <c r="R7413" s="1"/>
    </row>
    <row r="7414" spans="1:18" x14ac:dyDescent="0.2">
      <c r="A7414" t="s">
        <v>103</v>
      </c>
      <c r="B7414" t="s">
        <v>82</v>
      </c>
      <c r="C7414">
        <v>45</v>
      </c>
      <c r="D7414" t="b">
        <v>0</v>
      </c>
      <c r="E7414" t="b">
        <v>1</v>
      </c>
      <c r="F7414">
        <v>447895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f>IF(Table1[[#This Row],[true_positive]]=Table1[[#This Row],[successful]],1,0)</f>
        <v>0</v>
      </c>
      <c r="O7414" t="e">
        <f>SUMIFS(Table1[num_flows],Table1[apk],Table1[[#This Row],[apk]],#REF!,#REF!)</f>
        <v>#REF!</v>
      </c>
      <c r="P7414">
        <f>IF(AND(Table1[[#This Row],[true_positive]],Table1[[#This Row],[successful]]), 1, 0)</f>
        <v>0</v>
      </c>
      <c r="Q7414">
        <f>IF(AND(NOT(Table1[[#This Row],[true_positive]]),Table1[[#This Row],[successful]]), 1, 0)</f>
        <v>1</v>
      </c>
      <c r="R7414" s="1"/>
    </row>
    <row r="7415" spans="1:18" x14ac:dyDescent="0.2">
      <c r="A7415" t="s">
        <v>104</v>
      </c>
      <c r="B7415" t="s">
        <v>82</v>
      </c>
      <c r="C7415">
        <v>45</v>
      </c>
      <c r="D7415" t="b">
        <v>1</v>
      </c>
      <c r="E7415" t="b">
        <v>0</v>
      </c>
      <c r="F7415">
        <v>409992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f>IF(Table1[[#This Row],[true_positive]]=Table1[[#This Row],[successful]],1,0)</f>
        <v>0</v>
      </c>
      <c r="O7415" t="e">
        <f>SUMIFS(Table1[num_flows],Table1[apk],Table1[[#This Row],[apk]],#REF!,#REF!)</f>
        <v>#REF!</v>
      </c>
      <c r="P7415">
        <f>IF(AND(Table1[[#This Row],[true_positive]],Table1[[#This Row],[successful]]), 1, 0)</f>
        <v>0</v>
      </c>
      <c r="Q7415">
        <f>IF(AND(NOT(Table1[[#This Row],[true_positive]]),Table1[[#This Row],[successful]]), 1, 0)</f>
        <v>0</v>
      </c>
      <c r="R7415" s="1"/>
    </row>
    <row r="7416" spans="1:18" x14ac:dyDescent="0.2">
      <c r="A7416" t="s">
        <v>104</v>
      </c>
      <c r="B7416" t="s">
        <v>82</v>
      </c>
      <c r="C7416">
        <v>45</v>
      </c>
      <c r="D7416" t="b">
        <v>0</v>
      </c>
      <c r="E7416" t="b">
        <v>1</v>
      </c>
      <c r="F7416">
        <v>331615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f>IF(Table1[[#This Row],[true_positive]]=Table1[[#This Row],[successful]],1,0)</f>
        <v>0</v>
      </c>
      <c r="O7416" t="e">
        <f>SUMIFS(Table1[num_flows],Table1[apk],Table1[[#This Row],[apk]],#REF!,#REF!)</f>
        <v>#REF!</v>
      </c>
      <c r="P7416">
        <f>IF(AND(Table1[[#This Row],[true_positive]],Table1[[#This Row],[successful]]), 1, 0)</f>
        <v>0</v>
      </c>
      <c r="Q7416">
        <f>IF(AND(NOT(Table1[[#This Row],[true_positive]]),Table1[[#This Row],[successful]]), 1, 0)</f>
        <v>1</v>
      </c>
      <c r="R7416" s="1"/>
    </row>
    <row r="7417" spans="1:18" x14ac:dyDescent="0.2">
      <c r="A7417" t="s">
        <v>105</v>
      </c>
      <c r="B7417" t="s">
        <v>82</v>
      </c>
      <c r="C7417">
        <v>45</v>
      </c>
      <c r="D7417" t="b">
        <v>1</v>
      </c>
      <c r="E7417" t="b">
        <v>0</v>
      </c>
      <c r="F7417">
        <v>370999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f>IF(Table1[[#This Row],[true_positive]]=Table1[[#This Row],[successful]],1,0)</f>
        <v>0</v>
      </c>
      <c r="O7417" t="e">
        <f>SUMIFS(Table1[num_flows],Table1[apk],Table1[[#This Row],[apk]],#REF!,#REF!)</f>
        <v>#REF!</v>
      </c>
      <c r="P7417">
        <f>IF(AND(Table1[[#This Row],[true_positive]],Table1[[#This Row],[successful]]), 1, 0)</f>
        <v>0</v>
      </c>
      <c r="Q7417">
        <f>IF(AND(NOT(Table1[[#This Row],[true_positive]]),Table1[[#This Row],[successful]]), 1, 0)</f>
        <v>0</v>
      </c>
      <c r="R7417" s="1"/>
    </row>
    <row r="7418" spans="1:18" x14ac:dyDescent="0.2">
      <c r="A7418" t="s">
        <v>105</v>
      </c>
      <c r="B7418" t="s">
        <v>82</v>
      </c>
      <c r="C7418">
        <v>45</v>
      </c>
      <c r="D7418" t="b">
        <v>0</v>
      </c>
      <c r="E7418" t="b">
        <v>1</v>
      </c>
      <c r="F7418">
        <v>317165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f>IF(Table1[[#This Row],[true_positive]]=Table1[[#This Row],[successful]],1,0)</f>
        <v>0</v>
      </c>
      <c r="O7418" t="e">
        <f>SUMIFS(Table1[num_flows],Table1[apk],Table1[[#This Row],[apk]],#REF!,#REF!)</f>
        <v>#REF!</v>
      </c>
      <c r="P7418">
        <f>IF(AND(Table1[[#This Row],[true_positive]],Table1[[#This Row],[successful]]), 1, 0)</f>
        <v>0</v>
      </c>
      <c r="Q7418">
        <f>IF(AND(NOT(Table1[[#This Row],[true_positive]]),Table1[[#This Row],[successful]]), 1, 0)</f>
        <v>1</v>
      </c>
      <c r="R7418" s="1"/>
    </row>
    <row r="7419" spans="1:18" x14ac:dyDescent="0.2">
      <c r="A7419" t="s">
        <v>106</v>
      </c>
      <c r="B7419" t="s">
        <v>82</v>
      </c>
      <c r="C7419">
        <v>45</v>
      </c>
      <c r="D7419" t="b">
        <v>0</v>
      </c>
      <c r="E7419" t="b">
        <v>1</v>
      </c>
      <c r="F7419">
        <v>454676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f>IF(Table1[[#This Row],[true_positive]]=Table1[[#This Row],[successful]],1,0)</f>
        <v>0</v>
      </c>
      <c r="O7419" t="e">
        <f>SUMIFS(Table1[num_flows],Table1[apk],Table1[[#This Row],[apk]],#REF!,#REF!)</f>
        <v>#REF!</v>
      </c>
      <c r="P7419">
        <f>IF(AND(Table1[[#This Row],[true_positive]],Table1[[#This Row],[successful]]), 1, 0)</f>
        <v>0</v>
      </c>
      <c r="Q7419">
        <f>IF(AND(NOT(Table1[[#This Row],[true_positive]]),Table1[[#This Row],[successful]]), 1, 0)</f>
        <v>1</v>
      </c>
      <c r="R7419" s="1"/>
    </row>
    <row r="7420" spans="1:18" x14ac:dyDescent="0.2">
      <c r="A7420" t="s">
        <v>107</v>
      </c>
      <c r="B7420" t="s">
        <v>82</v>
      </c>
      <c r="C7420">
        <v>45</v>
      </c>
      <c r="D7420" t="b">
        <v>0</v>
      </c>
      <c r="E7420" t="b">
        <v>1</v>
      </c>
      <c r="F7420">
        <v>419916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f>IF(Table1[[#This Row],[true_positive]]=Table1[[#This Row],[successful]],1,0)</f>
        <v>0</v>
      </c>
      <c r="O7420" t="e">
        <f>SUMIFS(Table1[num_flows],Table1[apk],Table1[[#This Row],[apk]],#REF!,#REF!)</f>
        <v>#REF!</v>
      </c>
      <c r="P7420">
        <f>IF(AND(Table1[[#This Row],[true_positive]],Table1[[#This Row],[successful]]), 1, 0)</f>
        <v>0</v>
      </c>
      <c r="Q7420">
        <f>IF(AND(NOT(Table1[[#This Row],[true_positive]]),Table1[[#This Row],[successful]]), 1, 0)</f>
        <v>1</v>
      </c>
      <c r="R7420" s="1"/>
    </row>
    <row r="7421" spans="1:18" x14ac:dyDescent="0.2">
      <c r="A7421" t="s">
        <v>108</v>
      </c>
      <c r="B7421" t="s">
        <v>109</v>
      </c>
      <c r="C7421">
        <v>45</v>
      </c>
      <c r="D7421" t="b">
        <v>1</v>
      </c>
      <c r="E7421" t="b">
        <v>0</v>
      </c>
      <c r="F7421">
        <v>350146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f>IF(Table1[[#This Row],[true_positive]]=Table1[[#This Row],[successful]],1,0)</f>
        <v>0</v>
      </c>
      <c r="O7421" t="e">
        <f>SUMIFS(Table1[num_flows],Table1[apk],Table1[[#This Row],[apk]],#REF!,#REF!)</f>
        <v>#REF!</v>
      </c>
      <c r="P7421">
        <f>IF(AND(Table1[[#This Row],[true_positive]],Table1[[#This Row],[successful]]), 1, 0)</f>
        <v>0</v>
      </c>
      <c r="Q7421">
        <f>IF(AND(NOT(Table1[[#This Row],[true_positive]]),Table1[[#This Row],[successful]]), 1, 0)</f>
        <v>0</v>
      </c>
      <c r="R7421" s="1"/>
    </row>
    <row r="7422" spans="1:18" x14ac:dyDescent="0.2">
      <c r="A7422" t="s">
        <v>110</v>
      </c>
      <c r="B7422" t="s">
        <v>109</v>
      </c>
      <c r="C7422">
        <v>45</v>
      </c>
      <c r="D7422" t="b">
        <v>0</v>
      </c>
      <c r="E7422" t="b">
        <v>1</v>
      </c>
      <c r="F7422">
        <v>434345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f>IF(Table1[[#This Row],[true_positive]]=Table1[[#This Row],[successful]],1,0)</f>
        <v>0</v>
      </c>
      <c r="O7422" t="e">
        <f>SUMIFS(Table1[num_flows],Table1[apk],Table1[[#This Row],[apk]],#REF!,#REF!)</f>
        <v>#REF!</v>
      </c>
      <c r="P7422">
        <f>IF(AND(Table1[[#This Row],[true_positive]],Table1[[#This Row],[successful]]), 1, 0)</f>
        <v>0</v>
      </c>
      <c r="Q7422">
        <f>IF(AND(NOT(Table1[[#This Row],[true_positive]]),Table1[[#This Row],[successful]]), 1, 0)</f>
        <v>1</v>
      </c>
      <c r="R7422" s="1"/>
    </row>
    <row r="7423" spans="1:18" x14ac:dyDescent="0.2">
      <c r="A7423" t="s">
        <v>111</v>
      </c>
      <c r="B7423" t="s">
        <v>112</v>
      </c>
      <c r="C7423">
        <v>45</v>
      </c>
      <c r="D7423" t="b">
        <v>1</v>
      </c>
      <c r="E7423" t="b">
        <v>0</v>
      </c>
      <c r="F7423">
        <v>3319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f>IF(Table1[[#This Row],[true_positive]]=Table1[[#This Row],[successful]],1,0)</f>
        <v>0</v>
      </c>
      <c r="O7423" t="e">
        <f>SUMIFS(Table1[num_flows],Table1[apk],Table1[[#This Row],[apk]],#REF!,#REF!)</f>
        <v>#REF!</v>
      </c>
      <c r="P7423">
        <f>IF(AND(Table1[[#This Row],[true_positive]],Table1[[#This Row],[successful]]), 1, 0)</f>
        <v>0</v>
      </c>
      <c r="Q7423">
        <f>IF(AND(NOT(Table1[[#This Row],[true_positive]]),Table1[[#This Row],[successful]]), 1, 0)</f>
        <v>0</v>
      </c>
      <c r="R7423" s="1"/>
    </row>
    <row r="7424" spans="1:18" x14ac:dyDescent="0.2">
      <c r="A7424" t="s">
        <v>113</v>
      </c>
      <c r="B7424" t="s">
        <v>112</v>
      </c>
      <c r="C7424">
        <v>45</v>
      </c>
      <c r="D7424" t="b">
        <v>1</v>
      </c>
      <c r="E7424" t="b">
        <v>0</v>
      </c>
      <c r="F7424">
        <v>2847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f>IF(Table1[[#This Row],[true_positive]]=Table1[[#This Row],[successful]],1,0)</f>
        <v>0</v>
      </c>
      <c r="O7424" t="e">
        <f>SUMIFS(Table1[num_flows],Table1[apk],Table1[[#This Row],[apk]],#REF!,#REF!)</f>
        <v>#REF!</v>
      </c>
      <c r="P7424">
        <f>IF(AND(Table1[[#This Row],[true_positive]],Table1[[#This Row],[successful]]), 1, 0)</f>
        <v>0</v>
      </c>
      <c r="Q7424">
        <f>IF(AND(NOT(Table1[[#This Row],[true_positive]]),Table1[[#This Row],[successful]]), 1, 0)</f>
        <v>0</v>
      </c>
      <c r="R7424" s="1"/>
    </row>
    <row r="7425" spans="1:18" x14ac:dyDescent="0.2">
      <c r="A7425" t="s">
        <v>114</v>
      </c>
      <c r="B7425" t="s">
        <v>112</v>
      </c>
      <c r="C7425">
        <v>45</v>
      </c>
      <c r="D7425" t="b">
        <v>1</v>
      </c>
      <c r="E7425" t="b">
        <v>0</v>
      </c>
      <c r="F7425">
        <v>2943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f>IF(Table1[[#This Row],[true_positive]]=Table1[[#This Row],[successful]],1,0)</f>
        <v>0</v>
      </c>
      <c r="O7425" t="e">
        <f>SUMIFS(Table1[num_flows],Table1[apk],Table1[[#This Row],[apk]],#REF!,#REF!)</f>
        <v>#REF!</v>
      </c>
      <c r="P7425">
        <f>IF(AND(Table1[[#This Row],[true_positive]],Table1[[#This Row],[successful]]), 1, 0)</f>
        <v>0</v>
      </c>
      <c r="Q7425">
        <f>IF(AND(NOT(Table1[[#This Row],[true_positive]]),Table1[[#This Row],[successful]]), 1, 0)</f>
        <v>0</v>
      </c>
      <c r="R7425" s="1"/>
    </row>
    <row r="7426" spans="1:18" x14ac:dyDescent="0.2">
      <c r="A7426" t="s">
        <v>115</v>
      </c>
      <c r="B7426" t="s">
        <v>112</v>
      </c>
      <c r="C7426">
        <v>45</v>
      </c>
      <c r="D7426" t="b">
        <v>1</v>
      </c>
      <c r="E7426" t="b">
        <v>0</v>
      </c>
      <c r="F7426">
        <v>3811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f>IF(Table1[[#This Row],[true_positive]]=Table1[[#This Row],[successful]],1,0)</f>
        <v>0</v>
      </c>
      <c r="O7426" t="e">
        <f>SUMIFS(Table1[num_flows],Table1[apk],Table1[[#This Row],[apk]],#REF!,#REF!)</f>
        <v>#REF!</v>
      </c>
      <c r="P7426">
        <f>IF(AND(Table1[[#This Row],[true_positive]],Table1[[#This Row],[successful]]), 1, 0)</f>
        <v>0</v>
      </c>
      <c r="Q7426">
        <f>IF(AND(NOT(Table1[[#This Row],[true_positive]]),Table1[[#This Row],[successful]]), 1, 0)</f>
        <v>0</v>
      </c>
      <c r="R7426" s="1"/>
    </row>
    <row r="7427" spans="1:18" x14ac:dyDescent="0.2">
      <c r="A7427" t="s">
        <v>116</v>
      </c>
      <c r="B7427" t="s">
        <v>112</v>
      </c>
      <c r="C7427">
        <v>45</v>
      </c>
      <c r="D7427" t="b">
        <v>1</v>
      </c>
      <c r="E7427" t="b">
        <v>0</v>
      </c>
      <c r="F7427">
        <v>3773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f>IF(Table1[[#This Row],[true_positive]]=Table1[[#This Row],[successful]],1,0)</f>
        <v>0</v>
      </c>
      <c r="O7427" t="e">
        <f>SUMIFS(Table1[num_flows],Table1[apk],Table1[[#This Row],[apk]],#REF!,#REF!)</f>
        <v>#REF!</v>
      </c>
      <c r="P7427">
        <f>IF(AND(Table1[[#This Row],[true_positive]],Table1[[#This Row],[successful]]), 1, 0)</f>
        <v>0</v>
      </c>
      <c r="Q7427">
        <f>IF(AND(NOT(Table1[[#This Row],[true_positive]]),Table1[[#This Row],[successful]]), 1, 0)</f>
        <v>0</v>
      </c>
      <c r="R7427" s="1"/>
    </row>
    <row r="7428" spans="1:18" x14ac:dyDescent="0.2">
      <c r="A7428" t="s">
        <v>117</v>
      </c>
      <c r="B7428" t="s">
        <v>112</v>
      </c>
      <c r="C7428">
        <v>45</v>
      </c>
      <c r="D7428" t="b">
        <v>1</v>
      </c>
      <c r="E7428" t="b">
        <v>0</v>
      </c>
      <c r="F7428">
        <v>7138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f>IF(Table1[[#This Row],[true_positive]]=Table1[[#This Row],[successful]],1,0)</f>
        <v>0</v>
      </c>
      <c r="O7428" t="e">
        <f>SUMIFS(Table1[num_flows],Table1[apk],Table1[[#This Row],[apk]],#REF!,#REF!)</f>
        <v>#REF!</v>
      </c>
      <c r="P7428">
        <f>IF(AND(Table1[[#This Row],[true_positive]],Table1[[#This Row],[successful]]), 1, 0)</f>
        <v>0</v>
      </c>
      <c r="Q7428">
        <f>IF(AND(NOT(Table1[[#This Row],[true_positive]]),Table1[[#This Row],[successful]]), 1, 0)</f>
        <v>0</v>
      </c>
      <c r="R7428" s="1"/>
    </row>
    <row r="7429" spans="1:18" x14ac:dyDescent="0.2">
      <c r="A7429" t="s">
        <v>118</v>
      </c>
      <c r="B7429" t="s">
        <v>112</v>
      </c>
      <c r="C7429">
        <v>45</v>
      </c>
      <c r="D7429" t="b">
        <v>1</v>
      </c>
      <c r="E7429" t="b">
        <v>0</v>
      </c>
      <c r="F7429">
        <v>6163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f>IF(Table1[[#This Row],[true_positive]]=Table1[[#This Row],[successful]],1,0)</f>
        <v>0</v>
      </c>
      <c r="O7429" t="e">
        <f>SUMIFS(Table1[num_flows],Table1[apk],Table1[[#This Row],[apk]],#REF!,#REF!)</f>
        <v>#REF!</v>
      </c>
      <c r="P7429">
        <f>IF(AND(Table1[[#This Row],[true_positive]],Table1[[#This Row],[successful]]), 1, 0)</f>
        <v>0</v>
      </c>
      <c r="Q7429">
        <f>IF(AND(NOT(Table1[[#This Row],[true_positive]]),Table1[[#This Row],[successful]]), 1, 0)</f>
        <v>0</v>
      </c>
      <c r="R7429" s="1"/>
    </row>
    <row r="7430" spans="1:18" x14ac:dyDescent="0.2">
      <c r="A7430" t="s">
        <v>119</v>
      </c>
      <c r="B7430" t="s">
        <v>112</v>
      </c>
      <c r="C7430">
        <v>45</v>
      </c>
      <c r="D7430" t="b">
        <v>1</v>
      </c>
      <c r="E7430" t="b">
        <v>0</v>
      </c>
      <c r="F7430">
        <v>2933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f>IF(Table1[[#This Row],[true_positive]]=Table1[[#This Row],[successful]],1,0)</f>
        <v>0</v>
      </c>
      <c r="O7430" t="e">
        <f>SUMIFS(Table1[num_flows],Table1[apk],Table1[[#This Row],[apk]],#REF!,#REF!)</f>
        <v>#REF!</v>
      </c>
      <c r="P7430">
        <f>IF(AND(Table1[[#This Row],[true_positive]],Table1[[#This Row],[successful]]), 1, 0)</f>
        <v>0</v>
      </c>
      <c r="Q7430">
        <f>IF(AND(NOT(Table1[[#This Row],[true_positive]]),Table1[[#This Row],[successful]]), 1, 0)</f>
        <v>0</v>
      </c>
      <c r="R7430" s="1"/>
    </row>
    <row r="7431" spans="1:18" x14ac:dyDescent="0.2">
      <c r="A7431" t="s">
        <v>119</v>
      </c>
      <c r="B7431" t="s">
        <v>112</v>
      </c>
      <c r="C7431">
        <v>45</v>
      </c>
      <c r="D7431" t="b">
        <v>1</v>
      </c>
      <c r="E7431" t="b">
        <v>0</v>
      </c>
      <c r="F7431">
        <v>4176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f>IF(Table1[[#This Row],[true_positive]]=Table1[[#This Row],[successful]],1,0)</f>
        <v>0</v>
      </c>
      <c r="O7431" t="e">
        <f>SUMIFS(Table1[num_flows],Table1[apk],Table1[[#This Row],[apk]],#REF!,#REF!)</f>
        <v>#REF!</v>
      </c>
      <c r="P7431">
        <f>IF(AND(Table1[[#This Row],[true_positive]],Table1[[#This Row],[successful]]), 1, 0)</f>
        <v>0</v>
      </c>
      <c r="Q7431">
        <f>IF(AND(NOT(Table1[[#This Row],[true_positive]]),Table1[[#This Row],[successful]]), 1, 0)</f>
        <v>0</v>
      </c>
      <c r="R7431" s="1"/>
    </row>
    <row r="7432" spans="1:18" x14ac:dyDescent="0.2">
      <c r="A7432" t="s">
        <v>120</v>
      </c>
      <c r="B7432" t="s">
        <v>112</v>
      </c>
      <c r="C7432">
        <v>45</v>
      </c>
      <c r="D7432" t="b">
        <v>1</v>
      </c>
      <c r="E7432" t="b">
        <v>0</v>
      </c>
      <c r="F7432">
        <v>8618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f>IF(Table1[[#This Row],[true_positive]]=Table1[[#This Row],[successful]],1,0)</f>
        <v>0</v>
      </c>
      <c r="O7432" t="e">
        <f>SUMIFS(Table1[num_flows],Table1[apk],Table1[[#This Row],[apk]],#REF!,#REF!)</f>
        <v>#REF!</v>
      </c>
      <c r="P7432">
        <f>IF(AND(Table1[[#This Row],[true_positive]],Table1[[#This Row],[successful]]), 1, 0)</f>
        <v>0</v>
      </c>
      <c r="Q7432">
        <f>IF(AND(NOT(Table1[[#This Row],[true_positive]]),Table1[[#This Row],[successful]]), 1, 0)</f>
        <v>0</v>
      </c>
      <c r="R7432" s="1"/>
    </row>
    <row r="7433" spans="1:18" x14ac:dyDescent="0.2">
      <c r="A7433" t="s">
        <v>120</v>
      </c>
      <c r="B7433" t="s">
        <v>112</v>
      </c>
      <c r="C7433">
        <v>45</v>
      </c>
      <c r="D7433" t="b">
        <v>1</v>
      </c>
      <c r="E7433" t="b">
        <v>0</v>
      </c>
      <c r="F7433">
        <v>7364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f>IF(Table1[[#This Row],[true_positive]]=Table1[[#This Row],[successful]],1,0)</f>
        <v>0</v>
      </c>
      <c r="O7433" t="e">
        <f>SUMIFS(Table1[num_flows],Table1[apk],Table1[[#This Row],[apk]],#REF!,#REF!)</f>
        <v>#REF!</v>
      </c>
      <c r="P7433">
        <f>IF(AND(Table1[[#This Row],[true_positive]],Table1[[#This Row],[successful]]), 1, 0)</f>
        <v>0</v>
      </c>
      <c r="Q7433">
        <f>IF(AND(NOT(Table1[[#This Row],[true_positive]]),Table1[[#This Row],[successful]]), 1, 0)</f>
        <v>0</v>
      </c>
      <c r="R7433" s="1"/>
    </row>
    <row r="7434" spans="1:18" x14ac:dyDescent="0.2">
      <c r="A7434" t="s">
        <v>121</v>
      </c>
      <c r="B7434" t="s">
        <v>122</v>
      </c>
      <c r="C7434">
        <v>45</v>
      </c>
      <c r="D7434" t="b">
        <v>1</v>
      </c>
      <c r="E7434" t="b">
        <v>0</v>
      </c>
      <c r="F7434">
        <v>339748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f>IF(Table1[[#This Row],[true_positive]]=Table1[[#This Row],[successful]],1,0)</f>
        <v>0</v>
      </c>
      <c r="O7434" t="e">
        <f>SUMIFS(Table1[num_flows],Table1[apk],Table1[[#This Row],[apk]],#REF!,#REF!)</f>
        <v>#REF!</v>
      </c>
      <c r="P7434">
        <f>IF(AND(Table1[[#This Row],[true_positive]],Table1[[#This Row],[successful]]), 1, 0)</f>
        <v>0</v>
      </c>
      <c r="Q7434">
        <f>IF(AND(NOT(Table1[[#This Row],[true_positive]]),Table1[[#This Row],[successful]]), 1, 0)</f>
        <v>0</v>
      </c>
      <c r="R7434" s="1"/>
    </row>
    <row r="7435" spans="1:18" x14ac:dyDescent="0.2">
      <c r="A7435" t="s">
        <v>123</v>
      </c>
      <c r="B7435" t="s">
        <v>122</v>
      </c>
      <c r="C7435">
        <v>45</v>
      </c>
      <c r="D7435" t="b">
        <v>1</v>
      </c>
      <c r="E7435" t="b">
        <v>0</v>
      </c>
      <c r="F7435">
        <v>353131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f>IF(Table1[[#This Row],[true_positive]]=Table1[[#This Row],[successful]],1,0)</f>
        <v>0</v>
      </c>
      <c r="O7435" t="e">
        <f>SUMIFS(Table1[num_flows],Table1[apk],Table1[[#This Row],[apk]],#REF!,#REF!)</f>
        <v>#REF!</v>
      </c>
      <c r="P7435">
        <f>IF(AND(Table1[[#This Row],[true_positive]],Table1[[#This Row],[successful]]), 1, 0)</f>
        <v>0</v>
      </c>
      <c r="Q7435">
        <f>IF(AND(NOT(Table1[[#This Row],[true_positive]]),Table1[[#This Row],[successful]]), 1, 0)</f>
        <v>0</v>
      </c>
      <c r="R7435" s="1"/>
    </row>
    <row r="7436" spans="1:18" x14ac:dyDescent="0.2">
      <c r="A7436" t="s">
        <v>123</v>
      </c>
      <c r="B7436" t="s">
        <v>122</v>
      </c>
      <c r="C7436">
        <v>45</v>
      </c>
      <c r="D7436" t="b">
        <v>0</v>
      </c>
      <c r="E7436" t="b">
        <v>1</v>
      </c>
      <c r="F7436">
        <v>438467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f>IF(Table1[[#This Row],[true_positive]]=Table1[[#This Row],[successful]],1,0)</f>
        <v>0</v>
      </c>
      <c r="O7436" t="e">
        <f>SUMIFS(Table1[num_flows],Table1[apk],Table1[[#This Row],[apk]],#REF!,#REF!)</f>
        <v>#REF!</v>
      </c>
      <c r="P7436">
        <f>IF(AND(Table1[[#This Row],[true_positive]],Table1[[#This Row],[successful]]), 1, 0)</f>
        <v>0</v>
      </c>
      <c r="Q7436">
        <f>IF(AND(NOT(Table1[[#This Row],[true_positive]]),Table1[[#This Row],[successful]]), 1, 0)</f>
        <v>1</v>
      </c>
      <c r="R7436" s="1"/>
    </row>
    <row r="7437" spans="1:18" x14ac:dyDescent="0.2">
      <c r="A7437" t="s">
        <v>124</v>
      </c>
      <c r="B7437" t="s">
        <v>122</v>
      </c>
      <c r="C7437">
        <v>45</v>
      </c>
      <c r="D7437" t="b">
        <v>0</v>
      </c>
      <c r="E7437" t="b">
        <v>1</v>
      </c>
      <c r="F7437">
        <v>369280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f>IF(Table1[[#This Row],[true_positive]]=Table1[[#This Row],[successful]],1,0)</f>
        <v>0</v>
      </c>
      <c r="O7437" t="e">
        <f>SUMIFS(Table1[num_flows],Table1[apk],Table1[[#This Row],[apk]],#REF!,#REF!)</f>
        <v>#REF!</v>
      </c>
      <c r="P7437">
        <f>IF(AND(Table1[[#This Row],[true_positive]],Table1[[#This Row],[successful]]), 1, 0)</f>
        <v>0</v>
      </c>
      <c r="Q7437">
        <f>IF(AND(NOT(Table1[[#This Row],[true_positive]]),Table1[[#This Row],[successful]]), 1, 0)</f>
        <v>1</v>
      </c>
      <c r="R7437" s="1"/>
    </row>
    <row r="7438" spans="1:18" x14ac:dyDescent="0.2">
      <c r="A7438" t="s">
        <v>124</v>
      </c>
      <c r="B7438" t="s">
        <v>122</v>
      </c>
      <c r="C7438">
        <v>45</v>
      </c>
      <c r="D7438" t="b">
        <v>1</v>
      </c>
      <c r="E7438" t="b">
        <v>0</v>
      </c>
      <c r="F7438">
        <v>356388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f>IF(Table1[[#This Row],[true_positive]]=Table1[[#This Row],[successful]],1,0)</f>
        <v>0</v>
      </c>
      <c r="O7438" t="e">
        <f>SUMIFS(Table1[num_flows],Table1[apk],Table1[[#This Row],[apk]],#REF!,#REF!)</f>
        <v>#REF!</v>
      </c>
      <c r="P7438">
        <f>IF(AND(Table1[[#This Row],[true_positive]],Table1[[#This Row],[successful]]), 1, 0)</f>
        <v>0</v>
      </c>
      <c r="Q7438">
        <f>IF(AND(NOT(Table1[[#This Row],[true_positive]]),Table1[[#This Row],[successful]]), 1, 0)</f>
        <v>0</v>
      </c>
      <c r="R7438" s="1"/>
    </row>
    <row r="7439" spans="1:18" x14ac:dyDescent="0.2">
      <c r="A7439" t="s">
        <v>125</v>
      </c>
      <c r="B7439" t="s">
        <v>122</v>
      </c>
      <c r="C7439">
        <v>45</v>
      </c>
      <c r="D7439" t="b">
        <v>1</v>
      </c>
      <c r="E7439" t="b">
        <v>0</v>
      </c>
      <c r="F7439">
        <v>410955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f>IF(Table1[[#This Row],[true_positive]]=Table1[[#This Row],[successful]],1,0)</f>
        <v>0</v>
      </c>
      <c r="O7439" t="e">
        <f>SUMIFS(Table1[num_flows],Table1[apk],Table1[[#This Row],[apk]],#REF!,#REF!)</f>
        <v>#REF!</v>
      </c>
      <c r="P7439">
        <f>IF(AND(Table1[[#This Row],[true_positive]],Table1[[#This Row],[successful]]), 1, 0)</f>
        <v>0</v>
      </c>
      <c r="Q7439">
        <f>IF(AND(NOT(Table1[[#This Row],[true_positive]]),Table1[[#This Row],[successful]]), 1, 0)</f>
        <v>0</v>
      </c>
      <c r="R7439" s="1"/>
    </row>
    <row r="7440" spans="1:18" x14ac:dyDescent="0.2">
      <c r="A7440" t="s">
        <v>125</v>
      </c>
      <c r="B7440" t="s">
        <v>122</v>
      </c>
      <c r="C7440">
        <v>45</v>
      </c>
      <c r="D7440" t="b">
        <v>0</v>
      </c>
      <c r="E7440" t="b">
        <v>1</v>
      </c>
      <c r="F7440">
        <v>407534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f>IF(Table1[[#This Row],[true_positive]]=Table1[[#This Row],[successful]],1,0)</f>
        <v>0</v>
      </c>
      <c r="O7440" t="e">
        <f>SUMIFS(Table1[num_flows],Table1[apk],Table1[[#This Row],[apk]],#REF!,#REF!)</f>
        <v>#REF!</v>
      </c>
      <c r="P7440">
        <f>IF(AND(Table1[[#This Row],[true_positive]],Table1[[#This Row],[successful]]), 1, 0)</f>
        <v>0</v>
      </c>
      <c r="Q7440">
        <f>IF(AND(NOT(Table1[[#This Row],[true_positive]]),Table1[[#This Row],[successful]]), 1, 0)</f>
        <v>1</v>
      </c>
      <c r="R7440" s="1"/>
    </row>
    <row r="7441" spans="1:18" x14ac:dyDescent="0.2">
      <c r="A7441" t="s">
        <v>126</v>
      </c>
      <c r="B7441" t="s">
        <v>122</v>
      </c>
      <c r="C7441">
        <v>45</v>
      </c>
      <c r="D7441" t="b">
        <v>0</v>
      </c>
      <c r="E7441" t="b">
        <v>1</v>
      </c>
      <c r="F7441">
        <v>329896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f>IF(Table1[[#This Row],[true_positive]]=Table1[[#This Row],[successful]],1,0)</f>
        <v>0</v>
      </c>
      <c r="O7441" t="e">
        <f>SUMIFS(Table1[num_flows],Table1[apk],Table1[[#This Row],[apk]],#REF!,#REF!)</f>
        <v>#REF!</v>
      </c>
      <c r="P7441">
        <f>IF(AND(Table1[[#This Row],[true_positive]],Table1[[#This Row],[successful]]), 1, 0)</f>
        <v>0</v>
      </c>
      <c r="Q7441">
        <f>IF(AND(NOT(Table1[[#This Row],[true_positive]]),Table1[[#This Row],[successful]]), 1, 0)</f>
        <v>1</v>
      </c>
      <c r="R7441" s="1"/>
    </row>
    <row r="7442" spans="1:18" x14ac:dyDescent="0.2">
      <c r="A7442" t="s">
        <v>126</v>
      </c>
      <c r="B7442" t="s">
        <v>122</v>
      </c>
      <c r="C7442">
        <v>45</v>
      </c>
      <c r="D7442" t="b">
        <v>1</v>
      </c>
      <c r="E7442" t="b">
        <v>0</v>
      </c>
      <c r="F7442">
        <v>492471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f>IF(Table1[[#This Row],[true_positive]]=Table1[[#This Row],[successful]],1,0)</f>
        <v>0</v>
      </c>
      <c r="O7442" t="e">
        <f>SUMIFS(Table1[num_flows],Table1[apk],Table1[[#This Row],[apk]],#REF!,#REF!)</f>
        <v>#REF!</v>
      </c>
      <c r="P7442">
        <f>IF(AND(Table1[[#This Row],[true_positive]],Table1[[#This Row],[successful]]), 1, 0)</f>
        <v>0</v>
      </c>
      <c r="Q7442">
        <f>IF(AND(NOT(Table1[[#This Row],[true_positive]]),Table1[[#This Row],[successful]]), 1, 0)</f>
        <v>0</v>
      </c>
      <c r="R7442" s="1"/>
    </row>
    <row r="7443" spans="1:18" x14ac:dyDescent="0.2">
      <c r="A7443" t="s">
        <v>127</v>
      </c>
      <c r="B7443" t="s">
        <v>122</v>
      </c>
      <c r="C7443">
        <v>45</v>
      </c>
      <c r="D7443" t="b">
        <v>0</v>
      </c>
      <c r="E7443" t="b">
        <v>1</v>
      </c>
      <c r="F7443">
        <v>332384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f>IF(Table1[[#This Row],[true_positive]]=Table1[[#This Row],[successful]],1,0)</f>
        <v>0</v>
      </c>
      <c r="O7443" t="e">
        <f>SUMIFS(Table1[num_flows],Table1[apk],Table1[[#This Row],[apk]],#REF!,#REF!)</f>
        <v>#REF!</v>
      </c>
      <c r="P7443">
        <f>IF(AND(Table1[[#This Row],[true_positive]],Table1[[#This Row],[successful]]), 1, 0)</f>
        <v>0</v>
      </c>
      <c r="Q7443">
        <f>IF(AND(NOT(Table1[[#This Row],[true_positive]]),Table1[[#This Row],[successful]]), 1, 0)</f>
        <v>1</v>
      </c>
      <c r="R7443" s="1"/>
    </row>
    <row r="7444" spans="1:18" x14ac:dyDescent="0.2">
      <c r="A7444" t="s">
        <v>127</v>
      </c>
      <c r="B7444" t="s">
        <v>122</v>
      </c>
      <c r="C7444">
        <v>45</v>
      </c>
      <c r="D7444" t="b">
        <v>1</v>
      </c>
      <c r="E7444" t="b">
        <v>0</v>
      </c>
      <c r="F7444">
        <v>397325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f>IF(Table1[[#This Row],[true_positive]]=Table1[[#This Row],[successful]],1,0)</f>
        <v>0</v>
      </c>
      <c r="O7444" t="e">
        <f>SUMIFS(Table1[num_flows],Table1[apk],Table1[[#This Row],[apk]],#REF!,#REF!)</f>
        <v>#REF!</v>
      </c>
      <c r="P7444">
        <f>IF(AND(Table1[[#This Row],[true_positive]],Table1[[#This Row],[successful]]), 1, 0)</f>
        <v>0</v>
      </c>
      <c r="Q7444">
        <f>IF(AND(NOT(Table1[[#This Row],[true_positive]]),Table1[[#This Row],[successful]]), 1, 0)</f>
        <v>0</v>
      </c>
      <c r="R7444" s="1"/>
    </row>
    <row r="7445" spans="1:18" x14ac:dyDescent="0.2">
      <c r="A7445" t="s">
        <v>128</v>
      </c>
      <c r="B7445" t="s">
        <v>122</v>
      </c>
      <c r="C7445">
        <v>45</v>
      </c>
      <c r="D7445" t="b">
        <v>1</v>
      </c>
      <c r="E7445" t="b">
        <v>0</v>
      </c>
      <c r="F7445">
        <v>416245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f>IF(Table1[[#This Row],[true_positive]]=Table1[[#This Row],[successful]],1,0)</f>
        <v>0</v>
      </c>
      <c r="O7445" t="e">
        <f>SUMIFS(Table1[num_flows],Table1[apk],Table1[[#This Row],[apk]],#REF!,#REF!)</f>
        <v>#REF!</v>
      </c>
      <c r="P7445">
        <f>IF(AND(Table1[[#This Row],[true_positive]],Table1[[#This Row],[successful]]), 1, 0)</f>
        <v>0</v>
      </c>
      <c r="Q7445">
        <f>IF(AND(NOT(Table1[[#This Row],[true_positive]]),Table1[[#This Row],[successful]]), 1, 0)</f>
        <v>0</v>
      </c>
      <c r="R7445" s="1"/>
    </row>
    <row r="7446" spans="1:18" x14ac:dyDescent="0.2">
      <c r="A7446" t="s">
        <v>128</v>
      </c>
      <c r="B7446" t="s">
        <v>122</v>
      </c>
      <c r="C7446">
        <v>45</v>
      </c>
      <c r="D7446" t="b">
        <v>0</v>
      </c>
      <c r="E7446" t="b">
        <v>1</v>
      </c>
      <c r="F7446">
        <v>352217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f>IF(Table1[[#This Row],[true_positive]]=Table1[[#This Row],[successful]],1,0)</f>
        <v>0</v>
      </c>
      <c r="O7446" t="e">
        <f>SUMIFS(Table1[num_flows],Table1[apk],Table1[[#This Row],[apk]],#REF!,#REF!)</f>
        <v>#REF!</v>
      </c>
      <c r="P7446">
        <f>IF(AND(Table1[[#This Row],[true_positive]],Table1[[#This Row],[successful]]), 1, 0)</f>
        <v>0</v>
      </c>
      <c r="Q7446">
        <f>IF(AND(NOT(Table1[[#This Row],[true_positive]]),Table1[[#This Row],[successful]]), 1, 0)</f>
        <v>1</v>
      </c>
      <c r="R7446" s="1"/>
    </row>
    <row r="7447" spans="1:18" x14ac:dyDescent="0.2">
      <c r="A7447" t="s">
        <v>129</v>
      </c>
      <c r="B7447" t="s">
        <v>122</v>
      </c>
      <c r="C7447">
        <v>45</v>
      </c>
      <c r="D7447" t="b">
        <v>1</v>
      </c>
      <c r="E7447" t="b">
        <v>0</v>
      </c>
      <c r="F7447">
        <v>401018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f>IF(Table1[[#This Row],[true_positive]]=Table1[[#This Row],[successful]],1,0)</f>
        <v>0</v>
      </c>
      <c r="O7447" t="e">
        <f>SUMIFS(Table1[num_flows],Table1[apk],Table1[[#This Row],[apk]],#REF!,#REF!)</f>
        <v>#REF!</v>
      </c>
      <c r="P7447">
        <f>IF(AND(Table1[[#This Row],[true_positive]],Table1[[#This Row],[successful]]), 1, 0)</f>
        <v>0</v>
      </c>
      <c r="Q7447">
        <f>IF(AND(NOT(Table1[[#This Row],[true_positive]]),Table1[[#This Row],[successful]]), 1, 0)</f>
        <v>0</v>
      </c>
      <c r="R7447" s="1"/>
    </row>
    <row r="7448" spans="1:18" x14ac:dyDescent="0.2">
      <c r="A7448" t="s">
        <v>129</v>
      </c>
      <c r="B7448" t="s">
        <v>122</v>
      </c>
      <c r="C7448">
        <v>45</v>
      </c>
      <c r="D7448" t="b">
        <v>0</v>
      </c>
      <c r="E7448" t="b">
        <v>1</v>
      </c>
      <c r="F7448">
        <v>432878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f>IF(Table1[[#This Row],[true_positive]]=Table1[[#This Row],[successful]],1,0)</f>
        <v>0</v>
      </c>
      <c r="O7448" t="e">
        <f>SUMIFS(Table1[num_flows],Table1[apk],Table1[[#This Row],[apk]],#REF!,#REF!)</f>
        <v>#REF!</v>
      </c>
      <c r="P7448">
        <f>IF(AND(Table1[[#This Row],[true_positive]],Table1[[#This Row],[successful]]), 1, 0)</f>
        <v>0</v>
      </c>
      <c r="Q7448">
        <f>IF(AND(NOT(Table1[[#This Row],[true_positive]]),Table1[[#This Row],[successful]]), 1, 0)</f>
        <v>1</v>
      </c>
      <c r="R7448" s="1"/>
    </row>
    <row r="7449" spans="1:18" x14ac:dyDescent="0.2">
      <c r="A7449" t="s">
        <v>130</v>
      </c>
      <c r="B7449" t="s">
        <v>122</v>
      </c>
      <c r="C7449">
        <v>45</v>
      </c>
      <c r="D7449" t="b">
        <v>1</v>
      </c>
      <c r="E7449" t="b">
        <v>0</v>
      </c>
      <c r="F7449">
        <v>305293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f>IF(Table1[[#This Row],[true_positive]]=Table1[[#This Row],[successful]],1,0)</f>
        <v>0</v>
      </c>
      <c r="O7449" t="e">
        <f>SUMIFS(Table1[num_flows],Table1[apk],Table1[[#This Row],[apk]],#REF!,#REF!)</f>
        <v>#REF!</v>
      </c>
      <c r="P7449">
        <f>IF(AND(Table1[[#This Row],[true_positive]],Table1[[#This Row],[successful]]), 1, 0)</f>
        <v>0</v>
      </c>
      <c r="Q7449">
        <f>IF(AND(NOT(Table1[[#This Row],[true_positive]]),Table1[[#This Row],[successful]]), 1, 0)</f>
        <v>0</v>
      </c>
      <c r="R7449" s="1"/>
    </row>
    <row r="7450" spans="1:18" x14ac:dyDescent="0.2">
      <c r="A7450" t="s">
        <v>131</v>
      </c>
      <c r="B7450" t="s">
        <v>122</v>
      </c>
      <c r="C7450">
        <v>45</v>
      </c>
      <c r="D7450" t="b">
        <v>0</v>
      </c>
      <c r="E7450" t="b">
        <v>1</v>
      </c>
      <c r="F7450">
        <v>428283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f>IF(Table1[[#This Row],[true_positive]]=Table1[[#This Row],[successful]],1,0)</f>
        <v>0</v>
      </c>
      <c r="O7450" t="e">
        <f>SUMIFS(Table1[num_flows],Table1[apk],Table1[[#This Row],[apk]],#REF!,#REF!)</f>
        <v>#REF!</v>
      </c>
      <c r="P7450">
        <f>IF(AND(Table1[[#This Row],[true_positive]],Table1[[#This Row],[successful]]), 1, 0)</f>
        <v>0</v>
      </c>
      <c r="Q7450">
        <f>IF(AND(NOT(Table1[[#This Row],[true_positive]]),Table1[[#This Row],[successful]]), 1, 0)</f>
        <v>1</v>
      </c>
      <c r="R7450" s="1"/>
    </row>
    <row r="7451" spans="1:18" x14ac:dyDescent="0.2">
      <c r="A7451" t="s">
        <v>131</v>
      </c>
      <c r="B7451" t="s">
        <v>122</v>
      </c>
      <c r="C7451">
        <v>45</v>
      </c>
      <c r="D7451" t="b">
        <v>1</v>
      </c>
      <c r="E7451" t="b">
        <v>0</v>
      </c>
      <c r="F7451">
        <v>447156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f>IF(Table1[[#This Row],[true_positive]]=Table1[[#This Row],[successful]],1,0)</f>
        <v>0</v>
      </c>
      <c r="O7451" t="e">
        <f>SUMIFS(Table1[num_flows],Table1[apk],Table1[[#This Row],[apk]],#REF!,#REF!)</f>
        <v>#REF!</v>
      </c>
      <c r="P7451">
        <f>IF(AND(Table1[[#This Row],[true_positive]],Table1[[#This Row],[successful]]), 1, 0)</f>
        <v>0</v>
      </c>
      <c r="Q7451">
        <f>IF(AND(NOT(Table1[[#This Row],[true_positive]]),Table1[[#This Row],[successful]]), 1, 0)</f>
        <v>0</v>
      </c>
      <c r="R7451" s="1"/>
    </row>
    <row r="7452" spans="1:18" x14ac:dyDescent="0.2">
      <c r="A7452" t="s">
        <v>132</v>
      </c>
      <c r="B7452" t="s">
        <v>122</v>
      </c>
      <c r="C7452">
        <v>45</v>
      </c>
      <c r="D7452" t="b">
        <v>0</v>
      </c>
      <c r="E7452" t="b">
        <v>1</v>
      </c>
      <c r="F7452">
        <v>388591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f>IF(Table1[[#This Row],[true_positive]]=Table1[[#This Row],[successful]],1,0)</f>
        <v>0</v>
      </c>
      <c r="O7452" t="e">
        <f>SUMIFS(Table1[num_flows],Table1[apk],Table1[[#This Row],[apk]],#REF!,#REF!)</f>
        <v>#REF!</v>
      </c>
      <c r="P7452">
        <f>IF(AND(Table1[[#This Row],[true_positive]],Table1[[#This Row],[successful]]), 1, 0)</f>
        <v>0</v>
      </c>
      <c r="Q7452">
        <f>IF(AND(NOT(Table1[[#This Row],[true_positive]]),Table1[[#This Row],[successful]]), 1, 0)</f>
        <v>1</v>
      </c>
      <c r="R7452" s="1"/>
    </row>
    <row r="7453" spans="1:18" x14ac:dyDescent="0.2">
      <c r="A7453" t="s">
        <v>132</v>
      </c>
      <c r="B7453" t="s">
        <v>122</v>
      </c>
      <c r="C7453">
        <v>45</v>
      </c>
      <c r="D7453" t="b">
        <v>1</v>
      </c>
      <c r="E7453" t="b">
        <v>0</v>
      </c>
      <c r="F7453">
        <v>405536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f>IF(Table1[[#This Row],[true_positive]]=Table1[[#This Row],[successful]],1,0)</f>
        <v>0</v>
      </c>
      <c r="O7453" t="e">
        <f>SUMIFS(Table1[num_flows],Table1[apk],Table1[[#This Row],[apk]],#REF!,#REF!)</f>
        <v>#REF!</v>
      </c>
      <c r="P7453">
        <f>IF(AND(Table1[[#This Row],[true_positive]],Table1[[#This Row],[successful]]), 1, 0)</f>
        <v>0</v>
      </c>
      <c r="Q7453">
        <f>IF(AND(NOT(Table1[[#This Row],[true_positive]]),Table1[[#This Row],[successful]]), 1, 0)</f>
        <v>0</v>
      </c>
      <c r="R7453" s="1"/>
    </row>
    <row r="7454" spans="1:18" x14ac:dyDescent="0.2">
      <c r="A7454" t="s">
        <v>133</v>
      </c>
      <c r="B7454" t="s">
        <v>122</v>
      </c>
      <c r="C7454">
        <v>45</v>
      </c>
      <c r="D7454" t="b">
        <v>1</v>
      </c>
      <c r="E7454" t="b">
        <v>0</v>
      </c>
      <c r="F7454">
        <v>350644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f>IF(Table1[[#This Row],[true_positive]]=Table1[[#This Row],[successful]],1,0)</f>
        <v>0</v>
      </c>
      <c r="O7454" t="e">
        <f>SUMIFS(Table1[num_flows],Table1[apk],Table1[[#This Row],[apk]],#REF!,#REF!)</f>
        <v>#REF!</v>
      </c>
      <c r="P7454">
        <f>IF(AND(Table1[[#This Row],[true_positive]],Table1[[#This Row],[successful]]), 1, 0)</f>
        <v>0</v>
      </c>
      <c r="Q7454">
        <f>IF(AND(NOT(Table1[[#This Row],[true_positive]]),Table1[[#This Row],[successful]]), 1, 0)</f>
        <v>0</v>
      </c>
      <c r="R7454" s="1"/>
    </row>
    <row r="7455" spans="1:18" x14ac:dyDescent="0.2">
      <c r="A7455" t="s">
        <v>134</v>
      </c>
      <c r="B7455" t="s">
        <v>122</v>
      </c>
      <c r="C7455">
        <v>45</v>
      </c>
      <c r="D7455" t="b">
        <v>1</v>
      </c>
      <c r="E7455" t="b">
        <v>0</v>
      </c>
      <c r="F7455">
        <v>340589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f>IF(Table1[[#This Row],[true_positive]]=Table1[[#This Row],[successful]],1,0)</f>
        <v>0</v>
      </c>
      <c r="O7455" t="e">
        <f>SUMIFS(Table1[num_flows],Table1[apk],Table1[[#This Row],[apk]],#REF!,#REF!)</f>
        <v>#REF!</v>
      </c>
      <c r="P7455">
        <f>IF(AND(Table1[[#This Row],[true_positive]],Table1[[#This Row],[successful]]), 1, 0)</f>
        <v>0</v>
      </c>
      <c r="Q7455">
        <f>IF(AND(NOT(Table1[[#This Row],[true_positive]]),Table1[[#This Row],[successful]]), 1, 0)</f>
        <v>0</v>
      </c>
      <c r="R7455" s="1"/>
    </row>
    <row r="7456" spans="1:18" x14ac:dyDescent="0.2">
      <c r="A7456" t="s">
        <v>135</v>
      </c>
      <c r="B7456" t="s">
        <v>122</v>
      </c>
      <c r="C7456">
        <v>45</v>
      </c>
      <c r="D7456" t="b">
        <v>1</v>
      </c>
      <c r="E7456" t="b">
        <v>0</v>
      </c>
      <c r="F7456">
        <v>449812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f>IF(Table1[[#This Row],[true_positive]]=Table1[[#This Row],[successful]],1,0)</f>
        <v>0</v>
      </c>
      <c r="O7456" t="e">
        <f>SUMIFS(Table1[num_flows],Table1[apk],Table1[[#This Row],[apk]],#REF!,#REF!)</f>
        <v>#REF!</v>
      </c>
      <c r="P7456">
        <f>IF(AND(Table1[[#This Row],[true_positive]],Table1[[#This Row],[successful]]), 1, 0)</f>
        <v>0</v>
      </c>
      <c r="Q7456">
        <f>IF(AND(NOT(Table1[[#This Row],[true_positive]]),Table1[[#This Row],[successful]]), 1, 0)</f>
        <v>0</v>
      </c>
      <c r="R7456" s="1"/>
    </row>
    <row r="7457" spans="1:18" x14ac:dyDescent="0.2">
      <c r="A7457" t="s">
        <v>136</v>
      </c>
      <c r="B7457" t="s">
        <v>122</v>
      </c>
      <c r="C7457">
        <v>45</v>
      </c>
      <c r="D7457" t="b">
        <v>1</v>
      </c>
      <c r="E7457" t="b">
        <v>0</v>
      </c>
      <c r="F7457">
        <v>424478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f>IF(Table1[[#This Row],[true_positive]]=Table1[[#This Row],[successful]],1,0)</f>
        <v>0</v>
      </c>
      <c r="O7457" t="e">
        <f>SUMIFS(Table1[num_flows],Table1[apk],Table1[[#This Row],[apk]],#REF!,#REF!)</f>
        <v>#REF!</v>
      </c>
      <c r="P7457">
        <f>IF(AND(Table1[[#This Row],[true_positive]],Table1[[#This Row],[successful]]), 1, 0)</f>
        <v>0</v>
      </c>
      <c r="Q7457">
        <f>IF(AND(NOT(Table1[[#This Row],[true_positive]]),Table1[[#This Row],[successful]]), 1, 0)</f>
        <v>0</v>
      </c>
      <c r="R7457" s="1"/>
    </row>
    <row r="7458" spans="1:18" x14ac:dyDescent="0.2">
      <c r="A7458" t="s">
        <v>137</v>
      </c>
      <c r="B7458" t="s">
        <v>122</v>
      </c>
      <c r="C7458">
        <v>45</v>
      </c>
      <c r="D7458" t="b">
        <v>1</v>
      </c>
      <c r="E7458" t="b">
        <v>0</v>
      </c>
      <c r="F7458">
        <v>288930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f>IF(Table1[[#This Row],[true_positive]]=Table1[[#This Row],[successful]],1,0)</f>
        <v>0</v>
      </c>
      <c r="O7458" t="e">
        <f>SUMIFS(Table1[num_flows],Table1[apk],Table1[[#This Row],[apk]],#REF!,#REF!)</f>
        <v>#REF!</v>
      </c>
      <c r="P7458">
        <f>IF(AND(Table1[[#This Row],[true_positive]],Table1[[#This Row],[successful]]), 1, 0)</f>
        <v>0</v>
      </c>
      <c r="Q7458">
        <f>IF(AND(NOT(Table1[[#This Row],[true_positive]]),Table1[[#This Row],[successful]]), 1, 0)</f>
        <v>0</v>
      </c>
      <c r="R7458" s="1"/>
    </row>
    <row r="7459" spans="1:18" x14ac:dyDescent="0.2">
      <c r="A7459" t="s">
        <v>138</v>
      </c>
      <c r="B7459" t="s">
        <v>122</v>
      </c>
      <c r="C7459">
        <v>45</v>
      </c>
      <c r="D7459" t="b">
        <v>1</v>
      </c>
      <c r="E7459" t="b">
        <v>0</v>
      </c>
      <c r="F7459">
        <v>404523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f>IF(Table1[[#This Row],[true_positive]]=Table1[[#This Row],[successful]],1,0)</f>
        <v>0</v>
      </c>
      <c r="O7459" t="e">
        <f>SUMIFS(Table1[num_flows],Table1[apk],Table1[[#This Row],[apk]],#REF!,#REF!)</f>
        <v>#REF!</v>
      </c>
      <c r="P7459">
        <f>IF(AND(Table1[[#This Row],[true_positive]],Table1[[#This Row],[successful]]), 1, 0)</f>
        <v>0</v>
      </c>
      <c r="Q7459">
        <f>IF(AND(NOT(Table1[[#This Row],[true_positive]]),Table1[[#This Row],[successful]]), 1, 0)</f>
        <v>0</v>
      </c>
      <c r="R7459" s="1"/>
    </row>
    <row r="7460" spans="1:18" x14ac:dyDescent="0.2">
      <c r="A7460" t="s">
        <v>139</v>
      </c>
      <c r="B7460" t="s">
        <v>122</v>
      </c>
      <c r="C7460">
        <v>45</v>
      </c>
      <c r="D7460" t="b">
        <v>1</v>
      </c>
      <c r="E7460" t="b">
        <v>0</v>
      </c>
      <c r="F7460">
        <v>364193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f>IF(Table1[[#This Row],[true_positive]]=Table1[[#This Row],[successful]],1,0)</f>
        <v>0</v>
      </c>
      <c r="O7460" t="e">
        <f>SUMIFS(Table1[num_flows],Table1[apk],Table1[[#This Row],[apk]],#REF!,#REF!)</f>
        <v>#REF!</v>
      </c>
      <c r="P7460">
        <f>IF(AND(Table1[[#This Row],[true_positive]],Table1[[#This Row],[successful]]), 1, 0)</f>
        <v>0</v>
      </c>
      <c r="Q7460">
        <f>IF(AND(NOT(Table1[[#This Row],[true_positive]]),Table1[[#This Row],[successful]]), 1, 0)</f>
        <v>0</v>
      </c>
      <c r="R7460" s="1"/>
    </row>
    <row r="7461" spans="1:18" x14ac:dyDescent="0.2">
      <c r="A7461" t="s">
        <v>139</v>
      </c>
      <c r="B7461" t="s">
        <v>122</v>
      </c>
      <c r="C7461">
        <v>45</v>
      </c>
      <c r="D7461" t="b">
        <v>1</v>
      </c>
      <c r="E7461" t="b">
        <v>0</v>
      </c>
      <c r="F7461">
        <v>391102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f>IF(Table1[[#This Row],[true_positive]]=Table1[[#This Row],[successful]],1,0)</f>
        <v>0</v>
      </c>
      <c r="O7461" t="e">
        <f>SUMIFS(Table1[num_flows],Table1[apk],Table1[[#This Row],[apk]],#REF!,#REF!)</f>
        <v>#REF!</v>
      </c>
      <c r="P7461">
        <f>IF(AND(Table1[[#This Row],[true_positive]],Table1[[#This Row],[successful]]), 1, 0)</f>
        <v>0</v>
      </c>
      <c r="Q7461">
        <f>IF(AND(NOT(Table1[[#This Row],[true_positive]]),Table1[[#This Row],[successful]]), 1, 0)</f>
        <v>0</v>
      </c>
      <c r="R7461" s="1"/>
    </row>
    <row r="7462" spans="1:18" x14ac:dyDescent="0.2">
      <c r="A7462" t="s">
        <v>140</v>
      </c>
      <c r="B7462" t="s">
        <v>141</v>
      </c>
      <c r="C7462">
        <v>45</v>
      </c>
      <c r="D7462" t="b">
        <v>1</v>
      </c>
      <c r="E7462" t="b">
        <v>0</v>
      </c>
      <c r="F7462">
        <v>331616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f>IF(Table1[[#This Row],[true_positive]]=Table1[[#This Row],[successful]],1,0)</f>
        <v>0</v>
      </c>
      <c r="O7462" t="e">
        <f>SUMIFS(Table1[num_flows],Table1[apk],Table1[[#This Row],[apk]],#REF!,#REF!)</f>
        <v>#REF!</v>
      </c>
      <c r="P7462">
        <f>IF(AND(Table1[[#This Row],[true_positive]],Table1[[#This Row],[successful]]), 1, 0)</f>
        <v>0</v>
      </c>
      <c r="Q7462">
        <f>IF(AND(NOT(Table1[[#This Row],[true_positive]]),Table1[[#This Row],[successful]]), 1, 0)</f>
        <v>0</v>
      </c>
      <c r="R7462" s="1"/>
    </row>
    <row r="7463" spans="1:18" x14ac:dyDescent="0.2">
      <c r="A7463" t="s">
        <v>142</v>
      </c>
      <c r="B7463" t="s">
        <v>141</v>
      </c>
      <c r="C7463">
        <v>45</v>
      </c>
      <c r="D7463" t="b">
        <v>1</v>
      </c>
      <c r="E7463" t="b">
        <v>0</v>
      </c>
      <c r="F7463">
        <v>348038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f>IF(Table1[[#This Row],[true_positive]]=Table1[[#This Row],[successful]],1,0)</f>
        <v>0</v>
      </c>
      <c r="O7463" t="e">
        <f>SUMIFS(Table1[num_flows],Table1[apk],Table1[[#This Row],[apk]],#REF!,#REF!)</f>
        <v>#REF!</v>
      </c>
      <c r="P7463">
        <f>IF(AND(Table1[[#This Row],[true_positive]],Table1[[#This Row],[successful]]), 1, 0)</f>
        <v>0</v>
      </c>
      <c r="Q7463">
        <f>IF(AND(NOT(Table1[[#This Row],[true_positive]]),Table1[[#This Row],[successful]]), 1, 0)</f>
        <v>0</v>
      </c>
      <c r="R7463" s="1"/>
    </row>
    <row r="7464" spans="1:18" x14ac:dyDescent="0.2">
      <c r="A7464" t="s">
        <v>143</v>
      </c>
      <c r="B7464" t="s">
        <v>141</v>
      </c>
      <c r="C7464">
        <v>45</v>
      </c>
      <c r="D7464" t="b">
        <v>1</v>
      </c>
      <c r="E7464" t="b">
        <v>0</v>
      </c>
      <c r="F7464">
        <v>423825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f>IF(Table1[[#This Row],[true_positive]]=Table1[[#This Row],[successful]],1,0)</f>
        <v>0</v>
      </c>
      <c r="O7464" t="e">
        <f>SUMIFS(Table1[num_flows],Table1[apk],Table1[[#This Row],[apk]],#REF!,#REF!)</f>
        <v>#REF!</v>
      </c>
      <c r="P7464">
        <f>IF(AND(Table1[[#This Row],[true_positive]],Table1[[#This Row],[successful]]), 1, 0)</f>
        <v>0</v>
      </c>
      <c r="Q7464">
        <f>IF(AND(NOT(Table1[[#This Row],[true_positive]]),Table1[[#This Row],[successful]]), 1, 0)</f>
        <v>0</v>
      </c>
      <c r="R7464" s="1"/>
    </row>
    <row r="7465" spans="1:18" x14ac:dyDescent="0.2">
      <c r="A7465" t="s">
        <v>144</v>
      </c>
      <c r="B7465" t="s">
        <v>141</v>
      </c>
      <c r="C7465">
        <v>45</v>
      </c>
      <c r="D7465" t="b">
        <v>1</v>
      </c>
      <c r="E7465" t="b">
        <v>0</v>
      </c>
      <c r="F7465">
        <v>407380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f>IF(Table1[[#This Row],[true_positive]]=Table1[[#This Row],[successful]],1,0)</f>
        <v>0</v>
      </c>
      <c r="O7465" t="e">
        <f>SUMIFS(Table1[num_flows],Table1[apk],Table1[[#This Row],[apk]],#REF!,#REF!)</f>
        <v>#REF!</v>
      </c>
      <c r="P7465">
        <f>IF(AND(Table1[[#This Row],[true_positive]],Table1[[#This Row],[successful]]), 1, 0)</f>
        <v>0</v>
      </c>
      <c r="Q7465">
        <f>IF(AND(NOT(Table1[[#This Row],[true_positive]]),Table1[[#This Row],[successful]]), 1, 0)</f>
        <v>0</v>
      </c>
      <c r="R7465" s="1"/>
    </row>
    <row r="7466" spans="1:18" x14ac:dyDescent="0.2">
      <c r="A7466" t="s">
        <v>145</v>
      </c>
      <c r="B7466" t="s">
        <v>141</v>
      </c>
      <c r="C7466">
        <v>45</v>
      </c>
      <c r="D7466" t="b">
        <v>1</v>
      </c>
      <c r="E7466" t="b">
        <v>0</v>
      </c>
      <c r="F7466">
        <v>344708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f>IF(Table1[[#This Row],[true_positive]]=Table1[[#This Row],[successful]],1,0)</f>
        <v>0</v>
      </c>
      <c r="O7466" t="e">
        <f>SUMIFS(Table1[num_flows],Table1[apk],Table1[[#This Row],[apk]],#REF!,#REF!)</f>
        <v>#REF!</v>
      </c>
      <c r="P7466">
        <f>IF(AND(Table1[[#This Row],[true_positive]],Table1[[#This Row],[successful]]), 1, 0)</f>
        <v>0</v>
      </c>
      <c r="Q7466">
        <f>IF(AND(NOT(Table1[[#This Row],[true_positive]]),Table1[[#This Row],[successful]]), 1, 0)</f>
        <v>0</v>
      </c>
      <c r="R7466" s="1"/>
    </row>
    <row r="7467" spans="1:18" x14ac:dyDescent="0.2">
      <c r="A7467" t="s">
        <v>146</v>
      </c>
      <c r="B7467" t="s">
        <v>141</v>
      </c>
      <c r="C7467">
        <v>45</v>
      </c>
      <c r="D7467" t="b">
        <v>1</v>
      </c>
      <c r="E7467" t="b">
        <v>0</v>
      </c>
      <c r="F7467">
        <v>417235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f>IF(Table1[[#This Row],[true_positive]]=Table1[[#This Row],[successful]],1,0)</f>
        <v>0</v>
      </c>
      <c r="O7467" t="e">
        <f>SUMIFS(Table1[num_flows],Table1[apk],Table1[[#This Row],[apk]],#REF!,#REF!)</f>
        <v>#REF!</v>
      </c>
      <c r="P7467">
        <f>IF(AND(Table1[[#This Row],[true_positive]],Table1[[#This Row],[successful]]), 1, 0)</f>
        <v>0</v>
      </c>
      <c r="Q7467">
        <f>IF(AND(NOT(Table1[[#This Row],[true_positive]]),Table1[[#This Row],[successful]]), 1, 0)</f>
        <v>0</v>
      </c>
      <c r="R7467" s="1"/>
    </row>
    <row r="7468" spans="1:18" x14ac:dyDescent="0.2">
      <c r="A7468" t="s">
        <v>147</v>
      </c>
      <c r="B7468" t="s">
        <v>141</v>
      </c>
      <c r="C7468">
        <v>45</v>
      </c>
      <c r="D7468" t="b">
        <v>1</v>
      </c>
      <c r="E7468" t="b">
        <v>0</v>
      </c>
      <c r="F7468">
        <v>445242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f>IF(Table1[[#This Row],[true_positive]]=Table1[[#This Row],[successful]],1,0)</f>
        <v>0</v>
      </c>
      <c r="O7468" t="e">
        <f>SUMIFS(Table1[num_flows],Table1[apk],Table1[[#This Row],[apk]],#REF!,#REF!)</f>
        <v>#REF!</v>
      </c>
      <c r="P7468">
        <f>IF(AND(Table1[[#This Row],[true_positive]],Table1[[#This Row],[successful]]), 1, 0)</f>
        <v>0</v>
      </c>
      <c r="Q7468">
        <f>IF(AND(NOT(Table1[[#This Row],[true_positive]]),Table1[[#This Row],[successful]]), 1, 0)</f>
        <v>0</v>
      </c>
      <c r="R7468" s="1"/>
    </row>
    <row r="7469" spans="1:18" x14ac:dyDescent="0.2">
      <c r="A7469" t="s">
        <v>148</v>
      </c>
      <c r="B7469" t="s">
        <v>141</v>
      </c>
      <c r="C7469">
        <v>45</v>
      </c>
      <c r="D7469" t="b">
        <v>1</v>
      </c>
      <c r="E7469" t="b">
        <v>0</v>
      </c>
      <c r="F7469">
        <v>334015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f>IF(Table1[[#This Row],[true_positive]]=Table1[[#This Row],[successful]],1,0)</f>
        <v>0</v>
      </c>
      <c r="O7469" t="e">
        <f>SUMIFS(Table1[num_flows],Table1[apk],Table1[[#This Row],[apk]],#REF!,#REF!)</f>
        <v>#REF!</v>
      </c>
      <c r="P7469">
        <f>IF(AND(Table1[[#This Row],[true_positive]],Table1[[#This Row],[successful]]), 1, 0)</f>
        <v>0</v>
      </c>
      <c r="Q7469">
        <f>IF(AND(NOT(Table1[[#This Row],[true_positive]]),Table1[[#This Row],[successful]]), 1, 0)</f>
        <v>0</v>
      </c>
      <c r="R7469" s="1"/>
    </row>
    <row r="7470" spans="1:18" x14ac:dyDescent="0.2">
      <c r="A7470" t="s">
        <v>149</v>
      </c>
      <c r="B7470" t="s">
        <v>141</v>
      </c>
      <c r="C7470">
        <v>45</v>
      </c>
      <c r="D7470" t="b">
        <v>1</v>
      </c>
      <c r="E7470" t="b">
        <v>0</v>
      </c>
      <c r="F7470">
        <v>388406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f>IF(Table1[[#This Row],[true_positive]]=Table1[[#This Row],[successful]],1,0)</f>
        <v>0</v>
      </c>
      <c r="O7470" t="e">
        <f>SUMIFS(Table1[num_flows],Table1[apk],Table1[[#This Row],[apk]],#REF!,#REF!)</f>
        <v>#REF!</v>
      </c>
      <c r="P7470">
        <f>IF(AND(Table1[[#This Row],[true_positive]],Table1[[#This Row],[successful]]), 1, 0)</f>
        <v>0</v>
      </c>
      <c r="Q7470">
        <f>IF(AND(NOT(Table1[[#This Row],[true_positive]]),Table1[[#This Row],[successful]]), 1, 0)</f>
        <v>0</v>
      </c>
      <c r="R7470" s="1"/>
    </row>
    <row r="7471" spans="1:18" x14ac:dyDescent="0.2">
      <c r="A7471" t="s">
        <v>150</v>
      </c>
      <c r="B7471" t="s">
        <v>141</v>
      </c>
      <c r="C7471">
        <v>45</v>
      </c>
      <c r="D7471" t="b">
        <v>1</v>
      </c>
      <c r="E7471" t="b">
        <v>0</v>
      </c>
      <c r="F7471">
        <v>281475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f>IF(Table1[[#This Row],[true_positive]]=Table1[[#This Row],[successful]],1,0)</f>
        <v>0</v>
      </c>
      <c r="O7471" t="e">
        <f>SUMIFS(Table1[num_flows],Table1[apk],Table1[[#This Row],[apk]],#REF!,#REF!)</f>
        <v>#REF!</v>
      </c>
      <c r="P7471">
        <f>IF(AND(Table1[[#This Row],[true_positive]],Table1[[#This Row],[successful]]), 1, 0)</f>
        <v>0</v>
      </c>
      <c r="Q7471">
        <f>IF(AND(NOT(Table1[[#This Row],[true_positive]]),Table1[[#This Row],[successful]]), 1, 0)</f>
        <v>0</v>
      </c>
      <c r="R7471" s="1"/>
    </row>
    <row r="7472" spans="1:18" x14ac:dyDescent="0.2">
      <c r="A7472" t="s">
        <v>151</v>
      </c>
      <c r="B7472" t="s">
        <v>141</v>
      </c>
      <c r="C7472">
        <v>45</v>
      </c>
      <c r="D7472" t="b">
        <v>1</v>
      </c>
      <c r="E7472" t="b">
        <v>0</v>
      </c>
      <c r="F7472">
        <v>404699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f>IF(Table1[[#This Row],[true_positive]]=Table1[[#This Row],[successful]],1,0)</f>
        <v>0</v>
      </c>
      <c r="O7472" t="e">
        <f>SUMIFS(Table1[num_flows],Table1[apk],Table1[[#This Row],[apk]],#REF!,#REF!)</f>
        <v>#REF!</v>
      </c>
      <c r="P7472">
        <f>IF(AND(Table1[[#This Row],[true_positive]],Table1[[#This Row],[successful]]), 1, 0)</f>
        <v>0</v>
      </c>
      <c r="Q7472">
        <f>IF(AND(NOT(Table1[[#This Row],[true_positive]]),Table1[[#This Row],[successful]]), 1, 0)</f>
        <v>0</v>
      </c>
      <c r="R7472" s="1"/>
    </row>
    <row r="7473" spans="1:18" x14ac:dyDescent="0.2">
      <c r="A7473" t="s">
        <v>152</v>
      </c>
      <c r="B7473" t="s">
        <v>141</v>
      </c>
      <c r="C7473">
        <v>45</v>
      </c>
      <c r="D7473" t="b">
        <v>1</v>
      </c>
      <c r="E7473" t="b">
        <v>0</v>
      </c>
      <c r="F7473">
        <v>329984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f>IF(Table1[[#This Row],[true_positive]]=Table1[[#This Row],[successful]],1,0)</f>
        <v>0</v>
      </c>
      <c r="O7473" t="e">
        <f>SUMIFS(Table1[num_flows],Table1[apk],Table1[[#This Row],[apk]],#REF!,#REF!)</f>
        <v>#REF!</v>
      </c>
      <c r="P7473">
        <f>IF(AND(Table1[[#This Row],[true_positive]],Table1[[#This Row],[successful]]), 1, 0)</f>
        <v>0</v>
      </c>
      <c r="Q7473">
        <f>IF(AND(NOT(Table1[[#This Row],[true_positive]]),Table1[[#This Row],[successful]]), 1, 0)</f>
        <v>0</v>
      </c>
      <c r="R7473" s="1"/>
    </row>
    <row r="7474" spans="1:18" x14ac:dyDescent="0.2">
      <c r="A7474" t="s">
        <v>153</v>
      </c>
      <c r="B7474" t="s">
        <v>141</v>
      </c>
      <c r="C7474">
        <v>45</v>
      </c>
      <c r="D7474" t="b">
        <v>1</v>
      </c>
      <c r="E7474" t="b">
        <v>0</v>
      </c>
      <c r="F7474">
        <v>369223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f>IF(Table1[[#This Row],[true_positive]]=Table1[[#This Row],[successful]],1,0)</f>
        <v>0</v>
      </c>
      <c r="O7474" t="e">
        <f>SUMIFS(Table1[num_flows],Table1[apk],Table1[[#This Row],[apk]],#REF!,#REF!)</f>
        <v>#REF!</v>
      </c>
      <c r="P7474">
        <f>IF(AND(Table1[[#This Row],[true_positive]],Table1[[#This Row],[successful]]), 1, 0)</f>
        <v>0</v>
      </c>
      <c r="Q7474">
        <f>IF(AND(NOT(Table1[[#This Row],[true_positive]]),Table1[[#This Row],[successful]]), 1, 0)</f>
        <v>0</v>
      </c>
      <c r="R7474" s="1"/>
    </row>
    <row r="7475" spans="1:18" x14ac:dyDescent="0.2">
      <c r="A7475" t="s">
        <v>154</v>
      </c>
      <c r="B7475" t="s">
        <v>141</v>
      </c>
      <c r="C7475">
        <v>45</v>
      </c>
      <c r="D7475" t="b">
        <v>1</v>
      </c>
      <c r="E7475" t="b">
        <v>0</v>
      </c>
      <c r="F7475">
        <v>410776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f>IF(Table1[[#This Row],[true_positive]]=Table1[[#This Row],[successful]],1,0)</f>
        <v>0</v>
      </c>
      <c r="O7475" t="e">
        <f>SUMIFS(Table1[num_flows],Table1[apk],Table1[[#This Row],[apk]],#REF!,#REF!)</f>
        <v>#REF!</v>
      </c>
      <c r="P7475">
        <f>IF(AND(Table1[[#This Row],[true_positive]],Table1[[#This Row],[successful]]), 1, 0)</f>
        <v>0</v>
      </c>
      <c r="Q7475">
        <f>IF(AND(NOT(Table1[[#This Row],[true_positive]]),Table1[[#This Row],[successful]]), 1, 0)</f>
        <v>0</v>
      </c>
      <c r="R7475" s="1"/>
    </row>
    <row r="7476" spans="1:18" x14ac:dyDescent="0.2">
      <c r="A7476" t="s">
        <v>155</v>
      </c>
      <c r="B7476" t="s">
        <v>141</v>
      </c>
      <c r="C7476">
        <v>45</v>
      </c>
      <c r="D7476" t="b">
        <v>1</v>
      </c>
      <c r="E7476" t="b">
        <v>0</v>
      </c>
      <c r="F7476">
        <v>371854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f>IF(Table1[[#This Row],[true_positive]]=Table1[[#This Row],[successful]],1,0)</f>
        <v>0</v>
      </c>
      <c r="O7476" t="e">
        <f>SUMIFS(Table1[num_flows],Table1[apk],Table1[[#This Row],[apk]],#REF!,#REF!)</f>
        <v>#REF!</v>
      </c>
      <c r="P7476">
        <f>IF(AND(Table1[[#This Row],[true_positive]],Table1[[#This Row],[successful]]), 1, 0)</f>
        <v>0</v>
      </c>
      <c r="Q7476">
        <f>IF(AND(NOT(Table1[[#This Row],[true_positive]]),Table1[[#This Row],[successful]]), 1, 0)</f>
        <v>0</v>
      </c>
      <c r="R7476" s="1"/>
    </row>
    <row r="7477" spans="1:18" x14ac:dyDescent="0.2">
      <c r="A7477" t="s">
        <v>156</v>
      </c>
      <c r="B7477" t="s">
        <v>141</v>
      </c>
      <c r="C7477">
        <v>45</v>
      </c>
      <c r="D7477" t="b">
        <v>1</v>
      </c>
      <c r="E7477" t="b">
        <v>0</v>
      </c>
      <c r="F7477">
        <v>433853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f>IF(Table1[[#This Row],[true_positive]]=Table1[[#This Row],[successful]],1,0)</f>
        <v>0</v>
      </c>
      <c r="O7477" t="e">
        <f>SUMIFS(Table1[num_flows],Table1[apk],Table1[[#This Row],[apk]],#REF!,#REF!)</f>
        <v>#REF!</v>
      </c>
      <c r="P7477">
        <f>IF(AND(Table1[[#This Row],[true_positive]],Table1[[#This Row],[successful]]), 1, 0)</f>
        <v>0</v>
      </c>
      <c r="Q7477">
        <f>IF(AND(NOT(Table1[[#This Row],[true_positive]]),Table1[[#This Row],[successful]]), 1, 0)</f>
        <v>0</v>
      </c>
      <c r="R7477" s="1"/>
    </row>
    <row r="7478" spans="1:18" x14ac:dyDescent="0.2">
      <c r="A7478" t="s">
        <v>157</v>
      </c>
      <c r="B7478" t="s">
        <v>141</v>
      </c>
      <c r="C7478">
        <v>45</v>
      </c>
      <c r="D7478" t="b">
        <v>1</v>
      </c>
      <c r="E7478" t="b">
        <v>0</v>
      </c>
      <c r="F7478">
        <v>476826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f>IF(Table1[[#This Row],[true_positive]]=Table1[[#This Row],[successful]],1,0)</f>
        <v>0</v>
      </c>
      <c r="O7478" t="e">
        <f>SUMIFS(Table1[num_flows],Table1[apk],Table1[[#This Row],[apk]],#REF!,#REF!)</f>
        <v>#REF!</v>
      </c>
      <c r="P7478">
        <f>IF(AND(Table1[[#This Row],[true_positive]],Table1[[#This Row],[successful]]), 1, 0)</f>
        <v>0</v>
      </c>
      <c r="Q7478">
        <f>IF(AND(NOT(Table1[[#This Row],[true_positive]]),Table1[[#This Row],[successful]]), 1, 0)</f>
        <v>0</v>
      </c>
      <c r="R7478" s="1"/>
    </row>
    <row r="7479" spans="1:18" x14ac:dyDescent="0.2">
      <c r="A7479" t="s">
        <v>158</v>
      </c>
      <c r="B7479" t="s">
        <v>141</v>
      </c>
      <c r="C7479">
        <v>45</v>
      </c>
      <c r="D7479" t="b">
        <v>1</v>
      </c>
      <c r="E7479" t="b">
        <v>0</v>
      </c>
      <c r="F7479">
        <v>424470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f>IF(Table1[[#This Row],[true_positive]]=Table1[[#This Row],[successful]],1,0)</f>
        <v>0</v>
      </c>
      <c r="O7479" t="e">
        <f>SUMIFS(Table1[num_flows],Table1[apk],Table1[[#This Row],[apk]],#REF!,#REF!)</f>
        <v>#REF!</v>
      </c>
      <c r="P7479">
        <f>IF(AND(Table1[[#This Row],[true_positive]],Table1[[#This Row],[successful]]), 1, 0)</f>
        <v>0</v>
      </c>
      <c r="Q7479">
        <f>IF(AND(NOT(Table1[[#This Row],[true_positive]]),Table1[[#This Row],[successful]]), 1, 0)</f>
        <v>0</v>
      </c>
      <c r="R7479" s="1"/>
    </row>
    <row r="7480" spans="1:18" x14ac:dyDescent="0.2">
      <c r="A7480" t="s">
        <v>159</v>
      </c>
      <c r="B7480" t="s">
        <v>141</v>
      </c>
      <c r="C7480">
        <v>45</v>
      </c>
      <c r="D7480" t="b">
        <v>1</v>
      </c>
      <c r="E7480" t="b">
        <v>0</v>
      </c>
      <c r="F7480">
        <v>364079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f>IF(Table1[[#This Row],[true_positive]]=Table1[[#This Row],[successful]],1,0)</f>
        <v>0</v>
      </c>
      <c r="O7480" t="e">
        <f>SUMIFS(Table1[num_flows],Table1[apk],Table1[[#This Row],[apk]],#REF!,#REF!)</f>
        <v>#REF!</v>
      </c>
      <c r="P7480">
        <f>IF(AND(Table1[[#This Row],[true_positive]],Table1[[#This Row],[successful]]), 1, 0)</f>
        <v>0</v>
      </c>
      <c r="Q7480">
        <f>IF(AND(NOT(Table1[[#This Row],[true_positive]]),Table1[[#This Row],[successful]]), 1, 0)</f>
        <v>0</v>
      </c>
      <c r="R7480" s="1"/>
    </row>
    <row r="7481" spans="1:18" x14ac:dyDescent="0.2">
      <c r="A7481" t="s">
        <v>160</v>
      </c>
      <c r="B7481" t="s">
        <v>141</v>
      </c>
      <c r="C7481">
        <v>45</v>
      </c>
      <c r="D7481" t="b">
        <v>1</v>
      </c>
      <c r="E7481" t="b">
        <v>0</v>
      </c>
      <c r="F7481">
        <v>448970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f>IF(Table1[[#This Row],[true_positive]]=Table1[[#This Row],[successful]],1,0)</f>
        <v>0</v>
      </c>
      <c r="O7481" t="e">
        <f>SUMIFS(Table1[num_flows],Table1[apk],Table1[[#This Row],[apk]],#REF!,#REF!)</f>
        <v>#REF!</v>
      </c>
      <c r="P7481">
        <f>IF(AND(Table1[[#This Row],[true_positive]],Table1[[#This Row],[successful]]), 1, 0)</f>
        <v>0</v>
      </c>
      <c r="Q7481">
        <f>IF(AND(NOT(Table1[[#This Row],[true_positive]]),Table1[[#This Row],[successful]]), 1, 0)</f>
        <v>0</v>
      </c>
      <c r="R7481" s="1"/>
    </row>
    <row r="7482" spans="1:18" x14ac:dyDescent="0.2">
      <c r="A7482" t="s">
        <v>161</v>
      </c>
      <c r="B7482" t="s">
        <v>141</v>
      </c>
      <c r="C7482">
        <v>45</v>
      </c>
      <c r="D7482" t="b">
        <v>1</v>
      </c>
      <c r="E7482" t="b">
        <v>0</v>
      </c>
      <c r="F7482">
        <v>399266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f>IF(Table1[[#This Row],[true_positive]]=Table1[[#This Row],[successful]],1,0)</f>
        <v>0</v>
      </c>
      <c r="O7482" t="e">
        <f>SUMIFS(Table1[num_flows],Table1[apk],Table1[[#This Row],[apk]],#REF!,#REF!)</f>
        <v>#REF!</v>
      </c>
      <c r="P7482">
        <f>IF(AND(Table1[[#This Row],[true_positive]],Table1[[#This Row],[successful]]), 1, 0)</f>
        <v>0</v>
      </c>
      <c r="Q7482">
        <f>IF(AND(NOT(Table1[[#This Row],[true_positive]]),Table1[[#This Row],[successful]]), 1, 0)</f>
        <v>0</v>
      </c>
      <c r="R7482" s="1"/>
    </row>
    <row r="7483" spans="1:18" x14ac:dyDescent="0.2">
      <c r="A7483" t="s">
        <v>162</v>
      </c>
      <c r="B7483" t="s">
        <v>141</v>
      </c>
      <c r="C7483">
        <v>45</v>
      </c>
      <c r="D7483" t="b">
        <v>1</v>
      </c>
      <c r="E7483" t="b">
        <v>0</v>
      </c>
      <c r="F7483">
        <v>348185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f>IF(Table1[[#This Row],[true_positive]]=Table1[[#This Row],[successful]],1,0)</f>
        <v>0</v>
      </c>
      <c r="O7483" t="e">
        <f>SUMIFS(Table1[num_flows],Table1[apk],Table1[[#This Row],[apk]],#REF!,#REF!)</f>
        <v>#REF!</v>
      </c>
      <c r="P7483">
        <f>IF(AND(Table1[[#This Row],[true_positive]],Table1[[#This Row],[successful]]), 1, 0)</f>
        <v>0</v>
      </c>
      <c r="Q7483">
        <f>IF(AND(NOT(Table1[[#This Row],[true_positive]]),Table1[[#This Row],[successful]]), 1, 0)</f>
        <v>0</v>
      </c>
      <c r="R7483" s="1"/>
    </row>
    <row r="7484" spans="1:18" x14ac:dyDescent="0.2">
      <c r="A7484" t="s">
        <v>163</v>
      </c>
      <c r="B7484" t="s">
        <v>141</v>
      </c>
      <c r="C7484">
        <v>45</v>
      </c>
      <c r="D7484" t="b">
        <v>1</v>
      </c>
      <c r="E7484" t="b">
        <v>0</v>
      </c>
      <c r="F7484">
        <v>378083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f>IF(Table1[[#This Row],[true_positive]]=Table1[[#This Row],[successful]],1,0)</f>
        <v>0</v>
      </c>
      <c r="O7484" t="e">
        <f>SUMIFS(Table1[num_flows],Table1[apk],Table1[[#This Row],[apk]],#REF!,#REF!)</f>
        <v>#REF!</v>
      </c>
      <c r="P7484">
        <f>IF(AND(Table1[[#This Row],[true_positive]],Table1[[#This Row],[successful]]), 1, 0)</f>
        <v>0</v>
      </c>
      <c r="Q7484">
        <f>IF(AND(NOT(Table1[[#This Row],[true_positive]]),Table1[[#This Row],[successful]]), 1, 0)</f>
        <v>0</v>
      </c>
      <c r="R7484" s="1"/>
    </row>
    <row r="7485" spans="1:18" x14ac:dyDescent="0.2">
      <c r="A7485" t="s">
        <v>164</v>
      </c>
      <c r="B7485" t="s">
        <v>141</v>
      </c>
      <c r="C7485">
        <v>45</v>
      </c>
      <c r="D7485" t="b">
        <v>1</v>
      </c>
      <c r="E7485" t="b">
        <v>0</v>
      </c>
      <c r="F7485">
        <v>307526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f>IF(Table1[[#This Row],[true_positive]]=Table1[[#This Row],[successful]],1,0)</f>
        <v>0</v>
      </c>
      <c r="O7485" t="e">
        <f>SUMIFS(Table1[num_flows],Table1[apk],Table1[[#This Row],[apk]],#REF!,#REF!)</f>
        <v>#REF!</v>
      </c>
      <c r="P7485">
        <f>IF(AND(Table1[[#This Row],[true_positive]],Table1[[#This Row],[successful]]), 1, 0)</f>
        <v>0</v>
      </c>
      <c r="Q7485">
        <f>IF(AND(NOT(Table1[[#This Row],[true_positive]]),Table1[[#This Row],[successful]]), 1, 0)</f>
        <v>0</v>
      </c>
      <c r="R7485" s="1"/>
    </row>
    <row r="7486" spans="1:18" x14ac:dyDescent="0.2">
      <c r="A7486" t="s">
        <v>165</v>
      </c>
      <c r="B7486" t="s">
        <v>166</v>
      </c>
      <c r="C7486">
        <v>45</v>
      </c>
      <c r="D7486" t="b">
        <v>1</v>
      </c>
      <c r="E7486" t="b">
        <v>0</v>
      </c>
      <c r="F7486">
        <v>450800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f>IF(Table1[[#This Row],[true_positive]]=Table1[[#This Row],[successful]],1,0)</f>
        <v>0</v>
      </c>
      <c r="O7486" t="e">
        <f>SUMIFS(Table1[num_flows],Table1[apk],Table1[[#This Row],[apk]],#REF!,#REF!)</f>
        <v>#REF!</v>
      </c>
      <c r="P7486">
        <f>IF(AND(Table1[[#This Row],[true_positive]],Table1[[#This Row],[successful]]), 1, 0)</f>
        <v>0</v>
      </c>
      <c r="Q7486">
        <f>IF(AND(NOT(Table1[[#This Row],[true_positive]]),Table1[[#This Row],[successful]]), 1, 0)</f>
        <v>0</v>
      </c>
      <c r="R7486" s="1"/>
    </row>
    <row r="7487" spans="1:18" x14ac:dyDescent="0.2">
      <c r="A7487" t="s">
        <v>167</v>
      </c>
      <c r="B7487" t="s">
        <v>166</v>
      </c>
      <c r="C7487">
        <v>45</v>
      </c>
      <c r="D7487" t="b">
        <v>1</v>
      </c>
      <c r="E7487" t="b">
        <v>0</v>
      </c>
      <c r="F7487">
        <v>384077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f>IF(Table1[[#This Row],[true_positive]]=Table1[[#This Row],[successful]],1,0)</f>
        <v>0</v>
      </c>
      <c r="O7487" t="e">
        <f>SUMIFS(Table1[num_flows],Table1[apk],Table1[[#This Row],[apk]],#REF!,#REF!)</f>
        <v>#REF!</v>
      </c>
      <c r="P7487">
        <f>IF(AND(Table1[[#This Row],[true_positive]],Table1[[#This Row],[successful]]), 1, 0)</f>
        <v>0</v>
      </c>
      <c r="Q7487">
        <f>IF(AND(NOT(Table1[[#This Row],[true_positive]]),Table1[[#This Row],[successful]]), 1, 0)</f>
        <v>0</v>
      </c>
      <c r="R7487" s="1"/>
    </row>
    <row r="7488" spans="1:18" x14ac:dyDescent="0.2">
      <c r="A7488" t="s">
        <v>168</v>
      </c>
      <c r="B7488" t="s">
        <v>166</v>
      </c>
      <c r="C7488">
        <v>45</v>
      </c>
      <c r="D7488" t="b">
        <v>1</v>
      </c>
      <c r="E7488" t="b">
        <v>0</v>
      </c>
      <c r="F7488">
        <v>345124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f>IF(Table1[[#This Row],[true_positive]]=Table1[[#This Row],[successful]],1,0)</f>
        <v>0</v>
      </c>
      <c r="O7488" t="e">
        <f>SUMIFS(Table1[num_flows],Table1[apk],Table1[[#This Row],[apk]],#REF!,#REF!)</f>
        <v>#REF!</v>
      </c>
      <c r="P7488">
        <f>IF(AND(Table1[[#This Row],[true_positive]],Table1[[#This Row],[successful]]), 1, 0)</f>
        <v>0</v>
      </c>
      <c r="Q7488">
        <f>IF(AND(NOT(Table1[[#This Row],[true_positive]]),Table1[[#This Row],[successful]]), 1, 0)</f>
        <v>0</v>
      </c>
      <c r="R7488" s="1"/>
    </row>
    <row r="7489" spans="1:18" x14ac:dyDescent="0.2">
      <c r="A7489" t="s">
        <v>169</v>
      </c>
      <c r="B7489" t="s">
        <v>166</v>
      </c>
      <c r="C7489">
        <v>45</v>
      </c>
      <c r="D7489" t="b">
        <v>1</v>
      </c>
      <c r="E7489" t="b">
        <v>0</v>
      </c>
      <c r="F7489">
        <v>460472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f>IF(Table1[[#This Row],[true_positive]]=Table1[[#This Row],[successful]],1,0)</f>
        <v>0</v>
      </c>
      <c r="O7489" t="e">
        <f>SUMIFS(Table1[num_flows],Table1[apk],Table1[[#This Row],[apk]],#REF!,#REF!)</f>
        <v>#REF!</v>
      </c>
      <c r="P7489">
        <f>IF(AND(Table1[[#This Row],[true_positive]],Table1[[#This Row],[successful]]), 1, 0)</f>
        <v>0</v>
      </c>
      <c r="Q7489">
        <f>IF(AND(NOT(Table1[[#This Row],[true_positive]]),Table1[[#This Row],[successful]]), 1, 0)</f>
        <v>0</v>
      </c>
      <c r="R7489" s="1"/>
    </row>
    <row r="7490" spans="1:18" x14ac:dyDescent="0.2">
      <c r="A7490" t="s">
        <v>170</v>
      </c>
      <c r="B7490" t="s">
        <v>166</v>
      </c>
      <c r="C7490">
        <v>45</v>
      </c>
      <c r="D7490" t="b">
        <v>1</v>
      </c>
      <c r="E7490" t="b">
        <v>0</v>
      </c>
      <c r="F7490">
        <v>369169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f>IF(Table1[[#This Row],[true_positive]]=Table1[[#This Row],[successful]],1,0)</f>
        <v>0</v>
      </c>
      <c r="O7490" t="e">
        <f>SUMIFS(Table1[num_flows],Table1[apk],Table1[[#This Row],[apk]],#REF!,#REF!)</f>
        <v>#REF!</v>
      </c>
      <c r="P7490">
        <f>IF(AND(Table1[[#This Row],[true_positive]],Table1[[#This Row],[successful]]), 1, 0)</f>
        <v>0</v>
      </c>
      <c r="Q7490">
        <f>IF(AND(NOT(Table1[[#This Row],[true_positive]]),Table1[[#This Row],[successful]]), 1, 0)</f>
        <v>0</v>
      </c>
      <c r="R7490" s="1"/>
    </row>
    <row r="7491" spans="1:18" x14ac:dyDescent="0.2">
      <c r="A7491" t="s">
        <v>171</v>
      </c>
      <c r="B7491" t="s">
        <v>172</v>
      </c>
      <c r="C7491">
        <v>45</v>
      </c>
      <c r="D7491" t="b">
        <v>1</v>
      </c>
      <c r="E7491" t="b">
        <v>0</v>
      </c>
      <c r="F7491">
        <v>371866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f>IF(Table1[[#This Row],[true_positive]]=Table1[[#This Row],[successful]],1,0)</f>
        <v>0</v>
      </c>
      <c r="O7491" t="e">
        <f>SUMIFS(Table1[num_flows],Table1[apk],Table1[[#This Row],[apk]],#REF!,#REF!)</f>
        <v>#REF!</v>
      </c>
      <c r="P7491">
        <f>IF(AND(Table1[[#This Row],[true_positive]],Table1[[#This Row],[successful]]), 1, 0)</f>
        <v>0</v>
      </c>
      <c r="Q7491">
        <f>IF(AND(NOT(Table1[[#This Row],[true_positive]]),Table1[[#This Row],[successful]]), 1, 0)</f>
        <v>0</v>
      </c>
      <c r="R7491" s="1"/>
    </row>
    <row r="7492" spans="1:18" x14ac:dyDescent="0.2">
      <c r="A7492" t="s">
        <v>173</v>
      </c>
      <c r="B7492" t="s">
        <v>172</v>
      </c>
      <c r="C7492">
        <v>45</v>
      </c>
      <c r="D7492" t="b">
        <v>1</v>
      </c>
      <c r="E7492" t="b">
        <v>0</v>
      </c>
      <c r="F7492">
        <v>409109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f>IF(Table1[[#This Row],[true_positive]]=Table1[[#This Row],[successful]],1,0)</f>
        <v>0</v>
      </c>
      <c r="O7492" t="e">
        <f>SUMIFS(Table1[num_flows],Table1[apk],Table1[[#This Row],[apk]],#REF!,#REF!)</f>
        <v>#REF!</v>
      </c>
      <c r="P7492">
        <f>IF(AND(Table1[[#This Row],[true_positive]],Table1[[#This Row],[successful]]), 1, 0)</f>
        <v>0</v>
      </c>
      <c r="Q7492">
        <f>IF(AND(NOT(Table1[[#This Row],[true_positive]]),Table1[[#This Row],[successful]]), 1, 0)</f>
        <v>0</v>
      </c>
      <c r="R7492" s="1"/>
    </row>
    <row r="7493" spans="1:18" x14ac:dyDescent="0.2">
      <c r="A7493" t="s">
        <v>174</v>
      </c>
      <c r="B7493" t="s">
        <v>172</v>
      </c>
      <c r="C7493">
        <v>45</v>
      </c>
      <c r="D7493" t="b">
        <v>1</v>
      </c>
      <c r="E7493" t="b">
        <v>0</v>
      </c>
      <c r="F7493">
        <v>331715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f>IF(Table1[[#This Row],[true_positive]]=Table1[[#This Row],[successful]],1,0)</f>
        <v>0</v>
      </c>
      <c r="O7493" t="e">
        <f>SUMIFS(Table1[num_flows],Table1[apk],Table1[[#This Row],[apk]],#REF!,#REF!)</f>
        <v>#REF!</v>
      </c>
      <c r="P7493">
        <f>IF(AND(Table1[[#This Row],[true_positive]],Table1[[#This Row],[successful]]), 1, 0)</f>
        <v>0</v>
      </c>
      <c r="Q7493">
        <f>IF(AND(NOT(Table1[[#This Row],[true_positive]]),Table1[[#This Row],[successful]]), 1, 0)</f>
        <v>0</v>
      </c>
      <c r="R7493" s="1"/>
    </row>
    <row r="7494" spans="1:18" x14ac:dyDescent="0.2">
      <c r="A7494" t="s">
        <v>175</v>
      </c>
      <c r="B7494" t="s">
        <v>172</v>
      </c>
      <c r="C7494">
        <v>45</v>
      </c>
      <c r="D7494" t="b">
        <v>1</v>
      </c>
      <c r="E7494" t="b">
        <v>0</v>
      </c>
      <c r="F7494">
        <v>384919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f>IF(Table1[[#This Row],[true_positive]]=Table1[[#This Row],[successful]],1,0)</f>
        <v>0</v>
      </c>
      <c r="O7494" t="e">
        <f>SUMIFS(Table1[num_flows],Table1[apk],Table1[[#This Row],[apk]],#REF!,#REF!)</f>
        <v>#REF!</v>
      </c>
      <c r="P7494">
        <f>IF(AND(Table1[[#This Row],[true_positive]],Table1[[#This Row],[successful]]), 1, 0)</f>
        <v>0</v>
      </c>
      <c r="Q7494">
        <f>IF(AND(NOT(Table1[[#This Row],[true_positive]]),Table1[[#This Row],[successful]]), 1, 0)</f>
        <v>0</v>
      </c>
      <c r="R7494" s="1"/>
    </row>
    <row r="7495" spans="1:18" x14ac:dyDescent="0.2">
      <c r="A7495" t="s">
        <v>176</v>
      </c>
      <c r="B7495" t="s">
        <v>172</v>
      </c>
      <c r="C7495">
        <v>45</v>
      </c>
      <c r="D7495" t="b">
        <v>1</v>
      </c>
      <c r="E7495" t="b">
        <v>0</v>
      </c>
      <c r="F7495">
        <v>420878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f>IF(Table1[[#This Row],[true_positive]]=Table1[[#This Row],[successful]],1,0)</f>
        <v>0</v>
      </c>
      <c r="O7495" t="e">
        <f>SUMIFS(Table1[num_flows],Table1[apk],Table1[[#This Row],[apk]],#REF!,#REF!)</f>
        <v>#REF!</v>
      </c>
      <c r="P7495">
        <f>IF(AND(Table1[[#This Row],[true_positive]],Table1[[#This Row],[successful]]), 1, 0)</f>
        <v>0</v>
      </c>
      <c r="Q7495">
        <f>IF(AND(NOT(Table1[[#This Row],[true_positive]]),Table1[[#This Row],[successful]]), 1, 0)</f>
        <v>0</v>
      </c>
      <c r="R7495" s="1"/>
    </row>
    <row r="7496" spans="1:18" x14ac:dyDescent="0.2">
      <c r="A7496" t="s">
        <v>177</v>
      </c>
      <c r="B7496" t="s">
        <v>172</v>
      </c>
      <c r="C7496">
        <v>45</v>
      </c>
      <c r="D7496" t="b">
        <v>1</v>
      </c>
      <c r="E7496" t="b">
        <v>0</v>
      </c>
      <c r="F7496">
        <v>324949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f>IF(Table1[[#This Row],[true_positive]]=Table1[[#This Row],[successful]],1,0)</f>
        <v>0</v>
      </c>
      <c r="O7496" t="e">
        <f>SUMIFS(Table1[num_flows],Table1[apk],Table1[[#This Row],[apk]],#REF!,#REF!)</f>
        <v>#REF!</v>
      </c>
      <c r="P7496">
        <f>IF(AND(Table1[[#This Row],[true_positive]],Table1[[#This Row],[successful]]), 1, 0)</f>
        <v>0</v>
      </c>
      <c r="Q7496">
        <f>IF(AND(NOT(Table1[[#This Row],[true_positive]]),Table1[[#This Row],[successful]]), 1, 0)</f>
        <v>0</v>
      </c>
      <c r="R7496" s="1"/>
    </row>
    <row r="7497" spans="1:18" x14ac:dyDescent="0.2">
      <c r="A7497" t="s">
        <v>178</v>
      </c>
      <c r="B7497" t="s">
        <v>172</v>
      </c>
      <c r="C7497">
        <v>45</v>
      </c>
      <c r="D7497" t="b">
        <v>1</v>
      </c>
      <c r="E7497" t="b">
        <v>0</v>
      </c>
      <c r="F7497">
        <v>460335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f>IF(Table1[[#This Row],[true_positive]]=Table1[[#This Row],[successful]],1,0)</f>
        <v>0</v>
      </c>
      <c r="O7497" t="e">
        <f>SUMIFS(Table1[num_flows],Table1[apk],Table1[[#This Row],[apk]],#REF!,#REF!)</f>
        <v>#REF!</v>
      </c>
      <c r="P7497">
        <f>IF(AND(Table1[[#This Row],[true_positive]],Table1[[#This Row],[successful]]), 1, 0)</f>
        <v>0</v>
      </c>
      <c r="Q7497">
        <f>IF(AND(NOT(Table1[[#This Row],[true_positive]]),Table1[[#This Row],[successful]]), 1, 0)</f>
        <v>0</v>
      </c>
      <c r="R7497" s="1"/>
    </row>
    <row r="7498" spans="1:18" x14ac:dyDescent="0.2">
      <c r="A7498" t="s">
        <v>179</v>
      </c>
      <c r="B7498" t="s">
        <v>172</v>
      </c>
      <c r="C7498">
        <v>45</v>
      </c>
      <c r="D7498" t="b">
        <v>1</v>
      </c>
      <c r="E7498" t="b">
        <v>0</v>
      </c>
      <c r="F7498">
        <v>347276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f>IF(Table1[[#This Row],[true_positive]]=Table1[[#This Row],[successful]],1,0)</f>
        <v>0</v>
      </c>
      <c r="O7498" t="e">
        <f>SUMIFS(Table1[num_flows],Table1[apk],Table1[[#This Row],[apk]],#REF!,#REF!)</f>
        <v>#REF!</v>
      </c>
      <c r="P7498">
        <f>IF(AND(Table1[[#This Row],[true_positive]],Table1[[#This Row],[successful]]), 1, 0)</f>
        <v>0</v>
      </c>
      <c r="Q7498">
        <f>IF(AND(NOT(Table1[[#This Row],[true_positive]]),Table1[[#This Row],[successful]]), 1, 0)</f>
        <v>0</v>
      </c>
      <c r="R7498" s="1"/>
    </row>
    <row r="7499" spans="1:18" x14ac:dyDescent="0.2">
      <c r="A7499" t="s">
        <v>180</v>
      </c>
      <c r="B7499" t="s">
        <v>172</v>
      </c>
      <c r="C7499">
        <v>45</v>
      </c>
      <c r="D7499" t="b">
        <v>1</v>
      </c>
      <c r="E7499" t="b">
        <v>0</v>
      </c>
      <c r="F7499">
        <v>338135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f>IF(Table1[[#This Row],[true_positive]]=Table1[[#This Row],[successful]],1,0)</f>
        <v>0</v>
      </c>
      <c r="O7499" t="e">
        <f>SUMIFS(Table1[num_flows],Table1[apk],Table1[[#This Row],[apk]],#REF!,#REF!)</f>
        <v>#REF!</v>
      </c>
      <c r="P7499">
        <f>IF(AND(Table1[[#This Row],[true_positive]],Table1[[#This Row],[successful]]), 1, 0)</f>
        <v>0</v>
      </c>
      <c r="Q7499">
        <f>IF(AND(NOT(Table1[[#This Row],[true_positive]]),Table1[[#This Row],[successful]]), 1, 0)</f>
        <v>0</v>
      </c>
      <c r="R7499" s="1"/>
    </row>
    <row r="7500" spans="1:18" x14ac:dyDescent="0.2">
      <c r="A7500" t="s">
        <v>181</v>
      </c>
      <c r="B7500" t="s">
        <v>182</v>
      </c>
      <c r="C7500">
        <v>45</v>
      </c>
      <c r="D7500" t="b">
        <v>1</v>
      </c>
      <c r="E7500" t="b">
        <v>0</v>
      </c>
      <c r="F7500">
        <v>477770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f>IF(Table1[[#This Row],[true_positive]]=Table1[[#This Row],[successful]],1,0)</f>
        <v>0</v>
      </c>
      <c r="O7500" t="e">
        <f>SUMIFS(Table1[num_flows],Table1[apk],Table1[[#This Row],[apk]],#REF!,#REF!)</f>
        <v>#REF!</v>
      </c>
      <c r="P7500">
        <f>IF(AND(Table1[[#This Row],[true_positive]],Table1[[#This Row],[successful]]), 1, 0)</f>
        <v>0</v>
      </c>
      <c r="Q7500">
        <f>IF(AND(NOT(Table1[[#This Row],[true_positive]]),Table1[[#This Row],[successful]]), 1, 0)</f>
        <v>0</v>
      </c>
      <c r="R7500" s="1"/>
    </row>
    <row r="7501" spans="1:18" x14ac:dyDescent="0.2">
      <c r="A7501" t="s">
        <v>181</v>
      </c>
      <c r="B7501" t="s">
        <v>182</v>
      </c>
      <c r="C7501">
        <v>45</v>
      </c>
      <c r="D7501" t="b">
        <v>0</v>
      </c>
      <c r="E7501" t="b">
        <v>1</v>
      </c>
      <c r="F7501">
        <v>346547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f>IF(Table1[[#This Row],[true_positive]]=Table1[[#This Row],[successful]],1,0)</f>
        <v>0</v>
      </c>
      <c r="O7501" t="e">
        <f>SUMIFS(Table1[num_flows],Table1[apk],Table1[[#This Row],[apk]],#REF!,#REF!)</f>
        <v>#REF!</v>
      </c>
      <c r="P7501">
        <f>IF(AND(Table1[[#This Row],[true_positive]],Table1[[#This Row],[successful]]), 1, 0)</f>
        <v>0</v>
      </c>
      <c r="Q7501">
        <f>IF(AND(NOT(Table1[[#This Row],[true_positive]]),Table1[[#This Row],[successful]]), 1, 0)</f>
        <v>1</v>
      </c>
      <c r="R7501" s="1"/>
    </row>
    <row r="7502" spans="1:18" x14ac:dyDescent="0.2">
      <c r="A7502" t="s">
        <v>183</v>
      </c>
      <c r="B7502" t="s">
        <v>182</v>
      </c>
      <c r="C7502">
        <v>45</v>
      </c>
      <c r="D7502" t="b">
        <v>1</v>
      </c>
      <c r="E7502" t="b">
        <v>0</v>
      </c>
      <c r="F7502">
        <v>355728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f>IF(Table1[[#This Row],[true_positive]]=Table1[[#This Row],[successful]],1,0)</f>
        <v>0</v>
      </c>
      <c r="O7502" t="e">
        <f>SUMIFS(Table1[num_flows],Table1[apk],Table1[[#This Row],[apk]],#REF!,#REF!)</f>
        <v>#REF!</v>
      </c>
      <c r="P7502">
        <f>IF(AND(Table1[[#This Row],[true_positive]],Table1[[#This Row],[successful]]), 1, 0)</f>
        <v>0</v>
      </c>
      <c r="Q7502">
        <f>IF(AND(NOT(Table1[[#This Row],[true_positive]]),Table1[[#This Row],[successful]]), 1, 0)</f>
        <v>0</v>
      </c>
      <c r="R7502" s="1"/>
    </row>
    <row r="7503" spans="1:18" x14ac:dyDescent="0.2">
      <c r="A7503" t="s">
        <v>184</v>
      </c>
      <c r="B7503" t="s">
        <v>182</v>
      </c>
      <c r="C7503">
        <v>45</v>
      </c>
      <c r="D7503" t="b">
        <v>1</v>
      </c>
      <c r="E7503" t="b">
        <v>0</v>
      </c>
      <c r="F7503">
        <v>419222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f>IF(Table1[[#This Row],[true_positive]]=Table1[[#This Row],[successful]],1,0)</f>
        <v>0</v>
      </c>
      <c r="O7503" t="e">
        <f>SUMIFS(Table1[num_flows],Table1[apk],Table1[[#This Row],[apk]],#REF!,#REF!)</f>
        <v>#REF!</v>
      </c>
      <c r="P7503">
        <f>IF(AND(Table1[[#This Row],[true_positive]],Table1[[#This Row],[successful]]), 1, 0)</f>
        <v>0</v>
      </c>
      <c r="Q7503">
        <f>IF(AND(NOT(Table1[[#This Row],[true_positive]]),Table1[[#This Row],[successful]]), 1, 0)</f>
        <v>0</v>
      </c>
      <c r="R7503" s="1"/>
    </row>
    <row r="7504" spans="1:18" x14ac:dyDescent="0.2">
      <c r="A7504" t="s">
        <v>185</v>
      </c>
      <c r="B7504" t="s">
        <v>182</v>
      </c>
      <c r="C7504">
        <v>45</v>
      </c>
      <c r="D7504" t="b">
        <v>1</v>
      </c>
      <c r="E7504" t="b">
        <v>0</v>
      </c>
      <c r="F7504">
        <v>353985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f>IF(Table1[[#This Row],[true_positive]]=Table1[[#This Row],[successful]],1,0)</f>
        <v>0</v>
      </c>
      <c r="O7504" t="e">
        <f>SUMIFS(Table1[num_flows],Table1[apk],Table1[[#This Row],[apk]],#REF!,#REF!)</f>
        <v>#REF!</v>
      </c>
      <c r="P7504">
        <f>IF(AND(Table1[[#This Row],[true_positive]],Table1[[#This Row],[successful]]), 1, 0)</f>
        <v>0</v>
      </c>
      <c r="Q7504">
        <f>IF(AND(NOT(Table1[[#This Row],[true_positive]]),Table1[[#This Row],[successful]]), 1, 0)</f>
        <v>0</v>
      </c>
      <c r="R7504" s="1"/>
    </row>
    <row r="7505" spans="1:18" x14ac:dyDescent="0.2">
      <c r="A7505" t="s">
        <v>186</v>
      </c>
      <c r="B7505" t="s">
        <v>182</v>
      </c>
      <c r="C7505">
        <v>45</v>
      </c>
      <c r="D7505" t="b">
        <v>1</v>
      </c>
      <c r="E7505" t="b">
        <v>0</v>
      </c>
      <c r="F7505">
        <v>399934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f>IF(Table1[[#This Row],[true_positive]]=Table1[[#This Row],[successful]],1,0)</f>
        <v>0</v>
      </c>
      <c r="O7505" t="e">
        <f>SUMIFS(Table1[num_flows],Table1[apk],Table1[[#This Row],[apk]],#REF!,#REF!)</f>
        <v>#REF!</v>
      </c>
      <c r="P7505">
        <f>IF(AND(Table1[[#This Row],[true_positive]],Table1[[#This Row],[successful]]), 1, 0)</f>
        <v>0</v>
      </c>
      <c r="Q7505">
        <f>IF(AND(NOT(Table1[[#This Row],[true_positive]]),Table1[[#This Row],[successful]]), 1, 0)</f>
        <v>0</v>
      </c>
      <c r="R7505" s="1"/>
    </row>
    <row r="7506" spans="1:18" x14ac:dyDescent="0.2">
      <c r="A7506" t="s">
        <v>187</v>
      </c>
      <c r="B7506" t="s">
        <v>182</v>
      </c>
      <c r="C7506">
        <v>45</v>
      </c>
      <c r="D7506" t="b">
        <v>1</v>
      </c>
      <c r="E7506" t="b">
        <v>0</v>
      </c>
      <c r="F7506">
        <v>423617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f>IF(Table1[[#This Row],[true_positive]]=Table1[[#This Row],[successful]],1,0)</f>
        <v>0</v>
      </c>
      <c r="O7506" t="e">
        <f>SUMIFS(Table1[num_flows],Table1[apk],Table1[[#This Row],[apk]],#REF!,#REF!)</f>
        <v>#REF!</v>
      </c>
      <c r="P7506">
        <f>IF(AND(Table1[[#This Row],[true_positive]],Table1[[#This Row],[successful]]), 1, 0)</f>
        <v>0</v>
      </c>
      <c r="Q7506">
        <f>IF(AND(NOT(Table1[[#This Row],[true_positive]]),Table1[[#This Row],[successful]]), 1, 0)</f>
        <v>0</v>
      </c>
      <c r="R7506" s="1"/>
    </row>
    <row r="7507" spans="1:18" x14ac:dyDescent="0.2">
      <c r="A7507" t="s">
        <v>188</v>
      </c>
      <c r="B7507" t="s">
        <v>182</v>
      </c>
      <c r="C7507">
        <v>45</v>
      </c>
      <c r="D7507" t="b">
        <v>1</v>
      </c>
      <c r="E7507" t="b">
        <v>0</v>
      </c>
      <c r="F7507">
        <v>418110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f>IF(Table1[[#This Row],[true_positive]]=Table1[[#This Row],[successful]],1,0)</f>
        <v>0</v>
      </c>
      <c r="O7507" t="e">
        <f>SUMIFS(Table1[num_flows],Table1[apk],Table1[[#This Row],[apk]],#REF!,#REF!)</f>
        <v>#REF!</v>
      </c>
      <c r="P7507">
        <f>IF(AND(Table1[[#This Row],[true_positive]],Table1[[#This Row],[successful]]), 1, 0)</f>
        <v>0</v>
      </c>
      <c r="Q7507">
        <f>IF(AND(NOT(Table1[[#This Row],[true_positive]]),Table1[[#This Row],[successful]]), 1, 0)</f>
        <v>0</v>
      </c>
      <c r="R7507" s="1"/>
    </row>
    <row r="7508" spans="1:18" x14ac:dyDescent="0.2">
      <c r="A7508" t="s">
        <v>189</v>
      </c>
      <c r="B7508" t="s">
        <v>182</v>
      </c>
      <c r="C7508">
        <v>45</v>
      </c>
      <c r="D7508" t="b">
        <v>1</v>
      </c>
      <c r="E7508" t="b">
        <v>0</v>
      </c>
      <c r="F7508">
        <v>387548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f>IF(Table1[[#This Row],[true_positive]]=Table1[[#This Row],[successful]],1,0)</f>
        <v>0</v>
      </c>
      <c r="O7508" t="e">
        <f>SUMIFS(Table1[num_flows],Table1[apk],Table1[[#This Row],[apk]],#REF!,#REF!)</f>
        <v>#REF!</v>
      </c>
      <c r="P7508">
        <f>IF(AND(Table1[[#This Row],[true_positive]],Table1[[#This Row],[successful]]), 1, 0)</f>
        <v>0</v>
      </c>
      <c r="Q7508">
        <f>IF(AND(NOT(Table1[[#This Row],[true_positive]]),Table1[[#This Row],[successful]]), 1, 0)</f>
        <v>0</v>
      </c>
      <c r="R7508" s="1"/>
    </row>
    <row r="7509" spans="1:18" x14ac:dyDescent="0.2">
      <c r="A7509" t="s">
        <v>190</v>
      </c>
      <c r="B7509" t="s">
        <v>182</v>
      </c>
      <c r="C7509">
        <v>45</v>
      </c>
      <c r="D7509" t="b">
        <v>1</v>
      </c>
      <c r="E7509" t="b">
        <v>0</v>
      </c>
      <c r="F7509">
        <v>395577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f>IF(Table1[[#This Row],[true_positive]]=Table1[[#This Row],[successful]],1,0)</f>
        <v>0</v>
      </c>
      <c r="O7509" t="e">
        <f>SUMIFS(Table1[num_flows],Table1[apk],Table1[[#This Row],[apk]],#REF!,#REF!)</f>
        <v>#REF!</v>
      </c>
      <c r="P7509">
        <f>IF(AND(Table1[[#This Row],[true_positive]],Table1[[#This Row],[successful]]), 1, 0)</f>
        <v>0</v>
      </c>
      <c r="Q7509">
        <f>IF(AND(NOT(Table1[[#This Row],[true_positive]]),Table1[[#This Row],[successful]]), 1, 0)</f>
        <v>0</v>
      </c>
      <c r="R7509" s="1"/>
    </row>
    <row r="7510" spans="1:18" x14ac:dyDescent="0.2">
      <c r="A7510" t="s">
        <v>191</v>
      </c>
      <c r="B7510" t="s">
        <v>182</v>
      </c>
      <c r="C7510">
        <v>45</v>
      </c>
      <c r="D7510" t="b">
        <v>1</v>
      </c>
      <c r="E7510" t="b">
        <v>0</v>
      </c>
      <c r="F7510">
        <v>314117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f>IF(Table1[[#This Row],[true_positive]]=Table1[[#This Row],[successful]],1,0)</f>
        <v>0</v>
      </c>
      <c r="O7510" t="e">
        <f>SUMIFS(Table1[num_flows],Table1[apk],Table1[[#This Row],[apk]],#REF!,#REF!)</f>
        <v>#REF!</v>
      </c>
      <c r="P7510">
        <f>IF(AND(Table1[[#This Row],[true_positive]],Table1[[#This Row],[successful]]), 1, 0)</f>
        <v>0</v>
      </c>
      <c r="Q7510">
        <f>IF(AND(NOT(Table1[[#This Row],[true_positive]]),Table1[[#This Row],[successful]]), 1, 0)</f>
        <v>0</v>
      </c>
      <c r="R7510" s="1"/>
    </row>
    <row r="7511" spans="1:18" x14ac:dyDescent="0.2">
      <c r="A7511" t="s">
        <v>191</v>
      </c>
      <c r="B7511" t="s">
        <v>182</v>
      </c>
      <c r="C7511">
        <v>45</v>
      </c>
      <c r="D7511" t="b">
        <v>1</v>
      </c>
      <c r="E7511" t="b">
        <v>0</v>
      </c>
      <c r="F7511">
        <v>400885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f>IF(Table1[[#This Row],[true_positive]]=Table1[[#This Row],[successful]],1,0)</f>
        <v>0</v>
      </c>
      <c r="O7511" t="e">
        <f>SUMIFS(Table1[num_flows],Table1[apk],Table1[[#This Row],[apk]],#REF!,#REF!)</f>
        <v>#REF!</v>
      </c>
      <c r="P7511">
        <f>IF(AND(Table1[[#This Row],[true_positive]],Table1[[#This Row],[successful]]), 1, 0)</f>
        <v>0</v>
      </c>
      <c r="Q7511">
        <f>IF(AND(NOT(Table1[[#This Row],[true_positive]]),Table1[[#This Row],[successful]]), 1, 0)</f>
        <v>0</v>
      </c>
      <c r="R7511" s="1"/>
    </row>
    <row r="7512" spans="1:18" x14ac:dyDescent="0.2">
      <c r="A7512" t="s">
        <v>192</v>
      </c>
      <c r="B7512" t="s">
        <v>193</v>
      </c>
      <c r="C7512">
        <v>45</v>
      </c>
      <c r="D7512" t="b">
        <v>0</v>
      </c>
      <c r="E7512" t="b">
        <v>1</v>
      </c>
      <c r="F7512">
        <v>373714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f>IF(Table1[[#This Row],[true_positive]]=Table1[[#This Row],[successful]],1,0)</f>
        <v>0</v>
      </c>
      <c r="O7512" t="e">
        <f>SUMIFS(Table1[num_flows],Table1[apk],Table1[[#This Row],[apk]],#REF!,#REF!)</f>
        <v>#REF!</v>
      </c>
      <c r="P7512">
        <f>IF(AND(Table1[[#This Row],[true_positive]],Table1[[#This Row],[successful]]), 1, 0)</f>
        <v>0</v>
      </c>
      <c r="Q7512">
        <f>IF(AND(NOT(Table1[[#This Row],[true_positive]]),Table1[[#This Row],[successful]]), 1, 0)</f>
        <v>1</v>
      </c>
      <c r="R7512" s="1"/>
    </row>
    <row r="7513" spans="1:18" x14ac:dyDescent="0.2">
      <c r="A7513" t="s">
        <v>192</v>
      </c>
      <c r="B7513" t="s">
        <v>193</v>
      </c>
      <c r="C7513">
        <v>45</v>
      </c>
      <c r="D7513" t="b">
        <v>1</v>
      </c>
      <c r="E7513" t="b">
        <v>0</v>
      </c>
      <c r="F7513">
        <v>345571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f>IF(Table1[[#This Row],[true_positive]]=Table1[[#This Row],[successful]],1,0)</f>
        <v>0</v>
      </c>
      <c r="O7513" t="e">
        <f>SUMIFS(Table1[num_flows],Table1[apk],Table1[[#This Row],[apk]],#REF!,#REF!)</f>
        <v>#REF!</v>
      </c>
      <c r="P7513">
        <f>IF(AND(Table1[[#This Row],[true_positive]],Table1[[#This Row],[successful]]), 1, 0)</f>
        <v>0</v>
      </c>
      <c r="Q7513">
        <f>IF(AND(NOT(Table1[[#This Row],[true_positive]]),Table1[[#This Row],[successful]]), 1, 0)</f>
        <v>0</v>
      </c>
      <c r="R7513" s="1"/>
    </row>
    <row r="7514" spans="1:18" x14ac:dyDescent="0.2">
      <c r="A7514" t="s">
        <v>194</v>
      </c>
      <c r="B7514" t="s">
        <v>193</v>
      </c>
      <c r="C7514">
        <v>45</v>
      </c>
      <c r="D7514" t="b">
        <v>1</v>
      </c>
      <c r="E7514" t="b">
        <v>0</v>
      </c>
      <c r="F7514">
        <v>442166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f>IF(Table1[[#This Row],[true_positive]]=Table1[[#This Row],[successful]],1,0)</f>
        <v>0</v>
      </c>
      <c r="O7514" t="e">
        <f>SUMIFS(Table1[num_flows],Table1[apk],Table1[[#This Row],[apk]],#REF!,#REF!)</f>
        <v>#REF!</v>
      </c>
      <c r="P7514">
        <f>IF(AND(Table1[[#This Row],[true_positive]],Table1[[#This Row],[successful]]), 1, 0)</f>
        <v>0</v>
      </c>
      <c r="Q7514">
        <f>IF(AND(NOT(Table1[[#This Row],[true_positive]]),Table1[[#This Row],[successful]]), 1, 0)</f>
        <v>0</v>
      </c>
      <c r="R7514" s="1"/>
    </row>
    <row r="7515" spans="1:18" x14ac:dyDescent="0.2">
      <c r="A7515" t="s">
        <v>195</v>
      </c>
      <c r="B7515" t="s">
        <v>193</v>
      </c>
      <c r="C7515">
        <v>45</v>
      </c>
      <c r="D7515" t="b">
        <v>0</v>
      </c>
      <c r="E7515" t="b">
        <v>1</v>
      </c>
      <c r="F7515">
        <v>313039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f>IF(Table1[[#This Row],[true_positive]]=Table1[[#This Row],[successful]],1,0)</f>
        <v>0</v>
      </c>
      <c r="O7515" t="e">
        <f>SUMIFS(Table1[num_flows],Table1[apk],Table1[[#This Row],[apk]],#REF!,#REF!)</f>
        <v>#REF!</v>
      </c>
      <c r="P7515">
        <f>IF(AND(Table1[[#This Row],[true_positive]],Table1[[#This Row],[successful]]), 1, 0)</f>
        <v>0</v>
      </c>
      <c r="Q7515">
        <f>IF(AND(NOT(Table1[[#This Row],[true_positive]]),Table1[[#This Row],[successful]]), 1, 0)</f>
        <v>1</v>
      </c>
      <c r="R7515" s="1"/>
    </row>
    <row r="7516" spans="1:18" x14ac:dyDescent="0.2">
      <c r="A7516" t="s">
        <v>195</v>
      </c>
      <c r="B7516" t="s">
        <v>193</v>
      </c>
      <c r="C7516">
        <v>45</v>
      </c>
      <c r="D7516" t="b">
        <v>1</v>
      </c>
      <c r="E7516" t="b">
        <v>0</v>
      </c>
      <c r="F7516">
        <v>377092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f>IF(Table1[[#This Row],[true_positive]]=Table1[[#This Row],[successful]],1,0)</f>
        <v>0</v>
      </c>
      <c r="O7516" t="e">
        <f>SUMIFS(Table1[num_flows],Table1[apk],Table1[[#This Row],[apk]],#REF!,#REF!)</f>
        <v>#REF!</v>
      </c>
      <c r="P7516">
        <f>IF(AND(Table1[[#This Row],[true_positive]],Table1[[#This Row],[successful]]), 1, 0)</f>
        <v>0</v>
      </c>
      <c r="Q7516">
        <f>IF(AND(NOT(Table1[[#This Row],[true_positive]]),Table1[[#This Row],[successful]]), 1, 0)</f>
        <v>0</v>
      </c>
      <c r="R7516" s="1"/>
    </row>
    <row r="7517" spans="1:18" x14ac:dyDescent="0.2">
      <c r="A7517" t="s">
        <v>196</v>
      </c>
      <c r="B7517" t="s">
        <v>197</v>
      </c>
      <c r="C7517">
        <v>45</v>
      </c>
      <c r="D7517" t="b">
        <v>1</v>
      </c>
      <c r="E7517" t="b">
        <v>0</v>
      </c>
      <c r="F7517">
        <v>390435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f>IF(Table1[[#This Row],[true_positive]]=Table1[[#This Row],[successful]],1,0)</f>
        <v>0</v>
      </c>
      <c r="O7517" t="e">
        <f>SUMIFS(Table1[num_flows],Table1[apk],Table1[[#This Row],[apk]],#REF!,#REF!)</f>
        <v>#REF!</v>
      </c>
      <c r="P7517">
        <f>IF(AND(Table1[[#This Row],[true_positive]],Table1[[#This Row],[successful]]), 1, 0)</f>
        <v>0</v>
      </c>
      <c r="Q7517">
        <f>IF(AND(NOT(Table1[[#This Row],[true_positive]]),Table1[[#This Row],[successful]]), 1, 0)</f>
        <v>0</v>
      </c>
      <c r="R7517" s="1"/>
    </row>
    <row r="7518" spans="1:18" x14ac:dyDescent="0.2">
      <c r="A7518" t="s">
        <v>198</v>
      </c>
      <c r="B7518" t="s">
        <v>197</v>
      </c>
      <c r="C7518">
        <v>45</v>
      </c>
      <c r="D7518" t="b">
        <v>1</v>
      </c>
      <c r="E7518" t="b">
        <v>0</v>
      </c>
      <c r="F7518">
        <v>365022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f>IF(Table1[[#This Row],[true_positive]]=Table1[[#This Row],[successful]],1,0)</f>
        <v>0</v>
      </c>
      <c r="O7518" t="e">
        <f>SUMIFS(Table1[num_flows],Table1[apk],Table1[[#This Row],[apk]],#REF!,#REF!)</f>
        <v>#REF!</v>
      </c>
      <c r="P7518">
        <f>IF(AND(Table1[[#This Row],[true_positive]],Table1[[#This Row],[successful]]), 1, 0)</f>
        <v>0</v>
      </c>
      <c r="Q7518">
        <f>IF(AND(NOT(Table1[[#This Row],[true_positive]]),Table1[[#This Row],[successful]]), 1, 0)</f>
        <v>0</v>
      </c>
      <c r="R7518" s="1"/>
    </row>
    <row r="7519" spans="1:18" x14ac:dyDescent="0.2">
      <c r="A7519" t="s">
        <v>199</v>
      </c>
      <c r="B7519" t="s">
        <v>197</v>
      </c>
      <c r="C7519">
        <v>45</v>
      </c>
      <c r="D7519" t="b">
        <v>1</v>
      </c>
      <c r="E7519" t="b">
        <v>0</v>
      </c>
      <c r="F7519">
        <v>400912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f>IF(Table1[[#This Row],[true_positive]]=Table1[[#This Row],[successful]],1,0)</f>
        <v>0</v>
      </c>
      <c r="O7519" t="e">
        <f>SUMIFS(Table1[num_flows],Table1[apk],Table1[[#This Row],[apk]],#REF!,#REF!)</f>
        <v>#REF!</v>
      </c>
      <c r="P7519">
        <f>IF(AND(Table1[[#This Row],[true_positive]],Table1[[#This Row],[successful]]), 1, 0)</f>
        <v>0</v>
      </c>
      <c r="Q7519">
        <f>IF(AND(NOT(Table1[[#This Row],[true_positive]]),Table1[[#This Row],[successful]]), 1, 0)</f>
        <v>0</v>
      </c>
      <c r="R7519" s="1"/>
    </row>
    <row r="7520" spans="1:18" x14ac:dyDescent="0.2">
      <c r="A7520" t="s">
        <v>200</v>
      </c>
      <c r="B7520" t="s">
        <v>197</v>
      </c>
      <c r="C7520">
        <v>45</v>
      </c>
      <c r="D7520" t="b">
        <v>1</v>
      </c>
      <c r="E7520" t="b">
        <v>0</v>
      </c>
      <c r="F7520">
        <v>403611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f>IF(Table1[[#This Row],[true_positive]]=Table1[[#This Row],[successful]],1,0)</f>
        <v>0</v>
      </c>
      <c r="O7520" t="e">
        <f>SUMIFS(Table1[num_flows],Table1[apk],Table1[[#This Row],[apk]],#REF!,#REF!)</f>
        <v>#REF!</v>
      </c>
      <c r="P7520">
        <f>IF(AND(Table1[[#This Row],[true_positive]],Table1[[#This Row],[successful]]), 1, 0)</f>
        <v>0</v>
      </c>
      <c r="Q7520">
        <f>IF(AND(NOT(Table1[[#This Row],[true_positive]]),Table1[[#This Row],[successful]]), 1, 0)</f>
        <v>0</v>
      </c>
      <c r="R7520" s="1"/>
    </row>
    <row r="7521" spans="1:18" x14ac:dyDescent="0.2">
      <c r="A7521" t="s">
        <v>201</v>
      </c>
      <c r="B7521" t="s">
        <v>197</v>
      </c>
      <c r="C7521">
        <v>45</v>
      </c>
      <c r="D7521" t="b">
        <v>1</v>
      </c>
      <c r="E7521" t="b">
        <v>0</v>
      </c>
      <c r="F7521">
        <v>379741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f>IF(Table1[[#This Row],[true_positive]]=Table1[[#This Row],[successful]],1,0)</f>
        <v>0</v>
      </c>
      <c r="O7521" t="e">
        <f>SUMIFS(Table1[num_flows],Table1[apk],Table1[[#This Row],[apk]],#REF!,#REF!)</f>
        <v>#REF!</v>
      </c>
      <c r="P7521">
        <f>IF(AND(Table1[[#This Row],[true_positive]],Table1[[#This Row],[successful]]), 1, 0)</f>
        <v>0</v>
      </c>
      <c r="Q7521">
        <f>IF(AND(NOT(Table1[[#This Row],[true_positive]]),Table1[[#This Row],[successful]]), 1, 0)</f>
        <v>0</v>
      </c>
      <c r="R7521" s="1"/>
    </row>
    <row r="7522" spans="1:18" x14ac:dyDescent="0.2">
      <c r="A7522" t="s">
        <v>202</v>
      </c>
      <c r="B7522" t="s">
        <v>197</v>
      </c>
      <c r="C7522">
        <v>45</v>
      </c>
      <c r="D7522" t="b">
        <v>1</v>
      </c>
      <c r="E7522" t="b">
        <v>0</v>
      </c>
      <c r="F7522">
        <v>444236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f>IF(Table1[[#This Row],[true_positive]]=Table1[[#This Row],[successful]],1,0)</f>
        <v>0</v>
      </c>
      <c r="O7522" t="e">
        <f>SUMIFS(Table1[num_flows],Table1[apk],Table1[[#This Row],[apk]],#REF!,#REF!)</f>
        <v>#REF!</v>
      </c>
      <c r="P7522">
        <f>IF(AND(Table1[[#This Row],[true_positive]],Table1[[#This Row],[successful]]), 1, 0)</f>
        <v>0</v>
      </c>
      <c r="Q7522">
        <f>IF(AND(NOT(Table1[[#This Row],[true_positive]]),Table1[[#This Row],[successful]]), 1, 0)</f>
        <v>0</v>
      </c>
      <c r="R7522" s="1"/>
    </row>
    <row r="7523" spans="1:18" x14ac:dyDescent="0.2">
      <c r="A7523" t="s">
        <v>203</v>
      </c>
      <c r="B7523" t="s">
        <v>204</v>
      </c>
      <c r="C7523">
        <v>45</v>
      </c>
      <c r="D7523" t="b">
        <v>0</v>
      </c>
      <c r="E7523" t="b">
        <v>1</v>
      </c>
      <c r="F7523">
        <v>342294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f>IF(Table1[[#This Row],[true_positive]]=Table1[[#This Row],[successful]],1,0)</f>
        <v>0</v>
      </c>
      <c r="O7523" t="e">
        <f>SUMIFS(Table1[num_flows],Table1[apk],Table1[[#This Row],[apk]],#REF!,#REF!)</f>
        <v>#REF!</v>
      </c>
      <c r="P7523">
        <f>IF(AND(Table1[[#This Row],[true_positive]],Table1[[#This Row],[successful]]), 1, 0)</f>
        <v>0</v>
      </c>
      <c r="Q7523">
        <f>IF(AND(NOT(Table1[[#This Row],[true_positive]]),Table1[[#This Row],[successful]]), 1, 0)</f>
        <v>1</v>
      </c>
      <c r="R7523" s="1"/>
    </row>
    <row r="7524" spans="1:18" x14ac:dyDescent="0.2">
      <c r="A7524" t="s">
        <v>205</v>
      </c>
      <c r="B7524" t="s">
        <v>204</v>
      </c>
      <c r="C7524">
        <v>45</v>
      </c>
      <c r="D7524" t="b">
        <v>1</v>
      </c>
      <c r="E7524" t="b">
        <v>0</v>
      </c>
      <c r="F7524">
        <v>341557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f>IF(Table1[[#This Row],[true_positive]]=Table1[[#This Row],[successful]],1,0)</f>
        <v>0</v>
      </c>
      <c r="O7524" t="e">
        <f>SUMIFS(Table1[num_flows],Table1[apk],Table1[[#This Row],[apk]],#REF!,#REF!)</f>
        <v>#REF!</v>
      </c>
      <c r="P7524">
        <f>IF(AND(Table1[[#This Row],[true_positive]],Table1[[#This Row],[successful]]), 1, 0)</f>
        <v>0</v>
      </c>
      <c r="Q7524">
        <f>IF(AND(NOT(Table1[[#This Row],[true_positive]]),Table1[[#This Row],[successful]]), 1, 0)</f>
        <v>0</v>
      </c>
      <c r="R7524" s="1"/>
    </row>
    <row r="7525" spans="1:18" x14ac:dyDescent="0.2">
      <c r="A7525" t="s">
        <v>206</v>
      </c>
      <c r="B7525" t="s">
        <v>204</v>
      </c>
      <c r="C7525">
        <v>45</v>
      </c>
      <c r="D7525" t="b">
        <v>1</v>
      </c>
      <c r="E7525" t="b">
        <v>0</v>
      </c>
      <c r="F7525">
        <v>344702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f>IF(Table1[[#This Row],[true_positive]]=Table1[[#This Row],[successful]],1,0)</f>
        <v>0</v>
      </c>
      <c r="O7525" t="e">
        <f>SUMIFS(Table1[num_flows],Table1[apk],Table1[[#This Row],[apk]],#REF!,#REF!)</f>
        <v>#REF!</v>
      </c>
      <c r="P7525">
        <f>IF(AND(Table1[[#This Row],[true_positive]],Table1[[#This Row],[successful]]), 1, 0)</f>
        <v>0</v>
      </c>
      <c r="Q7525">
        <f>IF(AND(NOT(Table1[[#This Row],[true_positive]]),Table1[[#This Row],[successful]]), 1, 0)</f>
        <v>0</v>
      </c>
      <c r="R7525" s="1"/>
    </row>
    <row r="7526" spans="1:18" x14ac:dyDescent="0.2">
      <c r="A7526" t="s">
        <v>14</v>
      </c>
      <c r="B7526" t="s">
        <v>15</v>
      </c>
      <c r="C7526">
        <v>46</v>
      </c>
      <c r="D7526" t="b">
        <v>1</v>
      </c>
      <c r="E7526" t="b">
        <v>0</v>
      </c>
      <c r="F7526">
        <v>609726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f>IF(Table1[[#This Row],[true_positive]]=Table1[[#This Row],[successful]],1,0)</f>
        <v>0</v>
      </c>
      <c r="O7526" t="e">
        <f>SUMIFS(Table1[num_flows],Table1[apk],Table1[[#This Row],[apk]],#REF!,#REF!)</f>
        <v>#REF!</v>
      </c>
      <c r="P7526">
        <f>IF(AND(Table1[[#This Row],[true_positive]],Table1[[#This Row],[successful]]), 1, 0)</f>
        <v>0</v>
      </c>
      <c r="Q7526">
        <f>IF(AND(NOT(Table1[[#This Row],[true_positive]]),Table1[[#This Row],[successful]]), 1, 0)</f>
        <v>0</v>
      </c>
      <c r="R7526" s="1"/>
    </row>
    <row r="7527" spans="1:18" x14ac:dyDescent="0.2">
      <c r="A7527" t="s">
        <v>16</v>
      </c>
      <c r="B7527" t="s">
        <v>15</v>
      </c>
      <c r="C7527">
        <v>46</v>
      </c>
      <c r="D7527" t="b">
        <v>0</v>
      </c>
      <c r="E7527" t="b">
        <v>1</v>
      </c>
      <c r="F7527">
        <v>602548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f>IF(Table1[[#This Row],[true_positive]]=Table1[[#This Row],[successful]],1,0)</f>
        <v>0</v>
      </c>
      <c r="O7527" t="e">
        <f>SUMIFS(Table1[num_flows],Table1[apk],Table1[[#This Row],[apk]],#REF!,#REF!)</f>
        <v>#REF!</v>
      </c>
      <c r="P7527">
        <f>IF(AND(Table1[[#This Row],[true_positive]],Table1[[#This Row],[successful]]), 1, 0)</f>
        <v>0</v>
      </c>
      <c r="Q7527">
        <f>IF(AND(NOT(Table1[[#This Row],[true_positive]]),Table1[[#This Row],[successful]]), 1, 0)</f>
        <v>1</v>
      </c>
      <c r="R7527" s="1"/>
    </row>
    <row r="7528" spans="1:18" x14ac:dyDescent="0.2">
      <c r="A7528" t="s">
        <v>17</v>
      </c>
      <c r="B7528" t="s">
        <v>15</v>
      </c>
      <c r="C7528">
        <v>46</v>
      </c>
      <c r="D7528" t="b">
        <v>1</v>
      </c>
      <c r="E7528" t="b">
        <v>0</v>
      </c>
      <c r="F7528">
        <v>602570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f>IF(Table1[[#This Row],[true_positive]]=Table1[[#This Row],[successful]],1,0)</f>
        <v>0</v>
      </c>
      <c r="O7528" t="e">
        <f>SUMIFS(Table1[num_flows],Table1[apk],Table1[[#This Row],[apk]],#REF!,#REF!)</f>
        <v>#REF!</v>
      </c>
      <c r="P7528">
        <f>IF(AND(Table1[[#This Row],[true_positive]],Table1[[#This Row],[successful]]), 1, 0)</f>
        <v>0</v>
      </c>
      <c r="Q7528">
        <f>IF(AND(NOT(Table1[[#This Row],[true_positive]]),Table1[[#This Row],[successful]]), 1, 0)</f>
        <v>0</v>
      </c>
      <c r="R7528" s="1"/>
    </row>
    <row r="7529" spans="1:18" x14ac:dyDescent="0.2">
      <c r="A7529" t="s">
        <v>18</v>
      </c>
      <c r="B7529" t="s">
        <v>15</v>
      </c>
      <c r="C7529">
        <v>46</v>
      </c>
      <c r="D7529" t="b">
        <v>1</v>
      </c>
      <c r="E7529" t="b">
        <v>0</v>
      </c>
      <c r="F7529">
        <v>608517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f>IF(Table1[[#This Row],[true_positive]]=Table1[[#This Row],[successful]],1,0)</f>
        <v>0</v>
      </c>
      <c r="O7529" t="e">
        <f>SUMIFS(Table1[num_flows],Table1[apk],Table1[[#This Row],[apk]],#REF!,#REF!)</f>
        <v>#REF!</v>
      </c>
      <c r="P7529">
        <f>IF(AND(Table1[[#This Row],[true_positive]],Table1[[#This Row],[successful]]), 1, 0)</f>
        <v>0</v>
      </c>
      <c r="Q7529">
        <f>IF(AND(NOT(Table1[[#This Row],[true_positive]]),Table1[[#This Row],[successful]]), 1, 0)</f>
        <v>0</v>
      </c>
      <c r="R7529" s="1"/>
    </row>
    <row r="7530" spans="1:18" x14ac:dyDescent="0.2">
      <c r="A7530" t="s">
        <v>19</v>
      </c>
      <c r="B7530" t="s">
        <v>15</v>
      </c>
      <c r="C7530">
        <v>46</v>
      </c>
      <c r="D7530" t="b">
        <v>1</v>
      </c>
      <c r="E7530" t="b">
        <v>0</v>
      </c>
      <c r="F7530">
        <v>606119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f>IF(Table1[[#This Row],[true_positive]]=Table1[[#This Row],[successful]],1,0)</f>
        <v>0</v>
      </c>
      <c r="O7530" t="e">
        <f>SUMIFS(Table1[num_flows],Table1[apk],Table1[[#This Row],[apk]],#REF!,#REF!)</f>
        <v>#REF!</v>
      </c>
      <c r="P7530">
        <f>IF(AND(Table1[[#This Row],[true_positive]],Table1[[#This Row],[successful]]), 1, 0)</f>
        <v>0</v>
      </c>
      <c r="Q7530">
        <f>IF(AND(NOT(Table1[[#This Row],[true_positive]]),Table1[[#This Row],[successful]]), 1, 0)</f>
        <v>0</v>
      </c>
      <c r="R7530" s="1"/>
    </row>
    <row r="7531" spans="1:18" x14ac:dyDescent="0.2">
      <c r="A7531" t="s">
        <v>20</v>
      </c>
      <c r="B7531" t="s">
        <v>15</v>
      </c>
      <c r="C7531">
        <v>46</v>
      </c>
      <c r="D7531" t="b">
        <v>1</v>
      </c>
      <c r="E7531" t="b">
        <v>0</v>
      </c>
      <c r="F7531">
        <v>603572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f>IF(Table1[[#This Row],[true_positive]]=Table1[[#This Row],[successful]],1,0)</f>
        <v>0</v>
      </c>
      <c r="O7531" t="e">
        <f>SUMIFS(Table1[num_flows],Table1[apk],Table1[[#This Row],[apk]],#REF!,#REF!)</f>
        <v>#REF!</v>
      </c>
      <c r="P7531">
        <f>IF(AND(Table1[[#This Row],[true_positive]],Table1[[#This Row],[successful]]), 1, 0)</f>
        <v>0</v>
      </c>
      <c r="Q7531">
        <f>IF(AND(NOT(Table1[[#This Row],[true_positive]]),Table1[[#This Row],[successful]]), 1, 0)</f>
        <v>0</v>
      </c>
      <c r="R7531" s="1"/>
    </row>
    <row r="7532" spans="1:18" x14ac:dyDescent="0.2">
      <c r="A7532" t="s">
        <v>21</v>
      </c>
      <c r="B7532" t="s">
        <v>15</v>
      </c>
      <c r="C7532">
        <v>46</v>
      </c>
      <c r="D7532" t="b">
        <v>1</v>
      </c>
      <c r="E7532" t="b">
        <v>0</v>
      </c>
      <c r="F7532">
        <v>608522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f>IF(Table1[[#This Row],[true_positive]]=Table1[[#This Row],[successful]],1,0)</f>
        <v>0</v>
      </c>
      <c r="O7532" t="e">
        <f>SUMIFS(Table1[num_flows],Table1[apk],Table1[[#This Row],[apk]],#REF!,#REF!)</f>
        <v>#REF!</v>
      </c>
      <c r="P7532">
        <f>IF(AND(Table1[[#This Row],[true_positive]],Table1[[#This Row],[successful]]), 1, 0)</f>
        <v>0</v>
      </c>
      <c r="Q7532">
        <f>IF(AND(NOT(Table1[[#This Row],[true_positive]]),Table1[[#This Row],[successful]]), 1, 0)</f>
        <v>0</v>
      </c>
      <c r="R7532" s="1"/>
    </row>
    <row r="7533" spans="1:18" x14ac:dyDescent="0.2">
      <c r="A7533" t="s">
        <v>22</v>
      </c>
      <c r="B7533" t="s">
        <v>15</v>
      </c>
      <c r="C7533">
        <v>46</v>
      </c>
      <c r="D7533" t="b">
        <v>1</v>
      </c>
      <c r="E7533" t="b">
        <v>0</v>
      </c>
      <c r="F7533">
        <v>603580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f>IF(Table1[[#This Row],[true_positive]]=Table1[[#This Row],[successful]],1,0)</f>
        <v>0</v>
      </c>
      <c r="O7533" t="e">
        <f>SUMIFS(Table1[num_flows],Table1[apk],Table1[[#This Row],[apk]],#REF!,#REF!)</f>
        <v>#REF!</v>
      </c>
      <c r="P7533">
        <f>IF(AND(Table1[[#This Row],[true_positive]],Table1[[#This Row],[successful]]), 1, 0)</f>
        <v>0</v>
      </c>
      <c r="Q7533">
        <f>IF(AND(NOT(Table1[[#This Row],[true_positive]]),Table1[[#This Row],[successful]]), 1, 0)</f>
        <v>0</v>
      </c>
      <c r="R7533" s="1"/>
    </row>
    <row r="7534" spans="1:18" x14ac:dyDescent="0.2">
      <c r="A7534" t="s">
        <v>23</v>
      </c>
      <c r="B7534" t="s">
        <v>15</v>
      </c>
      <c r="C7534">
        <v>46</v>
      </c>
      <c r="D7534" t="b">
        <v>1</v>
      </c>
      <c r="E7534" t="b">
        <v>0</v>
      </c>
      <c r="F7534">
        <v>603498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f>IF(Table1[[#This Row],[true_positive]]=Table1[[#This Row],[successful]],1,0)</f>
        <v>0</v>
      </c>
      <c r="O7534" t="e">
        <f>SUMIFS(Table1[num_flows],Table1[apk],Table1[[#This Row],[apk]],#REF!,#REF!)</f>
        <v>#REF!</v>
      </c>
      <c r="P7534">
        <f>IF(AND(Table1[[#This Row],[true_positive]],Table1[[#This Row],[successful]]), 1, 0)</f>
        <v>0</v>
      </c>
      <c r="Q7534">
        <f>IF(AND(NOT(Table1[[#This Row],[true_positive]]),Table1[[#This Row],[successful]]), 1, 0)</f>
        <v>0</v>
      </c>
      <c r="R7534" s="1"/>
    </row>
    <row r="7535" spans="1:18" x14ac:dyDescent="0.2">
      <c r="A7535" t="s">
        <v>24</v>
      </c>
      <c r="B7535" t="s">
        <v>15</v>
      </c>
      <c r="C7535">
        <v>46</v>
      </c>
      <c r="D7535" t="b">
        <v>1</v>
      </c>
      <c r="E7535" t="b">
        <v>0</v>
      </c>
      <c r="F7535">
        <v>607489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f>IF(Table1[[#This Row],[true_positive]]=Table1[[#This Row],[successful]],1,0)</f>
        <v>0</v>
      </c>
      <c r="O7535" t="e">
        <f>SUMIFS(Table1[num_flows],Table1[apk],Table1[[#This Row],[apk]],#REF!,#REF!)</f>
        <v>#REF!</v>
      </c>
      <c r="P7535">
        <f>IF(AND(Table1[[#This Row],[true_positive]],Table1[[#This Row],[successful]]), 1, 0)</f>
        <v>0</v>
      </c>
      <c r="Q7535">
        <f>IF(AND(NOT(Table1[[#This Row],[true_positive]]),Table1[[#This Row],[successful]]), 1, 0)</f>
        <v>0</v>
      </c>
      <c r="R7535" s="1"/>
    </row>
    <row r="7536" spans="1:18" x14ac:dyDescent="0.2">
      <c r="A7536" t="s">
        <v>25</v>
      </c>
      <c r="B7536" t="s">
        <v>15</v>
      </c>
      <c r="C7536">
        <v>46</v>
      </c>
      <c r="D7536" t="b">
        <v>1</v>
      </c>
      <c r="E7536" t="b">
        <v>0</v>
      </c>
      <c r="F7536">
        <v>610523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f>IF(Table1[[#This Row],[true_positive]]=Table1[[#This Row],[successful]],1,0)</f>
        <v>0</v>
      </c>
      <c r="O7536" t="e">
        <f>SUMIFS(Table1[num_flows],Table1[apk],Table1[[#This Row],[apk]],#REF!,#REF!)</f>
        <v>#REF!</v>
      </c>
      <c r="P7536">
        <f>IF(AND(Table1[[#This Row],[true_positive]],Table1[[#This Row],[successful]]), 1, 0)</f>
        <v>0</v>
      </c>
      <c r="Q7536">
        <f>IF(AND(NOT(Table1[[#This Row],[true_positive]]),Table1[[#This Row],[successful]]), 1, 0)</f>
        <v>0</v>
      </c>
      <c r="R7536" s="1"/>
    </row>
    <row r="7537" spans="1:18" x14ac:dyDescent="0.2">
      <c r="A7537" t="s">
        <v>26</v>
      </c>
      <c r="B7537" t="s">
        <v>27</v>
      </c>
      <c r="C7537">
        <v>46</v>
      </c>
      <c r="D7537" t="b">
        <v>0</v>
      </c>
      <c r="E7537" t="b">
        <v>1</v>
      </c>
      <c r="F7537">
        <v>608667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f>IF(Table1[[#This Row],[true_positive]]=Table1[[#This Row],[successful]],1,0)</f>
        <v>0</v>
      </c>
      <c r="O7537" t="e">
        <f>SUMIFS(Table1[num_flows],Table1[apk],Table1[[#This Row],[apk]],#REF!,#REF!)</f>
        <v>#REF!</v>
      </c>
      <c r="P7537">
        <f>IF(AND(Table1[[#This Row],[true_positive]],Table1[[#This Row],[successful]]), 1, 0)</f>
        <v>0</v>
      </c>
      <c r="Q7537">
        <f>IF(AND(NOT(Table1[[#This Row],[true_positive]]),Table1[[#This Row],[successful]]), 1, 0)</f>
        <v>1</v>
      </c>
      <c r="R7537" s="1"/>
    </row>
    <row r="7538" spans="1:18" x14ac:dyDescent="0.2">
      <c r="A7538" t="s">
        <v>28</v>
      </c>
      <c r="B7538" t="s">
        <v>27</v>
      </c>
      <c r="C7538">
        <v>46</v>
      </c>
      <c r="D7538" t="b">
        <v>0</v>
      </c>
      <c r="E7538" t="b">
        <v>1</v>
      </c>
      <c r="F7538">
        <v>604675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f>IF(Table1[[#This Row],[true_positive]]=Table1[[#This Row],[successful]],1,0)</f>
        <v>0</v>
      </c>
      <c r="O7538" t="e">
        <f>SUMIFS(Table1[num_flows],Table1[apk],Table1[[#This Row],[apk]],#REF!,#REF!)</f>
        <v>#REF!</v>
      </c>
      <c r="P7538">
        <f>IF(AND(Table1[[#This Row],[true_positive]],Table1[[#This Row],[successful]]), 1, 0)</f>
        <v>0</v>
      </c>
      <c r="Q7538">
        <f>IF(AND(NOT(Table1[[#This Row],[true_positive]]),Table1[[#This Row],[successful]]), 1, 0)</f>
        <v>1</v>
      </c>
      <c r="R7538" s="1"/>
    </row>
    <row r="7539" spans="1:18" x14ac:dyDescent="0.2">
      <c r="A7539" t="s">
        <v>29</v>
      </c>
      <c r="B7539" t="s">
        <v>27</v>
      </c>
      <c r="C7539">
        <v>46</v>
      </c>
      <c r="D7539" t="b">
        <v>1</v>
      </c>
      <c r="E7539" t="b">
        <v>0</v>
      </c>
      <c r="F7539">
        <v>612788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f>IF(Table1[[#This Row],[true_positive]]=Table1[[#This Row],[successful]],1,0)</f>
        <v>0</v>
      </c>
      <c r="O7539" t="e">
        <f>SUMIFS(Table1[num_flows],Table1[apk],Table1[[#This Row],[apk]],#REF!,#REF!)</f>
        <v>#REF!</v>
      </c>
      <c r="P7539">
        <f>IF(AND(Table1[[#This Row],[true_positive]],Table1[[#This Row],[successful]]), 1, 0)</f>
        <v>0</v>
      </c>
      <c r="Q7539">
        <f>IF(AND(NOT(Table1[[#This Row],[true_positive]]),Table1[[#This Row],[successful]]), 1, 0)</f>
        <v>0</v>
      </c>
      <c r="R7539" s="1"/>
    </row>
    <row r="7540" spans="1:18" x14ac:dyDescent="0.2">
      <c r="A7540" t="s">
        <v>30</v>
      </c>
      <c r="B7540" t="s">
        <v>27</v>
      </c>
      <c r="C7540">
        <v>46</v>
      </c>
      <c r="D7540" t="b">
        <v>0</v>
      </c>
      <c r="E7540" t="b">
        <v>1</v>
      </c>
      <c r="F7540">
        <v>603603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f>IF(Table1[[#This Row],[true_positive]]=Table1[[#This Row],[successful]],1,0)</f>
        <v>0</v>
      </c>
      <c r="O7540" t="e">
        <f>SUMIFS(Table1[num_flows],Table1[apk],Table1[[#This Row],[apk]],#REF!,#REF!)</f>
        <v>#REF!</v>
      </c>
      <c r="P7540">
        <f>IF(AND(Table1[[#This Row],[true_positive]],Table1[[#This Row],[successful]]), 1, 0)</f>
        <v>0</v>
      </c>
      <c r="Q7540">
        <f>IF(AND(NOT(Table1[[#This Row],[true_positive]]),Table1[[#This Row],[successful]]), 1, 0)</f>
        <v>1</v>
      </c>
      <c r="R7540" s="1"/>
    </row>
    <row r="7541" spans="1:18" x14ac:dyDescent="0.2">
      <c r="A7541" t="s">
        <v>31</v>
      </c>
      <c r="B7541" t="s">
        <v>27</v>
      </c>
      <c r="C7541">
        <v>46</v>
      </c>
      <c r="D7541" t="b">
        <v>0</v>
      </c>
      <c r="E7541" t="b">
        <v>1</v>
      </c>
      <c r="F7541">
        <v>603639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f>IF(Table1[[#This Row],[true_positive]]=Table1[[#This Row],[successful]],1,0)</f>
        <v>0</v>
      </c>
      <c r="O7541" t="e">
        <f>SUMIFS(Table1[num_flows],Table1[apk],Table1[[#This Row],[apk]],#REF!,#REF!)</f>
        <v>#REF!</v>
      </c>
      <c r="P7541">
        <f>IF(AND(Table1[[#This Row],[true_positive]],Table1[[#This Row],[successful]]), 1, 0)</f>
        <v>0</v>
      </c>
      <c r="Q7541">
        <f>IF(AND(NOT(Table1[[#This Row],[true_positive]]),Table1[[#This Row],[successful]]), 1, 0)</f>
        <v>1</v>
      </c>
      <c r="R7541" s="1"/>
    </row>
    <row r="7542" spans="1:18" x14ac:dyDescent="0.2">
      <c r="A7542" t="s">
        <v>32</v>
      </c>
      <c r="B7542" t="s">
        <v>27</v>
      </c>
      <c r="C7542">
        <v>46</v>
      </c>
      <c r="D7542" t="b">
        <v>1</v>
      </c>
      <c r="E7542" t="b">
        <v>0</v>
      </c>
      <c r="F7542">
        <v>603577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f>IF(Table1[[#This Row],[true_positive]]=Table1[[#This Row],[successful]],1,0)</f>
        <v>0</v>
      </c>
      <c r="O7542" t="e">
        <f>SUMIFS(Table1[num_flows],Table1[apk],Table1[[#This Row],[apk]],#REF!,#REF!)</f>
        <v>#REF!</v>
      </c>
      <c r="P7542">
        <f>IF(AND(Table1[[#This Row],[true_positive]],Table1[[#This Row],[successful]]), 1, 0)</f>
        <v>0</v>
      </c>
      <c r="Q7542">
        <f>IF(AND(NOT(Table1[[#This Row],[true_positive]]),Table1[[#This Row],[successful]]), 1, 0)</f>
        <v>0</v>
      </c>
      <c r="R7542" s="1"/>
    </row>
    <row r="7543" spans="1:18" x14ac:dyDescent="0.2">
      <c r="A7543" t="s">
        <v>33</v>
      </c>
      <c r="B7543" t="s">
        <v>27</v>
      </c>
      <c r="C7543">
        <v>46</v>
      </c>
      <c r="D7543" t="b">
        <v>1</v>
      </c>
      <c r="E7543" t="b">
        <v>0</v>
      </c>
      <c r="F7543">
        <v>602614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f>IF(Table1[[#This Row],[true_positive]]=Table1[[#This Row],[successful]],1,0)</f>
        <v>0</v>
      </c>
      <c r="O7543" t="e">
        <f>SUMIFS(Table1[num_flows],Table1[apk],Table1[[#This Row],[apk]],#REF!,#REF!)</f>
        <v>#REF!</v>
      </c>
      <c r="P7543">
        <f>IF(AND(Table1[[#This Row],[true_positive]],Table1[[#This Row],[successful]]), 1, 0)</f>
        <v>0</v>
      </c>
      <c r="Q7543">
        <f>IF(AND(NOT(Table1[[#This Row],[true_positive]]),Table1[[#This Row],[successful]]), 1, 0)</f>
        <v>0</v>
      </c>
      <c r="R7543" s="1"/>
    </row>
    <row r="7544" spans="1:18" x14ac:dyDescent="0.2">
      <c r="A7544" t="s">
        <v>34</v>
      </c>
      <c r="B7544" t="s">
        <v>27</v>
      </c>
      <c r="C7544">
        <v>46</v>
      </c>
      <c r="D7544" t="b">
        <v>0</v>
      </c>
      <c r="E7544" t="b">
        <v>1</v>
      </c>
      <c r="F7544">
        <v>602868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f>IF(Table1[[#This Row],[true_positive]]=Table1[[#This Row],[successful]],1,0)</f>
        <v>0</v>
      </c>
      <c r="O7544" t="e">
        <f>SUMIFS(Table1[num_flows],Table1[apk],Table1[[#This Row],[apk]],#REF!,#REF!)</f>
        <v>#REF!</v>
      </c>
      <c r="P7544">
        <f>IF(AND(Table1[[#This Row],[true_positive]],Table1[[#This Row],[successful]]), 1, 0)</f>
        <v>0</v>
      </c>
      <c r="Q7544">
        <f>IF(AND(NOT(Table1[[#This Row],[true_positive]]),Table1[[#This Row],[successful]]), 1, 0)</f>
        <v>1</v>
      </c>
      <c r="R7544" s="1"/>
    </row>
    <row r="7545" spans="1:18" x14ac:dyDescent="0.2">
      <c r="A7545" t="s">
        <v>35</v>
      </c>
      <c r="B7545" t="s">
        <v>27</v>
      </c>
      <c r="C7545">
        <v>46</v>
      </c>
      <c r="D7545" t="b">
        <v>0</v>
      </c>
      <c r="E7545" t="b">
        <v>1</v>
      </c>
      <c r="F7545">
        <v>602937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f>IF(Table1[[#This Row],[true_positive]]=Table1[[#This Row],[successful]],1,0)</f>
        <v>0</v>
      </c>
      <c r="O7545" t="e">
        <f>SUMIFS(Table1[num_flows],Table1[apk],Table1[[#This Row],[apk]],#REF!,#REF!)</f>
        <v>#REF!</v>
      </c>
      <c r="P7545">
        <f>IF(AND(Table1[[#This Row],[true_positive]],Table1[[#This Row],[successful]]), 1, 0)</f>
        <v>0</v>
      </c>
      <c r="Q7545">
        <f>IF(AND(NOT(Table1[[#This Row],[true_positive]]),Table1[[#This Row],[successful]]), 1, 0)</f>
        <v>1</v>
      </c>
      <c r="R7545" s="1"/>
    </row>
    <row r="7546" spans="1:18" x14ac:dyDescent="0.2">
      <c r="A7546" t="s">
        <v>36</v>
      </c>
      <c r="B7546" t="s">
        <v>27</v>
      </c>
      <c r="C7546">
        <v>46</v>
      </c>
      <c r="D7546" t="b">
        <v>1</v>
      </c>
      <c r="E7546" t="b">
        <v>0</v>
      </c>
      <c r="F7546">
        <v>607571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f>IF(Table1[[#This Row],[true_positive]]=Table1[[#This Row],[successful]],1,0)</f>
        <v>0</v>
      </c>
      <c r="O7546" t="e">
        <f>SUMIFS(Table1[num_flows],Table1[apk],Table1[[#This Row],[apk]],#REF!,#REF!)</f>
        <v>#REF!</v>
      </c>
      <c r="P7546">
        <f>IF(AND(Table1[[#This Row],[true_positive]],Table1[[#This Row],[successful]]), 1, 0)</f>
        <v>0</v>
      </c>
      <c r="Q7546">
        <f>IF(AND(NOT(Table1[[#This Row],[true_positive]]),Table1[[#This Row],[successful]]), 1, 0)</f>
        <v>0</v>
      </c>
      <c r="R7546" s="1"/>
    </row>
    <row r="7547" spans="1:18" x14ac:dyDescent="0.2">
      <c r="A7547" t="s">
        <v>37</v>
      </c>
      <c r="B7547" t="s">
        <v>38</v>
      </c>
      <c r="C7547">
        <v>46</v>
      </c>
      <c r="D7547" t="b">
        <v>1</v>
      </c>
      <c r="E7547" t="b">
        <v>0</v>
      </c>
      <c r="F7547">
        <v>604514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f>IF(Table1[[#This Row],[true_positive]]=Table1[[#This Row],[successful]],1,0)</f>
        <v>0</v>
      </c>
      <c r="O7547" t="e">
        <f>SUMIFS(Table1[num_flows],Table1[apk],Table1[[#This Row],[apk]],#REF!,#REF!)</f>
        <v>#REF!</v>
      </c>
      <c r="P7547">
        <f>IF(AND(Table1[[#This Row],[true_positive]],Table1[[#This Row],[successful]]), 1, 0)</f>
        <v>0</v>
      </c>
      <c r="Q7547">
        <f>IF(AND(NOT(Table1[[#This Row],[true_positive]]),Table1[[#This Row],[successful]]), 1, 0)</f>
        <v>0</v>
      </c>
      <c r="R7547" s="1"/>
    </row>
    <row r="7548" spans="1:18" x14ac:dyDescent="0.2">
      <c r="A7548" t="s">
        <v>39</v>
      </c>
      <c r="B7548" t="s">
        <v>38</v>
      </c>
      <c r="C7548">
        <v>46</v>
      </c>
      <c r="D7548" t="b">
        <v>1</v>
      </c>
      <c r="E7548" t="b">
        <v>0</v>
      </c>
      <c r="F7548">
        <v>603619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f>IF(Table1[[#This Row],[true_positive]]=Table1[[#This Row],[successful]],1,0)</f>
        <v>0</v>
      </c>
      <c r="O7548" t="e">
        <f>SUMIFS(Table1[num_flows],Table1[apk],Table1[[#This Row],[apk]],#REF!,#REF!)</f>
        <v>#REF!</v>
      </c>
      <c r="P7548">
        <f>IF(AND(Table1[[#This Row],[true_positive]],Table1[[#This Row],[successful]]), 1, 0)</f>
        <v>0</v>
      </c>
      <c r="Q7548">
        <f>IF(AND(NOT(Table1[[#This Row],[true_positive]]),Table1[[#This Row],[successful]]), 1, 0)</f>
        <v>0</v>
      </c>
      <c r="R7548" s="1"/>
    </row>
    <row r="7549" spans="1:18" x14ac:dyDescent="0.2">
      <c r="A7549" t="s">
        <v>40</v>
      </c>
      <c r="B7549" t="s">
        <v>38</v>
      </c>
      <c r="C7549">
        <v>46</v>
      </c>
      <c r="D7549" t="b">
        <v>1</v>
      </c>
      <c r="E7549" t="b">
        <v>0</v>
      </c>
      <c r="F7549">
        <v>602810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f>IF(Table1[[#This Row],[true_positive]]=Table1[[#This Row],[successful]],1,0)</f>
        <v>0</v>
      </c>
      <c r="O7549" t="e">
        <f>SUMIFS(Table1[num_flows],Table1[apk],Table1[[#This Row],[apk]],#REF!,#REF!)</f>
        <v>#REF!</v>
      </c>
      <c r="P7549">
        <f>IF(AND(Table1[[#This Row],[true_positive]],Table1[[#This Row],[successful]]), 1, 0)</f>
        <v>0</v>
      </c>
      <c r="Q7549">
        <f>IF(AND(NOT(Table1[[#This Row],[true_positive]]),Table1[[#This Row],[successful]]), 1, 0)</f>
        <v>0</v>
      </c>
      <c r="R7549" s="1"/>
    </row>
    <row r="7550" spans="1:18" x14ac:dyDescent="0.2">
      <c r="A7550" t="s">
        <v>40</v>
      </c>
      <c r="B7550" t="s">
        <v>38</v>
      </c>
      <c r="C7550">
        <v>46</v>
      </c>
      <c r="D7550" t="b">
        <v>1</v>
      </c>
      <c r="E7550" t="b">
        <v>0</v>
      </c>
      <c r="F7550">
        <v>8387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f>IF(Table1[[#This Row],[true_positive]]=Table1[[#This Row],[successful]],1,0)</f>
        <v>0</v>
      </c>
      <c r="O7550" t="e">
        <f>SUMIFS(Table1[num_flows],Table1[apk],Table1[[#This Row],[apk]],#REF!,#REF!)</f>
        <v>#REF!</v>
      </c>
      <c r="P7550">
        <f>IF(AND(Table1[[#This Row],[true_positive]],Table1[[#This Row],[successful]]), 1, 0)</f>
        <v>0</v>
      </c>
      <c r="Q7550">
        <f>IF(AND(NOT(Table1[[#This Row],[true_positive]]),Table1[[#This Row],[successful]]), 1, 0)</f>
        <v>0</v>
      </c>
      <c r="R7550" s="1"/>
    </row>
    <row r="7551" spans="1:18" x14ac:dyDescent="0.2">
      <c r="A7551" t="s">
        <v>40</v>
      </c>
      <c r="B7551" t="s">
        <v>38</v>
      </c>
      <c r="C7551">
        <v>46</v>
      </c>
      <c r="D7551" t="b">
        <v>1</v>
      </c>
      <c r="E7551" t="b">
        <v>0</v>
      </c>
      <c r="F7551">
        <v>3066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f>IF(Table1[[#This Row],[true_positive]]=Table1[[#This Row],[successful]],1,0)</f>
        <v>0</v>
      </c>
      <c r="O7551" t="e">
        <f>SUMIFS(Table1[num_flows],Table1[apk],Table1[[#This Row],[apk]],#REF!,#REF!)</f>
        <v>#REF!</v>
      </c>
      <c r="P7551">
        <f>IF(AND(Table1[[#This Row],[true_positive]],Table1[[#This Row],[successful]]), 1, 0)</f>
        <v>0</v>
      </c>
      <c r="Q7551">
        <f>IF(AND(NOT(Table1[[#This Row],[true_positive]]),Table1[[#This Row],[successful]]), 1, 0)</f>
        <v>0</v>
      </c>
      <c r="R7551" s="1"/>
    </row>
    <row r="7552" spans="1:18" x14ac:dyDescent="0.2">
      <c r="A7552" t="s">
        <v>40</v>
      </c>
      <c r="B7552" t="s">
        <v>38</v>
      </c>
      <c r="C7552">
        <v>46</v>
      </c>
      <c r="D7552" t="b">
        <v>0</v>
      </c>
      <c r="E7552" t="b">
        <v>1</v>
      </c>
      <c r="F7552">
        <v>3345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f>IF(Table1[[#This Row],[true_positive]]=Table1[[#This Row],[successful]],1,0)</f>
        <v>0</v>
      </c>
      <c r="O7552" t="e">
        <f>SUMIFS(Table1[num_flows],Table1[apk],Table1[[#This Row],[apk]],#REF!,#REF!)</f>
        <v>#REF!</v>
      </c>
      <c r="P7552">
        <f>IF(AND(Table1[[#This Row],[true_positive]],Table1[[#This Row],[successful]]), 1, 0)</f>
        <v>0</v>
      </c>
      <c r="Q7552">
        <f>IF(AND(NOT(Table1[[#This Row],[true_positive]]),Table1[[#This Row],[successful]]), 1, 0)</f>
        <v>1</v>
      </c>
      <c r="R7552" s="1"/>
    </row>
    <row r="7553" spans="1:18" x14ac:dyDescent="0.2">
      <c r="A7553" t="s">
        <v>41</v>
      </c>
      <c r="B7553" t="s">
        <v>38</v>
      </c>
      <c r="C7553">
        <v>46</v>
      </c>
      <c r="D7553" t="b">
        <v>1</v>
      </c>
      <c r="E7553" t="b">
        <v>0</v>
      </c>
      <c r="F7553">
        <v>604780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f>IF(Table1[[#This Row],[true_positive]]=Table1[[#This Row],[successful]],1,0)</f>
        <v>0</v>
      </c>
      <c r="O7553" t="e">
        <f>SUMIFS(Table1[num_flows],Table1[apk],Table1[[#This Row],[apk]],#REF!,#REF!)</f>
        <v>#REF!</v>
      </c>
      <c r="P7553">
        <f>IF(AND(Table1[[#This Row],[true_positive]],Table1[[#This Row],[successful]]), 1, 0)</f>
        <v>0</v>
      </c>
      <c r="Q7553">
        <f>IF(AND(NOT(Table1[[#This Row],[true_positive]]),Table1[[#This Row],[successful]]), 1, 0)</f>
        <v>0</v>
      </c>
      <c r="R7553" s="1"/>
    </row>
    <row r="7554" spans="1:18" x14ac:dyDescent="0.2">
      <c r="A7554" t="s">
        <v>42</v>
      </c>
      <c r="B7554" t="s">
        <v>38</v>
      </c>
      <c r="C7554">
        <v>46</v>
      </c>
      <c r="D7554" t="b">
        <v>1</v>
      </c>
      <c r="E7554" t="b">
        <v>0</v>
      </c>
      <c r="F7554">
        <v>602535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f>IF(Table1[[#This Row],[true_positive]]=Table1[[#This Row],[successful]],1,0)</f>
        <v>0</v>
      </c>
      <c r="O7554" t="e">
        <f>SUMIFS(Table1[num_flows],Table1[apk],Table1[[#This Row],[apk]],#REF!,#REF!)</f>
        <v>#REF!</v>
      </c>
      <c r="P7554">
        <f>IF(AND(Table1[[#This Row],[true_positive]],Table1[[#This Row],[successful]]), 1, 0)</f>
        <v>0</v>
      </c>
      <c r="Q7554">
        <f>IF(AND(NOT(Table1[[#This Row],[true_positive]]),Table1[[#This Row],[successful]]), 1, 0)</f>
        <v>0</v>
      </c>
      <c r="R7554" s="1"/>
    </row>
    <row r="7555" spans="1:18" x14ac:dyDescent="0.2">
      <c r="A7555" t="s">
        <v>43</v>
      </c>
      <c r="B7555" t="s">
        <v>38</v>
      </c>
      <c r="C7555">
        <v>46</v>
      </c>
      <c r="D7555" t="b">
        <v>1</v>
      </c>
      <c r="E7555" t="b">
        <v>0</v>
      </c>
      <c r="F7555">
        <v>606981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f>IF(Table1[[#This Row],[true_positive]]=Table1[[#This Row],[successful]],1,0)</f>
        <v>0</v>
      </c>
      <c r="O7555" t="e">
        <f>SUMIFS(Table1[num_flows],Table1[apk],Table1[[#This Row],[apk]],#REF!,#REF!)</f>
        <v>#REF!</v>
      </c>
      <c r="P7555">
        <f>IF(AND(Table1[[#This Row],[true_positive]],Table1[[#This Row],[successful]]), 1, 0)</f>
        <v>0</v>
      </c>
      <c r="Q7555">
        <f>IF(AND(NOT(Table1[[#This Row],[true_positive]]),Table1[[#This Row],[successful]]), 1, 0)</f>
        <v>0</v>
      </c>
      <c r="R7555" s="1"/>
    </row>
    <row r="7556" spans="1:18" x14ac:dyDescent="0.2">
      <c r="A7556" t="s">
        <v>44</v>
      </c>
      <c r="B7556" t="s">
        <v>38</v>
      </c>
      <c r="C7556">
        <v>46</v>
      </c>
      <c r="D7556" t="b">
        <v>1</v>
      </c>
      <c r="E7556" t="b">
        <v>0</v>
      </c>
      <c r="F7556">
        <v>603797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f>IF(Table1[[#This Row],[true_positive]]=Table1[[#This Row],[successful]],1,0)</f>
        <v>0</v>
      </c>
      <c r="O7556" t="e">
        <f>SUMIFS(Table1[num_flows],Table1[apk],Table1[[#This Row],[apk]],#REF!,#REF!)</f>
        <v>#REF!</v>
      </c>
      <c r="P7556">
        <f>IF(AND(Table1[[#This Row],[true_positive]],Table1[[#This Row],[successful]]), 1, 0)</f>
        <v>0</v>
      </c>
      <c r="Q7556">
        <f>IF(AND(NOT(Table1[[#This Row],[true_positive]]),Table1[[#This Row],[successful]]), 1, 0)</f>
        <v>0</v>
      </c>
      <c r="R7556" s="1"/>
    </row>
    <row r="7557" spans="1:18" x14ac:dyDescent="0.2">
      <c r="A7557" t="s">
        <v>45</v>
      </c>
      <c r="B7557" t="s">
        <v>38</v>
      </c>
      <c r="C7557">
        <v>46</v>
      </c>
      <c r="D7557" t="b">
        <v>1</v>
      </c>
      <c r="E7557" t="b">
        <v>0</v>
      </c>
      <c r="F7557">
        <v>606103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f>IF(Table1[[#This Row],[true_positive]]=Table1[[#This Row],[successful]],1,0)</f>
        <v>0</v>
      </c>
      <c r="O7557" t="e">
        <f>SUMIFS(Table1[num_flows],Table1[apk],Table1[[#This Row],[apk]],#REF!,#REF!)</f>
        <v>#REF!</v>
      </c>
      <c r="P7557">
        <f>IF(AND(Table1[[#This Row],[true_positive]],Table1[[#This Row],[successful]]), 1, 0)</f>
        <v>0</v>
      </c>
      <c r="Q7557">
        <f>IF(AND(NOT(Table1[[#This Row],[true_positive]]),Table1[[#This Row],[successful]]), 1, 0)</f>
        <v>0</v>
      </c>
      <c r="R7557" s="1"/>
    </row>
    <row r="7558" spans="1:18" x14ac:dyDescent="0.2">
      <c r="A7558" t="s">
        <v>46</v>
      </c>
      <c r="B7558" t="s">
        <v>38</v>
      </c>
      <c r="C7558">
        <v>46</v>
      </c>
      <c r="D7558" t="b">
        <v>1</v>
      </c>
      <c r="E7558" t="b">
        <v>0</v>
      </c>
      <c r="F7558">
        <v>603716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f>IF(Table1[[#This Row],[true_positive]]=Table1[[#This Row],[successful]],1,0)</f>
        <v>0</v>
      </c>
      <c r="O7558" t="e">
        <f>SUMIFS(Table1[num_flows],Table1[apk],Table1[[#This Row],[apk]],#REF!,#REF!)</f>
        <v>#REF!</v>
      </c>
      <c r="P7558">
        <f>IF(AND(Table1[[#This Row],[true_positive]],Table1[[#This Row],[successful]]), 1, 0)</f>
        <v>0</v>
      </c>
      <c r="Q7558">
        <f>IF(AND(NOT(Table1[[#This Row],[true_positive]]),Table1[[#This Row],[successful]]), 1, 0)</f>
        <v>0</v>
      </c>
      <c r="R7558" s="1"/>
    </row>
    <row r="7559" spans="1:18" x14ac:dyDescent="0.2">
      <c r="A7559" t="s">
        <v>47</v>
      </c>
      <c r="B7559" t="s">
        <v>38</v>
      </c>
      <c r="C7559">
        <v>46</v>
      </c>
      <c r="D7559" t="b">
        <v>1</v>
      </c>
      <c r="E7559" t="b">
        <v>0</v>
      </c>
      <c r="F7559">
        <v>603639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f>IF(Table1[[#This Row],[true_positive]]=Table1[[#This Row],[successful]],1,0)</f>
        <v>0</v>
      </c>
      <c r="O7559" t="e">
        <f>SUMIFS(Table1[num_flows],Table1[apk],Table1[[#This Row],[apk]],#REF!,#REF!)</f>
        <v>#REF!</v>
      </c>
      <c r="P7559">
        <f>IF(AND(Table1[[#This Row],[true_positive]],Table1[[#This Row],[successful]]), 1, 0)</f>
        <v>0</v>
      </c>
      <c r="Q7559">
        <f>IF(AND(NOT(Table1[[#This Row],[true_positive]]),Table1[[#This Row],[successful]]), 1, 0)</f>
        <v>0</v>
      </c>
      <c r="R7559" s="1"/>
    </row>
    <row r="7560" spans="1:18" x14ac:dyDescent="0.2">
      <c r="A7560" t="s">
        <v>48</v>
      </c>
      <c r="B7560" t="s">
        <v>38</v>
      </c>
      <c r="C7560">
        <v>46</v>
      </c>
      <c r="D7560" t="b">
        <v>0</v>
      </c>
      <c r="E7560" t="b">
        <v>1</v>
      </c>
      <c r="F7560">
        <v>604701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f>IF(Table1[[#This Row],[true_positive]]=Table1[[#This Row],[successful]],1,0)</f>
        <v>0</v>
      </c>
      <c r="O7560" t="e">
        <f>SUMIFS(Table1[num_flows],Table1[apk],Table1[[#This Row],[apk]],#REF!,#REF!)</f>
        <v>#REF!</v>
      </c>
      <c r="P7560">
        <f>IF(AND(Table1[[#This Row],[true_positive]],Table1[[#This Row],[successful]]), 1, 0)</f>
        <v>0</v>
      </c>
      <c r="Q7560">
        <f>IF(AND(NOT(Table1[[#This Row],[true_positive]]),Table1[[#This Row],[successful]]), 1, 0)</f>
        <v>1</v>
      </c>
      <c r="R7560" s="1"/>
    </row>
    <row r="7561" spans="1:18" x14ac:dyDescent="0.2">
      <c r="A7561" t="s">
        <v>48</v>
      </c>
      <c r="B7561" t="s">
        <v>38</v>
      </c>
      <c r="C7561">
        <v>46</v>
      </c>
      <c r="D7561" t="b">
        <v>0</v>
      </c>
      <c r="E7561" t="b">
        <v>1</v>
      </c>
      <c r="F7561">
        <v>7636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f>IF(Table1[[#This Row],[true_positive]]=Table1[[#This Row],[successful]],1,0)</f>
        <v>0</v>
      </c>
      <c r="O7561" t="e">
        <f>SUMIFS(Table1[num_flows],Table1[apk],Table1[[#This Row],[apk]],#REF!,#REF!)</f>
        <v>#REF!</v>
      </c>
      <c r="P7561">
        <f>IF(AND(Table1[[#This Row],[true_positive]],Table1[[#This Row],[successful]]), 1, 0)</f>
        <v>0</v>
      </c>
      <c r="Q7561">
        <f>IF(AND(NOT(Table1[[#This Row],[true_positive]]),Table1[[#This Row],[successful]]), 1, 0)</f>
        <v>1</v>
      </c>
      <c r="R7561" s="1"/>
    </row>
    <row r="7562" spans="1:18" x14ac:dyDescent="0.2">
      <c r="A7562" t="s">
        <v>49</v>
      </c>
      <c r="B7562" t="s">
        <v>38</v>
      </c>
      <c r="C7562">
        <v>46</v>
      </c>
      <c r="D7562" t="b">
        <v>0</v>
      </c>
      <c r="E7562" t="b">
        <v>1</v>
      </c>
      <c r="F7562">
        <v>609791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f>IF(Table1[[#This Row],[true_positive]]=Table1[[#This Row],[successful]],1,0)</f>
        <v>0</v>
      </c>
      <c r="O7562" t="e">
        <f>SUMIFS(Table1[num_flows],Table1[apk],Table1[[#This Row],[apk]],#REF!,#REF!)</f>
        <v>#REF!</v>
      </c>
      <c r="P7562">
        <f>IF(AND(Table1[[#This Row],[true_positive]],Table1[[#This Row],[successful]]), 1, 0)</f>
        <v>0</v>
      </c>
      <c r="Q7562">
        <f>IF(AND(NOT(Table1[[#This Row],[true_positive]]),Table1[[#This Row],[successful]]), 1, 0)</f>
        <v>1</v>
      </c>
      <c r="R7562" s="1"/>
    </row>
    <row r="7563" spans="1:18" x14ac:dyDescent="0.2">
      <c r="A7563" t="s">
        <v>50</v>
      </c>
      <c r="B7563" t="s">
        <v>38</v>
      </c>
      <c r="C7563">
        <v>46</v>
      </c>
      <c r="D7563" t="b">
        <v>1</v>
      </c>
      <c r="E7563" t="b">
        <v>0</v>
      </c>
      <c r="F7563">
        <v>610540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f>IF(Table1[[#This Row],[true_positive]]=Table1[[#This Row],[successful]],1,0)</f>
        <v>0</v>
      </c>
      <c r="O7563" t="e">
        <f>SUMIFS(Table1[num_flows],Table1[apk],Table1[[#This Row],[apk]],#REF!,#REF!)</f>
        <v>#REF!</v>
      </c>
      <c r="P7563">
        <f>IF(AND(Table1[[#This Row],[true_positive]],Table1[[#This Row],[successful]]), 1, 0)</f>
        <v>0</v>
      </c>
      <c r="Q7563">
        <f>IF(AND(NOT(Table1[[#This Row],[true_positive]]),Table1[[#This Row],[successful]]), 1, 0)</f>
        <v>0</v>
      </c>
      <c r="R7563" s="1"/>
    </row>
    <row r="7564" spans="1:18" x14ac:dyDescent="0.2">
      <c r="A7564" t="s">
        <v>51</v>
      </c>
      <c r="B7564" t="s">
        <v>38</v>
      </c>
      <c r="C7564">
        <v>46</v>
      </c>
      <c r="D7564" t="b">
        <v>1</v>
      </c>
      <c r="E7564" t="b">
        <v>0</v>
      </c>
      <c r="F7564">
        <v>602707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f>IF(Table1[[#This Row],[true_positive]]=Table1[[#This Row],[successful]],1,0)</f>
        <v>0</v>
      </c>
      <c r="O7564" t="e">
        <f>SUMIFS(Table1[num_flows],Table1[apk],Table1[[#This Row],[apk]],#REF!,#REF!)</f>
        <v>#REF!</v>
      </c>
      <c r="P7564">
        <f>IF(AND(Table1[[#This Row],[true_positive]],Table1[[#This Row],[successful]]), 1, 0)</f>
        <v>0</v>
      </c>
      <c r="Q7564">
        <f>IF(AND(NOT(Table1[[#This Row],[true_positive]]),Table1[[#This Row],[successful]]), 1, 0)</f>
        <v>0</v>
      </c>
      <c r="R7564" s="1"/>
    </row>
    <row r="7565" spans="1:18" x14ac:dyDescent="0.2">
      <c r="A7565" t="s">
        <v>52</v>
      </c>
      <c r="B7565" t="s">
        <v>38</v>
      </c>
      <c r="C7565">
        <v>46</v>
      </c>
      <c r="D7565" t="b">
        <v>0</v>
      </c>
      <c r="E7565" t="b">
        <v>1</v>
      </c>
      <c r="F7565">
        <v>603097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f>IF(Table1[[#This Row],[true_positive]]=Table1[[#This Row],[successful]],1,0)</f>
        <v>0</v>
      </c>
      <c r="O7565" t="e">
        <f>SUMIFS(Table1[num_flows],Table1[apk],Table1[[#This Row],[apk]],#REF!,#REF!)</f>
        <v>#REF!</v>
      </c>
      <c r="P7565">
        <f>IF(AND(Table1[[#This Row],[true_positive]],Table1[[#This Row],[successful]]), 1, 0)</f>
        <v>0</v>
      </c>
      <c r="Q7565">
        <f>IF(AND(NOT(Table1[[#This Row],[true_positive]]),Table1[[#This Row],[successful]]), 1, 0)</f>
        <v>1</v>
      </c>
      <c r="R7565" s="1"/>
    </row>
    <row r="7566" spans="1:18" x14ac:dyDescent="0.2">
      <c r="A7566" t="s">
        <v>53</v>
      </c>
      <c r="B7566" t="s">
        <v>54</v>
      </c>
      <c r="C7566">
        <v>46</v>
      </c>
      <c r="D7566" t="b">
        <v>1</v>
      </c>
      <c r="E7566" t="b">
        <v>0</v>
      </c>
      <c r="F7566">
        <v>603683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f>IF(Table1[[#This Row],[true_positive]]=Table1[[#This Row],[successful]],1,0)</f>
        <v>0</v>
      </c>
      <c r="O7566" t="e">
        <f>SUMIFS(Table1[num_flows],Table1[apk],Table1[[#This Row],[apk]],#REF!,#REF!)</f>
        <v>#REF!</v>
      </c>
      <c r="P7566">
        <f>IF(AND(Table1[[#This Row],[true_positive]],Table1[[#This Row],[successful]]), 1, 0)</f>
        <v>0</v>
      </c>
      <c r="Q7566">
        <f>IF(AND(NOT(Table1[[#This Row],[true_positive]]),Table1[[#This Row],[successful]]), 1, 0)</f>
        <v>0</v>
      </c>
      <c r="R7566" s="1"/>
    </row>
    <row r="7567" spans="1:18" x14ac:dyDescent="0.2">
      <c r="A7567" t="s">
        <v>55</v>
      </c>
      <c r="B7567" t="s">
        <v>54</v>
      </c>
      <c r="C7567">
        <v>46</v>
      </c>
      <c r="D7567" t="b">
        <v>1</v>
      </c>
      <c r="E7567" t="b">
        <v>0</v>
      </c>
      <c r="F7567">
        <v>602531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f>IF(Table1[[#This Row],[true_positive]]=Table1[[#This Row],[successful]],1,0)</f>
        <v>0</v>
      </c>
      <c r="O7567" t="e">
        <f>SUMIFS(Table1[num_flows],Table1[apk],Table1[[#This Row],[apk]],#REF!,#REF!)</f>
        <v>#REF!</v>
      </c>
      <c r="P7567">
        <f>IF(AND(Table1[[#This Row],[true_positive]],Table1[[#This Row],[successful]]), 1, 0)</f>
        <v>0</v>
      </c>
      <c r="Q7567">
        <f>IF(AND(NOT(Table1[[#This Row],[true_positive]]),Table1[[#This Row],[successful]]), 1, 0)</f>
        <v>0</v>
      </c>
      <c r="R7567" s="1"/>
    </row>
    <row r="7568" spans="1:18" x14ac:dyDescent="0.2">
      <c r="A7568" t="s">
        <v>56</v>
      </c>
      <c r="B7568" t="s">
        <v>54</v>
      </c>
      <c r="C7568">
        <v>46</v>
      </c>
      <c r="D7568" t="b">
        <v>1</v>
      </c>
      <c r="E7568" t="b">
        <v>0</v>
      </c>
      <c r="F7568">
        <v>610636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f>IF(Table1[[#This Row],[true_positive]]=Table1[[#This Row],[successful]],1,0)</f>
        <v>0</v>
      </c>
      <c r="O7568" t="e">
        <f>SUMIFS(Table1[num_flows],Table1[apk],Table1[[#This Row],[apk]],#REF!,#REF!)</f>
        <v>#REF!</v>
      </c>
      <c r="P7568">
        <f>IF(AND(Table1[[#This Row],[true_positive]],Table1[[#This Row],[successful]]), 1, 0)</f>
        <v>0</v>
      </c>
      <c r="Q7568">
        <f>IF(AND(NOT(Table1[[#This Row],[true_positive]]),Table1[[#This Row],[successful]]), 1, 0)</f>
        <v>0</v>
      </c>
      <c r="R7568" s="1"/>
    </row>
    <row r="7569" spans="1:18" x14ac:dyDescent="0.2">
      <c r="A7569" t="s">
        <v>57</v>
      </c>
      <c r="B7569" t="s">
        <v>58</v>
      </c>
      <c r="C7569">
        <v>46</v>
      </c>
      <c r="D7569" t="b">
        <v>1</v>
      </c>
      <c r="E7569" t="b">
        <v>0</v>
      </c>
      <c r="F7569">
        <v>609579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f>IF(Table1[[#This Row],[true_positive]]=Table1[[#This Row],[successful]],1,0)</f>
        <v>0</v>
      </c>
      <c r="O7569" t="e">
        <f>SUMIFS(Table1[num_flows],Table1[apk],Table1[[#This Row],[apk]],#REF!,#REF!)</f>
        <v>#REF!</v>
      </c>
      <c r="P7569">
        <f>IF(AND(Table1[[#This Row],[true_positive]],Table1[[#This Row],[successful]]), 1, 0)</f>
        <v>0</v>
      </c>
      <c r="Q7569">
        <f>IF(AND(NOT(Table1[[#This Row],[true_positive]]),Table1[[#This Row],[successful]]), 1, 0)</f>
        <v>0</v>
      </c>
      <c r="R7569" s="1"/>
    </row>
    <row r="7570" spans="1:18" x14ac:dyDescent="0.2">
      <c r="A7570" t="s">
        <v>59</v>
      </c>
      <c r="B7570" t="s">
        <v>58</v>
      </c>
      <c r="C7570">
        <v>46</v>
      </c>
      <c r="D7570" t="b">
        <v>1</v>
      </c>
      <c r="E7570" t="b">
        <v>0</v>
      </c>
      <c r="F7570">
        <v>606982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f>IF(Table1[[#This Row],[true_positive]]=Table1[[#This Row],[successful]],1,0)</f>
        <v>0</v>
      </c>
      <c r="O7570" t="e">
        <f>SUMIFS(Table1[num_flows],Table1[apk],Table1[[#This Row],[apk]],#REF!,#REF!)</f>
        <v>#REF!</v>
      </c>
      <c r="P7570">
        <f>IF(AND(Table1[[#This Row],[true_positive]],Table1[[#This Row],[successful]]), 1, 0)</f>
        <v>0</v>
      </c>
      <c r="Q7570">
        <f>IF(AND(NOT(Table1[[#This Row],[true_positive]]),Table1[[#This Row],[successful]]), 1, 0)</f>
        <v>0</v>
      </c>
      <c r="R7570" s="1"/>
    </row>
    <row r="7571" spans="1:18" x14ac:dyDescent="0.2">
      <c r="A7571" t="s">
        <v>60</v>
      </c>
      <c r="B7571" t="s">
        <v>58</v>
      </c>
      <c r="C7571">
        <v>46</v>
      </c>
      <c r="D7571" t="b">
        <v>1</v>
      </c>
      <c r="E7571" t="b">
        <v>0</v>
      </c>
      <c r="F7571">
        <v>635789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f>IF(Table1[[#This Row],[true_positive]]=Table1[[#This Row],[successful]],1,0)</f>
        <v>0</v>
      </c>
      <c r="O7571" t="e">
        <f>SUMIFS(Table1[num_flows],Table1[apk],Table1[[#This Row],[apk]],#REF!,#REF!)</f>
        <v>#REF!</v>
      </c>
      <c r="P7571">
        <f>IF(AND(Table1[[#This Row],[true_positive]],Table1[[#This Row],[successful]]), 1, 0)</f>
        <v>0</v>
      </c>
      <c r="Q7571">
        <f>IF(AND(NOT(Table1[[#This Row],[true_positive]]),Table1[[#This Row],[successful]]), 1, 0)</f>
        <v>0</v>
      </c>
      <c r="R7571" s="1"/>
    </row>
    <row r="7572" spans="1:18" x14ac:dyDescent="0.2">
      <c r="A7572" t="s">
        <v>61</v>
      </c>
      <c r="B7572" t="s">
        <v>58</v>
      </c>
      <c r="C7572">
        <v>46</v>
      </c>
      <c r="D7572" t="b">
        <v>1</v>
      </c>
      <c r="E7572" t="b">
        <v>0</v>
      </c>
      <c r="F7572">
        <v>602540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f>IF(Table1[[#This Row],[true_positive]]=Table1[[#This Row],[successful]],1,0)</f>
        <v>0</v>
      </c>
      <c r="O7572" t="e">
        <f>SUMIFS(Table1[num_flows],Table1[apk],Table1[[#This Row],[apk]],#REF!,#REF!)</f>
        <v>#REF!</v>
      </c>
      <c r="P7572">
        <f>IF(AND(Table1[[#This Row],[true_positive]],Table1[[#This Row],[successful]]), 1, 0)</f>
        <v>0</v>
      </c>
      <c r="Q7572">
        <f>IF(AND(NOT(Table1[[#This Row],[true_positive]]),Table1[[#This Row],[successful]]), 1, 0)</f>
        <v>0</v>
      </c>
      <c r="R7572" s="1"/>
    </row>
    <row r="7573" spans="1:18" x14ac:dyDescent="0.2">
      <c r="A7573" t="s">
        <v>62</v>
      </c>
      <c r="B7573" t="s">
        <v>58</v>
      </c>
      <c r="C7573">
        <v>46</v>
      </c>
      <c r="D7573" t="b">
        <v>1</v>
      </c>
      <c r="E7573" t="b">
        <v>0</v>
      </c>
      <c r="F7573">
        <v>607657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f>IF(Table1[[#This Row],[true_positive]]=Table1[[#This Row],[successful]],1,0)</f>
        <v>0</v>
      </c>
      <c r="O7573" t="e">
        <f>SUMIFS(Table1[num_flows],Table1[apk],Table1[[#This Row],[apk]],#REF!,#REF!)</f>
        <v>#REF!</v>
      </c>
      <c r="P7573">
        <f>IF(AND(Table1[[#This Row],[true_positive]],Table1[[#This Row],[successful]]), 1, 0)</f>
        <v>0</v>
      </c>
      <c r="Q7573">
        <f>IF(AND(NOT(Table1[[#This Row],[true_positive]]),Table1[[#This Row],[successful]]), 1, 0)</f>
        <v>0</v>
      </c>
      <c r="R7573" s="1"/>
    </row>
    <row r="7574" spans="1:18" x14ac:dyDescent="0.2">
      <c r="A7574" t="s">
        <v>63</v>
      </c>
      <c r="B7574" t="s">
        <v>58</v>
      </c>
      <c r="C7574">
        <v>46</v>
      </c>
      <c r="D7574" t="b">
        <v>1</v>
      </c>
      <c r="E7574" t="b">
        <v>0</v>
      </c>
      <c r="F7574">
        <v>608516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f>IF(Table1[[#This Row],[true_positive]]=Table1[[#This Row],[successful]],1,0)</f>
        <v>0</v>
      </c>
      <c r="O7574" t="e">
        <f>SUMIFS(Table1[num_flows],Table1[apk],Table1[[#This Row],[apk]],#REF!,#REF!)</f>
        <v>#REF!</v>
      </c>
      <c r="P7574">
        <f>IF(AND(Table1[[#This Row],[true_positive]],Table1[[#This Row],[successful]]), 1, 0)</f>
        <v>0</v>
      </c>
      <c r="Q7574">
        <f>IF(AND(NOT(Table1[[#This Row],[true_positive]]),Table1[[#This Row],[successful]]), 1, 0)</f>
        <v>0</v>
      </c>
      <c r="R7574" s="1"/>
    </row>
    <row r="7575" spans="1:18" x14ac:dyDescent="0.2">
      <c r="A7575" t="s">
        <v>64</v>
      </c>
      <c r="B7575" t="s">
        <v>58</v>
      </c>
      <c r="C7575">
        <v>46</v>
      </c>
      <c r="D7575" t="b">
        <v>1</v>
      </c>
      <c r="E7575" t="b">
        <v>0</v>
      </c>
      <c r="F7575">
        <v>602515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f>IF(Table1[[#This Row],[true_positive]]=Table1[[#This Row],[successful]],1,0)</f>
        <v>0</v>
      </c>
      <c r="O7575" t="e">
        <f>SUMIFS(Table1[num_flows],Table1[apk],Table1[[#This Row],[apk]],#REF!,#REF!)</f>
        <v>#REF!</v>
      </c>
      <c r="P7575">
        <f>IF(AND(Table1[[#This Row],[true_positive]],Table1[[#This Row],[successful]]), 1, 0)</f>
        <v>0</v>
      </c>
      <c r="Q7575">
        <f>IF(AND(NOT(Table1[[#This Row],[true_positive]]),Table1[[#This Row],[successful]]), 1, 0)</f>
        <v>0</v>
      </c>
      <c r="R7575" s="1"/>
    </row>
    <row r="7576" spans="1:18" x14ac:dyDescent="0.2">
      <c r="A7576" t="s">
        <v>65</v>
      </c>
      <c r="B7576" t="s">
        <v>58</v>
      </c>
      <c r="C7576">
        <v>46</v>
      </c>
      <c r="D7576" t="b">
        <v>1</v>
      </c>
      <c r="E7576" t="b">
        <v>0</v>
      </c>
      <c r="F7576">
        <v>605894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f>IF(Table1[[#This Row],[true_positive]]=Table1[[#This Row],[successful]],1,0)</f>
        <v>0</v>
      </c>
      <c r="O7576" t="e">
        <f>SUMIFS(Table1[num_flows],Table1[apk],Table1[[#This Row],[apk]],#REF!,#REF!)</f>
        <v>#REF!</v>
      </c>
      <c r="P7576">
        <f>IF(AND(Table1[[#This Row],[true_positive]],Table1[[#This Row],[successful]]), 1, 0)</f>
        <v>0</v>
      </c>
      <c r="Q7576">
        <f>IF(AND(NOT(Table1[[#This Row],[true_positive]]),Table1[[#This Row],[successful]]), 1, 0)</f>
        <v>0</v>
      </c>
      <c r="R7576" s="1"/>
    </row>
    <row r="7577" spans="1:18" x14ac:dyDescent="0.2">
      <c r="A7577" t="s">
        <v>66</v>
      </c>
      <c r="B7577" t="s">
        <v>58</v>
      </c>
      <c r="C7577">
        <v>46</v>
      </c>
      <c r="D7577" t="b">
        <v>1</v>
      </c>
      <c r="E7577" t="b">
        <v>0</v>
      </c>
      <c r="F7577">
        <v>611767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f>IF(Table1[[#This Row],[true_positive]]=Table1[[#This Row],[successful]],1,0)</f>
        <v>0</v>
      </c>
      <c r="O7577" t="e">
        <f>SUMIFS(Table1[num_flows],Table1[apk],Table1[[#This Row],[apk]],#REF!,#REF!)</f>
        <v>#REF!</v>
      </c>
      <c r="P7577">
        <f>IF(AND(Table1[[#This Row],[true_positive]],Table1[[#This Row],[successful]]), 1, 0)</f>
        <v>0</v>
      </c>
      <c r="Q7577">
        <f>IF(AND(NOT(Table1[[#This Row],[true_positive]]),Table1[[#This Row],[successful]]), 1, 0)</f>
        <v>0</v>
      </c>
      <c r="R7577" s="1"/>
    </row>
    <row r="7578" spans="1:18" x14ac:dyDescent="0.2">
      <c r="A7578" t="s">
        <v>67</v>
      </c>
      <c r="B7578" t="s">
        <v>58</v>
      </c>
      <c r="C7578">
        <v>46</v>
      </c>
      <c r="D7578" t="b">
        <v>1</v>
      </c>
      <c r="E7578" t="b">
        <v>0</v>
      </c>
      <c r="F7578">
        <v>605640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f>IF(Table1[[#This Row],[true_positive]]=Table1[[#This Row],[successful]],1,0)</f>
        <v>0</v>
      </c>
      <c r="O7578" t="e">
        <f>SUMIFS(Table1[num_flows],Table1[apk],Table1[[#This Row],[apk]],#REF!,#REF!)</f>
        <v>#REF!</v>
      </c>
      <c r="P7578">
        <f>IF(AND(Table1[[#This Row],[true_positive]],Table1[[#This Row],[successful]]), 1, 0)</f>
        <v>0</v>
      </c>
      <c r="Q7578">
        <f>IF(AND(NOT(Table1[[#This Row],[true_positive]]),Table1[[#This Row],[successful]]), 1, 0)</f>
        <v>0</v>
      </c>
      <c r="R7578" s="1"/>
    </row>
    <row r="7579" spans="1:18" x14ac:dyDescent="0.2">
      <c r="A7579" t="s">
        <v>68</v>
      </c>
      <c r="B7579" t="s">
        <v>58</v>
      </c>
      <c r="C7579">
        <v>46</v>
      </c>
      <c r="D7579" t="b">
        <v>1</v>
      </c>
      <c r="E7579" t="b">
        <v>0</v>
      </c>
      <c r="F7579">
        <v>684864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f>IF(Table1[[#This Row],[true_positive]]=Table1[[#This Row],[successful]],1,0)</f>
        <v>0</v>
      </c>
      <c r="O7579" t="e">
        <f>SUMIFS(Table1[num_flows],Table1[apk],Table1[[#This Row],[apk]],#REF!,#REF!)</f>
        <v>#REF!</v>
      </c>
      <c r="P7579">
        <f>IF(AND(Table1[[#This Row],[true_positive]],Table1[[#This Row],[successful]]), 1, 0)</f>
        <v>0</v>
      </c>
      <c r="Q7579">
        <f>IF(AND(NOT(Table1[[#This Row],[true_positive]]),Table1[[#This Row],[successful]]), 1, 0)</f>
        <v>0</v>
      </c>
      <c r="R7579" s="1"/>
    </row>
    <row r="7580" spans="1:18" x14ac:dyDescent="0.2">
      <c r="A7580" t="s">
        <v>69</v>
      </c>
      <c r="B7580" t="s">
        <v>58</v>
      </c>
      <c r="C7580">
        <v>46</v>
      </c>
      <c r="D7580" t="b">
        <v>1</v>
      </c>
      <c r="E7580" t="b">
        <v>0</v>
      </c>
      <c r="F7580">
        <v>603867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f>IF(Table1[[#This Row],[true_positive]]=Table1[[#This Row],[successful]],1,0)</f>
        <v>0</v>
      </c>
      <c r="O7580" t="e">
        <f>SUMIFS(Table1[num_flows],Table1[apk],Table1[[#This Row],[apk]],#REF!,#REF!)</f>
        <v>#REF!</v>
      </c>
      <c r="P7580">
        <f>IF(AND(Table1[[#This Row],[true_positive]],Table1[[#This Row],[successful]]), 1, 0)</f>
        <v>0</v>
      </c>
      <c r="Q7580">
        <f>IF(AND(NOT(Table1[[#This Row],[true_positive]]),Table1[[#This Row],[successful]]), 1, 0)</f>
        <v>0</v>
      </c>
      <c r="R7580" s="1"/>
    </row>
    <row r="7581" spans="1:18" x14ac:dyDescent="0.2">
      <c r="A7581" t="s">
        <v>70</v>
      </c>
      <c r="B7581" t="s">
        <v>58</v>
      </c>
      <c r="C7581">
        <v>46</v>
      </c>
      <c r="D7581" t="b">
        <v>1</v>
      </c>
      <c r="E7581" t="b">
        <v>0</v>
      </c>
      <c r="F7581">
        <v>602910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f>IF(Table1[[#This Row],[true_positive]]=Table1[[#This Row],[successful]],1,0)</f>
        <v>0</v>
      </c>
      <c r="O7581" t="e">
        <f>SUMIFS(Table1[num_flows],Table1[apk],Table1[[#This Row],[apk]],#REF!,#REF!)</f>
        <v>#REF!</v>
      </c>
      <c r="P7581">
        <f>IF(AND(Table1[[#This Row],[true_positive]],Table1[[#This Row],[successful]]), 1, 0)</f>
        <v>0</v>
      </c>
      <c r="Q7581">
        <f>IF(AND(NOT(Table1[[#This Row],[true_positive]]),Table1[[#This Row],[successful]]), 1, 0)</f>
        <v>0</v>
      </c>
      <c r="R7581" s="1"/>
    </row>
    <row r="7582" spans="1:18" x14ac:dyDescent="0.2">
      <c r="A7582" t="s">
        <v>71</v>
      </c>
      <c r="B7582" t="s">
        <v>58</v>
      </c>
      <c r="C7582">
        <v>46</v>
      </c>
      <c r="D7582" t="b">
        <v>1</v>
      </c>
      <c r="E7582" t="b">
        <v>0</v>
      </c>
      <c r="F7582">
        <v>602567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f>IF(Table1[[#This Row],[true_positive]]=Table1[[#This Row],[successful]],1,0)</f>
        <v>0</v>
      </c>
      <c r="O7582" t="e">
        <f>SUMIFS(Table1[num_flows],Table1[apk],Table1[[#This Row],[apk]],#REF!,#REF!)</f>
        <v>#REF!</v>
      </c>
      <c r="P7582">
        <f>IF(AND(Table1[[#This Row],[true_positive]],Table1[[#This Row],[successful]]), 1, 0)</f>
        <v>0</v>
      </c>
      <c r="Q7582">
        <f>IF(AND(NOT(Table1[[#This Row],[true_positive]]),Table1[[#This Row],[successful]]), 1, 0)</f>
        <v>0</v>
      </c>
      <c r="R7582" s="1"/>
    </row>
    <row r="7583" spans="1:18" x14ac:dyDescent="0.2">
      <c r="A7583" t="s">
        <v>72</v>
      </c>
      <c r="B7583" t="s">
        <v>58</v>
      </c>
      <c r="C7583">
        <v>46</v>
      </c>
      <c r="D7583" t="b">
        <v>1</v>
      </c>
      <c r="E7583" t="b">
        <v>0</v>
      </c>
      <c r="F7583">
        <v>603609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f>IF(Table1[[#This Row],[true_positive]]=Table1[[#This Row],[successful]],1,0)</f>
        <v>0</v>
      </c>
      <c r="O7583" t="e">
        <f>SUMIFS(Table1[num_flows],Table1[apk],Table1[[#This Row],[apk]],#REF!,#REF!)</f>
        <v>#REF!</v>
      </c>
      <c r="P7583">
        <f>IF(AND(Table1[[#This Row],[true_positive]],Table1[[#This Row],[successful]]), 1, 0)</f>
        <v>0</v>
      </c>
      <c r="Q7583">
        <f>IF(AND(NOT(Table1[[#This Row],[true_positive]]),Table1[[#This Row],[successful]]), 1, 0)</f>
        <v>0</v>
      </c>
      <c r="R7583" s="1"/>
    </row>
    <row r="7584" spans="1:18" x14ac:dyDescent="0.2">
      <c r="A7584" t="s">
        <v>73</v>
      </c>
      <c r="B7584" t="s">
        <v>74</v>
      </c>
      <c r="C7584">
        <v>46</v>
      </c>
      <c r="D7584" t="b">
        <v>0</v>
      </c>
      <c r="E7584" t="b">
        <v>1</v>
      </c>
      <c r="F7584">
        <v>602502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f>IF(Table1[[#This Row],[true_positive]]=Table1[[#This Row],[successful]],1,0)</f>
        <v>0</v>
      </c>
      <c r="O7584" t="e">
        <f>SUMIFS(Table1[num_flows],Table1[apk],Table1[[#This Row],[apk]],#REF!,#REF!)</f>
        <v>#REF!</v>
      </c>
      <c r="P7584">
        <f>IF(AND(Table1[[#This Row],[true_positive]],Table1[[#This Row],[successful]]), 1, 0)</f>
        <v>0</v>
      </c>
      <c r="Q7584">
        <f>IF(AND(NOT(Table1[[#This Row],[true_positive]]),Table1[[#This Row],[successful]]), 1, 0)</f>
        <v>1</v>
      </c>
      <c r="R7584" s="1"/>
    </row>
    <row r="7585" spans="1:18" x14ac:dyDescent="0.2">
      <c r="A7585" t="s">
        <v>75</v>
      </c>
      <c r="B7585" t="s">
        <v>74</v>
      </c>
      <c r="C7585">
        <v>46</v>
      </c>
      <c r="D7585" t="b">
        <v>0</v>
      </c>
      <c r="E7585" t="b">
        <v>1</v>
      </c>
      <c r="F7585">
        <v>602547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f>IF(Table1[[#This Row],[true_positive]]=Table1[[#This Row],[successful]],1,0)</f>
        <v>0</v>
      </c>
      <c r="O7585" t="e">
        <f>SUMIFS(Table1[num_flows],Table1[apk],Table1[[#This Row],[apk]],#REF!,#REF!)</f>
        <v>#REF!</v>
      </c>
      <c r="P7585">
        <f>IF(AND(Table1[[#This Row],[true_positive]],Table1[[#This Row],[successful]]), 1, 0)</f>
        <v>0</v>
      </c>
      <c r="Q7585">
        <f>IF(AND(NOT(Table1[[#This Row],[true_positive]]),Table1[[#This Row],[successful]]), 1, 0)</f>
        <v>1</v>
      </c>
      <c r="R7585" s="1"/>
    </row>
    <row r="7586" spans="1:18" x14ac:dyDescent="0.2">
      <c r="A7586" t="s">
        <v>76</v>
      </c>
      <c r="B7586" t="s">
        <v>74</v>
      </c>
      <c r="C7586">
        <v>46</v>
      </c>
      <c r="D7586" t="b">
        <v>1</v>
      </c>
      <c r="E7586" t="b">
        <v>0</v>
      </c>
      <c r="F7586">
        <v>603516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f>IF(Table1[[#This Row],[true_positive]]=Table1[[#This Row],[successful]],1,0)</f>
        <v>0</v>
      </c>
      <c r="O7586" t="e">
        <f>SUMIFS(Table1[num_flows],Table1[apk],Table1[[#This Row],[apk]],#REF!,#REF!)</f>
        <v>#REF!</v>
      </c>
      <c r="P7586">
        <f>IF(AND(Table1[[#This Row],[true_positive]],Table1[[#This Row],[successful]]), 1, 0)</f>
        <v>0</v>
      </c>
      <c r="Q7586">
        <f>IF(AND(NOT(Table1[[#This Row],[true_positive]]),Table1[[#This Row],[successful]]), 1, 0)</f>
        <v>0</v>
      </c>
      <c r="R7586" s="1"/>
    </row>
    <row r="7587" spans="1:18" x14ac:dyDescent="0.2">
      <c r="A7587" t="s">
        <v>77</v>
      </c>
      <c r="B7587" t="s">
        <v>74</v>
      </c>
      <c r="C7587">
        <v>46</v>
      </c>
      <c r="D7587" t="b">
        <v>0</v>
      </c>
      <c r="E7587" t="b">
        <v>1</v>
      </c>
      <c r="F7587">
        <v>602441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f>IF(Table1[[#This Row],[true_positive]]=Table1[[#This Row],[successful]],1,0)</f>
        <v>0</v>
      </c>
      <c r="O7587" t="e">
        <f>SUMIFS(Table1[num_flows],Table1[apk],Table1[[#This Row],[apk]],#REF!,#REF!)</f>
        <v>#REF!</v>
      </c>
      <c r="P7587">
        <f>IF(AND(Table1[[#This Row],[true_positive]],Table1[[#This Row],[successful]]), 1, 0)</f>
        <v>0</v>
      </c>
      <c r="Q7587">
        <f>IF(AND(NOT(Table1[[#This Row],[true_positive]]),Table1[[#This Row],[successful]]), 1, 0)</f>
        <v>1</v>
      </c>
      <c r="R7587" s="1"/>
    </row>
    <row r="7588" spans="1:18" x14ac:dyDescent="0.2">
      <c r="A7588" t="s">
        <v>78</v>
      </c>
      <c r="B7588" t="s">
        <v>74</v>
      </c>
      <c r="C7588">
        <v>46</v>
      </c>
      <c r="D7588" t="b">
        <v>1</v>
      </c>
      <c r="E7588" t="b">
        <v>0</v>
      </c>
      <c r="F7588">
        <v>603511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f>IF(Table1[[#This Row],[true_positive]]=Table1[[#This Row],[successful]],1,0)</f>
        <v>0</v>
      </c>
      <c r="O7588" t="e">
        <f>SUMIFS(Table1[num_flows],Table1[apk],Table1[[#This Row],[apk]],#REF!,#REF!)</f>
        <v>#REF!</v>
      </c>
      <c r="P7588">
        <f>IF(AND(Table1[[#This Row],[true_positive]],Table1[[#This Row],[successful]]), 1, 0)</f>
        <v>0</v>
      </c>
      <c r="Q7588">
        <f>IF(AND(NOT(Table1[[#This Row],[true_positive]]),Table1[[#This Row],[successful]]), 1, 0)</f>
        <v>0</v>
      </c>
      <c r="R7588" s="1"/>
    </row>
    <row r="7589" spans="1:18" x14ac:dyDescent="0.2">
      <c r="A7589" t="s">
        <v>79</v>
      </c>
      <c r="B7589" t="s">
        <v>74</v>
      </c>
      <c r="C7589">
        <v>46</v>
      </c>
      <c r="D7589" t="b">
        <v>0</v>
      </c>
      <c r="E7589" t="b">
        <v>1</v>
      </c>
      <c r="F7589">
        <v>602601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f>IF(Table1[[#This Row],[true_positive]]=Table1[[#This Row],[successful]],1,0)</f>
        <v>0</v>
      </c>
      <c r="O7589" t="e">
        <f>SUMIFS(Table1[num_flows],Table1[apk],Table1[[#This Row],[apk]],#REF!,#REF!)</f>
        <v>#REF!</v>
      </c>
      <c r="P7589">
        <f>IF(AND(Table1[[#This Row],[true_positive]],Table1[[#This Row],[successful]]), 1, 0)</f>
        <v>0</v>
      </c>
      <c r="Q7589">
        <f>IF(AND(NOT(Table1[[#This Row],[true_positive]]),Table1[[#This Row],[successful]]), 1, 0)</f>
        <v>1</v>
      </c>
      <c r="R7589" s="1"/>
    </row>
    <row r="7590" spans="1:18" x14ac:dyDescent="0.2">
      <c r="A7590" t="s">
        <v>80</v>
      </c>
      <c r="B7590" t="s">
        <v>74</v>
      </c>
      <c r="C7590">
        <v>46</v>
      </c>
      <c r="D7590" t="b">
        <v>0</v>
      </c>
      <c r="E7590" t="b">
        <v>1</v>
      </c>
      <c r="F7590">
        <v>602600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f>IF(Table1[[#This Row],[true_positive]]=Table1[[#This Row],[successful]],1,0)</f>
        <v>0</v>
      </c>
      <c r="O7590" t="e">
        <f>SUMIFS(Table1[num_flows],Table1[apk],Table1[[#This Row],[apk]],#REF!,#REF!)</f>
        <v>#REF!</v>
      </c>
      <c r="P7590">
        <f>IF(AND(Table1[[#This Row],[true_positive]],Table1[[#This Row],[successful]]), 1, 0)</f>
        <v>0</v>
      </c>
      <c r="Q7590">
        <f>IF(AND(NOT(Table1[[#This Row],[true_positive]]),Table1[[#This Row],[successful]]), 1, 0)</f>
        <v>1</v>
      </c>
      <c r="R7590" s="1"/>
    </row>
    <row r="7591" spans="1:18" x14ac:dyDescent="0.2">
      <c r="A7591" t="s">
        <v>81</v>
      </c>
      <c r="B7591" t="s">
        <v>82</v>
      </c>
      <c r="C7591">
        <v>46</v>
      </c>
      <c r="D7591" t="b">
        <v>1</v>
      </c>
      <c r="E7591" t="b">
        <v>0</v>
      </c>
      <c r="F7591">
        <v>602874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f>IF(Table1[[#This Row],[true_positive]]=Table1[[#This Row],[successful]],1,0)</f>
        <v>0</v>
      </c>
      <c r="O7591" t="e">
        <f>SUMIFS(Table1[num_flows],Table1[apk],Table1[[#This Row],[apk]],#REF!,#REF!)</f>
        <v>#REF!</v>
      </c>
      <c r="P7591">
        <f>IF(AND(Table1[[#This Row],[true_positive]],Table1[[#This Row],[successful]]), 1, 0)</f>
        <v>0</v>
      </c>
      <c r="Q7591">
        <f>IF(AND(NOT(Table1[[#This Row],[true_positive]]),Table1[[#This Row],[successful]]), 1, 0)</f>
        <v>0</v>
      </c>
      <c r="R7591" s="1"/>
    </row>
    <row r="7592" spans="1:18" x14ac:dyDescent="0.2">
      <c r="A7592" t="s">
        <v>83</v>
      </c>
      <c r="B7592" t="s">
        <v>82</v>
      </c>
      <c r="C7592">
        <v>46</v>
      </c>
      <c r="D7592" t="b">
        <v>1</v>
      </c>
      <c r="E7592" t="b">
        <v>0</v>
      </c>
      <c r="F7592">
        <v>602641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f>IF(Table1[[#This Row],[true_positive]]=Table1[[#This Row],[successful]],1,0)</f>
        <v>0</v>
      </c>
      <c r="O7592" t="e">
        <f>SUMIFS(Table1[num_flows],Table1[apk],Table1[[#This Row],[apk]],#REF!,#REF!)</f>
        <v>#REF!</v>
      </c>
      <c r="P7592">
        <f>IF(AND(Table1[[#This Row],[true_positive]],Table1[[#This Row],[successful]]), 1, 0)</f>
        <v>0</v>
      </c>
      <c r="Q7592">
        <f>IF(AND(NOT(Table1[[#This Row],[true_positive]]),Table1[[#This Row],[successful]]), 1, 0)</f>
        <v>0</v>
      </c>
      <c r="R7592" s="1"/>
    </row>
    <row r="7593" spans="1:18" x14ac:dyDescent="0.2">
      <c r="A7593" t="s">
        <v>84</v>
      </c>
      <c r="B7593" t="s">
        <v>82</v>
      </c>
      <c r="C7593">
        <v>46</v>
      </c>
      <c r="D7593" t="b">
        <v>1</v>
      </c>
      <c r="E7593" t="b">
        <v>0</v>
      </c>
      <c r="F7593">
        <v>602654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f>IF(Table1[[#This Row],[true_positive]]=Table1[[#This Row],[successful]],1,0)</f>
        <v>0</v>
      </c>
      <c r="O7593" t="e">
        <f>SUMIFS(Table1[num_flows],Table1[apk],Table1[[#This Row],[apk]],#REF!,#REF!)</f>
        <v>#REF!</v>
      </c>
      <c r="P7593">
        <f>IF(AND(Table1[[#This Row],[true_positive]],Table1[[#This Row],[successful]]), 1, 0)</f>
        <v>0</v>
      </c>
      <c r="Q7593">
        <f>IF(AND(NOT(Table1[[#This Row],[true_positive]]),Table1[[#This Row],[successful]]), 1, 0)</f>
        <v>0</v>
      </c>
      <c r="R7593" s="1"/>
    </row>
    <row r="7594" spans="1:18" x14ac:dyDescent="0.2">
      <c r="A7594" t="s">
        <v>85</v>
      </c>
      <c r="B7594" t="s">
        <v>82</v>
      </c>
      <c r="C7594">
        <v>46</v>
      </c>
      <c r="D7594" t="b">
        <v>0</v>
      </c>
      <c r="E7594" t="b">
        <v>1</v>
      </c>
      <c r="F7594">
        <v>602627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f>IF(Table1[[#This Row],[true_positive]]=Table1[[#This Row],[successful]],1,0)</f>
        <v>0</v>
      </c>
      <c r="O7594" t="e">
        <f>SUMIFS(Table1[num_flows],Table1[apk],Table1[[#This Row],[apk]],#REF!,#REF!)</f>
        <v>#REF!</v>
      </c>
      <c r="P7594">
        <f>IF(AND(Table1[[#This Row],[true_positive]],Table1[[#This Row],[successful]]), 1, 0)</f>
        <v>0</v>
      </c>
      <c r="Q7594">
        <f>IF(AND(NOT(Table1[[#This Row],[true_positive]]),Table1[[#This Row],[successful]]), 1, 0)</f>
        <v>1</v>
      </c>
      <c r="R7594" s="1"/>
    </row>
    <row r="7595" spans="1:18" x14ac:dyDescent="0.2">
      <c r="A7595" t="s">
        <v>86</v>
      </c>
      <c r="B7595" t="s">
        <v>82</v>
      </c>
      <c r="C7595">
        <v>46</v>
      </c>
      <c r="D7595" t="b">
        <v>1</v>
      </c>
      <c r="E7595" t="b">
        <v>0</v>
      </c>
      <c r="F7595">
        <v>602600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f>IF(Table1[[#This Row],[true_positive]]=Table1[[#This Row],[successful]],1,0)</f>
        <v>0</v>
      </c>
      <c r="O7595" t="e">
        <f>SUMIFS(Table1[num_flows],Table1[apk],Table1[[#This Row],[apk]],#REF!,#REF!)</f>
        <v>#REF!</v>
      </c>
      <c r="P7595">
        <f>IF(AND(Table1[[#This Row],[true_positive]],Table1[[#This Row],[successful]]), 1, 0)</f>
        <v>0</v>
      </c>
      <c r="Q7595">
        <f>IF(AND(NOT(Table1[[#This Row],[true_positive]]),Table1[[#This Row],[successful]]), 1, 0)</f>
        <v>0</v>
      </c>
      <c r="R7595" s="1"/>
    </row>
    <row r="7596" spans="1:18" x14ac:dyDescent="0.2">
      <c r="A7596" t="s">
        <v>87</v>
      </c>
      <c r="B7596" t="s">
        <v>82</v>
      </c>
      <c r="C7596">
        <v>46</v>
      </c>
      <c r="D7596" t="b">
        <v>1</v>
      </c>
      <c r="E7596" t="b">
        <v>0</v>
      </c>
      <c r="F7596">
        <v>602543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f>IF(Table1[[#This Row],[true_positive]]=Table1[[#This Row],[successful]],1,0)</f>
        <v>0</v>
      </c>
      <c r="O7596" t="e">
        <f>SUMIFS(Table1[num_flows],Table1[apk],Table1[[#This Row],[apk]],#REF!,#REF!)</f>
        <v>#REF!</v>
      </c>
      <c r="P7596">
        <f>IF(AND(Table1[[#This Row],[true_positive]],Table1[[#This Row],[successful]]), 1, 0)</f>
        <v>0</v>
      </c>
      <c r="Q7596">
        <f>IF(AND(NOT(Table1[[#This Row],[true_positive]]),Table1[[#This Row],[successful]]), 1, 0)</f>
        <v>0</v>
      </c>
      <c r="R7596" s="1"/>
    </row>
    <row r="7597" spans="1:18" x14ac:dyDescent="0.2">
      <c r="A7597" t="s">
        <v>88</v>
      </c>
      <c r="B7597" t="s">
        <v>82</v>
      </c>
      <c r="C7597">
        <v>46</v>
      </c>
      <c r="D7597" t="b">
        <v>1</v>
      </c>
      <c r="E7597" t="b">
        <v>0</v>
      </c>
      <c r="F7597">
        <v>602647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f>IF(Table1[[#This Row],[true_positive]]=Table1[[#This Row],[successful]],1,0)</f>
        <v>0</v>
      </c>
      <c r="O7597" t="e">
        <f>SUMIFS(Table1[num_flows],Table1[apk],Table1[[#This Row],[apk]],#REF!,#REF!)</f>
        <v>#REF!</v>
      </c>
      <c r="P7597">
        <f>IF(AND(Table1[[#This Row],[true_positive]],Table1[[#This Row],[successful]]), 1, 0)</f>
        <v>0</v>
      </c>
      <c r="Q7597">
        <f>IF(AND(NOT(Table1[[#This Row],[true_positive]]),Table1[[#This Row],[successful]]), 1, 0)</f>
        <v>0</v>
      </c>
      <c r="R7597" s="1"/>
    </row>
    <row r="7598" spans="1:18" x14ac:dyDescent="0.2">
      <c r="A7598" t="s">
        <v>89</v>
      </c>
      <c r="B7598" t="s">
        <v>82</v>
      </c>
      <c r="C7598">
        <v>46</v>
      </c>
      <c r="D7598" t="b">
        <v>0</v>
      </c>
      <c r="E7598" t="b">
        <v>1</v>
      </c>
      <c r="F7598">
        <v>602553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f>IF(Table1[[#This Row],[true_positive]]=Table1[[#This Row],[successful]],1,0)</f>
        <v>0</v>
      </c>
      <c r="O7598" t="e">
        <f>SUMIFS(Table1[num_flows],Table1[apk],Table1[[#This Row],[apk]],#REF!,#REF!)</f>
        <v>#REF!</v>
      </c>
      <c r="P7598">
        <f>IF(AND(Table1[[#This Row],[true_positive]],Table1[[#This Row],[successful]]), 1, 0)</f>
        <v>0</v>
      </c>
      <c r="Q7598">
        <f>IF(AND(NOT(Table1[[#This Row],[true_positive]]),Table1[[#This Row],[successful]]), 1, 0)</f>
        <v>1</v>
      </c>
      <c r="R7598" s="1"/>
    </row>
    <row r="7599" spans="1:18" x14ac:dyDescent="0.2">
      <c r="A7599" t="s">
        <v>90</v>
      </c>
      <c r="B7599" t="s">
        <v>82</v>
      </c>
      <c r="C7599">
        <v>46</v>
      </c>
      <c r="D7599" t="b">
        <v>1</v>
      </c>
      <c r="E7599" t="b">
        <v>0</v>
      </c>
      <c r="F7599">
        <v>602563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f>IF(Table1[[#This Row],[true_positive]]=Table1[[#This Row],[successful]],1,0)</f>
        <v>0</v>
      </c>
      <c r="O7599" t="e">
        <f>SUMIFS(Table1[num_flows],Table1[apk],Table1[[#This Row],[apk]],#REF!,#REF!)</f>
        <v>#REF!</v>
      </c>
      <c r="P7599">
        <f>IF(AND(Table1[[#This Row],[true_positive]],Table1[[#This Row],[successful]]), 1, 0)</f>
        <v>0</v>
      </c>
      <c r="Q7599">
        <f>IF(AND(NOT(Table1[[#This Row],[true_positive]]),Table1[[#This Row],[successful]]), 1, 0)</f>
        <v>0</v>
      </c>
      <c r="R7599" s="1"/>
    </row>
    <row r="7600" spans="1:18" x14ac:dyDescent="0.2">
      <c r="A7600" t="s">
        <v>91</v>
      </c>
      <c r="B7600" t="s">
        <v>82</v>
      </c>
      <c r="C7600">
        <v>46</v>
      </c>
      <c r="D7600" t="b">
        <v>1</v>
      </c>
      <c r="E7600" t="b">
        <v>0</v>
      </c>
      <c r="F7600">
        <v>602590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f>IF(Table1[[#This Row],[true_positive]]=Table1[[#This Row],[successful]],1,0)</f>
        <v>0</v>
      </c>
      <c r="O7600" t="e">
        <f>SUMIFS(Table1[num_flows],Table1[apk],Table1[[#This Row],[apk]],#REF!,#REF!)</f>
        <v>#REF!</v>
      </c>
      <c r="P7600">
        <f>IF(AND(Table1[[#This Row],[true_positive]],Table1[[#This Row],[successful]]), 1, 0)</f>
        <v>0</v>
      </c>
      <c r="Q7600">
        <f>IF(AND(NOT(Table1[[#This Row],[true_positive]]),Table1[[#This Row],[successful]]), 1, 0)</f>
        <v>0</v>
      </c>
      <c r="R7600" s="1"/>
    </row>
    <row r="7601" spans="1:18" x14ac:dyDescent="0.2">
      <c r="A7601" t="s">
        <v>92</v>
      </c>
      <c r="B7601" t="s">
        <v>82</v>
      </c>
      <c r="C7601">
        <v>46</v>
      </c>
      <c r="D7601" t="b">
        <v>1</v>
      </c>
      <c r="E7601" t="b">
        <v>0</v>
      </c>
      <c r="F7601">
        <v>603612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f>IF(Table1[[#This Row],[true_positive]]=Table1[[#This Row],[successful]],1,0)</f>
        <v>0</v>
      </c>
      <c r="O7601" t="e">
        <f>SUMIFS(Table1[num_flows],Table1[apk],Table1[[#This Row],[apk]],#REF!,#REF!)</f>
        <v>#REF!</v>
      </c>
      <c r="P7601">
        <f>IF(AND(Table1[[#This Row],[true_positive]],Table1[[#This Row],[successful]]), 1, 0)</f>
        <v>0</v>
      </c>
      <c r="Q7601">
        <f>IF(AND(NOT(Table1[[#This Row],[true_positive]]),Table1[[#This Row],[successful]]), 1, 0)</f>
        <v>0</v>
      </c>
      <c r="R7601" s="1"/>
    </row>
    <row r="7602" spans="1:18" x14ac:dyDescent="0.2">
      <c r="A7602" t="s">
        <v>93</v>
      </c>
      <c r="B7602" t="s">
        <v>82</v>
      </c>
      <c r="C7602">
        <v>46</v>
      </c>
      <c r="D7602" t="b">
        <v>1</v>
      </c>
      <c r="E7602" t="b">
        <v>0</v>
      </c>
      <c r="F7602">
        <v>602669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f>IF(Table1[[#This Row],[true_positive]]=Table1[[#This Row],[successful]],1,0)</f>
        <v>0</v>
      </c>
      <c r="O7602" t="e">
        <f>SUMIFS(Table1[num_flows],Table1[apk],Table1[[#This Row],[apk]],#REF!,#REF!)</f>
        <v>#REF!</v>
      </c>
      <c r="P7602">
        <f>IF(AND(Table1[[#This Row],[true_positive]],Table1[[#This Row],[successful]]), 1, 0)</f>
        <v>0</v>
      </c>
      <c r="Q7602">
        <f>IF(AND(NOT(Table1[[#This Row],[true_positive]]),Table1[[#This Row],[successful]]), 1, 0)</f>
        <v>0</v>
      </c>
      <c r="R7602" s="1"/>
    </row>
    <row r="7603" spans="1:18" x14ac:dyDescent="0.2">
      <c r="A7603" t="s">
        <v>94</v>
      </c>
      <c r="B7603" t="s">
        <v>82</v>
      </c>
      <c r="C7603">
        <v>46</v>
      </c>
      <c r="D7603" t="b">
        <v>1</v>
      </c>
      <c r="E7603" t="b">
        <v>0</v>
      </c>
      <c r="F7603">
        <v>602585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f>IF(Table1[[#This Row],[true_positive]]=Table1[[#This Row],[successful]],1,0)</f>
        <v>0</v>
      </c>
      <c r="O7603" t="e">
        <f>SUMIFS(Table1[num_flows],Table1[apk],Table1[[#This Row],[apk]],#REF!,#REF!)</f>
        <v>#REF!</v>
      </c>
      <c r="P7603">
        <f>IF(AND(Table1[[#This Row],[true_positive]],Table1[[#This Row],[successful]]), 1, 0)</f>
        <v>0</v>
      </c>
      <c r="Q7603">
        <f>IF(AND(NOT(Table1[[#This Row],[true_positive]]),Table1[[#This Row],[successful]]), 1, 0)</f>
        <v>0</v>
      </c>
      <c r="R7603" s="1"/>
    </row>
    <row r="7604" spans="1:18" x14ac:dyDescent="0.2">
      <c r="A7604" t="s">
        <v>95</v>
      </c>
      <c r="B7604" t="s">
        <v>82</v>
      </c>
      <c r="C7604">
        <v>46</v>
      </c>
      <c r="D7604" t="b">
        <v>1</v>
      </c>
      <c r="E7604" t="b">
        <v>0</v>
      </c>
      <c r="F7604">
        <v>602625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f>IF(Table1[[#This Row],[true_positive]]=Table1[[#This Row],[successful]],1,0)</f>
        <v>0</v>
      </c>
      <c r="O7604" t="e">
        <f>SUMIFS(Table1[num_flows],Table1[apk],Table1[[#This Row],[apk]],#REF!,#REF!)</f>
        <v>#REF!</v>
      </c>
      <c r="P7604">
        <f>IF(AND(Table1[[#This Row],[true_positive]],Table1[[#This Row],[successful]]), 1, 0)</f>
        <v>0</v>
      </c>
      <c r="Q7604">
        <f>IF(AND(NOT(Table1[[#This Row],[true_positive]]),Table1[[#This Row],[successful]]), 1, 0)</f>
        <v>0</v>
      </c>
      <c r="R7604" s="1"/>
    </row>
    <row r="7605" spans="1:18" x14ac:dyDescent="0.2">
      <c r="A7605" t="s">
        <v>96</v>
      </c>
      <c r="B7605" t="s">
        <v>82</v>
      </c>
      <c r="C7605">
        <v>46</v>
      </c>
      <c r="D7605" t="b">
        <v>1</v>
      </c>
      <c r="E7605" t="b">
        <v>0</v>
      </c>
      <c r="F7605">
        <v>602604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f>IF(Table1[[#This Row],[true_positive]]=Table1[[#This Row],[successful]],1,0)</f>
        <v>0</v>
      </c>
      <c r="O7605" t="e">
        <f>SUMIFS(Table1[num_flows],Table1[apk],Table1[[#This Row],[apk]],#REF!,#REF!)</f>
        <v>#REF!</v>
      </c>
      <c r="P7605">
        <f>IF(AND(Table1[[#This Row],[true_positive]],Table1[[#This Row],[successful]]), 1, 0)</f>
        <v>0</v>
      </c>
      <c r="Q7605">
        <f>IF(AND(NOT(Table1[[#This Row],[true_positive]]),Table1[[#This Row],[successful]]), 1, 0)</f>
        <v>0</v>
      </c>
      <c r="R7605" s="1"/>
    </row>
    <row r="7606" spans="1:18" x14ac:dyDescent="0.2">
      <c r="A7606" t="s">
        <v>97</v>
      </c>
      <c r="B7606" t="s">
        <v>82</v>
      </c>
      <c r="C7606">
        <v>46</v>
      </c>
      <c r="D7606" t="b">
        <v>1</v>
      </c>
      <c r="E7606" t="b">
        <v>0</v>
      </c>
      <c r="F7606">
        <v>602722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f>IF(Table1[[#This Row],[true_positive]]=Table1[[#This Row],[successful]],1,0)</f>
        <v>0</v>
      </c>
      <c r="O7606" t="e">
        <f>SUMIFS(Table1[num_flows],Table1[apk],Table1[[#This Row],[apk]],#REF!,#REF!)</f>
        <v>#REF!</v>
      </c>
      <c r="P7606">
        <f>IF(AND(Table1[[#This Row],[true_positive]],Table1[[#This Row],[successful]]), 1, 0)</f>
        <v>0</v>
      </c>
      <c r="Q7606">
        <f>IF(AND(NOT(Table1[[#This Row],[true_positive]]),Table1[[#This Row],[successful]]), 1, 0)</f>
        <v>0</v>
      </c>
      <c r="R7606" s="1"/>
    </row>
    <row r="7607" spans="1:18" x14ac:dyDescent="0.2">
      <c r="A7607" t="s">
        <v>98</v>
      </c>
      <c r="B7607" t="s">
        <v>82</v>
      </c>
      <c r="C7607">
        <v>46</v>
      </c>
      <c r="D7607" t="b">
        <v>1</v>
      </c>
      <c r="E7607" t="b">
        <v>0</v>
      </c>
      <c r="F7607">
        <v>602550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f>IF(Table1[[#This Row],[true_positive]]=Table1[[#This Row],[successful]],1,0)</f>
        <v>0</v>
      </c>
      <c r="O7607" t="e">
        <f>SUMIFS(Table1[num_flows],Table1[apk],Table1[[#This Row],[apk]],#REF!,#REF!)</f>
        <v>#REF!</v>
      </c>
      <c r="P7607">
        <f>IF(AND(Table1[[#This Row],[true_positive]],Table1[[#This Row],[successful]]), 1, 0)</f>
        <v>0</v>
      </c>
      <c r="Q7607">
        <f>IF(AND(NOT(Table1[[#This Row],[true_positive]]),Table1[[#This Row],[successful]]), 1, 0)</f>
        <v>0</v>
      </c>
      <c r="R7607" s="1"/>
    </row>
    <row r="7608" spans="1:18" x14ac:dyDescent="0.2">
      <c r="A7608" t="s">
        <v>99</v>
      </c>
      <c r="B7608" t="s">
        <v>82</v>
      </c>
      <c r="C7608">
        <v>46</v>
      </c>
      <c r="D7608" t="b">
        <v>1</v>
      </c>
      <c r="E7608" t="b">
        <v>0</v>
      </c>
      <c r="F7608">
        <v>602538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f>IF(Table1[[#This Row],[true_positive]]=Table1[[#This Row],[successful]],1,0)</f>
        <v>0</v>
      </c>
      <c r="O7608" t="e">
        <f>SUMIFS(Table1[num_flows],Table1[apk],Table1[[#This Row],[apk]],#REF!,#REF!)</f>
        <v>#REF!</v>
      </c>
      <c r="P7608">
        <f>IF(AND(Table1[[#This Row],[true_positive]],Table1[[#This Row],[successful]]), 1, 0)</f>
        <v>0</v>
      </c>
      <c r="Q7608">
        <f>IF(AND(NOT(Table1[[#This Row],[true_positive]]),Table1[[#This Row],[successful]]), 1, 0)</f>
        <v>0</v>
      </c>
      <c r="R7608" s="1"/>
    </row>
    <row r="7609" spans="1:18" x14ac:dyDescent="0.2">
      <c r="A7609" t="s">
        <v>100</v>
      </c>
      <c r="B7609" t="s">
        <v>82</v>
      </c>
      <c r="C7609">
        <v>46</v>
      </c>
      <c r="D7609" t="b">
        <v>1</v>
      </c>
      <c r="E7609" t="b">
        <v>0</v>
      </c>
      <c r="F7609">
        <v>601630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f>IF(Table1[[#This Row],[true_positive]]=Table1[[#This Row],[successful]],1,0)</f>
        <v>0</v>
      </c>
      <c r="O7609" t="e">
        <f>SUMIFS(Table1[num_flows],Table1[apk],Table1[[#This Row],[apk]],#REF!,#REF!)</f>
        <v>#REF!</v>
      </c>
      <c r="P7609">
        <f>IF(AND(Table1[[#This Row],[true_positive]],Table1[[#This Row],[successful]]), 1, 0)</f>
        <v>0</v>
      </c>
      <c r="Q7609">
        <f>IF(AND(NOT(Table1[[#This Row],[true_positive]]),Table1[[#This Row],[successful]]), 1, 0)</f>
        <v>0</v>
      </c>
      <c r="R7609" s="1"/>
    </row>
    <row r="7610" spans="1:18" x14ac:dyDescent="0.2">
      <c r="A7610" t="s">
        <v>101</v>
      </c>
      <c r="B7610" t="s">
        <v>82</v>
      </c>
      <c r="C7610">
        <v>46</v>
      </c>
      <c r="D7610" t="b">
        <v>1</v>
      </c>
      <c r="E7610" t="b">
        <v>0</v>
      </c>
      <c r="F7610">
        <v>602679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f>IF(Table1[[#This Row],[true_positive]]=Table1[[#This Row],[successful]],1,0)</f>
        <v>0</v>
      </c>
      <c r="O7610" t="e">
        <f>SUMIFS(Table1[num_flows],Table1[apk],Table1[[#This Row],[apk]],#REF!,#REF!)</f>
        <v>#REF!</v>
      </c>
      <c r="P7610">
        <f>IF(AND(Table1[[#This Row],[true_positive]],Table1[[#This Row],[successful]]), 1, 0)</f>
        <v>0</v>
      </c>
      <c r="Q7610">
        <f>IF(AND(NOT(Table1[[#This Row],[true_positive]]),Table1[[#This Row],[successful]]), 1, 0)</f>
        <v>0</v>
      </c>
      <c r="R7610" s="1"/>
    </row>
    <row r="7611" spans="1:18" x14ac:dyDescent="0.2">
      <c r="A7611" t="s">
        <v>102</v>
      </c>
      <c r="B7611" t="s">
        <v>82</v>
      </c>
      <c r="C7611">
        <v>46</v>
      </c>
      <c r="D7611" t="b">
        <v>1</v>
      </c>
      <c r="E7611" t="b">
        <v>0</v>
      </c>
      <c r="F7611">
        <v>602581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f>IF(Table1[[#This Row],[true_positive]]=Table1[[#This Row],[successful]],1,0)</f>
        <v>0</v>
      </c>
      <c r="O7611" t="e">
        <f>SUMIFS(Table1[num_flows],Table1[apk],Table1[[#This Row],[apk]],#REF!,#REF!)</f>
        <v>#REF!</v>
      </c>
      <c r="P7611">
        <f>IF(AND(Table1[[#This Row],[true_positive]],Table1[[#This Row],[successful]]), 1, 0)</f>
        <v>0</v>
      </c>
      <c r="Q7611">
        <f>IF(AND(NOT(Table1[[#This Row],[true_positive]]),Table1[[#This Row],[successful]]), 1, 0)</f>
        <v>0</v>
      </c>
      <c r="R7611" s="1"/>
    </row>
    <row r="7612" spans="1:18" x14ac:dyDescent="0.2">
      <c r="A7612" t="s">
        <v>103</v>
      </c>
      <c r="B7612" t="s">
        <v>82</v>
      </c>
      <c r="C7612">
        <v>46</v>
      </c>
      <c r="D7612" t="b">
        <v>0</v>
      </c>
      <c r="E7612" t="b">
        <v>1</v>
      </c>
      <c r="F7612">
        <v>602671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f>IF(Table1[[#This Row],[true_positive]]=Table1[[#This Row],[successful]],1,0)</f>
        <v>0</v>
      </c>
      <c r="O7612" t="e">
        <f>SUMIFS(Table1[num_flows],Table1[apk],Table1[[#This Row],[apk]],#REF!,#REF!)</f>
        <v>#REF!</v>
      </c>
      <c r="P7612">
        <f>IF(AND(Table1[[#This Row],[true_positive]],Table1[[#This Row],[successful]]), 1, 0)</f>
        <v>0</v>
      </c>
      <c r="Q7612">
        <f>IF(AND(NOT(Table1[[#This Row],[true_positive]]),Table1[[#This Row],[successful]]), 1, 0)</f>
        <v>1</v>
      </c>
      <c r="R7612" s="1"/>
    </row>
    <row r="7613" spans="1:18" x14ac:dyDescent="0.2">
      <c r="A7613" t="s">
        <v>104</v>
      </c>
      <c r="B7613" t="s">
        <v>82</v>
      </c>
      <c r="C7613">
        <v>46</v>
      </c>
      <c r="D7613" t="b">
        <v>1</v>
      </c>
      <c r="E7613" t="b">
        <v>0</v>
      </c>
      <c r="F7613">
        <v>602651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f>IF(Table1[[#This Row],[true_positive]]=Table1[[#This Row],[successful]],1,0)</f>
        <v>0</v>
      </c>
      <c r="O7613" t="e">
        <f>SUMIFS(Table1[num_flows],Table1[apk],Table1[[#This Row],[apk]],#REF!,#REF!)</f>
        <v>#REF!</v>
      </c>
      <c r="P7613">
        <f>IF(AND(Table1[[#This Row],[true_positive]],Table1[[#This Row],[successful]]), 1, 0)</f>
        <v>0</v>
      </c>
      <c r="Q7613">
        <f>IF(AND(NOT(Table1[[#This Row],[true_positive]]),Table1[[#This Row],[successful]]), 1, 0)</f>
        <v>0</v>
      </c>
      <c r="R7613" s="1"/>
    </row>
    <row r="7614" spans="1:18" x14ac:dyDescent="0.2">
      <c r="A7614" t="s">
        <v>104</v>
      </c>
      <c r="B7614" t="s">
        <v>82</v>
      </c>
      <c r="C7614">
        <v>46</v>
      </c>
      <c r="D7614" t="b">
        <v>0</v>
      </c>
      <c r="E7614" t="b">
        <v>1</v>
      </c>
      <c r="F7614">
        <v>933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f>IF(Table1[[#This Row],[true_positive]]=Table1[[#This Row],[successful]],1,0)</f>
        <v>0</v>
      </c>
      <c r="O7614" t="e">
        <f>SUMIFS(Table1[num_flows],Table1[apk],Table1[[#This Row],[apk]],#REF!,#REF!)</f>
        <v>#REF!</v>
      </c>
      <c r="P7614">
        <f>IF(AND(Table1[[#This Row],[true_positive]],Table1[[#This Row],[successful]]), 1, 0)</f>
        <v>0</v>
      </c>
      <c r="Q7614">
        <f>IF(AND(NOT(Table1[[#This Row],[true_positive]]),Table1[[#This Row],[successful]]), 1, 0)</f>
        <v>1</v>
      </c>
      <c r="R7614" s="1"/>
    </row>
    <row r="7615" spans="1:18" x14ac:dyDescent="0.2">
      <c r="A7615" t="s">
        <v>105</v>
      </c>
      <c r="B7615" t="s">
        <v>82</v>
      </c>
      <c r="C7615">
        <v>46</v>
      </c>
      <c r="D7615" t="b">
        <v>1</v>
      </c>
      <c r="E7615" t="b">
        <v>0</v>
      </c>
      <c r="F7615">
        <v>604039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f>IF(Table1[[#This Row],[true_positive]]=Table1[[#This Row],[successful]],1,0)</f>
        <v>0</v>
      </c>
      <c r="O7615" t="e">
        <f>SUMIFS(Table1[num_flows],Table1[apk],Table1[[#This Row],[apk]],#REF!,#REF!)</f>
        <v>#REF!</v>
      </c>
      <c r="P7615">
        <f>IF(AND(Table1[[#This Row],[true_positive]],Table1[[#This Row],[successful]]), 1, 0)</f>
        <v>0</v>
      </c>
      <c r="Q7615">
        <f>IF(AND(NOT(Table1[[#This Row],[true_positive]]),Table1[[#This Row],[successful]]), 1, 0)</f>
        <v>0</v>
      </c>
      <c r="R7615" s="1"/>
    </row>
    <row r="7616" spans="1:18" x14ac:dyDescent="0.2">
      <c r="A7616" t="s">
        <v>105</v>
      </c>
      <c r="B7616" t="s">
        <v>82</v>
      </c>
      <c r="C7616">
        <v>46</v>
      </c>
      <c r="D7616" t="b">
        <v>0</v>
      </c>
      <c r="E7616" t="b">
        <v>1</v>
      </c>
      <c r="F7616">
        <v>754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f>IF(Table1[[#This Row],[true_positive]]=Table1[[#This Row],[successful]],1,0)</f>
        <v>0</v>
      </c>
      <c r="O7616" t="e">
        <f>SUMIFS(Table1[num_flows],Table1[apk],Table1[[#This Row],[apk]],#REF!,#REF!)</f>
        <v>#REF!</v>
      </c>
      <c r="P7616">
        <f>IF(AND(Table1[[#This Row],[true_positive]],Table1[[#This Row],[successful]]), 1, 0)</f>
        <v>0</v>
      </c>
      <c r="Q7616">
        <f>IF(AND(NOT(Table1[[#This Row],[true_positive]]),Table1[[#This Row],[successful]]), 1, 0)</f>
        <v>1</v>
      </c>
      <c r="R7616" s="1"/>
    </row>
    <row r="7617" spans="1:18" x14ac:dyDescent="0.2">
      <c r="A7617" t="s">
        <v>106</v>
      </c>
      <c r="B7617" t="s">
        <v>82</v>
      </c>
      <c r="C7617">
        <v>46</v>
      </c>
      <c r="D7617" t="b">
        <v>0</v>
      </c>
      <c r="E7617" t="b">
        <v>1</v>
      </c>
      <c r="F7617">
        <v>603498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f>IF(Table1[[#This Row],[true_positive]]=Table1[[#This Row],[successful]],1,0)</f>
        <v>0</v>
      </c>
      <c r="O7617" t="e">
        <f>SUMIFS(Table1[num_flows],Table1[apk],Table1[[#This Row],[apk]],#REF!,#REF!)</f>
        <v>#REF!</v>
      </c>
      <c r="P7617">
        <f>IF(AND(Table1[[#This Row],[true_positive]],Table1[[#This Row],[successful]]), 1, 0)</f>
        <v>0</v>
      </c>
      <c r="Q7617">
        <f>IF(AND(NOT(Table1[[#This Row],[true_positive]]),Table1[[#This Row],[successful]]), 1, 0)</f>
        <v>1</v>
      </c>
      <c r="R7617" s="1"/>
    </row>
    <row r="7618" spans="1:18" x14ac:dyDescent="0.2">
      <c r="A7618" t="s">
        <v>107</v>
      </c>
      <c r="B7618" t="s">
        <v>82</v>
      </c>
      <c r="C7618">
        <v>46</v>
      </c>
      <c r="D7618" t="b">
        <v>0</v>
      </c>
      <c r="E7618" t="b">
        <v>1</v>
      </c>
      <c r="F7618">
        <v>602743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f>IF(Table1[[#This Row],[true_positive]]=Table1[[#This Row],[successful]],1,0)</f>
        <v>0</v>
      </c>
      <c r="O7618" t="e">
        <f>SUMIFS(Table1[num_flows],Table1[apk],Table1[[#This Row],[apk]],#REF!,#REF!)</f>
        <v>#REF!</v>
      </c>
      <c r="P7618">
        <f>IF(AND(Table1[[#This Row],[true_positive]],Table1[[#This Row],[successful]]), 1, 0)</f>
        <v>0</v>
      </c>
      <c r="Q7618">
        <f>IF(AND(NOT(Table1[[#This Row],[true_positive]]),Table1[[#This Row],[successful]]), 1, 0)</f>
        <v>1</v>
      </c>
      <c r="R7618" s="1"/>
    </row>
    <row r="7619" spans="1:18" x14ac:dyDescent="0.2">
      <c r="A7619" t="s">
        <v>108</v>
      </c>
      <c r="B7619" t="s">
        <v>109</v>
      </c>
      <c r="C7619">
        <v>46</v>
      </c>
      <c r="D7619" t="b">
        <v>1</v>
      </c>
      <c r="E7619" t="b">
        <v>0</v>
      </c>
      <c r="F7619">
        <v>603599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f>IF(Table1[[#This Row],[true_positive]]=Table1[[#This Row],[successful]],1,0)</f>
        <v>0</v>
      </c>
      <c r="O7619" t="e">
        <f>SUMIFS(Table1[num_flows],Table1[apk],Table1[[#This Row],[apk]],#REF!,#REF!)</f>
        <v>#REF!</v>
      </c>
      <c r="P7619">
        <f>IF(AND(Table1[[#This Row],[true_positive]],Table1[[#This Row],[successful]]), 1, 0)</f>
        <v>0</v>
      </c>
      <c r="Q7619">
        <f>IF(AND(NOT(Table1[[#This Row],[true_positive]]),Table1[[#This Row],[successful]]), 1, 0)</f>
        <v>0</v>
      </c>
      <c r="R7619" s="1"/>
    </row>
    <row r="7620" spans="1:18" x14ac:dyDescent="0.2">
      <c r="A7620" t="s">
        <v>110</v>
      </c>
      <c r="B7620" t="s">
        <v>109</v>
      </c>
      <c r="C7620">
        <v>46</v>
      </c>
      <c r="D7620" t="b">
        <v>0</v>
      </c>
      <c r="E7620" t="b">
        <v>1</v>
      </c>
      <c r="F7620">
        <v>602633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f>IF(Table1[[#This Row],[true_positive]]=Table1[[#This Row],[successful]],1,0)</f>
        <v>0</v>
      </c>
      <c r="O7620" t="e">
        <f>SUMIFS(Table1[num_flows],Table1[apk],Table1[[#This Row],[apk]],#REF!,#REF!)</f>
        <v>#REF!</v>
      </c>
      <c r="P7620">
        <f>IF(AND(Table1[[#This Row],[true_positive]],Table1[[#This Row],[successful]]), 1, 0)</f>
        <v>0</v>
      </c>
      <c r="Q7620">
        <f>IF(AND(NOT(Table1[[#This Row],[true_positive]]),Table1[[#This Row],[successful]]), 1, 0)</f>
        <v>1</v>
      </c>
      <c r="R7620" s="1"/>
    </row>
    <row r="7621" spans="1:18" x14ac:dyDescent="0.2">
      <c r="A7621" t="s">
        <v>111</v>
      </c>
      <c r="B7621" t="s">
        <v>112</v>
      </c>
      <c r="C7621">
        <v>46</v>
      </c>
      <c r="D7621" t="b">
        <v>1</v>
      </c>
      <c r="E7621" t="b">
        <v>0</v>
      </c>
      <c r="F7621">
        <v>1343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f>IF(Table1[[#This Row],[true_positive]]=Table1[[#This Row],[successful]],1,0)</f>
        <v>0</v>
      </c>
      <c r="O7621" t="e">
        <f>SUMIFS(Table1[num_flows],Table1[apk],Table1[[#This Row],[apk]],#REF!,#REF!)</f>
        <v>#REF!</v>
      </c>
      <c r="P7621">
        <f>IF(AND(Table1[[#This Row],[true_positive]],Table1[[#This Row],[successful]]), 1, 0)</f>
        <v>0</v>
      </c>
      <c r="Q7621">
        <f>IF(AND(NOT(Table1[[#This Row],[true_positive]]),Table1[[#This Row],[successful]]), 1, 0)</f>
        <v>0</v>
      </c>
      <c r="R7621" s="1"/>
    </row>
    <row r="7622" spans="1:18" x14ac:dyDescent="0.2">
      <c r="A7622" t="s">
        <v>113</v>
      </c>
      <c r="B7622" t="s">
        <v>112</v>
      </c>
      <c r="C7622">
        <v>46</v>
      </c>
      <c r="D7622" t="b">
        <v>1</v>
      </c>
      <c r="E7622" t="b">
        <v>0</v>
      </c>
      <c r="F7622">
        <v>1830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f>IF(Table1[[#This Row],[true_positive]]=Table1[[#This Row],[successful]],1,0)</f>
        <v>0</v>
      </c>
      <c r="O7622" t="e">
        <f>SUMIFS(Table1[num_flows],Table1[apk],Table1[[#This Row],[apk]],#REF!,#REF!)</f>
        <v>#REF!</v>
      </c>
      <c r="P7622">
        <f>IF(AND(Table1[[#This Row],[true_positive]],Table1[[#This Row],[successful]]), 1, 0)</f>
        <v>0</v>
      </c>
      <c r="Q7622">
        <f>IF(AND(NOT(Table1[[#This Row],[true_positive]]),Table1[[#This Row],[successful]]), 1, 0)</f>
        <v>0</v>
      </c>
      <c r="R7622" s="1"/>
    </row>
    <row r="7623" spans="1:18" x14ac:dyDescent="0.2">
      <c r="A7623" t="s">
        <v>114</v>
      </c>
      <c r="B7623" t="s">
        <v>112</v>
      </c>
      <c r="C7623">
        <v>46</v>
      </c>
      <c r="D7623" t="b">
        <v>1</v>
      </c>
      <c r="E7623" t="b">
        <v>0</v>
      </c>
      <c r="F7623">
        <v>1999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f>IF(Table1[[#This Row],[true_positive]]=Table1[[#This Row],[successful]],1,0)</f>
        <v>0</v>
      </c>
      <c r="O7623" t="e">
        <f>SUMIFS(Table1[num_flows],Table1[apk],Table1[[#This Row],[apk]],#REF!,#REF!)</f>
        <v>#REF!</v>
      </c>
      <c r="P7623">
        <f>IF(AND(Table1[[#This Row],[true_positive]],Table1[[#This Row],[successful]]), 1, 0)</f>
        <v>0</v>
      </c>
      <c r="Q7623">
        <f>IF(AND(NOT(Table1[[#This Row],[true_positive]]),Table1[[#This Row],[successful]]), 1, 0)</f>
        <v>0</v>
      </c>
      <c r="R7623" s="1"/>
    </row>
    <row r="7624" spans="1:18" x14ac:dyDescent="0.2">
      <c r="A7624" t="s">
        <v>115</v>
      </c>
      <c r="B7624" t="s">
        <v>112</v>
      </c>
      <c r="C7624">
        <v>46</v>
      </c>
      <c r="D7624" t="b">
        <v>1</v>
      </c>
      <c r="E7624" t="b">
        <v>0</v>
      </c>
      <c r="F7624">
        <v>2446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f>IF(Table1[[#This Row],[true_positive]]=Table1[[#This Row],[successful]],1,0)</f>
        <v>0</v>
      </c>
      <c r="O7624" t="e">
        <f>SUMIFS(Table1[num_flows],Table1[apk],Table1[[#This Row],[apk]],#REF!,#REF!)</f>
        <v>#REF!</v>
      </c>
      <c r="P7624">
        <f>IF(AND(Table1[[#This Row],[true_positive]],Table1[[#This Row],[successful]]), 1, 0)</f>
        <v>0</v>
      </c>
      <c r="Q7624">
        <f>IF(AND(NOT(Table1[[#This Row],[true_positive]]),Table1[[#This Row],[successful]]), 1, 0)</f>
        <v>0</v>
      </c>
      <c r="R7624" s="1"/>
    </row>
    <row r="7625" spans="1:18" x14ac:dyDescent="0.2">
      <c r="A7625" t="s">
        <v>116</v>
      </c>
      <c r="B7625" t="s">
        <v>112</v>
      </c>
      <c r="C7625">
        <v>46</v>
      </c>
      <c r="D7625" t="b">
        <v>1</v>
      </c>
      <c r="E7625" t="b">
        <v>0</v>
      </c>
      <c r="F7625">
        <v>2294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f>IF(Table1[[#This Row],[true_positive]]=Table1[[#This Row],[successful]],1,0)</f>
        <v>0</v>
      </c>
      <c r="O7625" t="e">
        <f>SUMIFS(Table1[num_flows],Table1[apk],Table1[[#This Row],[apk]],#REF!,#REF!)</f>
        <v>#REF!</v>
      </c>
      <c r="P7625">
        <f>IF(AND(Table1[[#This Row],[true_positive]],Table1[[#This Row],[successful]]), 1, 0)</f>
        <v>0</v>
      </c>
      <c r="Q7625">
        <f>IF(AND(NOT(Table1[[#This Row],[true_positive]]),Table1[[#This Row],[successful]]), 1, 0)</f>
        <v>0</v>
      </c>
      <c r="R7625" s="1"/>
    </row>
    <row r="7626" spans="1:18" x14ac:dyDescent="0.2">
      <c r="A7626" t="s">
        <v>117</v>
      </c>
      <c r="B7626" t="s">
        <v>112</v>
      </c>
      <c r="C7626">
        <v>46</v>
      </c>
      <c r="D7626" t="b">
        <v>1</v>
      </c>
      <c r="E7626" t="b">
        <v>0</v>
      </c>
      <c r="F7626">
        <v>3746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f>IF(Table1[[#This Row],[true_positive]]=Table1[[#This Row],[successful]],1,0)</f>
        <v>0</v>
      </c>
      <c r="O7626" t="e">
        <f>SUMIFS(Table1[num_flows],Table1[apk],Table1[[#This Row],[apk]],#REF!,#REF!)</f>
        <v>#REF!</v>
      </c>
      <c r="P7626">
        <f>IF(AND(Table1[[#This Row],[true_positive]],Table1[[#This Row],[successful]]), 1, 0)</f>
        <v>0</v>
      </c>
      <c r="Q7626">
        <f>IF(AND(NOT(Table1[[#This Row],[true_positive]]),Table1[[#This Row],[successful]]), 1, 0)</f>
        <v>0</v>
      </c>
      <c r="R7626" s="1"/>
    </row>
    <row r="7627" spans="1:18" x14ac:dyDescent="0.2">
      <c r="A7627" t="s">
        <v>118</v>
      </c>
      <c r="B7627" t="s">
        <v>112</v>
      </c>
      <c r="C7627">
        <v>46</v>
      </c>
      <c r="D7627" t="b">
        <v>1</v>
      </c>
      <c r="E7627" t="b">
        <v>0</v>
      </c>
      <c r="F7627">
        <v>1873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f>IF(Table1[[#This Row],[true_positive]]=Table1[[#This Row],[successful]],1,0)</f>
        <v>0</v>
      </c>
      <c r="O7627" t="e">
        <f>SUMIFS(Table1[num_flows],Table1[apk],Table1[[#This Row],[apk]],#REF!,#REF!)</f>
        <v>#REF!</v>
      </c>
      <c r="P7627">
        <f>IF(AND(Table1[[#This Row],[true_positive]],Table1[[#This Row],[successful]]), 1, 0)</f>
        <v>0</v>
      </c>
      <c r="Q7627">
        <f>IF(AND(NOT(Table1[[#This Row],[true_positive]]),Table1[[#This Row],[successful]]), 1, 0)</f>
        <v>0</v>
      </c>
      <c r="R7627" s="1"/>
    </row>
    <row r="7628" spans="1:18" x14ac:dyDescent="0.2">
      <c r="A7628" t="s">
        <v>119</v>
      </c>
      <c r="B7628" t="s">
        <v>112</v>
      </c>
      <c r="C7628">
        <v>46</v>
      </c>
      <c r="D7628" t="b">
        <v>1</v>
      </c>
      <c r="E7628" t="b">
        <v>0</v>
      </c>
      <c r="F7628">
        <v>4152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f>IF(Table1[[#This Row],[true_positive]]=Table1[[#This Row],[successful]],1,0)</f>
        <v>0</v>
      </c>
      <c r="O7628" t="e">
        <f>SUMIFS(Table1[num_flows],Table1[apk],Table1[[#This Row],[apk]],#REF!,#REF!)</f>
        <v>#REF!</v>
      </c>
      <c r="P7628">
        <f>IF(AND(Table1[[#This Row],[true_positive]],Table1[[#This Row],[successful]]), 1, 0)</f>
        <v>0</v>
      </c>
      <c r="Q7628">
        <f>IF(AND(NOT(Table1[[#This Row],[true_positive]]),Table1[[#This Row],[successful]]), 1, 0)</f>
        <v>0</v>
      </c>
      <c r="R7628" s="1"/>
    </row>
    <row r="7629" spans="1:18" x14ac:dyDescent="0.2">
      <c r="A7629" t="s">
        <v>119</v>
      </c>
      <c r="B7629" t="s">
        <v>112</v>
      </c>
      <c r="C7629">
        <v>46</v>
      </c>
      <c r="D7629" t="b">
        <v>1</v>
      </c>
      <c r="E7629" t="b">
        <v>0</v>
      </c>
      <c r="F7629">
        <v>1795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f>IF(Table1[[#This Row],[true_positive]]=Table1[[#This Row],[successful]],1,0)</f>
        <v>0</v>
      </c>
      <c r="O7629" t="e">
        <f>SUMIFS(Table1[num_flows],Table1[apk],Table1[[#This Row],[apk]],#REF!,#REF!)</f>
        <v>#REF!</v>
      </c>
      <c r="P7629">
        <f>IF(AND(Table1[[#This Row],[true_positive]],Table1[[#This Row],[successful]]), 1, 0)</f>
        <v>0</v>
      </c>
      <c r="Q7629">
        <f>IF(AND(NOT(Table1[[#This Row],[true_positive]]),Table1[[#This Row],[successful]]), 1, 0)</f>
        <v>0</v>
      </c>
      <c r="R7629" s="1"/>
    </row>
    <row r="7630" spans="1:18" x14ac:dyDescent="0.2">
      <c r="A7630" t="s">
        <v>120</v>
      </c>
      <c r="B7630" t="s">
        <v>112</v>
      </c>
      <c r="C7630">
        <v>46</v>
      </c>
      <c r="D7630" t="b">
        <v>1</v>
      </c>
      <c r="E7630" t="b">
        <v>0</v>
      </c>
      <c r="F7630">
        <v>2856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f>IF(Table1[[#This Row],[true_positive]]=Table1[[#This Row],[successful]],1,0)</f>
        <v>0</v>
      </c>
      <c r="O7630" t="e">
        <f>SUMIFS(Table1[num_flows],Table1[apk],Table1[[#This Row],[apk]],#REF!,#REF!)</f>
        <v>#REF!</v>
      </c>
      <c r="P7630">
        <f>IF(AND(Table1[[#This Row],[true_positive]],Table1[[#This Row],[successful]]), 1, 0)</f>
        <v>0</v>
      </c>
      <c r="Q7630">
        <f>IF(AND(NOT(Table1[[#This Row],[true_positive]]),Table1[[#This Row],[successful]]), 1, 0)</f>
        <v>0</v>
      </c>
      <c r="R7630" s="1"/>
    </row>
    <row r="7631" spans="1:18" x14ac:dyDescent="0.2">
      <c r="A7631" t="s">
        <v>120</v>
      </c>
      <c r="B7631" t="s">
        <v>112</v>
      </c>
      <c r="C7631">
        <v>46</v>
      </c>
      <c r="D7631" t="b">
        <v>1</v>
      </c>
      <c r="E7631" t="b">
        <v>0</v>
      </c>
      <c r="F7631">
        <v>2036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f>IF(Table1[[#This Row],[true_positive]]=Table1[[#This Row],[successful]],1,0)</f>
        <v>0</v>
      </c>
      <c r="O7631" t="e">
        <f>SUMIFS(Table1[num_flows],Table1[apk],Table1[[#This Row],[apk]],#REF!,#REF!)</f>
        <v>#REF!</v>
      </c>
      <c r="P7631">
        <f>IF(AND(Table1[[#This Row],[true_positive]],Table1[[#This Row],[successful]]), 1, 0)</f>
        <v>0</v>
      </c>
      <c r="Q7631">
        <f>IF(AND(NOT(Table1[[#This Row],[true_positive]]),Table1[[#This Row],[successful]]), 1, 0)</f>
        <v>0</v>
      </c>
      <c r="R7631" s="1"/>
    </row>
    <row r="7632" spans="1:18" x14ac:dyDescent="0.2">
      <c r="A7632" t="s">
        <v>121</v>
      </c>
      <c r="B7632" t="s">
        <v>122</v>
      </c>
      <c r="C7632">
        <v>46</v>
      </c>
      <c r="D7632" t="b">
        <v>1</v>
      </c>
      <c r="E7632" t="b">
        <v>0</v>
      </c>
      <c r="F7632">
        <v>602597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f>IF(Table1[[#This Row],[true_positive]]=Table1[[#This Row],[successful]],1,0)</f>
        <v>0</v>
      </c>
      <c r="O7632" t="e">
        <f>SUMIFS(Table1[num_flows],Table1[apk],Table1[[#This Row],[apk]],#REF!,#REF!)</f>
        <v>#REF!</v>
      </c>
      <c r="P7632">
        <f>IF(AND(Table1[[#This Row],[true_positive]],Table1[[#This Row],[successful]]), 1, 0)</f>
        <v>0</v>
      </c>
      <c r="Q7632">
        <f>IF(AND(NOT(Table1[[#This Row],[true_positive]]),Table1[[#This Row],[successful]]), 1, 0)</f>
        <v>0</v>
      </c>
      <c r="R7632" s="1"/>
    </row>
    <row r="7633" spans="1:18" x14ac:dyDescent="0.2">
      <c r="A7633" t="s">
        <v>123</v>
      </c>
      <c r="B7633" t="s">
        <v>122</v>
      </c>
      <c r="C7633">
        <v>46</v>
      </c>
      <c r="D7633" t="b">
        <v>1</v>
      </c>
      <c r="E7633" t="b">
        <v>0</v>
      </c>
      <c r="F7633">
        <v>602579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f>IF(Table1[[#This Row],[true_positive]]=Table1[[#This Row],[successful]],1,0)</f>
        <v>0</v>
      </c>
      <c r="O7633" t="e">
        <f>SUMIFS(Table1[num_flows],Table1[apk],Table1[[#This Row],[apk]],#REF!,#REF!)</f>
        <v>#REF!</v>
      </c>
      <c r="P7633">
        <f>IF(AND(Table1[[#This Row],[true_positive]],Table1[[#This Row],[successful]]), 1, 0)</f>
        <v>0</v>
      </c>
      <c r="Q7633">
        <f>IF(AND(NOT(Table1[[#This Row],[true_positive]]),Table1[[#This Row],[successful]]), 1, 0)</f>
        <v>0</v>
      </c>
      <c r="R7633" s="1"/>
    </row>
    <row r="7634" spans="1:18" x14ac:dyDescent="0.2">
      <c r="A7634" t="s">
        <v>123</v>
      </c>
      <c r="B7634" t="s">
        <v>122</v>
      </c>
      <c r="C7634">
        <v>46</v>
      </c>
      <c r="D7634" t="b">
        <v>0</v>
      </c>
      <c r="E7634" t="b">
        <v>1</v>
      </c>
      <c r="F7634">
        <v>1194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f>IF(Table1[[#This Row],[true_positive]]=Table1[[#This Row],[successful]],1,0)</f>
        <v>0</v>
      </c>
      <c r="O7634" t="e">
        <f>SUMIFS(Table1[num_flows],Table1[apk],Table1[[#This Row],[apk]],#REF!,#REF!)</f>
        <v>#REF!</v>
      </c>
      <c r="P7634">
        <f>IF(AND(Table1[[#This Row],[true_positive]],Table1[[#This Row],[successful]]), 1, 0)</f>
        <v>0</v>
      </c>
      <c r="Q7634">
        <f>IF(AND(NOT(Table1[[#This Row],[true_positive]]),Table1[[#This Row],[successful]]), 1, 0)</f>
        <v>1</v>
      </c>
      <c r="R7634" s="1"/>
    </row>
    <row r="7635" spans="1:18" x14ac:dyDescent="0.2">
      <c r="A7635" t="s">
        <v>124</v>
      </c>
      <c r="B7635" t="s">
        <v>122</v>
      </c>
      <c r="C7635">
        <v>46</v>
      </c>
      <c r="D7635" t="b">
        <v>0</v>
      </c>
      <c r="E7635" t="b">
        <v>1</v>
      </c>
      <c r="F7635">
        <v>602661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f>IF(Table1[[#This Row],[true_positive]]=Table1[[#This Row],[successful]],1,0)</f>
        <v>0</v>
      </c>
      <c r="O7635" t="e">
        <f>SUMIFS(Table1[num_flows],Table1[apk],Table1[[#This Row],[apk]],#REF!,#REF!)</f>
        <v>#REF!</v>
      </c>
      <c r="P7635">
        <f>IF(AND(Table1[[#This Row],[true_positive]],Table1[[#This Row],[successful]]), 1, 0)</f>
        <v>0</v>
      </c>
      <c r="Q7635">
        <f>IF(AND(NOT(Table1[[#This Row],[true_positive]]),Table1[[#This Row],[successful]]), 1, 0)</f>
        <v>1</v>
      </c>
      <c r="R7635" s="1"/>
    </row>
    <row r="7636" spans="1:18" x14ac:dyDescent="0.2">
      <c r="A7636" t="s">
        <v>124</v>
      </c>
      <c r="B7636" t="s">
        <v>122</v>
      </c>
      <c r="C7636">
        <v>46</v>
      </c>
      <c r="D7636" t="b">
        <v>1</v>
      </c>
      <c r="E7636" t="b">
        <v>0</v>
      </c>
      <c r="F7636">
        <v>1031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f>IF(Table1[[#This Row],[true_positive]]=Table1[[#This Row],[successful]],1,0)</f>
        <v>0</v>
      </c>
      <c r="O7636" t="e">
        <f>SUMIFS(Table1[num_flows],Table1[apk],Table1[[#This Row],[apk]],#REF!,#REF!)</f>
        <v>#REF!</v>
      </c>
      <c r="P7636">
        <f>IF(AND(Table1[[#This Row],[true_positive]],Table1[[#This Row],[successful]]), 1, 0)</f>
        <v>0</v>
      </c>
      <c r="Q7636">
        <f>IF(AND(NOT(Table1[[#This Row],[true_positive]]),Table1[[#This Row],[successful]]), 1, 0)</f>
        <v>0</v>
      </c>
      <c r="R7636" s="1"/>
    </row>
    <row r="7637" spans="1:18" x14ac:dyDescent="0.2">
      <c r="A7637" t="s">
        <v>125</v>
      </c>
      <c r="B7637" t="s">
        <v>122</v>
      </c>
      <c r="C7637">
        <v>46</v>
      </c>
      <c r="D7637" t="b">
        <v>1</v>
      </c>
      <c r="E7637" t="b">
        <v>0</v>
      </c>
      <c r="F7637">
        <v>602771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f>IF(Table1[[#This Row],[true_positive]]=Table1[[#This Row],[successful]],1,0)</f>
        <v>0</v>
      </c>
      <c r="O7637" t="e">
        <f>SUMIFS(Table1[num_flows],Table1[apk],Table1[[#This Row],[apk]],#REF!,#REF!)</f>
        <v>#REF!</v>
      </c>
      <c r="P7637">
        <f>IF(AND(Table1[[#This Row],[true_positive]],Table1[[#This Row],[successful]]), 1, 0)</f>
        <v>0</v>
      </c>
      <c r="Q7637">
        <f>IF(AND(NOT(Table1[[#This Row],[true_positive]]),Table1[[#This Row],[successful]]), 1, 0)</f>
        <v>0</v>
      </c>
      <c r="R7637" s="1"/>
    </row>
    <row r="7638" spans="1:18" x14ac:dyDescent="0.2">
      <c r="A7638" t="s">
        <v>125</v>
      </c>
      <c r="B7638" t="s">
        <v>122</v>
      </c>
      <c r="C7638">
        <v>46</v>
      </c>
      <c r="D7638" t="b">
        <v>0</v>
      </c>
      <c r="E7638" t="b">
        <v>1</v>
      </c>
      <c r="F7638">
        <v>1040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f>IF(Table1[[#This Row],[true_positive]]=Table1[[#This Row],[successful]],1,0)</f>
        <v>0</v>
      </c>
      <c r="O7638" t="e">
        <f>SUMIFS(Table1[num_flows],Table1[apk],Table1[[#This Row],[apk]],#REF!,#REF!)</f>
        <v>#REF!</v>
      </c>
      <c r="P7638">
        <f>IF(AND(Table1[[#This Row],[true_positive]],Table1[[#This Row],[successful]]), 1, 0)</f>
        <v>0</v>
      </c>
      <c r="Q7638">
        <f>IF(AND(NOT(Table1[[#This Row],[true_positive]]),Table1[[#This Row],[successful]]), 1, 0)</f>
        <v>1</v>
      </c>
      <c r="R7638" s="1"/>
    </row>
    <row r="7639" spans="1:18" x14ac:dyDescent="0.2">
      <c r="A7639" t="s">
        <v>126</v>
      </c>
      <c r="B7639" t="s">
        <v>122</v>
      </c>
      <c r="C7639">
        <v>46</v>
      </c>
      <c r="D7639" t="b">
        <v>0</v>
      </c>
      <c r="E7639" t="b">
        <v>1</v>
      </c>
      <c r="F7639">
        <v>602713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f>IF(Table1[[#This Row],[true_positive]]=Table1[[#This Row],[successful]],1,0)</f>
        <v>0</v>
      </c>
      <c r="O7639" t="e">
        <f>SUMIFS(Table1[num_flows],Table1[apk],Table1[[#This Row],[apk]],#REF!,#REF!)</f>
        <v>#REF!</v>
      </c>
      <c r="P7639">
        <f>IF(AND(Table1[[#This Row],[true_positive]],Table1[[#This Row],[successful]]), 1, 0)</f>
        <v>0</v>
      </c>
      <c r="Q7639">
        <f>IF(AND(NOT(Table1[[#This Row],[true_positive]]),Table1[[#This Row],[successful]]), 1, 0)</f>
        <v>1</v>
      </c>
      <c r="R7639" s="1"/>
    </row>
    <row r="7640" spans="1:18" x14ac:dyDescent="0.2">
      <c r="A7640" t="s">
        <v>126</v>
      </c>
      <c r="B7640" t="s">
        <v>122</v>
      </c>
      <c r="C7640">
        <v>46</v>
      </c>
      <c r="D7640" t="b">
        <v>1</v>
      </c>
      <c r="E7640" t="b">
        <v>0</v>
      </c>
      <c r="F7640">
        <v>1479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f>IF(Table1[[#This Row],[true_positive]]=Table1[[#This Row],[successful]],1,0)</f>
        <v>0</v>
      </c>
      <c r="O7640" t="e">
        <f>SUMIFS(Table1[num_flows],Table1[apk],Table1[[#This Row],[apk]],#REF!,#REF!)</f>
        <v>#REF!</v>
      </c>
      <c r="P7640">
        <f>IF(AND(Table1[[#This Row],[true_positive]],Table1[[#This Row],[successful]]), 1, 0)</f>
        <v>0</v>
      </c>
      <c r="Q7640">
        <f>IF(AND(NOT(Table1[[#This Row],[true_positive]]),Table1[[#This Row],[successful]]), 1, 0)</f>
        <v>0</v>
      </c>
      <c r="R7640" s="1"/>
    </row>
    <row r="7641" spans="1:18" x14ac:dyDescent="0.2">
      <c r="A7641" t="s">
        <v>127</v>
      </c>
      <c r="B7641" t="s">
        <v>122</v>
      </c>
      <c r="C7641">
        <v>46</v>
      </c>
      <c r="D7641" t="b">
        <v>0</v>
      </c>
      <c r="E7641" t="b">
        <v>1</v>
      </c>
      <c r="F7641">
        <v>602745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f>IF(Table1[[#This Row],[true_positive]]=Table1[[#This Row],[successful]],1,0)</f>
        <v>0</v>
      </c>
      <c r="O7641" t="e">
        <f>SUMIFS(Table1[num_flows],Table1[apk],Table1[[#This Row],[apk]],#REF!,#REF!)</f>
        <v>#REF!</v>
      </c>
      <c r="P7641">
        <f>IF(AND(Table1[[#This Row],[true_positive]],Table1[[#This Row],[successful]]), 1, 0)</f>
        <v>0</v>
      </c>
      <c r="Q7641">
        <f>IF(AND(NOT(Table1[[#This Row],[true_positive]]),Table1[[#This Row],[successful]]), 1, 0)</f>
        <v>1</v>
      </c>
      <c r="R7641" s="1"/>
    </row>
    <row r="7642" spans="1:18" x14ac:dyDescent="0.2">
      <c r="A7642" t="s">
        <v>127</v>
      </c>
      <c r="B7642" t="s">
        <v>122</v>
      </c>
      <c r="C7642">
        <v>46</v>
      </c>
      <c r="D7642" t="b">
        <v>1</v>
      </c>
      <c r="E7642" t="b">
        <v>0</v>
      </c>
      <c r="F7642">
        <v>1660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f>IF(Table1[[#This Row],[true_positive]]=Table1[[#This Row],[successful]],1,0)</f>
        <v>0</v>
      </c>
      <c r="O7642" t="e">
        <f>SUMIFS(Table1[num_flows],Table1[apk],Table1[[#This Row],[apk]],#REF!,#REF!)</f>
        <v>#REF!</v>
      </c>
      <c r="P7642">
        <f>IF(AND(Table1[[#This Row],[true_positive]],Table1[[#This Row],[successful]]), 1, 0)</f>
        <v>0</v>
      </c>
      <c r="Q7642">
        <f>IF(AND(NOT(Table1[[#This Row],[true_positive]]),Table1[[#This Row],[successful]]), 1, 0)</f>
        <v>0</v>
      </c>
      <c r="R7642" s="1"/>
    </row>
    <row r="7643" spans="1:18" x14ac:dyDescent="0.2">
      <c r="A7643" t="s">
        <v>128</v>
      </c>
      <c r="B7643" t="s">
        <v>122</v>
      </c>
      <c r="C7643">
        <v>46</v>
      </c>
      <c r="D7643" t="b">
        <v>1</v>
      </c>
      <c r="E7643" t="b">
        <v>0</v>
      </c>
      <c r="F7643">
        <v>602833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f>IF(Table1[[#This Row],[true_positive]]=Table1[[#This Row],[successful]],1,0)</f>
        <v>0</v>
      </c>
      <c r="O7643" t="e">
        <f>SUMIFS(Table1[num_flows],Table1[apk],Table1[[#This Row],[apk]],#REF!,#REF!)</f>
        <v>#REF!</v>
      </c>
      <c r="P7643">
        <f>IF(AND(Table1[[#This Row],[true_positive]],Table1[[#This Row],[successful]]), 1, 0)</f>
        <v>0</v>
      </c>
      <c r="Q7643">
        <f>IF(AND(NOT(Table1[[#This Row],[true_positive]]),Table1[[#This Row],[successful]]), 1, 0)</f>
        <v>0</v>
      </c>
      <c r="R7643" s="1"/>
    </row>
    <row r="7644" spans="1:18" x14ac:dyDescent="0.2">
      <c r="A7644" t="s">
        <v>128</v>
      </c>
      <c r="B7644" t="s">
        <v>122</v>
      </c>
      <c r="C7644">
        <v>46</v>
      </c>
      <c r="D7644" t="b">
        <v>0</v>
      </c>
      <c r="E7644" t="b">
        <v>1</v>
      </c>
      <c r="F7644">
        <v>810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f>IF(Table1[[#This Row],[true_positive]]=Table1[[#This Row],[successful]],1,0)</f>
        <v>0</v>
      </c>
      <c r="O7644" t="e">
        <f>SUMIFS(Table1[num_flows],Table1[apk],Table1[[#This Row],[apk]],#REF!,#REF!)</f>
        <v>#REF!</v>
      </c>
      <c r="P7644">
        <f>IF(AND(Table1[[#This Row],[true_positive]],Table1[[#This Row],[successful]]), 1, 0)</f>
        <v>0</v>
      </c>
      <c r="Q7644">
        <f>IF(AND(NOT(Table1[[#This Row],[true_positive]]),Table1[[#This Row],[successful]]), 1, 0)</f>
        <v>1</v>
      </c>
      <c r="R7644" s="1"/>
    </row>
    <row r="7645" spans="1:18" x14ac:dyDescent="0.2">
      <c r="A7645" t="s">
        <v>129</v>
      </c>
      <c r="B7645" t="s">
        <v>122</v>
      </c>
      <c r="C7645">
        <v>46</v>
      </c>
      <c r="D7645" t="b">
        <v>1</v>
      </c>
      <c r="E7645" t="b">
        <v>0</v>
      </c>
      <c r="F7645">
        <v>602667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f>IF(Table1[[#This Row],[true_positive]]=Table1[[#This Row],[successful]],1,0)</f>
        <v>0</v>
      </c>
      <c r="O7645" t="e">
        <f>SUMIFS(Table1[num_flows],Table1[apk],Table1[[#This Row],[apk]],#REF!,#REF!)</f>
        <v>#REF!</v>
      </c>
      <c r="P7645">
        <f>IF(AND(Table1[[#This Row],[true_positive]],Table1[[#This Row],[successful]]), 1, 0)</f>
        <v>0</v>
      </c>
      <c r="Q7645">
        <f>IF(AND(NOT(Table1[[#This Row],[true_positive]]),Table1[[#This Row],[successful]]), 1, 0)</f>
        <v>0</v>
      </c>
      <c r="R7645" s="1"/>
    </row>
    <row r="7646" spans="1:18" x14ac:dyDescent="0.2">
      <c r="A7646" t="s">
        <v>129</v>
      </c>
      <c r="B7646" t="s">
        <v>122</v>
      </c>
      <c r="C7646">
        <v>46</v>
      </c>
      <c r="D7646" t="b">
        <v>0</v>
      </c>
      <c r="E7646" t="b">
        <v>1</v>
      </c>
      <c r="F7646">
        <v>1094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f>IF(Table1[[#This Row],[true_positive]]=Table1[[#This Row],[successful]],1,0)</f>
        <v>0</v>
      </c>
      <c r="O7646" t="e">
        <f>SUMIFS(Table1[num_flows],Table1[apk],Table1[[#This Row],[apk]],#REF!,#REF!)</f>
        <v>#REF!</v>
      </c>
      <c r="P7646">
        <f>IF(AND(Table1[[#This Row],[true_positive]],Table1[[#This Row],[successful]]), 1, 0)</f>
        <v>0</v>
      </c>
      <c r="Q7646">
        <f>IF(AND(NOT(Table1[[#This Row],[true_positive]]),Table1[[#This Row],[successful]]), 1, 0)</f>
        <v>1</v>
      </c>
      <c r="R7646" s="1"/>
    </row>
    <row r="7647" spans="1:18" x14ac:dyDescent="0.2">
      <c r="A7647" t="s">
        <v>130</v>
      </c>
      <c r="B7647" t="s">
        <v>122</v>
      </c>
      <c r="C7647">
        <v>46</v>
      </c>
      <c r="D7647" t="b">
        <v>1</v>
      </c>
      <c r="E7647" t="b">
        <v>0</v>
      </c>
      <c r="F7647">
        <v>602540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f>IF(Table1[[#This Row],[true_positive]]=Table1[[#This Row],[successful]],1,0)</f>
        <v>0</v>
      </c>
      <c r="O7647" t="e">
        <f>SUMIFS(Table1[num_flows],Table1[apk],Table1[[#This Row],[apk]],#REF!,#REF!)</f>
        <v>#REF!</v>
      </c>
      <c r="P7647">
        <f>IF(AND(Table1[[#This Row],[true_positive]],Table1[[#This Row],[successful]]), 1, 0)</f>
        <v>0</v>
      </c>
      <c r="Q7647">
        <f>IF(AND(NOT(Table1[[#This Row],[true_positive]]),Table1[[#This Row],[successful]]), 1, 0)</f>
        <v>0</v>
      </c>
      <c r="R7647" s="1"/>
    </row>
    <row r="7648" spans="1:18" x14ac:dyDescent="0.2">
      <c r="A7648" t="s">
        <v>131</v>
      </c>
      <c r="B7648" t="s">
        <v>122</v>
      </c>
      <c r="C7648">
        <v>46</v>
      </c>
      <c r="D7648" t="b">
        <v>0</v>
      </c>
      <c r="E7648" t="b">
        <v>1</v>
      </c>
      <c r="F7648">
        <v>602595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f>IF(Table1[[#This Row],[true_positive]]=Table1[[#This Row],[successful]],1,0)</f>
        <v>0</v>
      </c>
      <c r="O7648" t="e">
        <f>SUMIFS(Table1[num_flows],Table1[apk],Table1[[#This Row],[apk]],#REF!,#REF!)</f>
        <v>#REF!</v>
      </c>
      <c r="P7648">
        <f>IF(AND(Table1[[#This Row],[true_positive]],Table1[[#This Row],[successful]]), 1, 0)</f>
        <v>0</v>
      </c>
      <c r="Q7648">
        <f>IF(AND(NOT(Table1[[#This Row],[true_positive]]),Table1[[#This Row],[successful]]), 1, 0)</f>
        <v>1</v>
      </c>
      <c r="R7648" s="1"/>
    </row>
    <row r="7649" spans="1:18" x14ac:dyDescent="0.2">
      <c r="A7649" t="s">
        <v>131</v>
      </c>
      <c r="B7649" t="s">
        <v>122</v>
      </c>
      <c r="C7649">
        <v>46</v>
      </c>
      <c r="D7649" t="b">
        <v>1</v>
      </c>
      <c r="E7649" t="b">
        <v>0</v>
      </c>
      <c r="F7649">
        <v>1119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f>IF(Table1[[#This Row],[true_positive]]=Table1[[#This Row],[successful]],1,0)</f>
        <v>0</v>
      </c>
      <c r="O7649" t="e">
        <f>SUMIFS(Table1[num_flows],Table1[apk],Table1[[#This Row],[apk]],#REF!,#REF!)</f>
        <v>#REF!</v>
      </c>
      <c r="P7649">
        <f>IF(AND(Table1[[#This Row],[true_positive]],Table1[[#This Row],[successful]]), 1, 0)</f>
        <v>0</v>
      </c>
      <c r="Q7649">
        <f>IF(AND(NOT(Table1[[#This Row],[true_positive]]),Table1[[#This Row],[successful]]), 1, 0)</f>
        <v>0</v>
      </c>
      <c r="R7649" s="1"/>
    </row>
    <row r="7650" spans="1:18" x14ac:dyDescent="0.2">
      <c r="A7650" t="s">
        <v>132</v>
      </c>
      <c r="B7650" t="s">
        <v>122</v>
      </c>
      <c r="C7650">
        <v>46</v>
      </c>
      <c r="D7650" t="b">
        <v>0</v>
      </c>
      <c r="E7650" t="b">
        <v>1</v>
      </c>
      <c r="F7650">
        <v>602709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f>IF(Table1[[#This Row],[true_positive]]=Table1[[#This Row],[successful]],1,0)</f>
        <v>0</v>
      </c>
      <c r="O7650" t="e">
        <f>SUMIFS(Table1[num_flows],Table1[apk],Table1[[#This Row],[apk]],#REF!,#REF!)</f>
        <v>#REF!</v>
      </c>
      <c r="P7650">
        <f>IF(AND(Table1[[#This Row],[true_positive]],Table1[[#This Row],[successful]]), 1, 0)</f>
        <v>0</v>
      </c>
      <c r="Q7650">
        <f>IF(AND(NOT(Table1[[#This Row],[true_positive]]),Table1[[#This Row],[successful]]), 1, 0)</f>
        <v>1</v>
      </c>
      <c r="R7650" s="1"/>
    </row>
    <row r="7651" spans="1:18" x14ac:dyDescent="0.2">
      <c r="A7651" t="s">
        <v>132</v>
      </c>
      <c r="B7651" t="s">
        <v>122</v>
      </c>
      <c r="C7651">
        <v>46</v>
      </c>
      <c r="D7651" t="b">
        <v>1</v>
      </c>
      <c r="E7651" t="b">
        <v>0</v>
      </c>
      <c r="F7651">
        <v>800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f>IF(Table1[[#This Row],[true_positive]]=Table1[[#This Row],[successful]],1,0)</f>
        <v>0</v>
      </c>
      <c r="O7651" t="e">
        <f>SUMIFS(Table1[num_flows],Table1[apk],Table1[[#This Row],[apk]],#REF!,#REF!)</f>
        <v>#REF!</v>
      </c>
      <c r="P7651">
        <f>IF(AND(Table1[[#This Row],[true_positive]],Table1[[#This Row],[successful]]), 1, 0)</f>
        <v>0</v>
      </c>
      <c r="Q7651">
        <f>IF(AND(NOT(Table1[[#This Row],[true_positive]]),Table1[[#This Row],[successful]]), 1, 0)</f>
        <v>0</v>
      </c>
      <c r="R7651" s="1"/>
    </row>
    <row r="7652" spans="1:18" x14ac:dyDescent="0.2">
      <c r="A7652" t="s">
        <v>133</v>
      </c>
      <c r="B7652" t="s">
        <v>122</v>
      </c>
      <c r="C7652">
        <v>46</v>
      </c>
      <c r="D7652" t="b">
        <v>1</v>
      </c>
      <c r="E7652" t="b">
        <v>0</v>
      </c>
      <c r="F7652">
        <v>602691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f>IF(Table1[[#This Row],[true_positive]]=Table1[[#This Row],[successful]],1,0)</f>
        <v>0</v>
      </c>
      <c r="O7652" t="e">
        <f>SUMIFS(Table1[num_flows],Table1[apk],Table1[[#This Row],[apk]],#REF!,#REF!)</f>
        <v>#REF!</v>
      </c>
      <c r="P7652">
        <f>IF(AND(Table1[[#This Row],[true_positive]],Table1[[#This Row],[successful]]), 1, 0)</f>
        <v>0</v>
      </c>
      <c r="Q7652">
        <f>IF(AND(NOT(Table1[[#This Row],[true_positive]]),Table1[[#This Row],[successful]]), 1, 0)</f>
        <v>0</v>
      </c>
      <c r="R7652" s="1"/>
    </row>
    <row r="7653" spans="1:18" x14ac:dyDescent="0.2">
      <c r="A7653" t="s">
        <v>134</v>
      </c>
      <c r="B7653" t="s">
        <v>122</v>
      </c>
      <c r="C7653">
        <v>46</v>
      </c>
      <c r="D7653" t="b">
        <v>1</v>
      </c>
      <c r="E7653" t="b">
        <v>0</v>
      </c>
      <c r="F7653">
        <v>603609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f>IF(Table1[[#This Row],[true_positive]]=Table1[[#This Row],[successful]],1,0)</f>
        <v>0</v>
      </c>
      <c r="O7653" t="e">
        <f>SUMIFS(Table1[num_flows],Table1[apk],Table1[[#This Row],[apk]],#REF!,#REF!)</f>
        <v>#REF!</v>
      </c>
      <c r="P7653">
        <f>IF(AND(Table1[[#This Row],[true_positive]],Table1[[#This Row],[successful]]), 1, 0)</f>
        <v>0</v>
      </c>
      <c r="Q7653">
        <f>IF(AND(NOT(Table1[[#This Row],[true_positive]]),Table1[[#This Row],[successful]]), 1, 0)</f>
        <v>0</v>
      </c>
      <c r="R7653" s="1"/>
    </row>
    <row r="7654" spans="1:18" x14ac:dyDescent="0.2">
      <c r="A7654" t="s">
        <v>135</v>
      </c>
      <c r="B7654" t="s">
        <v>122</v>
      </c>
      <c r="C7654">
        <v>46</v>
      </c>
      <c r="D7654" t="b">
        <v>1</v>
      </c>
      <c r="E7654" t="b">
        <v>0</v>
      </c>
      <c r="F7654">
        <v>602629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f>IF(Table1[[#This Row],[true_positive]]=Table1[[#This Row],[successful]],1,0)</f>
        <v>0</v>
      </c>
      <c r="O7654" t="e">
        <f>SUMIFS(Table1[num_flows],Table1[apk],Table1[[#This Row],[apk]],#REF!,#REF!)</f>
        <v>#REF!</v>
      </c>
      <c r="P7654">
        <f>IF(AND(Table1[[#This Row],[true_positive]],Table1[[#This Row],[successful]]), 1, 0)</f>
        <v>0</v>
      </c>
      <c r="Q7654">
        <f>IF(AND(NOT(Table1[[#This Row],[true_positive]]),Table1[[#This Row],[successful]]), 1, 0)</f>
        <v>0</v>
      </c>
      <c r="R7654" s="1"/>
    </row>
    <row r="7655" spans="1:18" x14ac:dyDescent="0.2">
      <c r="A7655" t="s">
        <v>136</v>
      </c>
      <c r="B7655" t="s">
        <v>122</v>
      </c>
      <c r="C7655">
        <v>46</v>
      </c>
      <c r="D7655" t="b">
        <v>1</v>
      </c>
      <c r="E7655" t="b">
        <v>0</v>
      </c>
      <c r="F7655">
        <v>603623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f>IF(Table1[[#This Row],[true_positive]]=Table1[[#This Row],[successful]],1,0)</f>
        <v>0</v>
      </c>
      <c r="O7655" t="e">
        <f>SUMIFS(Table1[num_flows],Table1[apk],Table1[[#This Row],[apk]],#REF!,#REF!)</f>
        <v>#REF!</v>
      </c>
      <c r="P7655">
        <f>IF(AND(Table1[[#This Row],[true_positive]],Table1[[#This Row],[successful]]), 1, 0)</f>
        <v>0</v>
      </c>
      <c r="Q7655">
        <f>IF(AND(NOT(Table1[[#This Row],[true_positive]]),Table1[[#This Row],[successful]]), 1, 0)</f>
        <v>0</v>
      </c>
      <c r="R7655" s="1"/>
    </row>
    <row r="7656" spans="1:18" x14ac:dyDescent="0.2">
      <c r="A7656" t="s">
        <v>137</v>
      </c>
      <c r="B7656" t="s">
        <v>122</v>
      </c>
      <c r="C7656">
        <v>46</v>
      </c>
      <c r="D7656" t="b">
        <v>1</v>
      </c>
      <c r="E7656" t="b">
        <v>0</v>
      </c>
      <c r="F7656">
        <v>602522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f>IF(Table1[[#This Row],[true_positive]]=Table1[[#This Row],[successful]],1,0)</f>
        <v>0</v>
      </c>
      <c r="O7656" t="e">
        <f>SUMIFS(Table1[num_flows],Table1[apk],Table1[[#This Row],[apk]],#REF!,#REF!)</f>
        <v>#REF!</v>
      </c>
      <c r="P7656">
        <f>IF(AND(Table1[[#This Row],[true_positive]],Table1[[#This Row],[successful]]), 1, 0)</f>
        <v>0</v>
      </c>
      <c r="Q7656">
        <f>IF(AND(NOT(Table1[[#This Row],[true_positive]]),Table1[[#This Row],[successful]]), 1, 0)</f>
        <v>0</v>
      </c>
      <c r="R7656" s="1"/>
    </row>
    <row r="7657" spans="1:18" x14ac:dyDescent="0.2">
      <c r="A7657" t="s">
        <v>138</v>
      </c>
      <c r="B7657" t="s">
        <v>122</v>
      </c>
      <c r="C7657">
        <v>46</v>
      </c>
      <c r="D7657" t="b">
        <v>1</v>
      </c>
      <c r="E7657" t="b">
        <v>0</v>
      </c>
      <c r="F7657">
        <v>602586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f>IF(Table1[[#This Row],[true_positive]]=Table1[[#This Row],[successful]],1,0)</f>
        <v>0</v>
      </c>
      <c r="O7657" t="e">
        <f>SUMIFS(Table1[num_flows],Table1[apk],Table1[[#This Row],[apk]],#REF!,#REF!)</f>
        <v>#REF!</v>
      </c>
      <c r="P7657">
        <f>IF(AND(Table1[[#This Row],[true_positive]],Table1[[#This Row],[successful]]), 1, 0)</f>
        <v>0</v>
      </c>
      <c r="Q7657">
        <f>IF(AND(NOT(Table1[[#This Row],[true_positive]]),Table1[[#This Row],[successful]]), 1, 0)</f>
        <v>0</v>
      </c>
      <c r="R7657" s="1"/>
    </row>
    <row r="7658" spans="1:18" x14ac:dyDescent="0.2">
      <c r="A7658" t="s">
        <v>139</v>
      </c>
      <c r="B7658" t="s">
        <v>122</v>
      </c>
      <c r="C7658">
        <v>46</v>
      </c>
      <c r="D7658" t="b">
        <v>1</v>
      </c>
      <c r="E7658" t="b">
        <v>0</v>
      </c>
      <c r="F7658">
        <v>602618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f>IF(Table1[[#This Row],[true_positive]]=Table1[[#This Row],[successful]],1,0)</f>
        <v>0</v>
      </c>
      <c r="O7658" t="e">
        <f>SUMIFS(Table1[num_flows],Table1[apk],Table1[[#This Row],[apk]],#REF!,#REF!)</f>
        <v>#REF!</v>
      </c>
      <c r="P7658">
        <f>IF(AND(Table1[[#This Row],[true_positive]],Table1[[#This Row],[successful]]), 1, 0)</f>
        <v>0</v>
      </c>
      <c r="Q7658">
        <f>IF(AND(NOT(Table1[[#This Row],[true_positive]]),Table1[[#This Row],[successful]]), 1, 0)</f>
        <v>0</v>
      </c>
      <c r="R7658" s="1"/>
    </row>
    <row r="7659" spans="1:18" x14ac:dyDescent="0.2">
      <c r="A7659" t="s">
        <v>139</v>
      </c>
      <c r="B7659" t="s">
        <v>122</v>
      </c>
      <c r="C7659">
        <v>46</v>
      </c>
      <c r="D7659" t="b">
        <v>1</v>
      </c>
      <c r="E7659" t="b">
        <v>0</v>
      </c>
      <c r="F7659">
        <v>1293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f>IF(Table1[[#This Row],[true_positive]]=Table1[[#This Row],[successful]],1,0)</f>
        <v>0</v>
      </c>
      <c r="O7659" t="e">
        <f>SUMIFS(Table1[num_flows],Table1[apk],Table1[[#This Row],[apk]],#REF!,#REF!)</f>
        <v>#REF!</v>
      </c>
      <c r="P7659">
        <f>IF(AND(Table1[[#This Row],[true_positive]],Table1[[#This Row],[successful]]), 1, 0)</f>
        <v>0</v>
      </c>
      <c r="Q7659">
        <f>IF(AND(NOT(Table1[[#This Row],[true_positive]]),Table1[[#This Row],[successful]]), 1, 0)</f>
        <v>0</v>
      </c>
      <c r="R7659" s="1"/>
    </row>
    <row r="7660" spans="1:18" x14ac:dyDescent="0.2">
      <c r="A7660" t="s">
        <v>140</v>
      </c>
      <c r="B7660" t="s">
        <v>141</v>
      </c>
      <c r="C7660">
        <v>46</v>
      </c>
      <c r="D7660" t="b">
        <v>1</v>
      </c>
      <c r="E7660" t="b">
        <v>0</v>
      </c>
      <c r="F7660">
        <v>602634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f>IF(Table1[[#This Row],[true_positive]]=Table1[[#This Row],[successful]],1,0)</f>
        <v>0</v>
      </c>
      <c r="O7660" t="e">
        <f>SUMIFS(Table1[num_flows],Table1[apk],Table1[[#This Row],[apk]],#REF!,#REF!)</f>
        <v>#REF!</v>
      </c>
      <c r="P7660">
        <f>IF(AND(Table1[[#This Row],[true_positive]],Table1[[#This Row],[successful]]), 1, 0)</f>
        <v>0</v>
      </c>
      <c r="Q7660">
        <f>IF(AND(NOT(Table1[[#This Row],[true_positive]]),Table1[[#This Row],[successful]]), 1, 0)</f>
        <v>0</v>
      </c>
      <c r="R7660" s="1"/>
    </row>
    <row r="7661" spans="1:18" x14ac:dyDescent="0.2">
      <c r="A7661" t="s">
        <v>142</v>
      </c>
      <c r="B7661" t="s">
        <v>141</v>
      </c>
      <c r="C7661">
        <v>46</v>
      </c>
      <c r="D7661" t="b">
        <v>1</v>
      </c>
      <c r="E7661" t="b">
        <v>0</v>
      </c>
      <c r="F7661">
        <v>602610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f>IF(Table1[[#This Row],[true_positive]]=Table1[[#This Row],[successful]],1,0)</f>
        <v>0</v>
      </c>
      <c r="O7661" t="e">
        <f>SUMIFS(Table1[num_flows],Table1[apk],Table1[[#This Row],[apk]],#REF!,#REF!)</f>
        <v>#REF!</v>
      </c>
      <c r="P7661">
        <f>IF(AND(Table1[[#This Row],[true_positive]],Table1[[#This Row],[successful]]), 1, 0)</f>
        <v>0</v>
      </c>
      <c r="Q7661">
        <f>IF(AND(NOT(Table1[[#This Row],[true_positive]]),Table1[[#This Row],[successful]]), 1, 0)</f>
        <v>0</v>
      </c>
      <c r="R7661" s="1"/>
    </row>
    <row r="7662" spans="1:18" x14ac:dyDescent="0.2">
      <c r="A7662" t="s">
        <v>143</v>
      </c>
      <c r="B7662" t="s">
        <v>141</v>
      </c>
      <c r="C7662">
        <v>46</v>
      </c>
      <c r="D7662" t="b">
        <v>1</v>
      </c>
      <c r="E7662" t="b">
        <v>0</v>
      </c>
      <c r="F7662">
        <v>602541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f>IF(Table1[[#This Row],[true_positive]]=Table1[[#This Row],[successful]],1,0)</f>
        <v>0</v>
      </c>
      <c r="O7662" t="e">
        <f>SUMIFS(Table1[num_flows],Table1[apk],Table1[[#This Row],[apk]],#REF!,#REF!)</f>
        <v>#REF!</v>
      </c>
      <c r="P7662">
        <f>IF(AND(Table1[[#This Row],[true_positive]],Table1[[#This Row],[successful]]), 1, 0)</f>
        <v>0</v>
      </c>
      <c r="Q7662">
        <f>IF(AND(NOT(Table1[[#This Row],[true_positive]]),Table1[[#This Row],[successful]]), 1, 0)</f>
        <v>0</v>
      </c>
      <c r="R7662" s="1"/>
    </row>
    <row r="7663" spans="1:18" x14ac:dyDescent="0.2">
      <c r="A7663" t="s">
        <v>144</v>
      </c>
      <c r="B7663" t="s">
        <v>141</v>
      </c>
      <c r="C7663">
        <v>46</v>
      </c>
      <c r="D7663" t="b">
        <v>1</v>
      </c>
      <c r="E7663" t="b">
        <v>0</v>
      </c>
      <c r="F7663">
        <v>602551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f>IF(Table1[[#This Row],[true_positive]]=Table1[[#This Row],[successful]],1,0)</f>
        <v>0</v>
      </c>
      <c r="O7663" t="e">
        <f>SUMIFS(Table1[num_flows],Table1[apk],Table1[[#This Row],[apk]],#REF!,#REF!)</f>
        <v>#REF!</v>
      </c>
      <c r="P7663">
        <f>IF(AND(Table1[[#This Row],[true_positive]],Table1[[#This Row],[successful]]), 1, 0)</f>
        <v>0</v>
      </c>
      <c r="Q7663">
        <f>IF(AND(NOT(Table1[[#This Row],[true_positive]]),Table1[[#This Row],[successful]]), 1, 0)</f>
        <v>0</v>
      </c>
      <c r="R7663" s="1"/>
    </row>
    <row r="7664" spans="1:18" x14ac:dyDescent="0.2">
      <c r="A7664" t="s">
        <v>145</v>
      </c>
      <c r="B7664" t="s">
        <v>141</v>
      </c>
      <c r="C7664">
        <v>46</v>
      </c>
      <c r="D7664" t="b">
        <v>1</v>
      </c>
      <c r="E7664" t="b">
        <v>0</v>
      </c>
      <c r="F7664">
        <v>602641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f>IF(Table1[[#This Row],[true_positive]]=Table1[[#This Row],[successful]],1,0)</f>
        <v>0</v>
      </c>
      <c r="O7664" t="e">
        <f>SUMIFS(Table1[num_flows],Table1[apk],Table1[[#This Row],[apk]],#REF!,#REF!)</f>
        <v>#REF!</v>
      </c>
      <c r="P7664">
        <f>IF(AND(Table1[[#This Row],[true_positive]],Table1[[#This Row],[successful]]), 1, 0)</f>
        <v>0</v>
      </c>
      <c r="Q7664">
        <f>IF(AND(NOT(Table1[[#This Row],[true_positive]]),Table1[[#This Row],[successful]]), 1, 0)</f>
        <v>0</v>
      </c>
      <c r="R7664" s="1"/>
    </row>
    <row r="7665" spans="1:18" x14ac:dyDescent="0.2">
      <c r="A7665" t="s">
        <v>146</v>
      </c>
      <c r="B7665" t="s">
        <v>141</v>
      </c>
      <c r="C7665">
        <v>46</v>
      </c>
      <c r="D7665" t="b">
        <v>1</v>
      </c>
      <c r="E7665" t="b">
        <v>0</v>
      </c>
      <c r="F7665">
        <v>601508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f>IF(Table1[[#This Row],[true_positive]]=Table1[[#This Row],[successful]],1,0)</f>
        <v>0</v>
      </c>
      <c r="O7665" t="e">
        <f>SUMIFS(Table1[num_flows],Table1[apk],Table1[[#This Row],[apk]],#REF!,#REF!)</f>
        <v>#REF!</v>
      </c>
      <c r="P7665">
        <f>IF(AND(Table1[[#This Row],[true_positive]],Table1[[#This Row],[successful]]), 1, 0)</f>
        <v>0</v>
      </c>
      <c r="Q7665">
        <f>IF(AND(NOT(Table1[[#This Row],[true_positive]]),Table1[[#This Row],[successful]]), 1, 0)</f>
        <v>0</v>
      </c>
      <c r="R7665" s="1"/>
    </row>
    <row r="7666" spans="1:18" x14ac:dyDescent="0.2">
      <c r="A7666" t="s">
        <v>147</v>
      </c>
      <c r="B7666" t="s">
        <v>141</v>
      </c>
      <c r="C7666">
        <v>46</v>
      </c>
      <c r="D7666" t="b">
        <v>1</v>
      </c>
      <c r="E7666" t="b">
        <v>0</v>
      </c>
      <c r="F7666">
        <v>603655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f>IF(Table1[[#This Row],[true_positive]]=Table1[[#This Row],[successful]],1,0)</f>
        <v>0</v>
      </c>
      <c r="O7666" t="e">
        <f>SUMIFS(Table1[num_flows],Table1[apk],Table1[[#This Row],[apk]],#REF!,#REF!)</f>
        <v>#REF!</v>
      </c>
      <c r="P7666">
        <f>IF(AND(Table1[[#This Row],[true_positive]],Table1[[#This Row],[successful]]), 1, 0)</f>
        <v>0</v>
      </c>
      <c r="Q7666">
        <f>IF(AND(NOT(Table1[[#This Row],[true_positive]]),Table1[[#This Row],[successful]]), 1, 0)</f>
        <v>0</v>
      </c>
      <c r="R7666" s="1"/>
    </row>
    <row r="7667" spans="1:18" x14ac:dyDescent="0.2">
      <c r="A7667" t="s">
        <v>148</v>
      </c>
      <c r="B7667" t="s">
        <v>141</v>
      </c>
      <c r="C7667">
        <v>46</v>
      </c>
      <c r="D7667" t="b">
        <v>1</v>
      </c>
      <c r="E7667" t="b">
        <v>0</v>
      </c>
      <c r="F7667">
        <v>602510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f>IF(Table1[[#This Row],[true_positive]]=Table1[[#This Row],[successful]],1,0)</f>
        <v>0</v>
      </c>
      <c r="O7667" t="e">
        <f>SUMIFS(Table1[num_flows],Table1[apk],Table1[[#This Row],[apk]],#REF!,#REF!)</f>
        <v>#REF!</v>
      </c>
      <c r="P7667">
        <f>IF(AND(Table1[[#This Row],[true_positive]],Table1[[#This Row],[successful]]), 1, 0)</f>
        <v>0</v>
      </c>
      <c r="Q7667">
        <f>IF(AND(NOT(Table1[[#This Row],[true_positive]]),Table1[[#This Row],[successful]]), 1, 0)</f>
        <v>0</v>
      </c>
      <c r="R7667" s="1"/>
    </row>
    <row r="7668" spans="1:18" x14ac:dyDescent="0.2">
      <c r="A7668" t="s">
        <v>149</v>
      </c>
      <c r="B7668" t="s">
        <v>141</v>
      </c>
      <c r="C7668">
        <v>46</v>
      </c>
      <c r="D7668" t="b">
        <v>1</v>
      </c>
      <c r="E7668" t="b">
        <v>0</v>
      </c>
      <c r="F7668">
        <v>602521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f>IF(Table1[[#This Row],[true_positive]]=Table1[[#This Row],[successful]],1,0)</f>
        <v>0</v>
      </c>
      <c r="O7668" t="e">
        <f>SUMIFS(Table1[num_flows],Table1[apk],Table1[[#This Row],[apk]],#REF!,#REF!)</f>
        <v>#REF!</v>
      </c>
      <c r="P7668">
        <f>IF(AND(Table1[[#This Row],[true_positive]],Table1[[#This Row],[successful]]), 1, 0)</f>
        <v>0</v>
      </c>
      <c r="Q7668">
        <f>IF(AND(NOT(Table1[[#This Row],[true_positive]]),Table1[[#This Row],[successful]]), 1, 0)</f>
        <v>0</v>
      </c>
      <c r="R7668" s="1"/>
    </row>
    <row r="7669" spans="1:18" x14ac:dyDescent="0.2">
      <c r="A7669" t="s">
        <v>150</v>
      </c>
      <c r="B7669" t="s">
        <v>141</v>
      </c>
      <c r="C7669">
        <v>46</v>
      </c>
      <c r="D7669" t="b">
        <v>1</v>
      </c>
      <c r="E7669" t="b">
        <v>0</v>
      </c>
      <c r="F7669">
        <v>602651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f>IF(Table1[[#This Row],[true_positive]]=Table1[[#This Row],[successful]],1,0)</f>
        <v>0</v>
      </c>
      <c r="O7669" t="e">
        <f>SUMIFS(Table1[num_flows],Table1[apk],Table1[[#This Row],[apk]],#REF!,#REF!)</f>
        <v>#REF!</v>
      </c>
      <c r="P7669">
        <f>IF(AND(Table1[[#This Row],[true_positive]],Table1[[#This Row],[successful]]), 1, 0)</f>
        <v>0</v>
      </c>
      <c r="Q7669">
        <f>IF(AND(NOT(Table1[[#This Row],[true_positive]]),Table1[[#This Row],[successful]]), 1, 0)</f>
        <v>0</v>
      </c>
      <c r="R7669" s="1"/>
    </row>
    <row r="7670" spans="1:18" x14ac:dyDescent="0.2">
      <c r="A7670" t="s">
        <v>151</v>
      </c>
      <c r="B7670" t="s">
        <v>141</v>
      </c>
      <c r="C7670">
        <v>46</v>
      </c>
      <c r="D7670" t="b">
        <v>1</v>
      </c>
      <c r="E7670" t="b">
        <v>0</v>
      </c>
      <c r="F7670">
        <v>602624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f>IF(Table1[[#This Row],[true_positive]]=Table1[[#This Row],[successful]],1,0)</f>
        <v>0</v>
      </c>
      <c r="O7670" t="e">
        <f>SUMIFS(Table1[num_flows],Table1[apk],Table1[[#This Row],[apk]],#REF!,#REF!)</f>
        <v>#REF!</v>
      </c>
      <c r="P7670">
        <f>IF(AND(Table1[[#This Row],[true_positive]],Table1[[#This Row],[successful]]), 1, 0)</f>
        <v>0</v>
      </c>
      <c r="Q7670">
        <f>IF(AND(NOT(Table1[[#This Row],[true_positive]]),Table1[[#This Row],[successful]]), 1, 0)</f>
        <v>0</v>
      </c>
      <c r="R7670" s="1"/>
    </row>
    <row r="7671" spans="1:18" x14ac:dyDescent="0.2">
      <c r="A7671" t="s">
        <v>152</v>
      </c>
      <c r="B7671" t="s">
        <v>141</v>
      </c>
      <c r="C7671">
        <v>46</v>
      </c>
      <c r="D7671" t="b">
        <v>1</v>
      </c>
      <c r="E7671" t="b">
        <v>0</v>
      </c>
      <c r="F7671">
        <v>602549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f>IF(Table1[[#This Row],[true_positive]]=Table1[[#This Row],[successful]],1,0)</f>
        <v>0</v>
      </c>
      <c r="O7671" t="e">
        <f>SUMIFS(Table1[num_flows],Table1[apk],Table1[[#This Row],[apk]],#REF!,#REF!)</f>
        <v>#REF!</v>
      </c>
      <c r="P7671">
        <f>IF(AND(Table1[[#This Row],[true_positive]],Table1[[#This Row],[successful]]), 1, 0)</f>
        <v>0</v>
      </c>
      <c r="Q7671">
        <f>IF(AND(NOT(Table1[[#This Row],[true_positive]]),Table1[[#This Row],[successful]]), 1, 0)</f>
        <v>0</v>
      </c>
      <c r="R7671" s="1"/>
    </row>
    <row r="7672" spans="1:18" x14ac:dyDescent="0.2">
      <c r="A7672" t="s">
        <v>153</v>
      </c>
      <c r="B7672" t="s">
        <v>141</v>
      </c>
      <c r="C7672">
        <v>46</v>
      </c>
      <c r="D7672" t="b">
        <v>1</v>
      </c>
      <c r="E7672" t="b">
        <v>0</v>
      </c>
      <c r="F7672">
        <v>601580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f>IF(Table1[[#This Row],[true_positive]]=Table1[[#This Row],[successful]],1,0)</f>
        <v>0</v>
      </c>
      <c r="O7672" t="e">
        <f>SUMIFS(Table1[num_flows],Table1[apk],Table1[[#This Row],[apk]],#REF!,#REF!)</f>
        <v>#REF!</v>
      </c>
      <c r="P7672">
        <f>IF(AND(Table1[[#This Row],[true_positive]],Table1[[#This Row],[successful]]), 1, 0)</f>
        <v>0</v>
      </c>
      <c r="Q7672">
        <f>IF(AND(NOT(Table1[[#This Row],[true_positive]]),Table1[[#This Row],[successful]]), 1, 0)</f>
        <v>0</v>
      </c>
      <c r="R7672" s="1"/>
    </row>
    <row r="7673" spans="1:18" x14ac:dyDescent="0.2">
      <c r="A7673" t="s">
        <v>154</v>
      </c>
      <c r="B7673" t="s">
        <v>141</v>
      </c>
      <c r="C7673">
        <v>46</v>
      </c>
      <c r="D7673" t="b">
        <v>1</v>
      </c>
      <c r="E7673" t="b">
        <v>0</v>
      </c>
      <c r="F7673">
        <v>602631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f>IF(Table1[[#This Row],[true_positive]]=Table1[[#This Row],[successful]],1,0)</f>
        <v>0</v>
      </c>
      <c r="O7673" t="e">
        <f>SUMIFS(Table1[num_flows],Table1[apk],Table1[[#This Row],[apk]],#REF!,#REF!)</f>
        <v>#REF!</v>
      </c>
      <c r="P7673">
        <f>IF(AND(Table1[[#This Row],[true_positive]],Table1[[#This Row],[successful]]), 1, 0)</f>
        <v>0</v>
      </c>
      <c r="Q7673">
        <f>IF(AND(NOT(Table1[[#This Row],[true_positive]]),Table1[[#This Row],[successful]]), 1, 0)</f>
        <v>0</v>
      </c>
      <c r="R7673" s="1"/>
    </row>
    <row r="7674" spans="1:18" x14ac:dyDescent="0.2">
      <c r="A7674" t="s">
        <v>155</v>
      </c>
      <c r="B7674" t="s">
        <v>141</v>
      </c>
      <c r="C7674">
        <v>46</v>
      </c>
      <c r="D7674" t="b">
        <v>1</v>
      </c>
      <c r="E7674" t="b">
        <v>0</v>
      </c>
      <c r="F7674">
        <v>602572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f>IF(Table1[[#This Row],[true_positive]]=Table1[[#This Row],[successful]],1,0)</f>
        <v>0</v>
      </c>
      <c r="O7674" t="e">
        <f>SUMIFS(Table1[num_flows],Table1[apk],Table1[[#This Row],[apk]],#REF!,#REF!)</f>
        <v>#REF!</v>
      </c>
      <c r="P7674">
        <f>IF(AND(Table1[[#This Row],[true_positive]],Table1[[#This Row],[successful]]), 1, 0)</f>
        <v>0</v>
      </c>
      <c r="Q7674">
        <f>IF(AND(NOT(Table1[[#This Row],[true_positive]]),Table1[[#This Row],[successful]]), 1, 0)</f>
        <v>0</v>
      </c>
      <c r="R7674" s="1"/>
    </row>
    <row r="7675" spans="1:18" x14ac:dyDescent="0.2">
      <c r="A7675" t="s">
        <v>156</v>
      </c>
      <c r="B7675" t="s">
        <v>141</v>
      </c>
      <c r="C7675">
        <v>46</v>
      </c>
      <c r="D7675" t="b">
        <v>1</v>
      </c>
      <c r="E7675" t="b">
        <v>0</v>
      </c>
      <c r="F7675">
        <v>602497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f>IF(Table1[[#This Row],[true_positive]]=Table1[[#This Row],[successful]],1,0)</f>
        <v>0</v>
      </c>
      <c r="O7675" t="e">
        <f>SUMIFS(Table1[num_flows],Table1[apk],Table1[[#This Row],[apk]],#REF!,#REF!)</f>
        <v>#REF!</v>
      </c>
      <c r="P7675">
        <f>IF(AND(Table1[[#This Row],[true_positive]],Table1[[#This Row],[successful]]), 1, 0)</f>
        <v>0</v>
      </c>
      <c r="Q7675">
        <f>IF(AND(NOT(Table1[[#This Row],[true_positive]]),Table1[[#This Row],[successful]]), 1, 0)</f>
        <v>0</v>
      </c>
      <c r="R7675" s="1"/>
    </row>
    <row r="7676" spans="1:18" x14ac:dyDescent="0.2">
      <c r="A7676" t="s">
        <v>157</v>
      </c>
      <c r="B7676" t="s">
        <v>141</v>
      </c>
      <c r="C7676">
        <v>46</v>
      </c>
      <c r="D7676" t="b">
        <v>1</v>
      </c>
      <c r="E7676" t="b">
        <v>0</v>
      </c>
      <c r="F7676">
        <v>601589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f>IF(Table1[[#This Row],[true_positive]]=Table1[[#This Row],[successful]],1,0)</f>
        <v>0</v>
      </c>
      <c r="O7676" t="e">
        <f>SUMIFS(Table1[num_flows],Table1[apk],Table1[[#This Row],[apk]],#REF!,#REF!)</f>
        <v>#REF!</v>
      </c>
      <c r="P7676">
        <f>IF(AND(Table1[[#This Row],[true_positive]],Table1[[#This Row],[successful]]), 1, 0)</f>
        <v>0</v>
      </c>
      <c r="Q7676">
        <f>IF(AND(NOT(Table1[[#This Row],[true_positive]]),Table1[[#This Row],[successful]]), 1, 0)</f>
        <v>0</v>
      </c>
      <c r="R7676" s="1"/>
    </row>
    <row r="7677" spans="1:18" x14ac:dyDescent="0.2">
      <c r="A7677" t="s">
        <v>158</v>
      </c>
      <c r="B7677" t="s">
        <v>141</v>
      </c>
      <c r="C7677">
        <v>46</v>
      </c>
      <c r="D7677" t="b">
        <v>1</v>
      </c>
      <c r="E7677" t="b">
        <v>0</v>
      </c>
      <c r="F7677">
        <v>602697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f>IF(Table1[[#This Row],[true_positive]]=Table1[[#This Row],[successful]],1,0)</f>
        <v>0</v>
      </c>
      <c r="O7677" t="e">
        <f>SUMIFS(Table1[num_flows],Table1[apk],Table1[[#This Row],[apk]],#REF!,#REF!)</f>
        <v>#REF!</v>
      </c>
      <c r="P7677">
        <f>IF(AND(Table1[[#This Row],[true_positive]],Table1[[#This Row],[successful]]), 1, 0)</f>
        <v>0</v>
      </c>
      <c r="Q7677">
        <f>IF(AND(NOT(Table1[[#This Row],[true_positive]]),Table1[[#This Row],[successful]]), 1, 0)</f>
        <v>0</v>
      </c>
      <c r="R7677" s="1"/>
    </row>
    <row r="7678" spans="1:18" x14ac:dyDescent="0.2">
      <c r="A7678" t="s">
        <v>159</v>
      </c>
      <c r="B7678" t="s">
        <v>141</v>
      </c>
      <c r="C7678">
        <v>46</v>
      </c>
      <c r="D7678" t="b">
        <v>1</v>
      </c>
      <c r="E7678" t="b">
        <v>0</v>
      </c>
      <c r="F7678">
        <v>602490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f>IF(Table1[[#This Row],[true_positive]]=Table1[[#This Row],[successful]],1,0)</f>
        <v>0</v>
      </c>
      <c r="O7678" t="e">
        <f>SUMIFS(Table1[num_flows],Table1[apk],Table1[[#This Row],[apk]],#REF!,#REF!)</f>
        <v>#REF!</v>
      </c>
      <c r="P7678">
        <f>IF(AND(Table1[[#This Row],[true_positive]],Table1[[#This Row],[successful]]), 1, 0)</f>
        <v>0</v>
      </c>
      <c r="Q7678">
        <f>IF(AND(NOT(Table1[[#This Row],[true_positive]]),Table1[[#This Row],[successful]]), 1, 0)</f>
        <v>0</v>
      </c>
      <c r="R7678" s="1"/>
    </row>
    <row r="7679" spans="1:18" x14ac:dyDescent="0.2">
      <c r="A7679" t="s">
        <v>160</v>
      </c>
      <c r="B7679" t="s">
        <v>141</v>
      </c>
      <c r="C7679">
        <v>46</v>
      </c>
      <c r="D7679" t="b">
        <v>1</v>
      </c>
      <c r="E7679" t="b">
        <v>0</v>
      </c>
      <c r="F7679">
        <v>602682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f>IF(Table1[[#This Row],[true_positive]]=Table1[[#This Row],[successful]],1,0)</f>
        <v>0</v>
      </c>
      <c r="O7679" t="e">
        <f>SUMIFS(Table1[num_flows],Table1[apk],Table1[[#This Row],[apk]],#REF!,#REF!)</f>
        <v>#REF!</v>
      </c>
      <c r="P7679">
        <f>IF(AND(Table1[[#This Row],[true_positive]],Table1[[#This Row],[successful]]), 1, 0)</f>
        <v>0</v>
      </c>
      <c r="Q7679">
        <f>IF(AND(NOT(Table1[[#This Row],[true_positive]]),Table1[[#This Row],[successful]]), 1, 0)</f>
        <v>0</v>
      </c>
      <c r="R7679" s="1"/>
    </row>
    <row r="7680" spans="1:18" x14ac:dyDescent="0.2">
      <c r="A7680" t="s">
        <v>161</v>
      </c>
      <c r="B7680" t="s">
        <v>141</v>
      </c>
      <c r="C7680">
        <v>46</v>
      </c>
      <c r="D7680" t="b">
        <v>1</v>
      </c>
      <c r="E7680" t="b">
        <v>0</v>
      </c>
      <c r="F7680">
        <v>601663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f>IF(Table1[[#This Row],[true_positive]]=Table1[[#This Row],[successful]],1,0)</f>
        <v>0</v>
      </c>
      <c r="O7680" t="e">
        <f>SUMIFS(Table1[num_flows],Table1[apk],Table1[[#This Row],[apk]],#REF!,#REF!)</f>
        <v>#REF!</v>
      </c>
      <c r="P7680">
        <f>IF(AND(Table1[[#This Row],[true_positive]],Table1[[#This Row],[successful]]), 1, 0)</f>
        <v>0</v>
      </c>
      <c r="Q7680">
        <f>IF(AND(NOT(Table1[[#This Row],[true_positive]]),Table1[[#This Row],[successful]]), 1, 0)</f>
        <v>0</v>
      </c>
      <c r="R7680" s="1"/>
    </row>
    <row r="7681" spans="1:18" x14ac:dyDescent="0.2">
      <c r="A7681" t="s">
        <v>162</v>
      </c>
      <c r="B7681" t="s">
        <v>141</v>
      </c>
      <c r="C7681">
        <v>46</v>
      </c>
      <c r="D7681" t="b">
        <v>1</v>
      </c>
      <c r="E7681" t="b">
        <v>0</v>
      </c>
      <c r="F7681">
        <v>602525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f>IF(Table1[[#This Row],[true_positive]]=Table1[[#This Row],[successful]],1,0)</f>
        <v>0</v>
      </c>
      <c r="O7681" t="e">
        <f>SUMIFS(Table1[num_flows],Table1[apk],Table1[[#This Row],[apk]],#REF!,#REF!)</f>
        <v>#REF!</v>
      </c>
      <c r="P7681">
        <f>IF(AND(Table1[[#This Row],[true_positive]],Table1[[#This Row],[successful]]), 1, 0)</f>
        <v>0</v>
      </c>
      <c r="Q7681">
        <f>IF(AND(NOT(Table1[[#This Row],[true_positive]]),Table1[[#This Row],[successful]]), 1, 0)</f>
        <v>0</v>
      </c>
      <c r="R7681" s="1"/>
    </row>
    <row r="7682" spans="1:18" x14ac:dyDescent="0.2">
      <c r="A7682" t="s">
        <v>163</v>
      </c>
      <c r="B7682" t="s">
        <v>141</v>
      </c>
      <c r="C7682">
        <v>46</v>
      </c>
      <c r="D7682" t="b">
        <v>1</v>
      </c>
      <c r="E7682" t="b">
        <v>0</v>
      </c>
      <c r="F7682">
        <v>602566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f>IF(Table1[[#This Row],[true_positive]]=Table1[[#This Row],[successful]],1,0)</f>
        <v>0</v>
      </c>
      <c r="O7682" t="e">
        <f>SUMIFS(Table1[num_flows],Table1[apk],Table1[[#This Row],[apk]],#REF!,#REF!)</f>
        <v>#REF!</v>
      </c>
      <c r="P7682">
        <f>IF(AND(Table1[[#This Row],[true_positive]],Table1[[#This Row],[successful]]), 1, 0)</f>
        <v>0</v>
      </c>
      <c r="Q7682">
        <f>IF(AND(NOT(Table1[[#This Row],[true_positive]]),Table1[[#This Row],[successful]]), 1, 0)</f>
        <v>0</v>
      </c>
      <c r="R7682" s="1"/>
    </row>
    <row r="7683" spans="1:18" x14ac:dyDescent="0.2">
      <c r="A7683" t="s">
        <v>164</v>
      </c>
      <c r="B7683" t="s">
        <v>141</v>
      </c>
      <c r="C7683">
        <v>46</v>
      </c>
      <c r="D7683" t="b">
        <v>1</v>
      </c>
      <c r="E7683" t="b">
        <v>0</v>
      </c>
      <c r="F7683">
        <v>602562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f>IF(Table1[[#This Row],[true_positive]]=Table1[[#This Row],[successful]],1,0)</f>
        <v>0</v>
      </c>
      <c r="O7683" t="e">
        <f>SUMIFS(Table1[num_flows],Table1[apk],Table1[[#This Row],[apk]],#REF!,#REF!)</f>
        <v>#REF!</v>
      </c>
      <c r="P7683">
        <f>IF(AND(Table1[[#This Row],[true_positive]],Table1[[#This Row],[successful]]), 1, 0)</f>
        <v>0</v>
      </c>
      <c r="Q7683">
        <f>IF(AND(NOT(Table1[[#This Row],[true_positive]]),Table1[[#This Row],[successful]]), 1, 0)</f>
        <v>0</v>
      </c>
      <c r="R7683" s="1"/>
    </row>
    <row r="7684" spans="1:18" x14ac:dyDescent="0.2">
      <c r="A7684" t="s">
        <v>165</v>
      </c>
      <c r="B7684" t="s">
        <v>166</v>
      </c>
      <c r="C7684">
        <v>46</v>
      </c>
      <c r="D7684" t="b">
        <v>1</v>
      </c>
      <c r="E7684" t="b">
        <v>0</v>
      </c>
      <c r="F7684">
        <v>602506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f>IF(Table1[[#This Row],[true_positive]]=Table1[[#This Row],[successful]],1,0)</f>
        <v>0</v>
      </c>
      <c r="O7684" t="e">
        <f>SUMIFS(Table1[num_flows],Table1[apk],Table1[[#This Row],[apk]],#REF!,#REF!)</f>
        <v>#REF!</v>
      </c>
      <c r="P7684">
        <f>IF(AND(Table1[[#This Row],[true_positive]],Table1[[#This Row],[successful]]), 1, 0)</f>
        <v>0</v>
      </c>
      <c r="Q7684">
        <f>IF(AND(NOT(Table1[[#This Row],[true_positive]]),Table1[[#This Row],[successful]]), 1, 0)</f>
        <v>0</v>
      </c>
      <c r="R7684" s="1"/>
    </row>
    <row r="7685" spans="1:18" x14ac:dyDescent="0.2">
      <c r="A7685" t="s">
        <v>167</v>
      </c>
      <c r="B7685" t="s">
        <v>166</v>
      </c>
      <c r="C7685">
        <v>46</v>
      </c>
      <c r="D7685" t="b">
        <v>1</v>
      </c>
      <c r="E7685" t="b">
        <v>0</v>
      </c>
      <c r="F7685">
        <v>602502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f>IF(Table1[[#This Row],[true_positive]]=Table1[[#This Row],[successful]],1,0)</f>
        <v>0</v>
      </c>
      <c r="O7685" t="e">
        <f>SUMIFS(Table1[num_flows],Table1[apk],Table1[[#This Row],[apk]],#REF!,#REF!)</f>
        <v>#REF!</v>
      </c>
      <c r="P7685">
        <f>IF(AND(Table1[[#This Row],[true_positive]],Table1[[#This Row],[successful]]), 1, 0)</f>
        <v>0</v>
      </c>
      <c r="Q7685">
        <f>IF(AND(NOT(Table1[[#This Row],[true_positive]]),Table1[[#This Row],[successful]]), 1, 0)</f>
        <v>0</v>
      </c>
      <c r="R7685" s="1"/>
    </row>
    <row r="7686" spans="1:18" x14ac:dyDescent="0.2">
      <c r="A7686" t="s">
        <v>168</v>
      </c>
      <c r="B7686" t="s">
        <v>166</v>
      </c>
      <c r="C7686">
        <v>46</v>
      </c>
      <c r="D7686" t="b">
        <v>1</v>
      </c>
      <c r="E7686" t="b">
        <v>0</v>
      </c>
      <c r="F7686">
        <v>601423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f>IF(Table1[[#This Row],[true_positive]]=Table1[[#This Row],[successful]],1,0)</f>
        <v>0</v>
      </c>
      <c r="O7686" t="e">
        <f>SUMIFS(Table1[num_flows],Table1[apk],Table1[[#This Row],[apk]],#REF!,#REF!)</f>
        <v>#REF!</v>
      </c>
      <c r="P7686">
        <f>IF(AND(Table1[[#This Row],[true_positive]],Table1[[#This Row],[successful]]), 1, 0)</f>
        <v>0</v>
      </c>
      <c r="Q7686">
        <f>IF(AND(NOT(Table1[[#This Row],[true_positive]]),Table1[[#This Row],[successful]]), 1, 0)</f>
        <v>0</v>
      </c>
      <c r="R7686" s="1"/>
    </row>
    <row r="7687" spans="1:18" x14ac:dyDescent="0.2">
      <c r="A7687" t="s">
        <v>169</v>
      </c>
      <c r="B7687" t="s">
        <v>166</v>
      </c>
      <c r="C7687">
        <v>46</v>
      </c>
      <c r="D7687" t="b">
        <v>1</v>
      </c>
      <c r="E7687" t="b">
        <v>0</v>
      </c>
      <c r="F7687">
        <v>601584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f>IF(Table1[[#This Row],[true_positive]]=Table1[[#This Row],[successful]],1,0)</f>
        <v>0</v>
      </c>
      <c r="O7687" t="e">
        <f>SUMIFS(Table1[num_flows],Table1[apk],Table1[[#This Row],[apk]],#REF!,#REF!)</f>
        <v>#REF!</v>
      </c>
      <c r="P7687">
        <f>IF(AND(Table1[[#This Row],[true_positive]],Table1[[#This Row],[successful]]), 1, 0)</f>
        <v>0</v>
      </c>
      <c r="Q7687">
        <f>IF(AND(NOT(Table1[[#This Row],[true_positive]]),Table1[[#This Row],[successful]]), 1, 0)</f>
        <v>0</v>
      </c>
      <c r="R7687" s="1"/>
    </row>
    <row r="7688" spans="1:18" x14ac:dyDescent="0.2">
      <c r="A7688" t="s">
        <v>170</v>
      </c>
      <c r="B7688" t="s">
        <v>166</v>
      </c>
      <c r="C7688">
        <v>46</v>
      </c>
      <c r="D7688" t="b">
        <v>1</v>
      </c>
      <c r="E7688" t="b">
        <v>0</v>
      </c>
      <c r="F7688">
        <v>601561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f>IF(Table1[[#This Row],[true_positive]]=Table1[[#This Row],[successful]],1,0)</f>
        <v>0</v>
      </c>
      <c r="O7688" t="e">
        <f>SUMIFS(Table1[num_flows],Table1[apk],Table1[[#This Row],[apk]],#REF!,#REF!)</f>
        <v>#REF!</v>
      </c>
      <c r="P7688">
        <f>IF(AND(Table1[[#This Row],[true_positive]],Table1[[#This Row],[successful]]), 1, 0)</f>
        <v>0</v>
      </c>
      <c r="Q7688">
        <f>IF(AND(NOT(Table1[[#This Row],[true_positive]]),Table1[[#This Row],[successful]]), 1, 0)</f>
        <v>0</v>
      </c>
      <c r="R7688" s="1"/>
    </row>
    <row r="7689" spans="1:18" x14ac:dyDescent="0.2">
      <c r="A7689" t="s">
        <v>171</v>
      </c>
      <c r="B7689" t="s">
        <v>172</v>
      </c>
      <c r="C7689">
        <v>46</v>
      </c>
      <c r="D7689" t="b">
        <v>1</v>
      </c>
      <c r="E7689" t="b">
        <v>0</v>
      </c>
      <c r="F7689">
        <v>602540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f>IF(Table1[[#This Row],[true_positive]]=Table1[[#This Row],[successful]],1,0)</f>
        <v>0</v>
      </c>
      <c r="O7689" t="e">
        <f>SUMIFS(Table1[num_flows],Table1[apk],Table1[[#This Row],[apk]],#REF!,#REF!)</f>
        <v>#REF!</v>
      </c>
      <c r="P7689">
        <f>IF(AND(Table1[[#This Row],[true_positive]],Table1[[#This Row],[successful]]), 1, 0)</f>
        <v>0</v>
      </c>
      <c r="Q7689">
        <f>IF(AND(NOT(Table1[[#This Row],[true_positive]]),Table1[[#This Row],[successful]]), 1, 0)</f>
        <v>0</v>
      </c>
      <c r="R7689" s="1"/>
    </row>
    <row r="7690" spans="1:18" x14ac:dyDescent="0.2">
      <c r="A7690" t="s">
        <v>173</v>
      </c>
      <c r="B7690" t="s">
        <v>172</v>
      </c>
      <c r="C7690">
        <v>46</v>
      </c>
      <c r="D7690" t="b">
        <v>1</v>
      </c>
      <c r="E7690" t="b">
        <v>0</v>
      </c>
      <c r="F7690">
        <v>602601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f>IF(Table1[[#This Row],[true_positive]]=Table1[[#This Row],[successful]],1,0)</f>
        <v>0</v>
      </c>
      <c r="O7690" t="e">
        <f>SUMIFS(Table1[num_flows],Table1[apk],Table1[[#This Row],[apk]],#REF!,#REF!)</f>
        <v>#REF!</v>
      </c>
      <c r="P7690">
        <f>IF(AND(Table1[[#This Row],[true_positive]],Table1[[#This Row],[successful]]), 1, 0)</f>
        <v>0</v>
      </c>
      <c r="Q7690">
        <f>IF(AND(NOT(Table1[[#This Row],[true_positive]]),Table1[[#This Row],[successful]]), 1, 0)</f>
        <v>0</v>
      </c>
      <c r="R7690" s="1"/>
    </row>
    <row r="7691" spans="1:18" x14ac:dyDescent="0.2">
      <c r="A7691" t="s">
        <v>174</v>
      </c>
      <c r="B7691" t="s">
        <v>172</v>
      </c>
      <c r="C7691">
        <v>46</v>
      </c>
      <c r="D7691" t="b">
        <v>1</v>
      </c>
      <c r="E7691" t="b">
        <v>0</v>
      </c>
      <c r="F7691">
        <v>602541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f>IF(Table1[[#This Row],[true_positive]]=Table1[[#This Row],[successful]],1,0)</f>
        <v>0</v>
      </c>
      <c r="O7691" t="e">
        <f>SUMIFS(Table1[num_flows],Table1[apk],Table1[[#This Row],[apk]],#REF!,#REF!)</f>
        <v>#REF!</v>
      </c>
      <c r="P7691">
        <f>IF(AND(Table1[[#This Row],[true_positive]],Table1[[#This Row],[successful]]), 1, 0)</f>
        <v>0</v>
      </c>
      <c r="Q7691">
        <f>IF(AND(NOT(Table1[[#This Row],[true_positive]]),Table1[[#This Row],[successful]]), 1, 0)</f>
        <v>0</v>
      </c>
      <c r="R7691" s="1"/>
    </row>
    <row r="7692" spans="1:18" x14ac:dyDescent="0.2">
      <c r="A7692" t="s">
        <v>175</v>
      </c>
      <c r="B7692" t="s">
        <v>172</v>
      </c>
      <c r="C7692">
        <v>46</v>
      </c>
      <c r="D7692" t="b">
        <v>1</v>
      </c>
      <c r="E7692" t="b">
        <v>0</v>
      </c>
      <c r="F7692">
        <v>602449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f>IF(Table1[[#This Row],[true_positive]]=Table1[[#This Row],[successful]],1,0)</f>
        <v>0</v>
      </c>
      <c r="O7692" t="e">
        <f>SUMIFS(Table1[num_flows],Table1[apk],Table1[[#This Row],[apk]],#REF!,#REF!)</f>
        <v>#REF!</v>
      </c>
      <c r="P7692">
        <f>IF(AND(Table1[[#This Row],[true_positive]],Table1[[#This Row],[successful]]), 1, 0)</f>
        <v>0</v>
      </c>
      <c r="Q7692">
        <f>IF(AND(NOT(Table1[[#This Row],[true_positive]]),Table1[[#This Row],[successful]]), 1, 0)</f>
        <v>0</v>
      </c>
      <c r="R7692" s="1"/>
    </row>
    <row r="7693" spans="1:18" x14ac:dyDescent="0.2">
      <c r="A7693" t="s">
        <v>176</v>
      </c>
      <c r="B7693" t="s">
        <v>172</v>
      </c>
      <c r="C7693">
        <v>46</v>
      </c>
      <c r="D7693" t="b">
        <v>1</v>
      </c>
      <c r="E7693" t="b">
        <v>0</v>
      </c>
      <c r="F7693">
        <v>601594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f>IF(Table1[[#This Row],[true_positive]]=Table1[[#This Row],[successful]],1,0)</f>
        <v>0</v>
      </c>
      <c r="O7693" t="e">
        <f>SUMIFS(Table1[num_flows],Table1[apk],Table1[[#This Row],[apk]],#REF!,#REF!)</f>
        <v>#REF!</v>
      </c>
      <c r="P7693">
        <f>IF(AND(Table1[[#This Row],[true_positive]],Table1[[#This Row],[successful]]), 1, 0)</f>
        <v>0</v>
      </c>
      <c r="Q7693">
        <f>IF(AND(NOT(Table1[[#This Row],[true_positive]]),Table1[[#This Row],[successful]]), 1, 0)</f>
        <v>0</v>
      </c>
      <c r="R7693" s="1"/>
    </row>
    <row r="7694" spans="1:18" x14ac:dyDescent="0.2">
      <c r="A7694" t="s">
        <v>177</v>
      </c>
      <c r="B7694" t="s">
        <v>172</v>
      </c>
      <c r="C7694">
        <v>46</v>
      </c>
      <c r="D7694" t="b">
        <v>1</v>
      </c>
      <c r="E7694" t="b">
        <v>0</v>
      </c>
      <c r="F7694">
        <v>602590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f>IF(Table1[[#This Row],[true_positive]]=Table1[[#This Row],[successful]],1,0)</f>
        <v>0</v>
      </c>
      <c r="O7694" t="e">
        <f>SUMIFS(Table1[num_flows],Table1[apk],Table1[[#This Row],[apk]],#REF!,#REF!)</f>
        <v>#REF!</v>
      </c>
      <c r="P7694">
        <f>IF(AND(Table1[[#This Row],[true_positive]],Table1[[#This Row],[successful]]), 1, 0)</f>
        <v>0</v>
      </c>
      <c r="Q7694">
        <f>IF(AND(NOT(Table1[[#This Row],[true_positive]]),Table1[[#This Row],[successful]]), 1, 0)</f>
        <v>0</v>
      </c>
      <c r="R7694" s="1"/>
    </row>
    <row r="7695" spans="1:18" x14ac:dyDescent="0.2">
      <c r="A7695" t="s">
        <v>178</v>
      </c>
      <c r="B7695" t="s">
        <v>172</v>
      </c>
      <c r="C7695">
        <v>46</v>
      </c>
      <c r="D7695" t="b">
        <v>1</v>
      </c>
      <c r="E7695" t="b">
        <v>0</v>
      </c>
      <c r="F7695">
        <v>602600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f>IF(Table1[[#This Row],[true_positive]]=Table1[[#This Row],[successful]],1,0)</f>
        <v>0</v>
      </c>
      <c r="O7695" t="e">
        <f>SUMIFS(Table1[num_flows],Table1[apk],Table1[[#This Row],[apk]],#REF!,#REF!)</f>
        <v>#REF!</v>
      </c>
      <c r="P7695">
        <f>IF(AND(Table1[[#This Row],[true_positive]],Table1[[#This Row],[successful]]), 1, 0)</f>
        <v>0</v>
      </c>
      <c r="Q7695">
        <f>IF(AND(NOT(Table1[[#This Row],[true_positive]]),Table1[[#This Row],[successful]]), 1, 0)</f>
        <v>0</v>
      </c>
      <c r="R7695" s="1"/>
    </row>
    <row r="7696" spans="1:18" x14ac:dyDescent="0.2">
      <c r="A7696" t="s">
        <v>179</v>
      </c>
      <c r="B7696" t="s">
        <v>172</v>
      </c>
      <c r="C7696">
        <v>46</v>
      </c>
      <c r="D7696" t="b">
        <v>1</v>
      </c>
      <c r="E7696" t="b">
        <v>0</v>
      </c>
      <c r="F7696">
        <v>602569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f>IF(Table1[[#This Row],[true_positive]]=Table1[[#This Row],[successful]],1,0)</f>
        <v>0</v>
      </c>
      <c r="O7696" t="e">
        <f>SUMIFS(Table1[num_flows],Table1[apk],Table1[[#This Row],[apk]],#REF!,#REF!)</f>
        <v>#REF!</v>
      </c>
      <c r="P7696">
        <f>IF(AND(Table1[[#This Row],[true_positive]],Table1[[#This Row],[successful]]), 1, 0)</f>
        <v>0</v>
      </c>
      <c r="Q7696">
        <f>IF(AND(NOT(Table1[[#This Row],[true_positive]]),Table1[[#This Row],[successful]]), 1, 0)</f>
        <v>0</v>
      </c>
      <c r="R7696" s="1"/>
    </row>
    <row r="7697" spans="1:18" x14ac:dyDescent="0.2">
      <c r="A7697" t="s">
        <v>180</v>
      </c>
      <c r="B7697" t="s">
        <v>172</v>
      </c>
      <c r="C7697">
        <v>46</v>
      </c>
      <c r="D7697" t="b">
        <v>1</v>
      </c>
      <c r="E7697" t="b">
        <v>0</v>
      </c>
      <c r="F7697">
        <v>602518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f>IF(Table1[[#This Row],[true_positive]]=Table1[[#This Row],[successful]],1,0)</f>
        <v>0</v>
      </c>
      <c r="O7697" t="e">
        <f>SUMIFS(Table1[num_flows],Table1[apk],Table1[[#This Row],[apk]],#REF!,#REF!)</f>
        <v>#REF!</v>
      </c>
      <c r="P7697">
        <f>IF(AND(Table1[[#This Row],[true_positive]],Table1[[#This Row],[successful]]), 1, 0)</f>
        <v>0</v>
      </c>
      <c r="Q7697">
        <f>IF(AND(NOT(Table1[[#This Row],[true_positive]]),Table1[[#This Row],[successful]]), 1, 0)</f>
        <v>0</v>
      </c>
      <c r="R7697" s="1"/>
    </row>
    <row r="7698" spans="1:18" x14ac:dyDescent="0.2">
      <c r="A7698" t="s">
        <v>181</v>
      </c>
      <c r="B7698" t="s">
        <v>182</v>
      </c>
      <c r="C7698">
        <v>46</v>
      </c>
      <c r="D7698" t="b">
        <v>1</v>
      </c>
      <c r="E7698" t="b">
        <v>0</v>
      </c>
      <c r="F7698">
        <v>602561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f>IF(Table1[[#This Row],[true_positive]]=Table1[[#This Row],[successful]],1,0)</f>
        <v>0</v>
      </c>
      <c r="O7698" t="e">
        <f>SUMIFS(Table1[num_flows],Table1[apk],Table1[[#This Row],[apk]],#REF!,#REF!)</f>
        <v>#REF!</v>
      </c>
      <c r="P7698">
        <f>IF(AND(Table1[[#This Row],[true_positive]],Table1[[#This Row],[successful]]), 1, 0)</f>
        <v>0</v>
      </c>
      <c r="Q7698">
        <f>IF(AND(NOT(Table1[[#This Row],[true_positive]]),Table1[[#This Row],[successful]]), 1, 0)</f>
        <v>0</v>
      </c>
      <c r="R7698" s="1"/>
    </row>
    <row r="7699" spans="1:18" x14ac:dyDescent="0.2">
      <c r="A7699" t="s">
        <v>181</v>
      </c>
      <c r="B7699" t="s">
        <v>182</v>
      </c>
      <c r="C7699">
        <v>46</v>
      </c>
      <c r="D7699" t="b">
        <v>0</v>
      </c>
      <c r="E7699" t="b">
        <v>1</v>
      </c>
      <c r="F7699">
        <v>1091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f>IF(Table1[[#This Row],[true_positive]]=Table1[[#This Row],[successful]],1,0)</f>
        <v>0</v>
      </c>
      <c r="O7699" t="e">
        <f>SUMIFS(Table1[num_flows],Table1[apk],Table1[[#This Row],[apk]],#REF!,#REF!)</f>
        <v>#REF!</v>
      </c>
      <c r="P7699">
        <f>IF(AND(Table1[[#This Row],[true_positive]],Table1[[#This Row],[successful]]), 1, 0)</f>
        <v>0</v>
      </c>
      <c r="Q7699">
        <f>IF(AND(NOT(Table1[[#This Row],[true_positive]]),Table1[[#This Row],[successful]]), 1, 0)</f>
        <v>1</v>
      </c>
      <c r="R7699" s="1"/>
    </row>
    <row r="7700" spans="1:18" x14ac:dyDescent="0.2">
      <c r="A7700" t="s">
        <v>183</v>
      </c>
      <c r="B7700" t="s">
        <v>182</v>
      </c>
      <c r="C7700">
        <v>46</v>
      </c>
      <c r="D7700" t="b">
        <v>1</v>
      </c>
      <c r="E7700" t="b">
        <v>0</v>
      </c>
      <c r="F7700">
        <v>602687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f>IF(Table1[[#This Row],[true_positive]]=Table1[[#This Row],[successful]],1,0)</f>
        <v>0</v>
      </c>
      <c r="O7700" t="e">
        <f>SUMIFS(Table1[num_flows],Table1[apk],Table1[[#This Row],[apk]],#REF!,#REF!)</f>
        <v>#REF!</v>
      </c>
      <c r="P7700">
        <f>IF(AND(Table1[[#This Row],[true_positive]],Table1[[#This Row],[successful]]), 1, 0)</f>
        <v>0</v>
      </c>
      <c r="Q7700">
        <f>IF(AND(NOT(Table1[[#This Row],[true_positive]]),Table1[[#This Row],[successful]]), 1, 0)</f>
        <v>0</v>
      </c>
      <c r="R7700" s="1"/>
    </row>
    <row r="7701" spans="1:18" x14ac:dyDescent="0.2">
      <c r="A7701" t="s">
        <v>184</v>
      </c>
      <c r="B7701" t="s">
        <v>182</v>
      </c>
      <c r="C7701">
        <v>46</v>
      </c>
      <c r="D7701" t="b">
        <v>1</v>
      </c>
      <c r="E7701" t="b">
        <v>0</v>
      </c>
      <c r="F7701">
        <v>602528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f>IF(Table1[[#This Row],[true_positive]]=Table1[[#This Row],[successful]],1,0)</f>
        <v>0</v>
      </c>
      <c r="O7701" t="e">
        <f>SUMIFS(Table1[num_flows],Table1[apk],Table1[[#This Row],[apk]],#REF!,#REF!)</f>
        <v>#REF!</v>
      </c>
      <c r="P7701">
        <f>IF(AND(Table1[[#This Row],[true_positive]],Table1[[#This Row],[successful]]), 1, 0)</f>
        <v>0</v>
      </c>
      <c r="Q7701">
        <f>IF(AND(NOT(Table1[[#This Row],[true_positive]]),Table1[[#This Row],[successful]]), 1, 0)</f>
        <v>0</v>
      </c>
      <c r="R7701" s="1"/>
    </row>
    <row r="7702" spans="1:18" x14ac:dyDescent="0.2">
      <c r="A7702" t="s">
        <v>185</v>
      </c>
      <c r="B7702" t="s">
        <v>182</v>
      </c>
      <c r="C7702">
        <v>46</v>
      </c>
      <c r="D7702" t="b">
        <v>1</v>
      </c>
      <c r="E7702" t="b">
        <v>0</v>
      </c>
      <c r="F7702">
        <v>602529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f>IF(Table1[[#This Row],[true_positive]]=Table1[[#This Row],[successful]],1,0)</f>
        <v>0</v>
      </c>
      <c r="O7702" t="e">
        <f>SUMIFS(Table1[num_flows],Table1[apk],Table1[[#This Row],[apk]],#REF!,#REF!)</f>
        <v>#REF!</v>
      </c>
      <c r="P7702">
        <f>IF(AND(Table1[[#This Row],[true_positive]],Table1[[#This Row],[successful]]), 1, 0)</f>
        <v>0</v>
      </c>
      <c r="Q7702">
        <f>IF(AND(NOT(Table1[[#This Row],[true_positive]]),Table1[[#This Row],[successful]]), 1, 0)</f>
        <v>0</v>
      </c>
      <c r="R7702" s="1"/>
    </row>
    <row r="7703" spans="1:18" x14ac:dyDescent="0.2">
      <c r="A7703" t="s">
        <v>186</v>
      </c>
      <c r="B7703" t="s">
        <v>182</v>
      </c>
      <c r="C7703">
        <v>46</v>
      </c>
      <c r="D7703" t="b">
        <v>1</v>
      </c>
      <c r="E7703" t="b">
        <v>0</v>
      </c>
      <c r="F7703">
        <v>601548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f>IF(Table1[[#This Row],[true_positive]]=Table1[[#This Row],[successful]],1,0)</f>
        <v>0</v>
      </c>
      <c r="O7703" t="e">
        <f>SUMIFS(Table1[num_flows],Table1[apk],Table1[[#This Row],[apk]],#REF!,#REF!)</f>
        <v>#REF!</v>
      </c>
      <c r="P7703">
        <f>IF(AND(Table1[[#This Row],[true_positive]],Table1[[#This Row],[successful]]), 1, 0)</f>
        <v>0</v>
      </c>
      <c r="Q7703">
        <f>IF(AND(NOT(Table1[[#This Row],[true_positive]]),Table1[[#This Row],[successful]]), 1, 0)</f>
        <v>0</v>
      </c>
      <c r="R7703" s="1"/>
    </row>
    <row r="7704" spans="1:18" x14ac:dyDescent="0.2">
      <c r="A7704" t="s">
        <v>187</v>
      </c>
      <c r="B7704" t="s">
        <v>182</v>
      </c>
      <c r="C7704">
        <v>46</v>
      </c>
      <c r="D7704" t="b">
        <v>1</v>
      </c>
      <c r="E7704" t="b">
        <v>0</v>
      </c>
      <c r="F7704">
        <v>601663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f>IF(Table1[[#This Row],[true_positive]]=Table1[[#This Row],[successful]],1,0)</f>
        <v>0</v>
      </c>
      <c r="O7704" t="e">
        <f>SUMIFS(Table1[num_flows],Table1[apk],Table1[[#This Row],[apk]],#REF!,#REF!)</f>
        <v>#REF!</v>
      </c>
      <c r="P7704">
        <f>IF(AND(Table1[[#This Row],[true_positive]],Table1[[#This Row],[successful]]), 1, 0)</f>
        <v>0</v>
      </c>
      <c r="Q7704">
        <f>IF(AND(NOT(Table1[[#This Row],[true_positive]]),Table1[[#This Row],[successful]]), 1, 0)</f>
        <v>0</v>
      </c>
      <c r="R7704" s="1"/>
    </row>
    <row r="7705" spans="1:18" x14ac:dyDescent="0.2">
      <c r="A7705" t="s">
        <v>188</v>
      </c>
      <c r="B7705" t="s">
        <v>182</v>
      </c>
      <c r="C7705">
        <v>46</v>
      </c>
      <c r="D7705" t="b">
        <v>1</v>
      </c>
      <c r="E7705" t="b">
        <v>0</v>
      </c>
      <c r="F7705">
        <v>602630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f>IF(Table1[[#This Row],[true_positive]]=Table1[[#This Row],[successful]],1,0)</f>
        <v>0</v>
      </c>
      <c r="O7705" t="e">
        <f>SUMIFS(Table1[num_flows],Table1[apk],Table1[[#This Row],[apk]],#REF!,#REF!)</f>
        <v>#REF!</v>
      </c>
      <c r="P7705">
        <f>IF(AND(Table1[[#This Row],[true_positive]],Table1[[#This Row],[successful]]), 1, 0)</f>
        <v>0</v>
      </c>
      <c r="Q7705">
        <f>IF(AND(NOT(Table1[[#This Row],[true_positive]]),Table1[[#This Row],[successful]]), 1, 0)</f>
        <v>0</v>
      </c>
      <c r="R7705" s="1"/>
    </row>
    <row r="7706" spans="1:18" x14ac:dyDescent="0.2">
      <c r="A7706" t="s">
        <v>189</v>
      </c>
      <c r="B7706" t="s">
        <v>182</v>
      </c>
      <c r="C7706">
        <v>46</v>
      </c>
      <c r="D7706" t="b">
        <v>1</v>
      </c>
      <c r="E7706" t="b">
        <v>0</v>
      </c>
      <c r="F7706">
        <v>602551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f>IF(Table1[[#This Row],[true_positive]]=Table1[[#This Row],[successful]],1,0)</f>
        <v>0</v>
      </c>
      <c r="O7706" t="e">
        <f>SUMIFS(Table1[num_flows],Table1[apk],Table1[[#This Row],[apk]],#REF!,#REF!)</f>
        <v>#REF!</v>
      </c>
      <c r="P7706">
        <f>IF(AND(Table1[[#This Row],[true_positive]],Table1[[#This Row],[successful]]), 1, 0)</f>
        <v>0</v>
      </c>
      <c r="Q7706">
        <f>IF(AND(NOT(Table1[[#This Row],[true_positive]]),Table1[[#This Row],[successful]]), 1, 0)</f>
        <v>0</v>
      </c>
      <c r="R7706" s="1"/>
    </row>
    <row r="7707" spans="1:18" x14ac:dyDescent="0.2">
      <c r="A7707" t="s">
        <v>190</v>
      </c>
      <c r="B7707" t="s">
        <v>182</v>
      </c>
      <c r="C7707">
        <v>46</v>
      </c>
      <c r="D7707" t="b">
        <v>1</v>
      </c>
      <c r="E7707" t="b">
        <v>0</v>
      </c>
      <c r="F7707">
        <v>601544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f>IF(Table1[[#This Row],[true_positive]]=Table1[[#This Row],[successful]],1,0)</f>
        <v>0</v>
      </c>
      <c r="O7707" t="e">
        <f>SUMIFS(Table1[num_flows],Table1[apk],Table1[[#This Row],[apk]],#REF!,#REF!)</f>
        <v>#REF!</v>
      </c>
      <c r="P7707">
        <f>IF(AND(Table1[[#This Row],[true_positive]],Table1[[#This Row],[successful]]), 1, 0)</f>
        <v>0</v>
      </c>
      <c r="Q7707">
        <f>IF(AND(NOT(Table1[[#This Row],[true_positive]]),Table1[[#This Row],[successful]]), 1, 0)</f>
        <v>0</v>
      </c>
      <c r="R7707" s="1"/>
    </row>
    <row r="7708" spans="1:18" x14ac:dyDescent="0.2">
      <c r="A7708" t="s">
        <v>191</v>
      </c>
      <c r="B7708" t="s">
        <v>182</v>
      </c>
      <c r="C7708">
        <v>46</v>
      </c>
      <c r="D7708" t="b">
        <v>1</v>
      </c>
      <c r="E7708" t="b">
        <v>0</v>
      </c>
      <c r="F7708">
        <v>602672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f>IF(Table1[[#This Row],[true_positive]]=Table1[[#This Row],[successful]],1,0)</f>
        <v>0</v>
      </c>
      <c r="O7708" t="e">
        <f>SUMIFS(Table1[num_flows],Table1[apk],Table1[[#This Row],[apk]],#REF!,#REF!)</f>
        <v>#REF!</v>
      </c>
      <c r="P7708">
        <f>IF(AND(Table1[[#This Row],[true_positive]],Table1[[#This Row],[successful]]), 1, 0)</f>
        <v>0</v>
      </c>
      <c r="Q7708">
        <f>IF(AND(NOT(Table1[[#This Row],[true_positive]]),Table1[[#This Row],[successful]]), 1, 0)</f>
        <v>0</v>
      </c>
      <c r="R7708" s="1"/>
    </row>
    <row r="7709" spans="1:18" x14ac:dyDescent="0.2">
      <c r="A7709" t="s">
        <v>191</v>
      </c>
      <c r="B7709" t="s">
        <v>182</v>
      </c>
      <c r="C7709">
        <v>46</v>
      </c>
      <c r="D7709" t="b">
        <v>1</v>
      </c>
      <c r="E7709" t="b">
        <v>0</v>
      </c>
      <c r="F7709">
        <v>964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f>IF(Table1[[#This Row],[true_positive]]=Table1[[#This Row],[successful]],1,0)</f>
        <v>0</v>
      </c>
      <c r="O7709" t="e">
        <f>SUMIFS(Table1[num_flows],Table1[apk],Table1[[#This Row],[apk]],#REF!,#REF!)</f>
        <v>#REF!</v>
      </c>
      <c r="P7709">
        <f>IF(AND(Table1[[#This Row],[true_positive]],Table1[[#This Row],[successful]]), 1, 0)</f>
        <v>0</v>
      </c>
      <c r="Q7709">
        <f>IF(AND(NOT(Table1[[#This Row],[true_positive]]),Table1[[#This Row],[successful]]), 1, 0)</f>
        <v>0</v>
      </c>
      <c r="R7709" s="1"/>
    </row>
    <row r="7710" spans="1:18" x14ac:dyDescent="0.2">
      <c r="A7710" t="s">
        <v>192</v>
      </c>
      <c r="B7710" t="s">
        <v>193</v>
      </c>
      <c r="C7710">
        <v>46</v>
      </c>
      <c r="D7710" t="b">
        <v>0</v>
      </c>
      <c r="E7710" t="b">
        <v>1</v>
      </c>
      <c r="F7710">
        <v>601464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f>IF(Table1[[#This Row],[true_positive]]=Table1[[#This Row],[successful]],1,0)</f>
        <v>0</v>
      </c>
      <c r="O7710" t="e">
        <f>SUMIFS(Table1[num_flows],Table1[apk],Table1[[#This Row],[apk]],#REF!,#REF!)</f>
        <v>#REF!</v>
      </c>
      <c r="P7710">
        <f>IF(AND(Table1[[#This Row],[true_positive]],Table1[[#This Row],[successful]]), 1, 0)</f>
        <v>0</v>
      </c>
      <c r="Q7710">
        <f>IF(AND(NOT(Table1[[#This Row],[true_positive]]),Table1[[#This Row],[successful]]), 1, 0)</f>
        <v>1</v>
      </c>
      <c r="R7710" s="1"/>
    </row>
    <row r="7711" spans="1:18" x14ac:dyDescent="0.2">
      <c r="A7711" t="s">
        <v>192</v>
      </c>
      <c r="B7711" t="s">
        <v>193</v>
      </c>
      <c r="C7711">
        <v>46</v>
      </c>
      <c r="D7711" t="b">
        <v>1</v>
      </c>
      <c r="E7711" t="b">
        <v>0</v>
      </c>
      <c r="F7711">
        <v>1081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f>IF(Table1[[#This Row],[true_positive]]=Table1[[#This Row],[successful]],1,0)</f>
        <v>0</v>
      </c>
      <c r="O7711" t="e">
        <f>SUMIFS(Table1[num_flows],Table1[apk],Table1[[#This Row],[apk]],#REF!,#REF!)</f>
        <v>#REF!</v>
      </c>
      <c r="P7711">
        <f>IF(AND(Table1[[#This Row],[true_positive]],Table1[[#This Row],[successful]]), 1, 0)</f>
        <v>0</v>
      </c>
      <c r="Q7711">
        <f>IF(AND(NOT(Table1[[#This Row],[true_positive]]),Table1[[#This Row],[successful]]), 1, 0)</f>
        <v>0</v>
      </c>
      <c r="R7711" s="1"/>
    </row>
    <row r="7712" spans="1:18" x14ac:dyDescent="0.2">
      <c r="A7712" t="s">
        <v>194</v>
      </c>
      <c r="B7712" t="s">
        <v>193</v>
      </c>
      <c r="C7712">
        <v>46</v>
      </c>
      <c r="D7712" t="b">
        <v>1</v>
      </c>
      <c r="E7712" t="b">
        <v>0</v>
      </c>
      <c r="F7712">
        <v>601598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f>IF(Table1[[#This Row],[true_positive]]=Table1[[#This Row],[successful]],1,0)</f>
        <v>0</v>
      </c>
      <c r="O7712" t="e">
        <f>SUMIFS(Table1[num_flows],Table1[apk],Table1[[#This Row],[apk]],#REF!,#REF!)</f>
        <v>#REF!</v>
      </c>
      <c r="P7712">
        <f>IF(AND(Table1[[#This Row],[true_positive]],Table1[[#This Row],[successful]]), 1, 0)</f>
        <v>0</v>
      </c>
      <c r="Q7712">
        <f>IF(AND(NOT(Table1[[#This Row],[true_positive]]),Table1[[#This Row],[successful]]), 1, 0)</f>
        <v>0</v>
      </c>
      <c r="R7712" s="1"/>
    </row>
    <row r="7713" spans="1:18" x14ac:dyDescent="0.2">
      <c r="A7713" t="s">
        <v>195</v>
      </c>
      <c r="B7713" t="s">
        <v>193</v>
      </c>
      <c r="C7713">
        <v>46</v>
      </c>
      <c r="D7713" t="b">
        <v>0</v>
      </c>
      <c r="E7713" t="b">
        <v>1</v>
      </c>
      <c r="F7713">
        <v>601496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f>IF(Table1[[#This Row],[true_positive]]=Table1[[#This Row],[successful]],1,0)</f>
        <v>0</v>
      </c>
      <c r="O7713" t="e">
        <f>SUMIFS(Table1[num_flows],Table1[apk],Table1[[#This Row],[apk]],#REF!,#REF!)</f>
        <v>#REF!</v>
      </c>
      <c r="P7713">
        <f>IF(AND(Table1[[#This Row],[true_positive]],Table1[[#This Row],[successful]]), 1, 0)</f>
        <v>0</v>
      </c>
      <c r="Q7713">
        <f>IF(AND(NOT(Table1[[#This Row],[true_positive]]),Table1[[#This Row],[successful]]), 1, 0)</f>
        <v>1</v>
      </c>
      <c r="R7713" s="1"/>
    </row>
    <row r="7714" spans="1:18" x14ac:dyDescent="0.2">
      <c r="A7714" t="s">
        <v>195</v>
      </c>
      <c r="B7714" t="s">
        <v>193</v>
      </c>
      <c r="C7714">
        <v>46</v>
      </c>
      <c r="D7714" t="b">
        <v>1</v>
      </c>
      <c r="E7714" t="b">
        <v>0</v>
      </c>
      <c r="F7714">
        <v>1203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f>IF(Table1[[#This Row],[true_positive]]=Table1[[#This Row],[successful]],1,0)</f>
        <v>0</v>
      </c>
      <c r="O7714" t="e">
        <f>SUMIFS(Table1[num_flows],Table1[apk],Table1[[#This Row],[apk]],#REF!,#REF!)</f>
        <v>#REF!</v>
      </c>
      <c r="P7714">
        <f>IF(AND(Table1[[#This Row],[true_positive]],Table1[[#This Row],[successful]]), 1, 0)</f>
        <v>0</v>
      </c>
      <c r="Q7714">
        <f>IF(AND(NOT(Table1[[#This Row],[true_positive]]),Table1[[#This Row],[successful]]), 1, 0)</f>
        <v>0</v>
      </c>
      <c r="R7714" s="1"/>
    </row>
    <row r="7715" spans="1:18" x14ac:dyDescent="0.2">
      <c r="A7715" t="s">
        <v>196</v>
      </c>
      <c r="B7715" t="s">
        <v>197</v>
      </c>
      <c r="C7715">
        <v>46</v>
      </c>
      <c r="D7715" t="b">
        <v>1</v>
      </c>
      <c r="E7715" t="b">
        <v>0</v>
      </c>
      <c r="F7715">
        <v>602482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f>IF(Table1[[#This Row],[true_positive]]=Table1[[#This Row],[successful]],1,0)</f>
        <v>0</v>
      </c>
      <c r="O7715" t="e">
        <f>SUMIFS(Table1[num_flows],Table1[apk],Table1[[#This Row],[apk]],#REF!,#REF!)</f>
        <v>#REF!</v>
      </c>
      <c r="P7715">
        <f>IF(AND(Table1[[#This Row],[true_positive]],Table1[[#This Row],[successful]]), 1, 0)</f>
        <v>0</v>
      </c>
      <c r="Q7715">
        <f>IF(AND(NOT(Table1[[#This Row],[true_positive]]),Table1[[#This Row],[successful]]), 1, 0)</f>
        <v>0</v>
      </c>
      <c r="R7715" s="1"/>
    </row>
    <row r="7716" spans="1:18" x14ac:dyDescent="0.2">
      <c r="A7716" t="s">
        <v>198</v>
      </c>
      <c r="B7716" t="s">
        <v>197</v>
      </c>
      <c r="C7716">
        <v>46</v>
      </c>
      <c r="D7716" t="b">
        <v>1</v>
      </c>
      <c r="E7716" t="b">
        <v>0</v>
      </c>
      <c r="F7716">
        <v>601589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f>IF(Table1[[#This Row],[true_positive]]=Table1[[#This Row],[successful]],1,0)</f>
        <v>0</v>
      </c>
      <c r="O7716" t="e">
        <f>SUMIFS(Table1[num_flows],Table1[apk],Table1[[#This Row],[apk]],#REF!,#REF!)</f>
        <v>#REF!</v>
      </c>
      <c r="P7716">
        <f>IF(AND(Table1[[#This Row],[true_positive]],Table1[[#This Row],[successful]]), 1, 0)</f>
        <v>0</v>
      </c>
      <c r="Q7716">
        <f>IF(AND(NOT(Table1[[#This Row],[true_positive]]),Table1[[#This Row],[successful]]), 1, 0)</f>
        <v>0</v>
      </c>
      <c r="R7716" s="1"/>
    </row>
    <row r="7717" spans="1:18" x14ac:dyDescent="0.2">
      <c r="A7717" t="s">
        <v>199</v>
      </c>
      <c r="B7717" t="s">
        <v>197</v>
      </c>
      <c r="C7717">
        <v>46</v>
      </c>
      <c r="D7717" t="b">
        <v>1</v>
      </c>
      <c r="E7717" t="b">
        <v>0</v>
      </c>
      <c r="F7717">
        <v>601624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f>IF(Table1[[#This Row],[true_positive]]=Table1[[#This Row],[successful]],1,0)</f>
        <v>0</v>
      </c>
      <c r="O7717" t="e">
        <f>SUMIFS(Table1[num_flows],Table1[apk],Table1[[#This Row],[apk]],#REF!,#REF!)</f>
        <v>#REF!</v>
      </c>
      <c r="P7717">
        <f>IF(AND(Table1[[#This Row],[true_positive]],Table1[[#This Row],[successful]]), 1, 0)</f>
        <v>0</v>
      </c>
      <c r="Q7717">
        <f>IF(AND(NOT(Table1[[#This Row],[true_positive]]),Table1[[#This Row],[successful]]), 1, 0)</f>
        <v>0</v>
      </c>
      <c r="R7717" s="1"/>
    </row>
    <row r="7718" spans="1:18" x14ac:dyDescent="0.2">
      <c r="A7718" t="s">
        <v>200</v>
      </c>
      <c r="B7718" t="s">
        <v>197</v>
      </c>
      <c r="C7718">
        <v>46</v>
      </c>
      <c r="D7718" t="b">
        <v>1</v>
      </c>
      <c r="E7718" t="b">
        <v>0</v>
      </c>
      <c r="F7718">
        <v>602519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f>IF(Table1[[#This Row],[true_positive]]=Table1[[#This Row],[successful]],1,0)</f>
        <v>0</v>
      </c>
      <c r="O7718" t="e">
        <f>SUMIFS(Table1[num_flows],Table1[apk],Table1[[#This Row],[apk]],#REF!,#REF!)</f>
        <v>#REF!</v>
      </c>
      <c r="P7718">
        <f>IF(AND(Table1[[#This Row],[true_positive]],Table1[[#This Row],[successful]]), 1, 0)</f>
        <v>0</v>
      </c>
      <c r="Q7718">
        <f>IF(AND(NOT(Table1[[#This Row],[true_positive]]),Table1[[#This Row],[successful]]), 1, 0)</f>
        <v>0</v>
      </c>
      <c r="R7718" s="1"/>
    </row>
    <row r="7719" spans="1:18" x14ac:dyDescent="0.2">
      <c r="A7719" t="s">
        <v>201</v>
      </c>
      <c r="B7719" t="s">
        <v>197</v>
      </c>
      <c r="C7719">
        <v>46</v>
      </c>
      <c r="D7719" t="b">
        <v>1</v>
      </c>
      <c r="E7719" t="b">
        <v>0</v>
      </c>
      <c r="F7719">
        <v>602685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f>IF(Table1[[#This Row],[true_positive]]=Table1[[#This Row],[successful]],1,0)</f>
        <v>0</v>
      </c>
      <c r="O7719" t="e">
        <f>SUMIFS(Table1[num_flows],Table1[apk],Table1[[#This Row],[apk]],#REF!,#REF!)</f>
        <v>#REF!</v>
      </c>
      <c r="P7719">
        <f>IF(AND(Table1[[#This Row],[true_positive]],Table1[[#This Row],[successful]]), 1, 0)</f>
        <v>0</v>
      </c>
      <c r="Q7719">
        <f>IF(AND(NOT(Table1[[#This Row],[true_positive]]),Table1[[#This Row],[successful]]), 1, 0)</f>
        <v>0</v>
      </c>
      <c r="R7719" s="1"/>
    </row>
    <row r="7720" spans="1:18" x14ac:dyDescent="0.2">
      <c r="A7720" t="s">
        <v>202</v>
      </c>
      <c r="B7720" t="s">
        <v>197</v>
      </c>
      <c r="C7720">
        <v>46</v>
      </c>
      <c r="D7720" t="b">
        <v>1</v>
      </c>
      <c r="E7720" t="b">
        <v>0</v>
      </c>
      <c r="F7720">
        <v>602530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f>IF(Table1[[#This Row],[true_positive]]=Table1[[#This Row],[successful]],1,0)</f>
        <v>0</v>
      </c>
      <c r="O7720" t="e">
        <f>SUMIFS(Table1[num_flows],Table1[apk],Table1[[#This Row],[apk]],#REF!,#REF!)</f>
        <v>#REF!</v>
      </c>
      <c r="P7720">
        <f>IF(AND(Table1[[#This Row],[true_positive]],Table1[[#This Row],[successful]]), 1, 0)</f>
        <v>0</v>
      </c>
      <c r="Q7720">
        <f>IF(AND(NOT(Table1[[#This Row],[true_positive]]),Table1[[#This Row],[successful]]), 1, 0)</f>
        <v>0</v>
      </c>
      <c r="R7720" s="1"/>
    </row>
    <row r="7721" spans="1:18" x14ac:dyDescent="0.2">
      <c r="A7721" t="s">
        <v>203</v>
      </c>
      <c r="B7721" t="s">
        <v>204</v>
      </c>
      <c r="C7721">
        <v>46</v>
      </c>
      <c r="D7721" t="b">
        <v>0</v>
      </c>
      <c r="E7721" t="b">
        <v>1</v>
      </c>
      <c r="F7721">
        <v>170896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f>IF(Table1[[#This Row],[true_positive]]=Table1[[#This Row],[successful]],1,0)</f>
        <v>0</v>
      </c>
      <c r="O7721" t="e">
        <f>SUMIFS(Table1[num_flows],Table1[apk],Table1[[#This Row],[apk]],#REF!,#REF!)</f>
        <v>#REF!</v>
      </c>
      <c r="P7721">
        <f>IF(AND(Table1[[#This Row],[true_positive]],Table1[[#This Row],[successful]]), 1, 0)</f>
        <v>0</v>
      </c>
      <c r="Q7721">
        <f>IF(AND(NOT(Table1[[#This Row],[true_positive]]),Table1[[#This Row],[successful]]), 1, 0)</f>
        <v>1</v>
      </c>
      <c r="R7721" s="1"/>
    </row>
    <row r="7722" spans="1:18" x14ac:dyDescent="0.2">
      <c r="A7722" t="s">
        <v>205</v>
      </c>
      <c r="B7722" t="s">
        <v>204</v>
      </c>
      <c r="C7722">
        <v>46</v>
      </c>
      <c r="D7722" t="b">
        <v>1</v>
      </c>
      <c r="E7722" t="b">
        <v>0</v>
      </c>
      <c r="F7722">
        <v>602453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f>IF(Table1[[#This Row],[true_positive]]=Table1[[#This Row],[successful]],1,0)</f>
        <v>0</v>
      </c>
      <c r="O7722" t="e">
        <f>SUMIFS(Table1[num_flows],Table1[apk],Table1[[#This Row],[apk]],#REF!,#REF!)</f>
        <v>#REF!</v>
      </c>
      <c r="P7722">
        <f>IF(AND(Table1[[#This Row],[true_positive]],Table1[[#This Row],[successful]]), 1, 0)</f>
        <v>0</v>
      </c>
      <c r="Q7722">
        <f>IF(AND(NOT(Table1[[#This Row],[true_positive]]),Table1[[#This Row],[successful]]), 1, 0)</f>
        <v>0</v>
      </c>
      <c r="R7722" s="1"/>
    </row>
    <row r="7723" spans="1:18" x14ac:dyDescent="0.2">
      <c r="A7723" t="s">
        <v>206</v>
      </c>
      <c r="B7723" t="s">
        <v>204</v>
      </c>
      <c r="C7723">
        <v>46</v>
      </c>
      <c r="D7723" t="b">
        <v>1</v>
      </c>
      <c r="E7723" t="b">
        <v>0</v>
      </c>
      <c r="F7723">
        <v>601510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f>IF(Table1[[#This Row],[true_positive]]=Table1[[#This Row],[successful]],1,0)</f>
        <v>0</v>
      </c>
      <c r="O7723" t="e">
        <f>SUMIFS(Table1[num_flows],Table1[apk],Table1[[#This Row],[apk]],#REF!,#REF!)</f>
        <v>#REF!</v>
      </c>
      <c r="P7723">
        <f>IF(AND(Table1[[#This Row],[true_positive]],Table1[[#This Row],[successful]]), 1, 0)</f>
        <v>0</v>
      </c>
      <c r="Q7723">
        <f>IF(AND(NOT(Table1[[#This Row],[true_positive]]),Table1[[#This Row],[successful]]), 1, 0)</f>
        <v>0</v>
      </c>
      <c r="R7723" s="1"/>
    </row>
    <row r="7724" spans="1:18" x14ac:dyDescent="0.2">
      <c r="A7724" t="s">
        <v>14</v>
      </c>
      <c r="B7724" t="s">
        <v>15</v>
      </c>
      <c r="C7724">
        <v>47</v>
      </c>
      <c r="D7724" t="b">
        <v>1</v>
      </c>
      <c r="E7724" t="b">
        <v>0</v>
      </c>
      <c r="F7724">
        <v>610866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f>IF(Table1[[#This Row],[true_positive]]=Table1[[#This Row],[successful]],1,0)</f>
        <v>0</v>
      </c>
      <c r="O7724" t="e">
        <f>SUMIFS(Table1[num_flows],Table1[apk],Table1[[#This Row],[apk]],#REF!,#REF!)</f>
        <v>#REF!</v>
      </c>
      <c r="P7724">
        <f>IF(AND(Table1[[#This Row],[true_positive]],Table1[[#This Row],[successful]]), 1, 0)</f>
        <v>0</v>
      </c>
      <c r="Q7724">
        <f>IF(AND(NOT(Table1[[#This Row],[true_positive]]),Table1[[#This Row],[successful]]), 1, 0)</f>
        <v>0</v>
      </c>
      <c r="R7724" s="1"/>
    </row>
    <row r="7725" spans="1:18" x14ac:dyDescent="0.2">
      <c r="A7725" t="s">
        <v>16</v>
      </c>
      <c r="B7725" t="s">
        <v>15</v>
      </c>
      <c r="C7725">
        <v>47</v>
      </c>
      <c r="D7725" t="b">
        <v>0</v>
      </c>
      <c r="E7725" t="b">
        <v>1</v>
      </c>
      <c r="F7725">
        <v>608521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f>IF(Table1[[#This Row],[true_positive]]=Table1[[#This Row],[successful]],1,0)</f>
        <v>0</v>
      </c>
      <c r="O7725" t="e">
        <f>SUMIFS(Table1[num_flows],Table1[apk],Table1[[#This Row],[apk]],#REF!,#REF!)</f>
        <v>#REF!</v>
      </c>
      <c r="P7725">
        <f>IF(AND(Table1[[#This Row],[true_positive]],Table1[[#This Row],[successful]]), 1, 0)</f>
        <v>0</v>
      </c>
      <c r="Q7725">
        <f>IF(AND(NOT(Table1[[#This Row],[true_positive]]),Table1[[#This Row],[successful]]), 1, 0)</f>
        <v>1</v>
      </c>
      <c r="R7725" s="1"/>
    </row>
    <row r="7726" spans="1:18" x14ac:dyDescent="0.2">
      <c r="A7726" t="s">
        <v>17</v>
      </c>
      <c r="B7726" t="s">
        <v>15</v>
      </c>
      <c r="C7726">
        <v>47</v>
      </c>
      <c r="D7726" t="b">
        <v>1</v>
      </c>
      <c r="E7726" t="b">
        <v>0</v>
      </c>
      <c r="F7726">
        <v>606599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f>IF(Table1[[#This Row],[true_positive]]=Table1[[#This Row],[successful]],1,0)</f>
        <v>0</v>
      </c>
      <c r="O7726" t="e">
        <f>SUMIFS(Table1[num_flows],Table1[apk],Table1[[#This Row],[apk]],#REF!,#REF!)</f>
        <v>#REF!</v>
      </c>
      <c r="P7726">
        <f>IF(AND(Table1[[#This Row],[true_positive]],Table1[[#This Row],[successful]]), 1, 0)</f>
        <v>0</v>
      </c>
      <c r="Q7726">
        <f>IF(AND(NOT(Table1[[#This Row],[true_positive]]),Table1[[#This Row],[successful]]), 1, 0)</f>
        <v>0</v>
      </c>
      <c r="R7726" s="1"/>
    </row>
    <row r="7727" spans="1:18" x14ac:dyDescent="0.2">
      <c r="A7727" t="s">
        <v>18</v>
      </c>
      <c r="B7727" t="s">
        <v>15</v>
      </c>
      <c r="C7727">
        <v>47</v>
      </c>
      <c r="D7727" t="b">
        <v>1</v>
      </c>
      <c r="E7727" t="b">
        <v>0</v>
      </c>
      <c r="F7727">
        <v>604655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f>IF(Table1[[#This Row],[true_positive]]=Table1[[#This Row],[successful]],1,0)</f>
        <v>0</v>
      </c>
      <c r="O7727" t="e">
        <f>SUMIFS(Table1[num_flows],Table1[apk],Table1[[#This Row],[apk]],#REF!,#REF!)</f>
        <v>#REF!</v>
      </c>
      <c r="P7727">
        <f>IF(AND(Table1[[#This Row],[true_positive]],Table1[[#This Row],[successful]]), 1, 0)</f>
        <v>0</v>
      </c>
      <c r="Q7727">
        <f>IF(AND(NOT(Table1[[#This Row],[true_positive]]),Table1[[#This Row],[successful]]), 1, 0)</f>
        <v>0</v>
      </c>
      <c r="R7727" s="1"/>
    </row>
    <row r="7728" spans="1:18" x14ac:dyDescent="0.2">
      <c r="A7728" t="s">
        <v>19</v>
      </c>
      <c r="B7728" t="s">
        <v>15</v>
      </c>
      <c r="C7728">
        <v>47</v>
      </c>
      <c r="D7728" t="b">
        <v>1</v>
      </c>
      <c r="E7728" t="b">
        <v>0</v>
      </c>
      <c r="F7728">
        <v>603645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f>IF(Table1[[#This Row],[true_positive]]=Table1[[#This Row],[successful]],1,0)</f>
        <v>0</v>
      </c>
      <c r="O7728" t="e">
        <f>SUMIFS(Table1[num_flows],Table1[apk],Table1[[#This Row],[apk]],#REF!,#REF!)</f>
        <v>#REF!</v>
      </c>
      <c r="P7728">
        <f>IF(AND(Table1[[#This Row],[true_positive]],Table1[[#This Row],[successful]]), 1, 0)</f>
        <v>0</v>
      </c>
      <c r="Q7728">
        <f>IF(AND(NOT(Table1[[#This Row],[true_positive]]),Table1[[#This Row],[successful]]), 1, 0)</f>
        <v>0</v>
      </c>
      <c r="R7728" s="1"/>
    </row>
    <row r="7729" spans="1:18" x14ac:dyDescent="0.2">
      <c r="A7729" t="s">
        <v>20</v>
      </c>
      <c r="B7729" t="s">
        <v>15</v>
      </c>
      <c r="C7729">
        <v>47</v>
      </c>
      <c r="D7729" t="b">
        <v>1</v>
      </c>
      <c r="E7729" t="b">
        <v>0</v>
      </c>
      <c r="F7729">
        <v>602538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f>IF(Table1[[#This Row],[true_positive]]=Table1[[#This Row],[successful]],1,0)</f>
        <v>0</v>
      </c>
      <c r="O7729" t="e">
        <f>SUMIFS(Table1[num_flows],Table1[apk],Table1[[#This Row],[apk]],#REF!,#REF!)</f>
        <v>#REF!</v>
      </c>
      <c r="P7729">
        <f>IF(AND(Table1[[#This Row],[true_positive]],Table1[[#This Row],[successful]]), 1, 0)</f>
        <v>0</v>
      </c>
      <c r="Q7729">
        <f>IF(AND(NOT(Table1[[#This Row],[true_positive]]),Table1[[#This Row],[successful]]), 1, 0)</f>
        <v>0</v>
      </c>
      <c r="R7729" s="1"/>
    </row>
    <row r="7730" spans="1:18" x14ac:dyDescent="0.2">
      <c r="A7730" t="s">
        <v>21</v>
      </c>
      <c r="B7730" t="s">
        <v>15</v>
      </c>
      <c r="C7730">
        <v>47</v>
      </c>
      <c r="D7730" t="b">
        <v>1</v>
      </c>
      <c r="E7730" t="b">
        <v>0</v>
      </c>
      <c r="F7730">
        <v>604576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f>IF(Table1[[#This Row],[true_positive]]=Table1[[#This Row],[successful]],1,0)</f>
        <v>0</v>
      </c>
      <c r="O7730" t="e">
        <f>SUMIFS(Table1[num_flows],Table1[apk],Table1[[#This Row],[apk]],#REF!,#REF!)</f>
        <v>#REF!</v>
      </c>
      <c r="P7730">
        <f>IF(AND(Table1[[#This Row],[true_positive]],Table1[[#This Row],[successful]]), 1, 0)</f>
        <v>0</v>
      </c>
      <c r="Q7730">
        <f>IF(AND(NOT(Table1[[#This Row],[true_positive]]),Table1[[#This Row],[successful]]), 1, 0)</f>
        <v>0</v>
      </c>
      <c r="R7730" s="1"/>
    </row>
    <row r="7731" spans="1:18" x14ac:dyDescent="0.2">
      <c r="A7731" t="s">
        <v>22</v>
      </c>
      <c r="B7731" t="s">
        <v>15</v>
      </c>
      <c r="C7731">
        <v>47</v>
      </c>
      <c r="D7731" t="b">
        <v>1</v>
      </c>
      <c r="E7731" t="b">
        <v>0</v>
      </c>
      <c r="F7731">
        <v>603687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f>IF(Table1[[#This Row],[true_positive]]=Table1[[#This Row],[successful]],1,0)</f>
        <v>0</v>
      </c>
      <c r="O7731" t="e">
        <f>SUMIFS(Table1[num_flows],Table1[apk],Table1[[#This Row],[apk]],#REF!,#REF!)</f>
        <v>#REF!</v>
      </c>
      <c r="P7731">
        <f>IF(AND(Table1[[#This Row],[true_positive]],Table1[[#This Row],[successful]]), 1, 0)</f>
        <v>0</v>
      </c>
      <c r="Q7731">
        <f>IF(AND(NOT(Table1[[#This Row],[true_positive]]),Table1[[#This Row],[successful]]), 1, 0)</f>
        <v>0</v>
      </c>
      <c r="R7731" s="1"/>
    </row>
    <row r="7732" spans="1:18" x14ac:dyDescent="0.2">
      <c r="A7732" t="s">
        <v>23</v>
      </c>
      <c r="B7732" t="s">
        <v>15</v>
      </c>
      <c r="C7732">
        <v>47</v>
      </c>
      <c r="D7732" t="b">
        <v>1</v>
      </c>
      <c r="E7732" t="b">
        <v>0</v>
      </c>
      <c r="F7732">
        <v>603607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f>IF(Table1[[#This Row],[true_positive]]=Table1[[#This Row],[successful]],1,0)</f>
        <v>0</v>
      </c>
      <c r="O7732" t="e">
        <f>SUMIFS(Table1[num_flows],Table1[apk],Table1[[#This Row],[apk]],#REF!,#REF!)</f>
        <v>#REF!</v>
      </c>
      <c r="P7732">
        <f>IF(AND(Table1[[#This Row],[true_positive]],Table1[[#This Row],[successful]]), 1, 0)</f>
        <v>0</v>
      </c>
      <c r="Q7732">
        <f>IF(AND(NOT(Table1[[#This Row],[true_positive]]),Table1[[#This Row],[successful]]), 1, 0)</f>
        <v>0</v>
      </c>
      <c r="R7732" s="1"/>
    </row>
    <row r="7733" spans="1:18" x14ac:dyDescent="0.2">
      <c r="A7733" t="s">
        <v>24</v>
      </c>
      <c r="B7733" t="s">
        <v>15</v>
      </c>
      <c r="C7733">
        <v>47</v>
      </c>
      <c r="D7733" t="b">
        <v>1</v>
      </c>
      <c r="E7733" t="b">
        <v>0</v>
      </c>
      <c r="F7733">
        <v>607539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f>IF(Table1[[#This Row],[true_positive]]=Table1[[#This Row],[successful]],1,0)</f>
        <v>0</v>
      </c>
      <c r="O7733" t="e">
        <f>SUMIFS(Table1[num_flows],Table1[apk],Table1[[#This Row],[apk]],#REF!,#REF!)</f>
        <v>#REF!</v>
      </c>
      <c r="P7733">
        <f>IF(AND(Table1[[#This Row],[true_positive]],Table1[[#This Row],[successful]]), 1, 0)</f>
        <v>0</v>
      </c>
      <c r="Q7733">
        <f>IF(AND(NOT(Table1[[#This Row],[true_positive]]),Table1[[#This Row],[successful]]), 1, 0)</f>
        <v>0</v>
      </c>
      <c r="R7733" s="1"/>
    </row>
    <row r="7734" spans="1:18" x14ac:dyDescent="0.2">
      <c r="A7734" t="s">
        <v>25</v>
      </c>
      <c r="B7734" t="s">
        <v>15</v>
      </c>
      <c r="C7734">
        <v>47</v>
      </c>
      <c r="D7734" t="b">
        <v>1</v>
      </c>
      <c r="E7734" t="b">
        <v>0</v>
      </c>
      <c r="F7734">
        <v>610672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f>IF(Table1[[#This Row],[true_positive]]=Table1[[#This Row],[successful]],1,0)</f>
        <v>0</v>
      </c>
      <c r="O7734" t="e">
        <f>SUMIFS(Table1[num_flows],Table1[apk],Table1[[#This Row],[apk]],#REF!,#REF!)</f>
        <v>#REF!</v>
      </c>
      <c r="P7734">
        <f>IF(AND(Table1[[#This Row],[true_positive]],Table1[[#This Row],[successful]]), 1, 0)</f>
        <v>0</v>
      </c>
      <c r="Q7734">
        <f>IF(AND(NOT(Table1[[#This Row],[true_positive]]),Table1[[#This Row],[successful]]), 1, 0)</f>
        <v>0</v>
      </c>
      <c r="R7734" s="1"/>
    </row>
    <row r="7735" spans="1:18" x14ac:dyDescent="0.2">
      <c r="A7735" t="s">
        <v>26</v>
      </c>
      <c r="B7735" t="s">
        <v>27</v>
      </c>
      <c r="C7735">
        <v>47</v>
      </c>
      <c r="D7735" t="b">
        <v>0</v>
      </c>
      <c r="E7735" t="b">
        <v>1</v>
      </c>
      <c r="F7735">
        <v>608756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f>IF(Table1[[#This Row],[true_positive]]=Table1[[#This Row],[successful]],1,0)</f>
        <v>0</v>
      </c>
      <c r="O7735" t="e">
        <f>SUMIFS(Table1[num_flows],Table1[apk],Table1[[#This Row],[apk]],#REF!,#REF!)</f>
        <v>#REF!</v>
      </c>
      <c r="P7735">
        <f>IF(AND(Table1[[#This Row],[true_positive]],Table1[[#This Row],[successful]]), 1, 0)</f>
        <v>0</v>
      </c>
      <c r="Q7735">
        <f>IF(AND(NOT(Table1[[#This Row],[true_positive]]),Table1[[#This Row],[successful]]), 1, 0)</f>
        <v>1</v>
      </c>
      <c r="R7735" s="1"/>
    </row>
    <row r="7736" spans="1:18" x14ac:dyDescent="0.2">
      <c r="A7736" t="s">
        <v>28</v>
      </c>
      <c r="B7736" t="s">
        <v>27</v>
      </c>
      <c r="C7736">
        <v>47</v>
      </c>
      <c r="D7736" t="b">
        <v>0</v>
      </c>
      <c r="E7736" t="b">
        <v>1</v>
      </c>
      <c r="F7736">
        <v>604831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f>IF(Table1[[#This Row],[true_positive]]=Table1[[#This Row],[successful]],1,0)</f>
        <v>0</v>
      </c>
      <c r="O7736" t="e">
        <f>SUMIFS(Table1[num_flows],Table1[apk],Table1[[#This Row],[apk]],#REF!,#REF!)</f>
        <v>#REF!</v>
      </c>
      <c r="P7736">
        <f>IF(AND(Table1[[#This Row],[true_positive]],Table1[[#This Row],[successful]]), 1, 0)</f>
        <v>0</v>
      </c>
      <c r="Q7736">
        <f>IF(AND(NOT(Table1[[#This Row],[true_positive]]),Table1[[#This Row],[successful]]), 1, 0)</f>
        <v>1</v>
      </c>
      <c r="R7736" s="1"/>
    </row>
    <row r="7737" spans="1:18" x14ac:dyDescent="0.2">
      <c r="A7737" t="s">
        <v>29</v>
      </c>
      <c r="B7737" t="s">
        <v>27</v>
      </c>
      <c r="C7737">
        <v>47</v>
      </c>
      <c r="D7737" t="b">
        <v>1</v>
      </c>
      <c r="E7737" t="b">
        <v>0</v>
      </c>
      <c r="F7737">
        <v>612774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f>IF(Table1[[#This Row],[true_positive]]=Table1[[#This Row],[successful]],1,0)</f>
        <v>0</v>
      </c>
      <c r="O7737" t="e">
        <f>SUMIFS(Table1[num_flows],Table1[apk],Table1[[#This Row],[apk]],#REF!,#REF!)</f>
        <v>#REF!</v>
      </c>
      <c r="P7737">
        <f>IF(AND(Table1[[#This Row],[true_positive]],Table1[[#This Row],[successful]]), 1, 0)</f>
        <v>0</v>
      </c>
      <c r="Q7737">
        <f>IF(AND(NOT(Table1[[#This Row],[true_positive]]),Table1[[#This Row],[successful]]), 1, 0)</f>
        <v>0</v>
      </c>
      <c r="R7737" s="1"/>
    </row>
    <row r="7738" spans="1:18" x14ac:dyDescent="0.2">
      <c r="A7738" t="s">
        <v>30</v>
      </c>
      <c r="B7738" t="s">
        <v>27</v>
      </c>
      <c r="C7738">
        <v>47</v>
      </c>
      <c r="D7738" t="b">
        <v>0</v>
      </c>
      <c r="E7738" t="b">
        <v>1</v>
      </c>
      <c r="F7738">
        <v>603624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f>IF(Table1[[#This Row],[true_positive]]=Table1[[#This Row],[successful]],1,0)</f>
        <v>0</v>
      </c>
      <c r="O7738" t="e">
        <f>SUMIFS(Table1[num_flows],Table1[apk],Table1[[#This Row],[apk]],#REF!,#REF!)</f>
        <v>#REF!</v>
      </c>
      <c r="P7738">
        <f>IF(AND(Table1[[#This Row],[true_positive]],Table1[[#This Row],[successful]]), 1, 0)</f>
        <v>0</v>
      </c>
      <c r="Q7738">
        <f>IF(AND(NOT(Table1[[#This Row],[true_positive]]),Table1[[#This Row],[successful]]), 1, 0)</f>
        <v>1</v>
      </c>
      <c r="R7738" s="1"/>
    </row>
    <row r="7739" spans="1:18" x14ac:dyDescent="0.2">
      <c r="A7739" t="s">
        <v>31</v>
      </c>
      <c r="B7739" t="s">
        <v>27</v>
      </c>
      <c r="C7739">
        <v>47</v>
      </c>
      <c r="D7739" t="b">
        <v>0</v>
      </c>
      <c r="E7739" t="b">
        <v>1</v>
      </c>
      <c r="F7739">
        <v>603584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f>IF(Table1[[#This Row],[true_positive]]=Table1[[#This Row],[successful]],1,0)</f>
        <v>0</v>
      </c>
      <c r="O7739" t="e">
        <f>SUMIFS(Table1[num_flows],Table1[apk],Table1[[#This Row],[apk]],#REF!,#REF!)</f>
        <v>#REF!</v>
      </c>
      <c r="P7739">
        <f>IF(AND(Table1[[#This Row],[true_positive]],Table1[[#This Row],[successful]]), 1, 0)</f>
        <v>0</v>
      </c>
      <c r="Q7739">
        <f>IF(AND(NOT(Table1[[#This Row],[true_positive]]),Table1[[#This Row],[successful]]), 1, 0)</f>
        <v>1</v>
      </c>
      <c r="R7739" s="1"/>
    </row>
    <row r="7740" spans="1:18" x14ac:dyDescent="0.2">
      <c r="A7740" t="s">
        <v>32</v>
      </c>
      <c r="B7740" t="s">
        <v>27</v>
      </c>
      <c r="C7740">
        <v>47</v>
      </c>
      <c r="D7740" t="b">
        <v>1</v>
      </c>
      <c r="E7740" t="b">
        <v>0</v>
      </c>
      <c r="F7740">
        <v>603602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f>IF(Table1[[#This Row],[true_positive]]=Table1[[#This Row],[successful]],1,0)</f>
        <v>0</v>
      </c>
      <c r="O7740" t="e">
        <f>SUMIFS(Table1[num_flows],Table1[apk],Table1[[#This Row],[apk]],#REF!,#REF!)</f>
        <v>#REF!</v>
      </c>
      <c r="P7740">
        <f>IF(AND(Table1[[#This Row],[true_positive]],Table1[[#This Row],[successful]]), 1, 0)</f>
        <v>0</v>
      </c>
      <c r="Q7740">
        <f>IF(AND(NOT(Table1[[#This Row],[true_positive]]),Table1[[#This Row],[successful]]), 1, 0)</f>
        <v>0</v>
      </c>
      <c r="R7740" s="1"/>
    </row>
    <row r="7741" spans="1:18" x14ac:dyDescent="0.2">
      <c r="A7741" t="s">
        <v>33</v>
      </c>
      <c r="B7741" t="s">
        <v>27</v>
      </c>
      <c r="C7741">
        <v>47</v>
      </c>
      <c r="D7741" t="b">
        <v>1</v>
      </c>
      <c r="E7741" t="b">
        <v>0</v>
      </c>
      <c r="F7741">
        <v>602585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f>IF(Table1[[#This Row],[true_positive]]=Table1[[#This Row],[successful]],1,0)</f>
        <v>0</v>
      </c>
      <c r="O7741" t="e">
        <f>SUMIFS(Table1[num_flows],Table1[apk],Table1[[#This Row],[apk]],#REF!,#REF!)</f>
        <v>#REF!</v>
      </c>
      <c r="P7741">
        <f>IF(AND(Table1[[#This Row],[true_positive]],Table1[[#This Row],[successful]]), 1, 0)</f>
        <v>0</v>
      </c>
      <c r="Q7741">
        <f>IF(AND(NOT(Table1[[#This Row],[true_positive]]),Table1[[#This Row],[successful]]), 1, 0)</f>
        <v>0</v>
      </c>
      <c r="R7741" s="1"/>
    </row>
    <row r="7742" spans="1:18" x14ac:dyDescent="0.2">
      <c r="A7742" t="s">
        <v>34</v>
      </c>
      <c r="B7742" t="s">
        <v>27</v>
      </c>
      <c r="C7742">
        <v>47</v>
      </c>
      <c r="D7742" t="b">
        <v>0</v>
      </c>
      <c r="E7742" t="b">
        <v>1</v>
      </c>
      <c r="F7742">
        <v>602976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f>IF(Table1[[#This Row],[true_positive]]=Table1[[#This Row],[successful]],1,0)</f>
        <v>0</v>
      </c>
      <c r="O7742" t="e">
        <f>SUMIFS(Table1[num_flows],Table1[apk],Table1[[#This Row],[apk]],#REF!,#REF!)</f>
        <v>#REF!</v>
      </c>
      <c r="P7742">
        <f>IF(AND(Table1[[#This Row],[true_positive]],Table1[[#This Row],[successful]]), 1, 0)</f>
        <v>0</v>
      </c>
      <c r="Q7742">
        <f>IF(AND(NOT(Table1[[#This Row],[true_positive]]),Table1[[#This Row],[successful]]), 1, 0)</f>
        <v>1</v>
      </c>
      <c r="R7742" s="1"/>
    </row>
    <row r="7743" spans="1:18" x14ac:dyDescent="0.2">
      <c r="A7743" t="s">
        <v>35</v>
      </c>
      <c r="B7743" t="s">
        <v>27</v>
      </c>
      <c r="C7743">
        <v>47</v>
      </c>
      <c r="D7743" t="b">
        <v>0</v>
      </c>
      <c r="E7743" t="b">
        <v>1</v>
      </c>
      <c r="F7743">
        <v>603813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f>IF(Table1[[#This Row],[true_positive]]=Table1[[#This Row],[successful]],1,0)</f>
        <v>0</v>
      </c>
      <c r="O7743" t="e">
        <f>SUMIFS(Table1[num_flows],Table1[apk],Table1[[#This Row],[apk]],#REF!,#REF!)</f>
        <v>#REF!</v>
      </c>
      <c r="P7743">
        <f>IF(AND(Table1[[#This Row],[true_positive]],Table1[[#This Row],[successful]]), 1, 0)</f>
        <v>0</v>
      </c>
      <c r="Q7743">
        <f>IF(AND(NOT(Table1[[#This Row],[true_positive]]),Table1[[#This Row],[successful]]), 1, 0)</f>
        <v>1</v>
      </c>
      <c r="R7743" s="1"/>
    </row>
    <row r="7744" spans="1:18" x14ac:dyDescent="0.2">
      <c r="A7744" t="s">
        <v>36</v>
      </c>
      <c r="B7744" t="s">
        <v>27</v>
      </c>
      <c r="C7744">
        <v>47</v>
      </c>
      <c r="D7744" t="b">
        <v>1</v>
      </c>
      <c r="E7744" t="b">
        <v>0</v>
      </c>
      <c r="F7744">
        <v>606486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f>IF(Table1[[#This Row],[true_positive]]=Table1[[#This Row],[successful]],1,0)</f>
        <v>0</v>
      </c>
      <c r="O7744" t="e">
        <f>SUMIFS(Table1[num_flows],Table1[apk],Table1[[#This Row],[apk]],#REF!,#REF!)</f>
        <v>#REF!</v>
      </c>
      <c r="P7744">
        <f>IF(AND(Table1[[#This Row],[true_positive]],Table1[[#This Row],[successful]]), 1, 0)</f>
        <v>0</v>
      </c>
      <c r="Q7744">
        <f>IF(AND(NOT(Table1[[#This Row],[true_positive]]),Table1[[#This Row],[successful]]), 1, 0)</f>
        <v>0</v>
      </c>
      <c r="R7744" s="1"/>
    </row>
    <row r="7745" spans="1:18" x14ac:dyDescent="0.2">
      <c r="A7745" t="s">
        <v>37</v>
      </c>
      <c r="B7745" t="s">
        <v>38</v>
      </c>
      <c r="C7745">
        <v>47</v>
      </c>
      <c r="D7745" t="b">
        <v>1</v>
      </c>
      <c r="E7745" t="b">
        <v>0</v>
      </c>
      <c r="F7745">
        <v>604563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f>IF(Table1[[#This Row],[true_positive]]=Table1[[#This Row],[successful]],1,0)</f>
        <v>0</v>
      </c>
      <c r="O7745" t="e">
        <f>SUMIFS(Table1[num_flows],Table1[apk],Table1[[#This Row],[apk]],#REF!,#REF!)</f>
        <v>#REF!</v>
      </c>
      <c r="P7745">
        <f>IF(AND(Table1[[#This Row],[true_positive]],Table1[[#This Row],[successful]]), 1, 0)</f>
        <v>0</v>
      </c>
      <c r="Q7745">
        <f>IF(AND(NOT(Table1[[#This Row],[true_positive]]),Table1[[#This Row],[successful]]), 1, 0)</f>
        <v>0</v>
      </c>
      <c r="R7745" s="1"/>
    </row>
    <row r="7746" spans="1:18" x14ac:dyDescent="0.2">
      <c r="A7746" t="s">
        <v>39</v>
      </c>
      <c r="B7746" t="s">
        <v>38</v>
      </c>
      <c r="C7746">
        <v>47</v>
      </c>
      <c r="D7746" t="b">
        <v>1</v>
      </c>
      <c r="E7746" t="b">
        <v>0</v>
      </c>
      <c r="F7746">
        <v>603593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f>IF(Table1[[#This Row],[true_positive]]=Table1[[#This Row],[successful]],1,0)</f>
        <v>0</v>
      </c>
      <c r="O7746" t="e">
        <f>SUMIFS(Table1[num_flows],Table1[apk],Table1[[#This Row],[apk]],#REF!,#REF!)</f>
        <v>#REF!</v>
      </c>
      <c r="P7746">
        <f>IF(AND(Table1[[#This Row],[true_positive]],Table1[[#This Row],[successful]]), 1, 0)</f>
        <v>0</v>
      </c>
      <c r="Q7746">
        <f>IF(AND(NOT(Table1[[#This Row],[true_positive]]),Table1[[#This Row],[successful]]), 1, 0)</f>
        <v>0</v>
      </c>
      <c r="R7746" s="1"/>
    </row>
    <row r="7747" spans="1:18" x14ac:dyDescent="0.2">
      <c r="A7747" t="s">
        <v>40</v>
      </c>
      <c r="B7747" t="s">
        <v>38</v>
      </c>
      <c r="C7747">
        <v>47</v>
      </c>
      <c r="D7747" t="b">
        <v>1</v>
      </c>
      <c r="E7747" t="b">
        <v>0</v>
      </c>
      <c r="F7747">
        <v>602937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f>IF(Table1[[#This Row],[true_positive]]=Table1[[#This Row],[successful]],1,0)</f>
        <v>0</v>
      </c>
      <c r="O7747" t="e">
        <f>SUMIFS(Table1[num_flows],Table1[apk],Table1[[#This Row],[apk]],#REF!,#REF!)</f>
        <v>#REF!</v>
      </c>
      <c r="P7747">
        <f>IF(AND(Table1[[#This Row],[true_positive]],Table1[[#This Row],[successful]]), 1, 0)</f>
        <v>0</v>
      </c>
      <c r="Q7747">
        <f>IF(AND(NOT(Table1[[#This Row],[true_positive]]),Table1[[#This Row],[successful]]), 1, 0)</f>
        <v>0</v>
      </c>
      <c r="R7747" s="1"/>
    </row>
    <row r="7748" spans="1:18" x14ac:dyDescent="0.2">
      <c r="A7748" t="s">
        <v>40</v>
      </c>
      <c r="B7748" t="s">
        <v>38</v>
      </c>
      <c r="C7748">
        <v>47</v>
      </c>
      <c r="D7748" t="b">
        <v>1</v>
      </c>
      <c r="E7748" t="b">
        <v>0</v>
      </c>
      <c r="F7748">
        <v>8463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f>IF(Table1[[#This Row],[true_positive]]=Table1[[#This Row],[successful]],1,0)</f>
        <v>0</v>
      </c>
      <c r="O7748" t="e">
        <f>SUMIFS(Table1[num_flows],Table1[apk],Table1[[#This Row],[apk]],#REF!,#REF!)</f>
        <v>#REF!</v>
      </c>
      <c r="P7748">
        <f>IF(AND(Table1[[#This Row],[true_positive]],Table1[[#This Row],[successful]]), 1, 0)</f>
        <v>0</v>
      </c>
      <c r="Q7748">
        <f>IF(AND(NOT(Table1[[#This Row],[true_positive]]),Table1[[#This Row],[successful]]), 1, 0)</f>
        <v>0</v>
      </c>
      <c r="R7748" s="1"/>
    </row>
    <row r="7749" spans="1:18" x14ac:dyDescent="0.2">
      <c r="A7749" t="s">
        <v>40</v>
      </c>
      <c r="B7749" t="s">
        <v>38</v>
      </c>
      <c r="C7749">
        <v>47</v>
      </c>
      <c r="D7749" t="b">
        <v>1</v>
      </c>
      <c r="E7749" t="b">
        <v>0</v>
      </c>
      <c r="F7749">
        <v>2974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f>IF(Table1[[#This Row],[true_positive]]=Table1[[#This Row],[successful]],1,0)</f>
        <v>0</v>
      </c>
      <c r="O7749" t="e">
        <f>SUMIFS(Table1[num_flows],Table1[apk],Table1[[#This Row],[apk]],#REF!,#REF!)</f>
        <v>#REF!</v>
      </c>
      <c r="P7749">
        <f>IF(AND(Table1[[#This Row],[true_positive]],Table1[[#This Row],[successful]]), 1, 0)</f>
        <v>0</v>
      </c>
      <c r="Q7749">
        <f>IF(AND(NOT(Table1[[#This Row],[true_positive]]),Table1[[#This Row],[successful]]), 1, 0)</f>
        <v>0</v>
      </c>
      <c r="R7749" s="1"/>
    </row>
    <row r="7750" spans="1:18" x14ac:dyDescent="0.2">
      <c r="A7750" t="s">
        <v>40</v>
      </c>
      <c r="B7750" t="s">
        <v>38</v>
      </c>
      <c r="C7750">
        <v>47</v>
      </c>
      <c r="D7750" t="b">
        <v>0</v>
      </c>
      <c r="E7750" t="b">
        <v>1</v>
      </c>
      <c r="F7750">
        <v>3494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f>IF(Table1[[#This Row],[true_positive]]=Table1[[#This Row],[successful]],1,0)</f>
        <v>0</v>
      </c>
      <c r="O7750" t="e">
        <f>SUMIFS(Table1[num_flows],Table1[apk],Table1[[#This Row],[apk]],#REF!,#REF!)</f>
        <v>#REF!</v>
      </c>
      <c r="P7750">
        <f>IF(AND(Table1[[#This Row],[true_positive]],Table1[[#This Row],[successful]]), 1, 0)</f>
        <v>0</v>
      </c>
      <c r="Q7750">
        <f>IF(AND(NOT(Table1[[#This Row],[true_positive]]),Table1[[#This Row],[successful]]), 1, 0)</f>
        <v>1</v>
      </c>
      <c r="R7750" s="1"/>
    </row>
    <row r="7751" spans="1:18" x14ac:dyDescent="0.2">
      <c r="A7751" t="s">
        <v>41</v>
      </c>
      <c r="B7751" t="s">
        <v>38</v>
      </c>
      <c r="C7751">
        <v>47</v>
      </c>
      <c r="D7751" t="b">
        <v>1</v>
      </c>
      <c r="E7751" t="b">
        <v>0</v>
      </c>
      <c r="F7751">
        <v>604606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f>IF(Table1[[#This Row],[true_positive]]=Table1[[#This Row],[successful]],1,0)</f>
        <v>0</v>
      </c>
      <c r="O7751" t="e">
        <f>SUMIFS(Table1[num_flows],Table1[apk],Table1[[#This Row],[apk]],#REF!,#REF!)</f>
        <v>#REF!</v>
      </c>
      <c r="P7751">
        <f>IF(AND(Table1[[#This Row],[true_positive]],Table1[[#This Row],[successful]]), 1, 0)</f>
        <v>0</v>
      </c>
      <c r="Q7751">
        <f>IF(AND(NOT(Table1[[#This Row],[true_positive]]),Table1[[#This Row],[successful]]), 1, 0)</f>
        <v>0</v>
      </c>
      <c r="R7751" s="1"/>
    </row>
    <row r="7752" spans="1:18" x14ac:dyDescent="0.2">
      <c r="A7752" t="s">
        <v>42</v>
      </c>
      <c r="B7752" t="s">
        <v>38</v>
      </c>
      <c r="C7752">
        <v>47</v>
      </c>
      <c r="D7752" t="b">
        <v>1</v>
      </c>
      <c r="E7752" t="b">
        <v>0</v>
      </c>
      <c r="F7752">
        <v>602664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f>IF(Table1[[#This Row],[true_positive]]=Table1[[#This Row],[successful]],1,0)</f>
        <v>0</v>
      </c>
      <c r="O7752" t="e">
        <f>SUMIFS(Table1[num_flows],Table1[apk],Table1[[#This Row],[apk]],#REF!,#REF!)</f>
        <v>#REF!</v>
      </c>
      <c r="P7752">
        <f>IF(AND(Table1[[#This Row],[true_positive]],Table1[[#This Row],[successful]]), 1, 0)</f>
        <v>0</v>
      </c>
      <c r="Q7752">
        <f>IF(AND(NOT(Table1[[#This Row],[true_positive]]),Table1[[#This Row],[successful]]), 1, 0)</f>
        <v>0</v>
      </c>
      <c r="R7752" s="1"/>
    </row>
    <row r="7753" spans="1:18" x14ac:dyDescent="0.2">
      <c r="A7753" t="s">
        <v>43</v>
      </c>
      <c r="B7753" t="s">
        <v>38</v>
      </c>
      <c r="C7753">
        <v>47</v>
      </c>
      <c r="D7753" t="b">
        <v>1</v>
      </c>
      <c r="E7753" t="b">
        <v>0</v>
      </c>
      <c r="F7753">
        <v>607751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f>IF(Table1[[#This Row],[true_positive]]=Table1[[#This Row],[successful]],1,0)</f>
        <v>0</v>
      </c>
      <c r="O7753" t="e">
        <f>SUMIFS(Table1[num_flows],Table1[apk],Table1[[#This Row],[apk]],#REF!,#REF!)</f>
        <v>#REF!</v>
      </c>
      <c r="P7753">
        <f>IF(AND(Table1[[#This Row],[true_positive]],Table1[[#This Row],[successful]]), 1, 0)</f>
        <v>0</v>
      </c>
      <c r="Q7753">
        <f>IF(AND(NOT(Table1[[#This Row],[true_positive]]),Table1[[#This Row],[successful]]), 1, 0)</f>
        <v>0</v>
      </c>
      <c r="R7753" s="1"/>
    </row>
    <row r="7754" spans="1:18" x14ac:dyDescent="0.2">
      <c r="A7754" t="s">
        <v>44</v>
      </c>
      <c r="B7754" t="s">
        <v>38</v>
      </c>
      <c r="C7754">
        <v>47</v>
      </c>
      <c r="D7754" t="b">
        <v>1</v>
      </c>
      <c r="E7754" t="b">
        <v>0</v>
      </c>
      <c r="F7754">
        <v>603559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f>IF(Table1[[#This Row],[true_positive]]=Table1[[#This Row],[successful]],1,0)</f>
        <v>0</v>
      </c>
      <c r="O7754" t="e">
        <f>SUMIFS(Table1[num_flows],Table1[apk],Table1[[#This Row],[apk]],#REF!,#REF!)</f>
        <v>#REF!</v>
      </c>
      <c r="P7754">
        <f>IF(AND(Table1[[#This Row],[true_positive]],Table1[[#This Row],[successful]]), 1, 0)</f>
        <v>0</v>
      </c>
      <c r="Q7754">
        <f>IF(AND(NOT(Table1[[#This Row],[true_positive]]),Table1[[#This Row],[successful]]), 1, 0)</f>
        <v>0</v>
      </c>
      <c r="R7754" s="1"/>
    </row>
    <row r="7755" spans="1:18" x14ac:dyDescent="0.2">
      <c r="A7755" t="s">
        <v>45</v>
      </c>
      <c r="B7755" t="s">
        <v>38</v>
      </c>
      <c r="C7755">
        <v>47</v>
      </c>
      <c r="D7755" t="b">
        <v>1</v>
      </c>
      <c r="E7755" t="b">
        <v>0</v>
      </c>
      <c r="F7755">
        <v>605467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f>IF(Table1[[#This Row],[true_positive]]=Table1[[#This Row],[successful]],1,0)</f>
        <v>0</v>
      </c>
      <c r="O7755" t="e">
        <f>SUMIFS(Table1[num_flows],Table1[apk],Table1[[#This Row],[apk]],#REF!,#REF!)</f>
        <v>#REF!</v>
      </c>
      <c r="P7755">
        <f>IF(AND(Table1[[#This Row],[true_positive]],Table1[[#This Row],[successful]]), 1, 0)</f>
        <v>0</v>
      </c>
      <c r="Q7755">
        <f>IF(AND(NOT(Table1[[#This Row],[true_positive]]),Table1[[#This Row],[successful]]), 1, 0)</f>
        <v>0</v>
      </c>
      <c r="R7755" s="1"/>
    </row>
    <row r="7756" spans="1:18" x14ac:dyDescent="0.2">
      <c r="A7756" t="s">
        <v>46</v>
      </c>
      <c r="B7756" t="s">
        <v>38</v>
      </c>
      <c r="C7756">
        <v>47</v>
      </c>
      <c r="D7756" t="b">
        <v>1</v>
      </c>
      <c r="E7756" t="b">
        <v>0</v>
      </c>
      <c r="F7756">
        <v>603735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f>IF(Table1[[#This Row],[true_positive]]=Table1[[#This Row],[successful]],1,0)</f>
        <v>0</v>
      </c>
      <c r="O7756" t="e">
        <f>SUMIFS(Table1[num_flows],Table1[apk],Table1[[#This Row],[apk]],#REF!,#REF!)</f>
        <v>#REF!</v>
      </c>
      <c r="P7756">
        <f>IF(AND(Table1[[#This Row],[true_positive]],Table1[[#This Row],[successful]]), 1, 0)</f>
        <v>0</v>
      </c>
      <c r="Q7756">
        <f>IF(AND(NOT(Table1[[#This Row],[true_positive]]),Table1[[#This Row],[successful]]), 1, 0)</f>
        <v>0</v>
      </c>
      <c r="R7756" s="1"/>
    </row>
    <row r="7757" spans="1:18" x14ac:dyDescent="0.2">
      <c r="A7757" t="s">
        <v>47</v>
      </c>
      <c r="B7757" t="s">
        <v>38</v>
      </c>
      <c r="C7757">
        <v>47</v>
      </c>
      <c r="D7757" t="b">
        <v>1</v>
      </c>
      <c r="E7757" t="b">
        <v>0</v>
      </c>
      <c r="F7757">
        <v>603686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f>IF(Table1[[#This Row],[true_positive]]=Table1[[#This Row],[successful]],1,0)</f>
        <v>0</v>
      </c>
      <c r="O7757" t="e">
        <f>SUMIFS(Table1[num_flows],Table1[apk],Table1[[#This Row],[apk]],#REF!,#REF!)</f>
        <v>#REF!</v>
      </c>
      <c r="P7757">
        <f>IF(AND(Table1[[#This Row],[true_positive]],Table1[[#This Row],[successful]]), 1, 0)</f>
        <v>0</v>
      </c>
      <c r="Q7757">
        <f>IF(AND(NOT(Table1[[#This Row],[true_positive]]),Table1[[#This Row],[successful]]), 1, 0)</f>
        <v>0</v>
      </c>
      <c r="R7757" s="1"/>
    </row>
    <row r="7758" spans="1:18" x14ac:dyDescent="0.2">
      <c r="A7758" t="s">
        <v>48</v>
      </c>
      <c r="B7758" t="s">
        <v>38</v>
      </c>
      <c r="C7758">
        <v>47</v>
      </c>
      <c r="D7758" t="b">
        <v>0</v>
      </c>
      <c r="E7758" t="b">
        <v>1</v>
      </c>
      <c r="F7758">
        <v>605646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f>IF(Table1[[#This Row],[true_positive]]=Table1[[#This Row],[successful]],1,0)</f>
        <v>0</v>
      </c>
      <c r="O7758" t="e">
        <f>SUMIFS(Table1[num_flows],Table1[apk],Table1[[#This Row],[apk]],#REF!,#REF!)</f>
        <v>#REF!</v>
      </c>
      <c r="P7758">
        <f>IF(AND(Table1[[#This Row],[true_positive]],Table1[[#This Row],[successful]]), 1, 0)</f>
        <v>0</v>
      </c>
      <c r="Q7758">
        <f>IF(AND(NOT(Table1[[#This Row],[true_positive]]),Table1[[#This Row],[successful]]), 1, 0)</f>
        <v>1</v>
      </c>
      <c r="R7758" s="1"/>
    </row>
    <row r="7759" spans="1:18" x14ac:dyDescent="0.2">
      <c r="A7759" t="s">
        <v>48</v>
      </c>
      <c r="B7759" t="s">
        <v>38</v>
      </c>
      <c r="C7759">
        <v>47</v>
      </c>
      <c r="D7759" t="b">
        <v>0</v>
      </c>
      <c r="E7759" t="b">
        <v>1</v>
      </c>
      <c r="F7759">
        <v>6581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f>IF(Table1[[#This Row],[true_positive]]=Table1[[#This Row],[successful]],1,0)</f>
        <v>0</v>
      </c>
      <c r="O7759" t="e">
        <f>SUMIFS(Table1[num_flows],Table1[apk],Table1[[#This Row],[apk]],#REF!,#REF!)</f>
        <v>#REF!</v>
      </c>
      <c r="P7759">
        <f>IF(AND(Table1[[#This Row],[true_positive]],Table1[[#This Row],[successful]]), 1, 0)</f>
        <v>0</v>
      </c>
      <c r="Q7759">
        <f>IF(AND(NOT(Table1[[#This Row],[true_positive]]),Table1[[#This Row],[successful]]), 1, 0)</f>
        <v>1</v>
      </c>
      <c r="R7759" s="1"/>
    </row>
    <row r="7760" spans="1:18" x14ac:dyDescent="0.2">
      <c r="A7760" t="s">
        <v>49</v>
      </c>
      <c r="B7760" t="s">
        <v>38</v>
      </c>
      <c r="C7760">
        <v>47</v>
      </c>
      <c r="D7760" t="b">
        <v>0</v>
      </c>
      <c r="E7760" t="b">
        <v>1</v>
      </c>
      <c r="F7760">
        <v>608807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f>IF(Table1[[#This Row],[true_positive]]=Table1[[#This Row],[successful]],1,0)</f>
        <v>0</v>
      </c>
      <c r="O7760" t="e">
        <f>SUMIFS(Table1[num_flows],Table1[apk],Table1[[#This Row],[apk]],#REF!,#REF!)</f>
        <v>#REF!</v>
      </c>
      <c r="P7760">
        <f>IF(AND(Table1[[#This Row],[true_positive]],Table1[[#This Row],[successful]]), 1, 0)</f>
        <v>0</v>
      </c>
      <c r="Q7760">
        <f>IF(AND(NOT(Table1[[#This Row],[true_positive]]),Table1[[#This Row],[successful]]), 1, 0)</f>
        <v>1</v>
      </c>
      <c r="R7760" s="1"/>
    </row>
    <row r="7761" spans="1:18" x14ac:dyDescent="0.2">
      <c r="A7761" t="s">
        <v>50</v>
      </c>
      <c r="B7761" t="s">
        <v>38</v>
      </c>
      <c r="C7761">
        <v>47</v>
      </c>
      <c r="D7761" t="b">
        <v>1</v>
      </c>
      <c r="E7761" t="b">
        <v>0</v>
      </c>
      <c r="F7761">
        <v>611797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f>IF(Table1[[#This Row],[true_positive]]=Table1[[#This Row],[successful]],1,0)</f>
        <v>0</v>
      </c>
      <c r="O7761" t="e">
        <f>SUMIFS(Table1[num_flows],Table1[apk],Table1[[#This Row],[apk]],#REF!,#REF!)</f>
        <v>#REF!</v>
      </c>
      <c r="P7761">
        <f>IF(AND(Table1[[#This Row],[true_positive]],Table1[[#This Row],[successful]]), 1, 0)</f>
        <v>0</v>
      </c>
      <c r="Q7761">
        <f>IF(AND(NOT(Table1[[#This Row],[true_positive]]),Table1[[#This Row],[successful]]), 1, 0)</f>
        <v>0</v>
      </c>
      <c r="R7761" s="1"/>
    </row>
    <row r="7762" spans="1:18" x14ac:dyDescent="0.2">
      <c r="A7762" t="s">
        <v>51</v>
      </c>
      <c r="B7762" t="s">
        <v>38</v>
      </c>
      <c r="C7762">
        <v>47</v>
      </c>
      <c r="D7762" t="b">
        <v>1</v>
      </c>
      <c r="E7762" t="b">
        <v>0</v>
      </c>
      <c r="F7762">
        <v>602521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f>IF(Table1[[#This Row],[true_positive]]=Table1[[#This Row],[successful]],1,0)</f>
        <v>0</v>
      </c>
      <c r="O7762" t="e">
        <f>SUMIFS(Table1[num_flows],Table1[apk],Table1[[#This Row],[apk]],#REF!,#REF!)</f>
        <v>#REF!</v>
      </c>
      <c r="P7762">
        <f>IF(AND(Table1[[#This Row],[true_positive]],Table1[[#This Row],[successful]]), 1, 0)</f>
        <v>0</v>
      </c>
      <c r="Q7762">
        <f>IF(AND(NOT(Table1[[#This Row],[true_positive]]),Table1[[#This Row],[successful]]), 1, 0)</f>
        <v>0</v>
      </c>
      <c r="R7762" s="1"/>
    </row>
    <row r="7763" spans="1:18" x14ac:dyDescent="0.2">
      <c r="A7763" t="s">
        <v>52</v>
      </c>
      <c r="B7763" t="s">
        <v>38</v>
      </c>
      <c r="C7763">
        <v>47</v>
      </c>
      <c r="D7763" t="b">
        <v>0</v>
      </c>
      <c r="E7763" t="b">
        <v>1</v>
      </c>
      <c r="F7763">
        <v>603004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f>IF(Table1[[#This Row],[true_positive]]=Table1[[#This Row],[successful]],1,0)</f>
        <v>0</v>
      </c>
      <c r="O7763" t="e">
        <f>SUMIFS(Table1[num_flows],Table1[apk],Table1[[#This Row],[apk]],#REF!,#REF!)</f>
        <v>#REF!</v>
      </c>
      <c r="P7763">
        <f>IF(AND(Table1[[#This Row],[true_positive]],Table1[[#This Row],[successful]]), 1, 0)</f>
        <v>0</v>
      </c>
      <c r="Q7763">
        <f>IF(AND(NOT(Table1[[#This Row],[true_positive]]),Table1[[#This Row],[successful]]), 1, 0)</f>
        <v>1</v>
      </c>
      <c r="R7763" s="1"/>
    </row>
    <row r="7764" spans="1:18" x14ac:dyDescent="0.2">
      <c r="A7764" t="s">
        <v>53</v>
      </c>
      <c r="B7764" t="s">
        <v>54</v>
      </c>
      <c r="C7764">
        <v>47</v>
      </c>
      <c r="D7764" t="b">
        <v>1</v>
      </c>
      <c r="E7764" t="b">
        <v>0</v>
      </c>
      <c r="F7764">
        <v>602738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f>IF(Table1[[#This Row],[true_positive]]=Table1[[#This Row],[successful]],1,0)</f>
        <v>0</v>
      </c>
      <c r="O7764" t="e">
        <f>SUMIFS(Table1[num_flows],Table1[apk],Table1[[#This Row],[apk]],#REF!,#REF!)</f>
        <v>#REF!</v>
      </c>
      <c r="P7764">
        <f>IF(AND(Table1[[#This Row],[true_positive]],Table1[[#This Row],[successful]]), 1, 0)</f>
        <v>0</v>
      </c>
      <c r="Q7764">
        <f>IF(AND(NOT(Table1[[#This Row],[true_positive]]),Table1[[#This Row],[successful]]), 1, 0)</f>
        <v>0</v>
      </c>
      <c r="R7764" s="1"/>
    </row>
    <row r="7765" spans="1:18" x14ac:dyDescent="0.2">
      <c r="A7765" t="s">
        <v>55</v>
      </c>
      <c r="B7765" t="s">
        <v>54</v>
      </c>
      <c r="C7765">
        <v>47</v>
      </c>
      <c r="D7765" t="b">
        <v>1</v>
      </c>
      <c r="E7765" t="b">
        <v>0</v>
      </c>
      <c r="F7765">
        <v>602665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f>IF(Table1[[#This Row],[true_positive]]=Table1[[#This Row],[successful]],1,0)</f>
        <v>0</v>
      </c>
      <c r="O7765" t="e">
        <f>SUMIFS(Table1[num_flows],Table1[apk],Table1[[#This Row],[apk]],#REF!,#REF!)</f>
        <v>#REF!</v>
      </c>
      <c r="P7765">
        <f>IF(AND(Table1[[#This Row],[true_positive]],Table1[[#This Row],[successful]]), 1, 0)</f>
        <v>0</v>
      </c>
      <c r="Q7765">
        <f>IF(AND(NOT(Table1[[#This Row],[true_positive]]),Table1[[#This Row],[successful]]), 1, 0)</f>
        <v>0</v>
      </c>
      <c r="R7765" s="1"/>
    </row>
    <row r="7766" spans="1:18" x14ac:dyDescent="0.2">
      <c r="A7766" t="s">
        <v>56</v>
      </c>
      <c r="B7766" t="s">
        <v>54</v>
      </c>
      <c r="C7766">
        <v>47</v>
      </c>
      <c r="D7766" t="b">
        <v>1</v>
      </c>
      <c r="E7766" t="b">
        <v>0</v>
      </c>
      <c r="F7766">
        <v>613630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f>IF(Table1[[#This Row],[true_positive]]=Table1[[#This Row],[successful]],1,0)</f>
        <v>0</v>
      </c>
      <c r="O7766" t="e">
        <f>SUMIFS(Table1[num_flows],Table1[apk],Table1[[#This Row],[apk]],#REF!,#REF!)</f>
        <v>#REF!</v>
      </c>
      <c r="P7766">
        <f>IF(AND(Table1[[#This Row],[true_positive]],Table1[[#This Row],[successful]]), 1, 0)</f>
        <v>0</v>
      </c>
      <c r="Q7766">
        <f>IF(AND(NOT(Table1[[#This Row],[true_positive]]),Table1[[#This Row],[successful]]), 1, 0)</f>
        <v>0</v>
      </c>
      <c r="R7766" s="1"/>
    </row>
    <row r="7767" spans="1:18" x14ac:dyDescent="0.2">
      <c r="A7767" t="s">
        <v>57</v>
      </c>
      <c r="B7767" t="s">
        <v>58</v>
      </c>
      <c r="C7767">
        <v>47</v>
      </c>
      <c r="D7767" t="b">
        <v>1</v>
      </c>
      <c r="E7767" t="b">
        <v>0</v>
      </c>
      <c r="F7767">
        <v>607750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f>IF(Table1[[#This Row],[true_positive]]=Table1[[#This Row],[successful]],1,0)</f>
        <v>0</v>
      </c>
      <c r="O7767" t="e">
        <f>SUMIFS(Table1[num_flows],Table1[apk],Table1[[#This Row],[apk]],#REF!,#REF!)</f>
        <v>#REF!</v>
      </c>
      <c r="P7767">
        <f>IF(AND(Table1[[#This Row],[true_positive]],Table1[[#This Row],[successful]]), 1, 0)</f>
        <v>0</v>
      </c>
      <c r="Q7767">
        <f>IF(AND(NOT(Table1[[#This Row],[true_positive]]),Table1[[#This Row],[successful]]), 1, 0)</f>
        <v>0</v>
      </c>
      <c r="R7767" s="1"/>
    </row>
    <row r="7768" spans="1:18" x14ac:dyDescent="0.2">
      <c r="A7768" t="s">
        <v>59</v>
      </c>
      <c r="B7768" t="s">
        <v>58</v>
      </c>
      <c r="C7768">
        <v>47</v>
      </c>
      <c r="D7768" t="b">
        <v>1</v>
      </c>
      <c r="E7768" t="b">
        <v>0</v>
      </c>
      <c r="F7768">
        <v>602759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f>IF(Table1[[#This Row],[true_positive]]=Table1[[#This Row],[successful]],1,0)</f>
        <v>0</v>
      </c>
      <c r="O7768" t="e">
        <f>SUMIFS(Table1[num_flows],Table1[apk],Table1[[#This Row],[apk]],#REF!,#REF!)</f>
        <v>#REF!</v>
      </c>
      <c r="P7768">
        <f>IF(AND(Table1[[#This Row],[true_positive]],Table1[[#This Row],[successful]]), 1, 0)</f>
        <v>0</v>
      </c>
      <c r="Q7768">
        <f>IF(AND(NOT(Table1[[#This Row],[true_positive]]),Table1[[#This Row],[successful]]), 1, 0)</f>
        <v>0</v>
      </c>
      <c r="R7768" s="1"/>
    </row>
    <row r="7769" spans="1:18" x14ac:dyDescent="0.2">
      <c r="A7769" t="s">
        <v>60</v>
      </c>
      <c r="B7769" t="s">
        <v>58</v>
      </c>
      <c r="C7769">
        <v>47</v>
      </c>
      <c r="D7769" t="b">
        <v>1</v>
      </c>
      <c r="E7769" t="b">
        <v>0</v>
      </c>
      <c r="F7769">
        <v>638865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f>IF(Table1[[#This Row],[true_positive]]=Table1[[#This Row],[successful]],1,0)</f>
        <v>0</v>
      </c>
      <c r="O7769" t="e">
        <f>SUMIFS(Table1[num_flows],Table1[apk],Table1[[#This Row],[apk]],#REF!,#REF!)</f>
        <v>#REF!</v>
      </c>
      <c r="P7769">
        <f>IF(AND(Table1[[#This Row],[true_positive]],Table1[[#This Row],[successful]]), 1, 0)</f>
        <v>0</v>
      </c>
      <c r="Q7769">
        <f>IF(AND(NOT(Table1[[#This Row],[true_positive]]),Table1[[#This Row],[successful]]), 1, 0)</f>
        <v>0</v>
      </c>
      <c r="R7769" s="1"/>
    </row>
    <row r="7770" spans="1:18" x14ac:dyDescent="0.2">
      <c r="A7770" t="s">
        <v>61</v>
      </c>
      <c r="B7770" t="s">
        <v>58</v>
      </c>
      <c r="C7770">
        <v>47</v>
      </c>
      <c r="D7770" t="b">
        <v>1</v>
      </c>
      <c r="E7770" t="b">
        <v>0</v>
      </c>
      <c r="F7770">
        <v>603653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f>IF(Table1[[#This Row],[true_positive]]=Table1[[#This Row],[successful]],1,0)</f>
        <v>0</v>
      </c>
      <c r="O7770" t="e">
        <f>SUMIFS(Table1[num_flows],Table1[apk],Table1[[#This Row],[apk]],#REF!,#REF!)</f>
        <v>#REF!</v>
      </c>
      <c r="P7770">
        <f>IF(AND(Table1[[#This Row],[true_positive]],Table1[[#This Row],[successful]]), 1, 0)</f>
        <v>0</v>
      </c>
      <c r="Q7770">
        <f>IF(AND(NOT(Table1[[#This Row],[true_positive]]),Table1[[#This Row],[successful]]), 1, 0)</f>
        <v>0</v>
      </c>
      <c r="R7770" s="1"/>
    </row>
    <row r="7771" spans="1:18" x14ac:dyDescent="0.2">
      <c r="A7771" t="s">
        <v>62</v>
      </c>
      <c r="B7771" t="s">
        <v>58</v>
      </c>
      <c r="C7771">
        <v>47</v>
      </c>
      <c r="D7771" t="b">
        <v>1</v>
      </c>
      <c r="E7771" t="b">
        <v>0</v>
      </c>
      <c r="F7771">
        <v>607543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f>IF(Table1[[#This Row],[true_positive]]=Table1[[#This Row],[successful]],1,0)</f>
        <v>0</v>
      </c>
      <c r="O7771" t="e">
        <f>SUMIFS(Table1[num_flows],Table1[apk],Table1[[#This Row],[apk]],#REF!,#REF!)</f>
        <v>#REF!</v>
      </c>
      <c r="P7771">
        <f>IF(AND(Table1[[#This Row],[true_positive]],Table1[[#This Row],[successful]]), 1, 0)</f>
        <v>0</v>
      </c>
      <c r="Q7771">
        <f>IF(AND(NOT(Table1[[#This Row],[true_positive]]),Table1[[#This Row],[successful]]), 1, 0)</f>
        <v>0</v>
      </c>
      <c r="R7771" s="1"/>
    </row>
    <row r="7772" spans="1:18" x14ac:dyDescent="0.2">
      <c r="A7772" t="s">
        <v>63</v>
      </c>
      <c r="B7772" t="s">
        <v>58</v>
      </c>
      <c r="C7772">
        <v>47</v>
      </c>
      <c r="D7772" t="b">
        <v>1</v>
      </c>
      <c r="E7772" t="b">
        <v>0</v>
      </c>
      <c r="F7772">
        <v>608641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f>IF(Table1[[#This Row],[true_positive]]=Table1[[#This Row],[successful]],1,0)</f>
        <v>0</v>
      </c>
      <c r="O7772" t="e">
        <f>SUMIFS(Table1[num_flows],Table1[apk],Table1[[#This Row],[apk]],#REF!,#REF!)</f>
        <v>#REF!</v>
      </c>
      <c r="P7772">
        <f>IF(AND(Table1[[#This Row],[true_positive]],Table1[[#This Row],[successful]]), 1, 0)</f>
        <v>0</v>
      </c>
      <c r="Q7772">
        <f>IF(AND(NOT(Table1[[#This Row],[true_positive]]),Table1[[#This Row],[successful]]), 1, 0)</f>
        <v>0</v>
      </c>
      <c r="R7772" s="1"/>
    </row>
    <row r="7773" spans="1:18" x14ac:dyDescent="0.2">
      <c r="A7773" t="s">
        <v>64</v>
      </c>
      <c r="B7773" t="s">
        <v>58</v>
      </c>
      <c r="C7773">
        <v>47</v>
      </c>
      <c r="D7773" t="b">
        <v>1</v>
      </c>
      <c r="E7773" t="b">
        <v>0</v>
      </c>
      <c r="F7773">
        <v>602570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f>IF(Table1[[#This Row],[true_positive]]=Table1[[#This Row],[successful]],1,0)</f>
        <v>0</v>
      </c>
      <c r="O7773" t="e">
        <f>SUMIFS(Table1[num_flows],Table1[apk],Table1[[#This Row],[apk]],#REF!,#REF!)</f>
        <v>#REF!</v>
      </c>
      <c r="P7773">
        <f>IF(AND(Table1[[#This Row],[true_positive]],Table1[[#This Row],[successful]]), 1, 0)</f>
        <v>0</v>
      </c>
      <c r="Q7773">
        <f>IF(AND(NOT(Table1[[#This Row],[true_positive]]),Table1[[#This Row],[successful]]), 1, 0)</f>
        <v>0</v>
      </c>
      <c r="R7773" s="1"/>
    </row>
    <row r="7774" spans="1:18" x14ac:dyDescent="0.2">
      <c r="A7774" t="s">
        <v>65</v>
      </c>
      <c r="B7774" t="s">
        <v>58</v>
      </c>
      <c r="C7774">
        <v>47</v>
      </c>
      <c r="D7774" t="b">
        <v>1</v>
      </c>
      <c r="E7774" t="b">
        <v>0</v>
      </c>
      <c r="F7774">
        <v>605521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f>IF(Table1[[#This Row],[true_positive]]=Table1[[#This Row],[successful]],1,0)</f>
        <v>0</v>
      </c>
      <c r="O7774" t="e">
        <f>SUMIFS(Table1[num_flows],Table1[apk],Table1[[#This Row],[apk]],#REF!,#REF!)</f>
        <v>#REF!</v>
      </c>
      <c r="P7774">
        <f>IF(AND(Table1[[#This Row],[true_positive]],Table1[[#This Row],[successful]]), 1, 0)</f>
        <v>0</v>
      </c>
      <c r="Q7774">
        <f>IF(AND(NOT(Table1[[#This Row],[true_positive]]),Table1[[#This Row],[successful]]), 1, 0)</f>
        <v>0</v>
      </c>
      <c r="R7774" s="1"/>
    </row>
    <row r="7775" spans="1:18" x14ac:dyDescent="0.2">
      <c r="A7775" t="s">
        <v>66</v>
      </c>
      <c r="B7775" t="s">
        <v>58</v>
      </c>
      <c r="C7775">
        <v>47</v>
      </c>
      <c r="D7775" t="b">
        <v>1</v>
      </c>
      <c r="E7775" t="b">
        <v>0</v>
      </c>
      <c r="F7775">
        <v>612658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f>IF(Table1[[#This Row],[true_positive]]=Table1[[#This Row],[successful]],1,0)</f>
        <v>0</v>
      </c>
      <c r="O7775" t="e">
        <f>SUMIFS(Table1[num_flows],Table1[apk],Table1[[#This Row],[apk]],#REF!,#REF!)</f>
        <v>#REF!</v>
      </c>
      <c r="P7775">
        <f>IF(AND(Table1[[#This Row],[true_positive]],Table1[[#This Row],[successful]]), 1, 0)</f>
        <v>0</v>
      </c>
      <c r="Q7775">
        <f>IF(AND(NOT(Table1[[#This Row],[true_positive]]),Table1[[#This Row],[successful]]), 1, 0)</f>
        <v>0</v>
      </c>
      <c r="R7775" s="1"/>
    </row>
    <row r="7776" spans="1:18" x14ac:dyDescent="0.2">
      <c r="A7776" t="s">
        <v>67</v>
      </c>
      <c r="B7776" t="s">
        <v>58</v>
      </c>
      <c r="C7776">
        <v>47</v>
      </c>
      <c r="D7776" t="b">
        <v>1</v>
      </c>
      <c r="E7776" t="b">
        <v>0</v>
      </c>
      <c r="F7776">
        <v>605533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f>IF(Table1[[#This Row],[true_positive]]=Table1[[#This Row],[successful]],1,0)</f>
        <v>0</v>
      </c>
      <c r="O7776" t="e">
        <f>SUMIFS(Table1[num_flows],Table1[apk],Table1[[#This Row],[apk]],#REF!,#REF!)</f>
        <v>#REF!</v>
      </c>
      <c r="P7776">
        <f>IF(AND(Table1[[#This Row],[true_positive]],Table1[[#This Row],[successful]]), 1, 0)</f>
        <v>0</v>
      </c>
      <c r="Q7776">
        <f>IF(AND(NOT(Table1[[#This Row],[true_positive]]),Table1[[#This Row],[successful]]), 1, 0)</f>
        <v>0</v>
      </c>
      <c r="R7776" s="1"/>
    </row>
    <row r="7777" spans="1:18" x14ac:dyDescent="0.2">
      <c r="A7777" t="s">
        <v>68</v>
      </c>
      <c r="B7777" t="s">
        <v>58</v>
      </c>
      <c r="C7777">
        <v>47</v>
      </c>
      <c r="D7777" t="b">
        <v>1</v>
      </c>
      <c r="E7777" t="b">
        <v>0</v>
      </c>
      <c r="F7777">
        <v>684536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f>IF(Table1[[#This Row],[true_positive]]=Table1[[#This Row],[successful]],1,0)</f>
        <v>0</v>
      </c>
      <c r="O7777" t="e">
        <f>SUMIFS(Table1[num_flows],Table1[apk],Table1[[#This Row],[apk]],#REF!,#REF!)</f>
        <v>#REF!</v>
      </c>
      <c r="P7777">
        <f>IF(AND(Table1[[#This Row],[true_positive]],Table1[[#This Row],[successful]]), 1, 0)</f>
        <v>0</v>
      </c>
      <c r="Q7777">
        <f>IF(AND(NOT(Table1[[#This Row],[true_positive]]),Table1[[#This Row],[successful]]), 1, 0)</f>
        <v>0</v>
      </c>
      <c r="R7777" s="1"/>
    </row>
    <row r="7778" spans="1:18" x14ac:dyDescent="0.2">
      <c r="A7778" t="s">
        <v>69</v>
      </c>
      <c r="B7778" t="s">
        <v>58</v>
      </c>
      <c r="C7778">
        <v>47</v>
      </c>
      <c r="D7778" t="b">
        <v>1</v>
      </c>
      <c r="E7778" t="b">
        <v>0</v>
      </c>
      <c r="F7778">
        <v>603652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f>IF(Table1[[#This Row],[true_positive]]=Table1[[#This Row],[successful]],1,0)</f>
        <v>0</v>
      </c>
      <c r="O7778" t="e">
        <f>SUMIFS(Table1[num_flows],Table1[apk],Table1[[#This Row],[apk]],#REF!,#REF!)</f>
        <v>#REF!</v>
      </c>
      <c r="P7778">
        <f>IF(AND(Table1[[#This Row],[true_positive]],Table1[[#This Row],[successful]]), 1, 0)</f>
        <v>0</v>
      </c>
      <c r="Q7778">
        <f>IF(AND(NOT(Table1[[#This Row],[true_positive]]),Table1[[#This Row],[successful]]), 1, 0)</f>
        <v>0</v>
      </c>
      <c r="R7778" s="1"/>
    </row>
    <row r="7779" spans="1:18" x14ac:dyDescent="0.2">
      <c r="A7779" t="s">
        <v>70</v>
      </c>
      <c r="B7779" t="s">
        <v>58</v>
      </c>
      <c r="C7779">
        <v>47</v>
      </c>
      <c r="D7779" t="b">
        <v>1</v>
      </c>
      <c r="E7779" t="b">
        <v>0</v>
      </c>
      <c r="F7779">
        <v>602625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f>IF(Table1[[#This Row],[true_positive]]=Table1[[#This Row],[successful]],1,0)</f>
        <v>0</v>
      </c>
      <c r="O7779" t="e">
        <f>SUMIFS(Table1[num_flows],Table1[apk],Table1[[#This Row],[apk]],#REF!,#REF!)</f>
        <v>#REF!</v>
      </c>
      <c r="P7779">
        <f>IF(AND(Table1[[#This Row],[true_positive]],Table1[[#This Row],[successful]]), 1, 0)</f>
        <v>0</v>
      </c>
      <c r="Q7779">
        <f>IF(AND(NOT(Table1[[#This Row],[true_positive]]),Table1[[#This Row],[successful]]), 1, 0)</f>
        <v>0</v>
      </c>
      <c r="R7779" s="1"/>
    </row>
    <row r="7780" spans="1:18" x14ac:dyDescent="0.2">
      <c r="A7780" t="s">
        <v>71</v>
      </c>
      <c r="B7780" t="s">
        <v>58</v>
      </c>
      <c r="C7780">
        <v>47</v>
      </c>
      <c r="D7780" t="b">
        <v>1</v>
      </c>
      <c r="E7780" t="b">
        <v>0</v>
      </c>
      <c r="F7780">
        <v>602607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f>IF(Table1[[#This Row],[true_positive]]=Table1[[#This Row],[successful]],1,0)</f>
        <v>0</v>
      </c>
      <c r="O7780" t="e">
        <f>SUMIFS(Table1[num_flows],Table1[apk],Table1[[#This Row],[apk]],#REF!,#REF!)</f>
        <v>#REF!</v>
      </c>
      <c r="P7780">
        <f>IF(AND(Table1[[#This Row],[true_positive]],Table1[[#This Row],[successful]]), 1, 0)</f>
        <v>0</v>
      </c>
      <c r="Q7780">
        <f>IF(AND(NOT(Table1[[#This Row],[true_positive]]),Table1[[#This Row],[successful]]), 1, 0)</f>
        <v>0</v>
      </c>
      <c r="R7780" s="1"/>
    </row>
    <row r="7781" spans="1:18" x14ac:dyDescent="0.2">
      <c r="A7781" t="s">
        <v>72</v>
      </c>
      <c r="B7781" t="s">
        <v>58</v>
      </c>
      <c r="C7781">
        <v>47</v>
      </c>
      <c r="D7781" t="b">
        <v>1</v>
      </c>
      <c r="E7781" t="b">
        <v>0</v>
      </c>
      <c r="F7781">
        <v>602579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f>IF(Table1[[#This Row],[true_positive]]=Table1[[#This Row],[successful]],1,0)</f>
        <v>0</v>
      </c>
      <c r="O7781" t="e">
        <f>SUMIFS(Table1[num_flows],Table1[apk],Table1[[#This Row],[apk]],#REF!,#REF!)</f>
        <v>#REF!</v>
      </c>
      <c r="P7781">
        <f>IF(AND(Table1[[#This Row],[true_positive]],Table1[[#This Row],[successful]]), 1, 0)</f>
        <v>0</v>
      </c>
      <c r="Q7781">
        <f>IF(AND(NOT(Table1[[#This Row],[true_positive]]),Table1[[#This Row],[successful]]), 1, 0)</f>
        <v>0</v>
      </c>
      <c r="R7781" s="1"/>
    </row>
    <row r="7782" spans="1:18" x14ac:dyDescent="0.2">
      <c r="A7782" t="s">
        <v>73</v>
      </c>
      <c r="B7782" t="s">
        <v>74</v>
      </c>
      <c r="C7782">
        <v>47</v>
      </c>
      <c r="D7782" t="b">
        <v>0</v>
      </c>
      <c r="E7782" t="b">
        <v>1</v>
      </c>
      <c r="F7782">
        <v>602746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f>IF(Table1[[#This Row],[true_positive]]=Table1[[#This Row],[successful]],1,0)</f>
        <v>0</v>
      </c>
      <c r="O7782" t="e">
        <f>SUMIFS(Table1[num_flows],Table1[apk],Table1[[#This Row],[apk]],#REF!,#REF!)</f>
        <v>#REF!</v>
      </c>
      <c r="P7782">
        <f>IF(AND(Table1[[#This Row],[true_positive]],Table1[[#This Row],[successful]]), 1, 0)</f>
        <v>0</v>
      </c>
      <c r="Q7782">
        <f>IF(AND(NOT(Table1[[#This Row],[true_positive]]),Table1[[#This Row],[successful]]), 1, 0)</f>
        <v>1</v>
      </c>
      <c r="R7782" s="1"/>
    </row>
    <row r="7783" spans="1:18" x14ac:dyDescent="0.2">
      <c r="A7783" t="s">
        <v>75</v>
      </c>
      <c r="B7783" t="s">
        <v>74</v>
      </c>
      <c r="C7783">
        <v>47</v>
      </c>
      <c r="D7783" t="b">
        <v>0</v>
      </c>
      <c r="E7783" t="b">
        <v>1</v>
      </c>
      <c r="F7783">
        <v>602736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f>IF(Table1[[#This Row],[true_positive]]=Table1[[#This Row],[successful]],1,0)</f>
        <v>0</v>
      </c>
      <c r="O7783" t="e">
        <f>SUMIFS(Table1[num_flows],Table1[apk],Table1[[#This Row],[apk]],#REF!,#REF!)</f>
        <v>#REF!</v>
      </c>
      <c r="P7783">
        <f>IF(AND(Table1[[#This Row],[true_positive]],Table1[[#This Row],[successful]]), 1, 0)</f>
        <v>0</v>
      </c>
      <c r="Q7783">
        <f>IF(AND(NOT(Table1[[#This Row],[true_positive]]),Table1[[#This Row],[successful]]), 1, 0)</f>
        <v>1</v>
      </c>
      <c r="R7783" s="1"/>
    </row>
    <row r="7784" spans="1:18" x14ac:dyDescent="0.2">
      <c r="A7784" t="s">
        <v>76</v>
      </c>
      <c r="B7784" t="s">
        <v>74</v>
      </c>
      <c r="C7784">
        <v>47</v>
      </c>
      <c r="D7784" t="b">
        <v>1</v>
      </c>
      <c r="E7784" t="b">
        <v>0</v>
      </c>
      <c r="F7784">
        <v>603587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f>IF(Table1[[#This Row],[true_positive]]=Table1[[#This Row],[successful]],1,0)</f>
        <v>0</v>
      </c>
      <c r="O7784" t="e">
        <f>SUMIFS(Table1[num_flows],Table1[apk],Table1[[#This Row],[apk]],#REF!,#REF!)</f>
        <v>#REF!</v>
      </c>
      <c r="P7784">
        <f>IF(AND(Table1[[#This Row],[true_positive]],Table1[[#This Row],[successful]]), 1, 0)</f>
        <v>0</v>
      </c>
      <c r="Q7784">
        <f>IF(AND(NOT(Table1[[#This Row],[true_positive]]),Table1[[#This Row],[successful]]), 1, 0)</f>
        <v>0</v>
      </c>
      <c r="R7784" s="1"/>
    </row>
    <row r="7785" spans="1:18" x14ac:dyDescent="0.2">
      <c r="A7785" t="s">
        <v>77</v>
      </c>
      <c r="B7785" t="s">
        <v>74</v>
      </c>
      <c r="C7785">
        <v>47</v>
      </c>
      <c r="D7785" t="b">
        <v>0</v>
      </c>
      <c r="E7785" t="b">
        <v>1</v>
      </c>
      <c r="F7785">
        <v>602786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f>IF(Table1[[#This Row],[true_positive]]=Table1[[#This Row],[successful]],1,0)</f>
        <v>0</v>
      </c>
      <c r="O7785" t="e">
        <f>SUMIFS(Table1[num_flows],Table1[apk],Table1[[#This Row],[apk]],#REF!,#REF!)</f>
        <v>#REF!</v>
      </c>
      <c r="P7785">
        <f>IF(AND(Table1[[#This Row],[true_positive]],Table1[[#This Row],[successful]]), 1, 0)</f>
        <v>0</v>
      </c>
      <c r="Q7785">
        <f>IF(AND(NOT(Table1[[#This Row],[true_positive]]),Table1[[#This Row],[successful]]), 1, 0)</f>
        <v>1</v>
      </c>
      <c r="R7785" s="1"/>
    </row>
    <row r="7786" spans="1:18" x14ac:dyDescent="0.2">
      <c r="A7786" t="s">
        <v>78</v>
      </c>
      <c r="B7786" t="s">
        <v>74</v>
      </c>
      <c r="C7786">
        <v>47</v>
      </c>
      <c r="D7786" t="b">
        <v>1</v>
      </c>
      <c r="E7786" t="b">
        <v>0</v>
      </c>
      <c r="F7786">
        <v>603603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f>IF(Table1[[#This Row],[true_positive]]=Table1[[#This Row],[successful]],1,0)</f>
        <v>0</v>
      </c>
      <c r="O7786" t="e">
        <f>SUMIFS(Table1[num_flows],Table1[apk],Table1[[#This Row],[apk]],#REF!,#REF!)</f>
        <v>#REF!</v>
      </c>
      <c r="P7786">
        <f>IF(AND(Table1[[#This Row],[true_positive]],Table1[[#This Row],[successful]]), 1, 0)</f>
        <v>0</v>
      </c>
      <c r="Q7786">
        <f>IF(AND(NOT(Table1[[#This Row],[true_positive]]),Table1[[#This Row],[successful]]), 1, 0)</f>
        <v>0</v>
      </c>
      <c r="R7786" s="1"/>
    </row>
    <row r="7787" spans="1:18" x14ac:dyDescent="0.2">
      <c r="A7787" t="s">
        <v>79</v>
      </c>
      <c r="B7787" t="s">
        <v>74</v>
      </c>
      <c r="C7787">
        <v>47</v>
      </c>
      <c r="D7787" t="b">
        <v>0</v>
      </c>
      <c r="E7787" t="b">
        <v>1</v>
      </c>
      <c r="F7787">
        <v>602659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f>IF(Table1[[#This Row],[true_positive]]=Table1[[#This Row],[successful]],1,0)</f>
        <v>0</v>
      </c>
      <c r="O7787" t="e">
        <f>SUMIFS(Table1[num_flows],Table1[apk],Table1[[#This Row],[apk]],#REF!,#REF!)</f>
        <v>#REF!</v>
      </c>
      <c r="P7787">
        <f>IF(AND(Table1[[#This Row],[true_positive]],Table1[[#This Row],[successful]]), 1, 0)</f>
        <v>0</v>
      </c>
      <c r="Q7787">
        <f>IF(AND(NOT(Table1[[#This Row],[true_positive]]),Table1[[#This Row],[successful]]), 1, 0)</f>
        <v>1</v>
      </c>
      <c r="R7787" s="1"/>
    </row>
    <row r="7788" spans="1:18" x14ac:dyDescent="0.2">
      <c r="A7788" t="s">
        <v>80</v>
      </c>
      <c r="B7788" t="s">
        <v>74</v>
      </c>
      <c r="C7788">
        <v>47</v>
      </c>
      <c r="D7788" t="b">
        <v>0</v>
      </c>
      <c r="E7788" t="b">
        <v>1</v>
      </c>
      <c r="F7788">
        <v>602591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f>IF(Table1[[#This Row],[true_positive]]=Table1[[#This Row],[successful]],1,0)</f>
        <v>0</v>
      </c>
      <c r="O7788" t="e">
        <f>SUMIFS(Table1[num_flows],Table1[apk],Table1[[#This Row],[apk]],#REF!,#REF!)</f>
        <v>#REF!</v>
      </c>
      <c r="P7788">
        <f>IF(AND(Table1[[#This Row],[true_positive]],Table1[[#This Row],[successful]]), 1, 0)</f>
        <v>0</v>
      </c>
      <c r="Q7788">
        <f>IF(AND(NOT(Table1[[#This Row],[true_positive]]),Table1[[#This Row],[successful]]), 1, 0)</f>
        <v>1</v>
      </c>
      <c r="R7788" s="1"/>
    </row>
    <row r="7789" spans="1:18" x14ac:dyDescent="0.2">
      <c r="A7789" t="s">
        <v>81</v>
      </c>
      <c r="B7789" t="s">
        <v>82</v>
      </c>
      <c r="C7789">
        <v>47</v>
      </c>
      <c r="D7789" t="b">
        <v>1</v>
      </c>
      <c r="E7789" t="b">
        <v>0</v>
      </c>
      <c r="F7789">
        <v>602889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f>IF(Table1[[#This Row],[true_positive]]=Table1[[#This Row],[successful]],1,0)</f>
        <v>0</v>
      </c>
      <c r="O7789" t="e">
        <f>SUMIFS(Table1[num_flows],Table1[apk],Table1[[#This Row],[apk]],#REF!,#REF!)</f>
        <v>#REF!</v>
      </c>
      <c r="P7789">
        <f>IF(AND(Table1[[#This Row],[true_positive]],Table1[[#This Row],[successful]]), 1, 0)</f>
        <v>0</v>
      </c>
      <c r="Q7789">
        <f>IF(AND(NOT(Table1[[#This Row],[true_positive]]),Table1[[#This Row],[successful]]), 1, 0)</f>
        <v>0</v>
      </c>
      <c r="R7789" s="1"/>
    </row>
    <row r="7790" spans="1:18" x14ac:dyDescent="0.2">
      <c r="A7790" t="s">
        <v>83</v>
      </c>
      <c r="B7790" t="s">
        <v>82</v>
      </c>
      <c r="C7790">
        <v>47</v>
      </c>
      <c r="D7790" t="b">
        <v>1</v>
      </c>
      <c r="E7790" t="b">
        <v>0</v>
      </c>
      <c r="F7790">
        <v>602601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f>IF(Table1[[#This Row],[true_positive]]=Table1[[#This Row],[successful]],1,0)</f>
        <v>0</v>
      </c>
      <c r="O7790" t="e">
        <f>SUMIFS(Table1[num_flows],Table1[apk],Table1[[#This Row],[apk]],#REF!,#REF!)</f>
        <v>#REF!</v>
      </c>
      <c r="P7790">
        <f>IF(AND(Table1[[#This Row],[true_positive]],Table1[[#This Row],[successful]]), 1, 0)</f>
        <v>0</v>
      </c>
      <c r="Q7790">
        <f>IF(AND(NOT(Table1[[#This Row],[true_positive]]),Table1[[#This Row],[successful]]), 1, 0)</f>
        <v>0</v>
      </c>
      <c r="R7790" s="1"/>
    </row>
    <row r="7791" spans="1:18" x14ac:dyDescent="0.2">
      <c r="A7791" t="s">
        <v>84</v>
      </c>
      <c r="B7791" t="s">
        <v>82</v>
      </c>
      <c r="C7791">
        <v>47</v>
      </c>
      <c r="D7791" t="b">
        <v>1</v>
      </c>
      <c r="E7791" t="b">
        <v>0</v>
      </c>
      <c r="F7791">
        <v>602757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f>IF(Table1[[#This Row],[true_positive]]=Table1[[#This Row],[successful]],1,0)</f>
        <v>0</v>
      </c>
      <c r="O7791" t="e">
        <f>SUMIFS(Table1[num_flows],Table1[apk],Table1[[#This Row],[apk]],#REF!,#REF!)</f>
        <v>#REF!</v>
      </c>
      <c r="P7791">
        <f>IF(AND(Table1[[#This Row],[true_positive]],Table1[[#This Row],[successful]]), 1, 0)</f>
        <v>0</v>
      </c>
      <c r="Q7791">
        <f>IF(AND(NOT(Table1[[#This Row],[true_positive]]),Table1[[#This Row],[successful]]), 1, 0)</f>
        <v>0</v>
      </c>
      <c r="R7791" s="1"/>
    </row>
    <row r="7792" spans="1:18" x14ac:dyDescent="0.2">
      <c r="A7792" t="s">
        <v>85</v>
      </c>
      <c r="B7792" t="s">
        <v>82</v>
      </c>
      <c r="C7792">
        <v>47</v>
      </c>
      <c r="D7792" t="b">
        <v>0</v>
      </c>
      <c r="E7792" t="b">
        <v>1</v>
      </c>
      <c r="F7792">
        <v>602577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f>IF(Table1[[#This Row],[true_positive]]=Table1[[#This Row],[successful]],1,0)</f>
        <v>0</v>
      </c>
      <c r="O7792" t="e">
        <f>SUMIFS(Table1[num_flows],Table1[apk],Table1[[#This Row],[apk]],#REF!,#REF!)</f>
        <v>#REF!</v>
      </c>
      <c r="P7792">
        <f>IF(AND(Table1[[#This Row],[true_positive]],Table1[[#This Row],[successful]]), 1, 0)</f>
        <v>0</v>
      </c>
      <c r="Q7792">
        <f>IF(AND(NOT(Table1[[#This Row],[true_positive]]),Table1[[#This Row],[successful]]), 1, 0)</f>
        <v>1</v>
      </c>
      <c r="R7792" s="1"/>
    </row>
    <row r="7793" spans="1:18" x14ac:dyDescent="0.2">
      <c r="A7793" t="s">
        <v>86</v>
      </c>
      <c r="B7793" t="s">
        <v>82</v>
      </c>
      <c r="C7793">
        <v>47</v>
      </c>
      <c r="D7793" t="b">
        <v>1</v>
      </c>
      <c r="E7793" t="b">
        <v>0</v>
      </c>
      <c r="F7793">
        <v>602548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f>IF(Table1[[#This Row],[true_positive]]=Table1[[#This Row],[successful]],1,0)</f>
        <v>0</v>
      </c>
      <c r="O7793" t="e">
        <f>SUMIFS(Table1[num_flows],Table1[apk],Table1[[#This Row],[apk]],#REF!,#REF!)</f>
        <v>#REF!</v>
      </c>
      <c r="P7793">
        <f>IF(AND(Table1[[#This Row],[true_positive]],Table1[[#This Row],[successful]]), 1, 0)</f>
        <v>0</v>
      </c>
      <c r="Q7793">
        <f>IF(AND(NOT(Table1[[#This Row],[true_positive]]),Table1[[#This Row],[successful]]), 1, 0)</f>
        <v>0</v>
      </c>
      <c r="R7793" s="1"/>
    </row>
    <row r="7794" spans="1:18" x14ac:dyDescent="0.2">
      <c r="A7794" t="s">
        <v>87</v>
      </c>
      <c r="B7794" t="s">
        <v>82</v>
      </c>
      <c r="C7794">
        <v>47</v>
      </c>
      <c r="D7794" t="b">
        <v>1</v>
      </c>
      <c r="E7794" t="b">
        <v>0</v>
      </c>
      <c r="F7794">
        <v>602515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f>IF(Table1[[#This Row],[true_positive]]=Table1[[#This Row],[successful]],1,0)</f>
        <v>0</v>
      </c>
      <c r="O7794" t="e">
        <f>SUMIFS(Table1[num_flows],Table1[apk],Table1[[#This Row],[apk]],#REF!,#REF!)</f>
        <v>#REF!</v>
      </c>
      <c r="P7794">
        <f>IF(AND(Table1[[#This Row],[true_positive]],Table1[[#This Row],[successful]]), 1, 0)</f>
        <v>0</v>
      </c>
      <c r="Q7794">
        <f>IF(AND(NOT(Table1[[#This Row],[true_positive]]),Table1[[#This Row],[successful]]), 1, 0)</f>
        <v>0</v>
      </c>
      <c r="R7794" s="1"/>
    </row>
    <row r="7795" spans="1:18" x14ac:dyDescent="0.2">
      <c r="A7795" t="s">
        <v>88</v>
      </c>
      <c r="B7795" t="s">
        <v>82</v>
      </c>
      <c r="C7795">
        <v>47</v>
      </c>
      <c r="D7795" t="b">
        <v>1</v>
      </c>
      <c r="E7795" t="b">
        <v>0</v>
      </c>
      <c r="F7795">
        <v>602601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f>IF(Table1[[#This Row],[true_positive]]=Table1[[#This Row],[successful]],1,0)</f>
        <v>0</v>
      </c>
      <c r="O7795" t="e">
        <f>SUMIFS(Table1[num_flows],Table1[apk],Table1[[#This Row],[apk]],#REF!,#REF!)</f>
        <v>#REF!</v>
      </c>
      <c r="P7795">
        <f>IF(AND(Table1[[#This Row],[true_positive]],Table1[[#This Row],[successful]]), 1, 0)</f>
        <v>0</v>
      </c>
      <c r="Q7795">
        <f>IF(AND(NOT(Table1[[#This Row],[true_positive]]),Table1[[#This Row],[successful]]), 1, 0)</f>
        <v>0</v>
      </c>
      <c r="R7795" s="1"/>
    </row>
    <row r="7796" spans="1:18" x14ac:dyDescent="0.2">
      <c r="A7796" t="s">
        <v>89</v>
      </c>
      <c r="B7796" t="s">
        <v>82</v>
      </c>
      <c r="C7796">
        <v>47</v>
      </c>
      <c r="D7796" t="b">
        <v>0</v>
      </c>
      <c r="E7796" t="b">
        <v>1</v>
      </c>
      <c r="F7796">
        <v>602636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f>IF(Table1[[#This Row],[true_positive]]=Table1[[#This Row],[successful]],1,0)</f>
        <v>0</v>
      </c>
      <c r="O7796" t="e">
        <f>SUMIFS(Table1[num_flows],Table1[apk],Table1[[#This Row],[apk]],#REF!,#REF!)</f>
        <v>#REF!</v>
      </c>
      <c r="P7796">
        <f>IF(AND(Table1[[#This Row],[true_positive]],Table1[[#This Row],[successful]]), 1, 0)</f>
        <v>0</v>
      </c>
      <c r="Q7796">
        <f>IF(AND(NOT(Table1[[#This Row],[true_positive]]),Table1[[#This Row],[successful]]), 1, 0)</f>
        <v>1</v>
      </c>
      <c r="R7796" s="1"/>
    </row>
    <row r="7797" spans="1:18" x14ac:dyDescent="0.2">
      <c r="A7797" t="s">
        <v>90</v>
      </c>
      <c r="B7797" t="s">
        <v>82</v>
      </c>
      <c r="C7797">
        <v>47</v>
      </c>
      <c r="D7797" t="b">
        <v>1</v>
      </c>
      <c r="E7797" t="b">
        <v>0</v>
      </c>
      <c r="F7797">
        <v>602625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f>IF(Table1[[#This Row],[true_positive]]=Table1[[#This Row],[successful]],1,0)</f>
        <v>0</v>
      </c>
      <c r="O7797" t="e">
        <f>SUMIFS(Table1[num_flows],Table1[apk],Table1[[#This Row],[apk]],#REF!,#REF!)</f>
        <v>#REF!</v>
      </c>
      <c r="P7797">
        <f>IF(AND(Table1[[#This Row],[true_positive]],Table1[[#This Row],[successful]]), 1, 0)</f>
        <v>0</v>
      </c>
      <c r="Q7797">
        <f>IF(AND(NOT(Table1[[#This Row],[true_positive]]),Table1[[#This Row],[successful]]), 1, 0)</f>
        <v>0</v>
      </c>
      <c r="R7797" s="1"/>
    </row>
    <row r="7798" spans="1:18" x14ac:dyDescent="0.2">
      <c r="A7798" t="s">
        <v>91</v>
      </c>
      <c r="B7798" t="s">
        <v>82</v>
      </c>
      <c r="C7798">
        <v>47</v>
      </c>
      <c r="D7798" t="b">
        <v>1</v>
      </c>
      <c r="E7798" t="b">
        <v>0</v>
      </c>
      <c r="F7798">
        <v>602572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f>IF(Table1[[#This Row],[true_positive]]=Table1[[#This Row],[successful]],1,0)</f>
        <v>0</v>
      </c>
      <c r="O7798" t="e">
        <f>SUMIFS(Table1[num_flows],Table1[apk],Table1[[#This Row],[apk]],#REF!,#REF!)</f>
        <v>#REF!</v>
      </c>
      <c r="P7798">
        <f>IF(AND(Table1[[#This Row],[true_positive]],Table1[[#This Row],[successful]]), 1, 0)</f>
        <v>0</v>
      </c>
      <c r="Q7798">
        <f>IF(AND(NOT(Table1[[#This Row],[true_positive]]),Table1[[#This Row],[successful]]), 1, 0)</f>
        <v>0</v>
      </c>
      <c r="R7798" s="1"/>
    </row>
    <row r="7799" spans="1:18" x14ac:dyDescent="0.2">
      <c r="A7799" t="s">
        <v>92</v>
      </c>
      <c r="B7799" t="s">
        <v>82</v>
      </c>
      <c r="C7799">
        <v>47</v>
      </c>
      <c r="D7799" t="b">
        <v>1</v>
      </c>
      <c r="E7799" t="b">
        <v>0</v>
      </c>
      <c r="F7799">
        <v>603480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f>IF(Table1[[#This Row],[true_positive]]=Table1[[#This Row],[successful]],1,0)</f>
        <v>0</v>
      </c>
      <c r="O7799" t="e">
        <f>SUMIFS(Table1[num_flows],Table1[apk],Table1[[#This Row],[apk]],#REF!,#REF!)</f>
        <v>#REF!</v>
      </c>
      <c r="P7799">
        <f>IF(AND(Table1[[#This Row],[true_positive]],Table1[[#This Row],[successful]]), 1, 0)</f>
        <v>0</v>
      </c>
      <c r="Q7799">
        <f>IF(AND(NOT(Table1[[#This Row],[true_positive]]),Table1[[#This Row],[successful]]), 1, 0)</f>
        <v>0</v>
      </c>
      <c r="R7799" s="1"/>
    </row>
    <row r="7800" spans="1:18" x14ac:dyDescent="0.2">
      <c r="A7800" t="s">
        <v>93</v>
      </c>
      <c r="B7800" t="s">
        <v>82</v>
      </c>
      <c r="C7800">
        <v>47</v>
      </c>
      <c r="D7800" t="b">
        <v>1</v>
      </c>
      <c r="E7800" t="b">
        <v>0</v>
      </c>
      <c r="F7800">
        <v>602775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f>IF(Table1[[#This Row],[true_positive]]=Table1[[#This Row],[successful]],1,0)</f>
        <v>0</v>
      </c>
      <c r="O7800" t="e">
        <f>SUMIFS(Table1[num_flows],Table1[apk],Table1[[#This Row],[apk]],#REF!,#REF!)</f>
        <v>#REF!</v>
      </c>
      <c r="P7800">
        <f>IF(AND(Table1[[#This Row],[true_positive]],Table1[[#This Row],[successful]]), 1, 0)</f>
        <v>0</v>
      </c>
      <c r="Q7800">
        <f>IF(AND(NOT(Table1[[#This Row],[true_positive]]),Table1[[#This Row],[successful]]), 1, 0)</f>
        <v>0</v>
      </c>
      <c r="R7800" s="1"/>
    </row>
    <row r="7801" spans="1:18" x14ac:dyDescent="0.2">
      <c r="A7801" t="s">
        <v>94</v>
      </c>
      <c r="B7801" t="s">
        <v>82</v>
      </c>
      <c r="C7801">
        <v>47</v>
      </c>
      <c r="D7801" t="b">
        <v>1</v>
      </c>
      <c r="E7801" t="b">
        <v>0</v>
      </c>
      <c r="F7801">
        <v>602579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f>IF(Table1[[#This Row],[true_positive]]=Table1[[#This Row],[successful]],1,0)</f>
        <v>0</v>
      </c>
      <c r="O7801" t="e">
        <f>SUMIFS(Table1[num_flows],Table1[apk],Table1[[#This Row],[apk]],#REF!,#REF!)</f>
        <v>#REF!</v>
      </c>
      <c r="P7801">
        <f>IF(AND(Table1[[#This Row],[true_positive]],Table1[[#This Row],[successful]]), 1, 0)</f>
        <v>0</v>
      </c>
      <c r="Q7801">
        <f>IF(AND(NOT(Table1[[#This Row],[true_positive]]),Table1[[#This Row],[successful]]), 1, 0)</f>
        <v>0</v>
      </c>
      <c r="R7801" s="1"/>
    </row>
    <row r="7802" spans="1:18" x14ac:dyDescent="0.2">
      <c r="A7802" t="s">
        <v>95</v>
      </c>
      <c r="B7802" t="s">
        <v>82</v>
      </c>
      <c r="C7802">
        <v>47</v>
      </c>
      <c r="D7802" t="b">
        <v>1</v>
      </c>
      <c r="E7802" t="b">
        <v>0</v>
      </c>
      <c r="F7802">
        <v>602611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f>IF(Table1[[#This Row],[true_positive]]=Table1[[#This Row],[successful]],1,0)</f>
        <v>0</v>
      </c>
      <c r="O7802" t="e">
        <f>SUMIFS(Table1[num_flows],Table1[apk],Table1[[#This Row],[apk]],#REF!,#REF!)</f>
        <v>#REF!</v>
      </c>
      <c r="P7802">
        <f>IF(AND(Table1[[#This Row],[true_positive]],Table1[[#This Row],[successful]]), 1, 0)</f>
        <v>0</v>
      </c>
      <c r="Q7802">
        <f>IF(AND(NOT(Table1[[#This Row],[true_positive]]),Table1[[#This Row],[successful]]), 1, 0)</f>
        <v>0</v>
      </c>
      <c r="R7802" s="1"/>
    </row>
    <row r="7803" spans="1:18" x14ac:dyDescent="0.2">
      <c r="A7803" t="s">
        <v>96</v>
      </c>
      <c r="B7803" t="s">
        <v>82</v>
      </c>
      <c r="C7803">
        <v>47</v>
      </c>
      <c r="D7803" t="b">
        <v>1</v>
      </c>
      <c r="E7803" t="b">
        <v>0</v>
      </c>
      <c r="F7803">
        <v>602619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f>IF(Table1[[#This Row],[true_positive]]=Table1[[#This Row],[successful]],1,0)</f>
        <v>0</v>
      </c>
      <c r="O7803" t="e">
        <f>SUMIFS(Table1[num_flows],Table1[apk],Table1[[#This Row],[apk]],#REF!,#REF!)</f>
        <v>#REF!</v>
      </c>
      <c r="P7803">
        <f>IF(AND(Table1[[#This Row],[true_positive]],Table1[[#This Row],[successful]]), 1, 0)</f>
        <v>0</v>
      </c>
      <c r="Q7803">
        <f>IF(AND(NOT(Table1[[#This Row],[true_positive]]),Table1[[#This Row],[successful]]), 1, 0)</f>
        <v>0</v>
      </c>
      <c r="R7803" s="1"/>
    </row>
    <row r="7804" spans="1:18" x14ac:dyDescent="0.2">
      <c r="A7804" t="s">
        <v>97</v>
      </c>
      <c r="B7804" t="s">
        <v>82</v>
      </c>
      <c r="C7804">
        <v>47</v>
      </c>
      <c r="D7804" t="b">
        <v>1</v>
      </c>
      <c r="E7804" t="b">
        <v>0</v>
      </c>
      <c r="F7804">
        <v>602677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f>IF(Table1[[#This Row],[true_positive]]=Table1[[#This Row],[successful]],1,0)</f>
        <v>0</v>
      </c>
      <c r="O7804" t="e">
        <f>SUMIFS(Table1[num_flows],Table1[apk],Table1[[#This Row],[apk]],#REF!,#REF!)</f>
        <v>#REF!</v>
      </c>
      <c r="P7804">
        <f>IF(AND(Table1[[#This Row],[true_positive]],Table1[[#This Row],[successful]]), 1, 0)</f>
        <v>0</v>
      </c>
      <c r="Q7804">
        <f>IF(AND(NOT(Table1[[#This Row],[true_positive]]),Table1[[#This Row],[successful]]), 1, 0)</f>
        <v>0</v>
      </c>
      <c r="R7804" s="1"/>
    </row>
    <row r="7805" spans="1:18" x14ac:dyDescent="0.2">
      <c r="A7805" t="s">
        <v>98</v>
      </c>
      <c r="B7805" t="s">
        <v>82</v>
      </c>
      <c r="C7805">
        <v>47</v>
      </c>
      <c r="D7805" t="b">
        <v>1</v>
      </c>
      <c r="E7805" t="b">
        <v>0</v>
      </c>
      <c r="F7805">
        <v>602641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f>IF(Table1[[#This Row],[true_positive]]=Table1[[#This Row],[successful]],1,0)</f>
        <v>0</v>
      </c>
      <c r="O7805" t="e">
        <f>SUMIFS(Table1[num_flows],Table1[apk],Table1[[#This Row],[apk]],#REF!,#REF!)</f>
        <v>#REF!</v>
      </c>
      <c r="P7805">
        <f>IF(AND(Table1[[#This Row],[true_positive]],Table1[[#This Row],[successful]]), 1, 0)</f>
        <v>0</v>
      </c>
      <c r="Q7805">
        <f>IF(AND(NOT(Table1[[#This Row],[true_positive]]),Table1[[#This Row],[successful]]), 1, 0)</f>
        <v>0</v>
      </c>
      <c r="R7805" s="1"/>
    </row>
    <row r="7806" spans="1:18" x14ac:dyDescent="0.2">
      <c r="A7806" t="s">
        <v>99</v>
      </c>
      <c r="B7806" t="s">
        <v>82</v>
      </c>
      <c r="C7806">
        <v>47</v>
      </c>
      <c r="D7806" t="b">
        <v>1</v>
      </c>
      <c r="E7806" t="b">
        <v>0</v>
      </c>
      <c r="F7806">
        <v>602575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f>IF(Table1[[#This Row],[true_positive]]=Table1[[#This Row],[successful]],1,0)</f>
        <v>0</v>
      </c>
      <c r="O7806" t="e">
        <f>SUMIFS(Table1[num_flows],Table1[apk],Table1[[#This Row],[apk]],#REF!,#REF!)</f>
        <v>#REF!</v>
      </c>
      <c r="P7806">
        <f>IF(AND(Table1[[#This Row],[true_positive]],Table1[[#This Row],[successful]]), 1, 0)</f>
        <v>0</v>
      </c>
      <c r="Q7806">
        <f>IF(AND(NOT(Table1[[#This Row],[true_positive]]),Table1[[#This Row],[successful]]), 1, 0)</f>
        <v>0</v>
      </c>
      <c r="R7806" s="1"/>
    </row>
    <row r="7807" spans="1:18" x14ac:dyDescent="0.2">
      <c r="A7807" t="s">
        <v>100</v>
      </c>
      <c r="B7807" t="s">
        <v>82</v>
      </c>
      <c r="C7807">
        <v>47</v>
      </c>
      <c r="D7807" t="b">
        <v>1</v>
      </c>
      <c r="E7807" t="b">
        <v>0</v>
      </c>
      <c r="F7807">
        <v>601654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f>IF(Table1[[#This Row],[true_positive]]=Table1[[#This Row],[successful]],1,0)</f>
        <v>0</v>
      </c>
      <c r="O7807" t="e">
        <f>SUMIFS(Table1[num_flows],Table1[apk],Table1[[#This Row],[apk]],#REF!,#REF!)</f>
        <v>#REF!</v>
      </c>
      <c r="P7807">
        <f>IF(AND(Table1[[#This Row],[true_positive]],Table1[[#This Row],[successful]]), 1, 0)</f>
        <v>0</v>
      </c>
      <c r="Q7807">
        <f>IF(AND(NOT(Table1[[#This Row],[true_positive]]),Table1[[#This Row],[successful]]), 1, 0)</f>
        <v>0</v>
      </c>
      <c r="R7807" s="1"/>
    </row>
    <row r="7808" spans="1:18" x14ac:dyDescent="0.2">
      <c r="A7808" t="s">
        <v>101</v>
      </c>
      <c r="B7808" t="s">
        <v>82</v>
      </c>
      <c r="C7808">
        <v>47</v>
      </c>
      <c r="D7808" t="b">
        <v>1</v>
      </c>
      <c r="E7808" t="b">
        <v>0</v>
      </c>
      <c r="F7808">
        <v>602529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f>IF(Table1[[#This Row],[true_positive]]=Table1[[#This Row],[successful]],1,0)</f>
        <v>0</v>
      </c>
      <c r="O7808" t="e">
        <f>SUMIFS(Table1[num_flows],Table1[apk],Table1[[#This Row],[apk]],#REF!,#REF!)</f>
        <v>#REF!</v>
      </c>
      <c r="P7808">
        <f>IF(AND(Table1[[#This Row],[true_positive]],Table1[[#This Row],[successful]]), 1, 0)</f>
        <v>0</v>
      </c>
      <c r="Q7808">
        <f>IF(AND(NOT(Table1[[#This Row],[true_positive]]),Table1[[#This Row],[successful]]), 1, 0)</f>
        <v>0</v>
      </c>
      <c r="R7808" s="1"/>
    </row>
    <row r="7809" spans="1:18" x14ac:dyDescent="0.2">
      <c r="A7809" t="s">
        <v>102</v>
      </c>
      <c r="B7809" t="s">
        <v>82</v>
      </c>
      <c r="C7809">
        <v>47</v>
      </c>
      <c r="D7809" t="b">
        <v>1</v>
      </c>
      <c r="E7809" t="b">
        <v>0</v>
      </c>
      <c r="F7809">
        <v>602623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f>IF(Table1[[#This Row],[true_positive]]=Table1[[#This Row],[successful]],1,0)</f>
        <v>0</v>
      </c>
      <c r="O7809" t="e">
        <f>SUMIFS(Table1[num_flows],Table1[apk],Table1[[#This Row],[apk]],#REF!,#REF!)</f>
        <v>#REF!</v>
      </c>
      <c r="P7809">
        <f>IF(AND(Table1[[#This Row],[true_positive]],Table1[[#This Row],[successful]]), 1, 0)</f>
        <v>0</v>
      </c>
      <c r="Q7809">
        <f>IF(AND(NOT(Table1[[#This Row],[true_positive]]),Table1[[#This Row],[successful]]), 1, 0)</f>
        <v>0</v>
      </c>
      <c r="R7809" s="1"/>
    </row>
    <row r="7810" spans="1:18" x14ac:dyDescent="0.2">
      <c r="A7810" t="s">
        <v>103</v>
      </c>
      <c r="B7810" t="s">
        <v>82</v>
      </c>
      <c r="C7810">
        <v>47</v>
      </c>
      <c r="D7810" t="b">
        <v>0</v>
      </c>
      <c r="E7810" t="b">
        <v>1</v>
      </c>
      <c r="F7810">
        <v>602629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f>IF(Table1[[#This Row],[true_positive]]=Table1[[#This Row],[successful]],1,0)</f>
        <v>0</v>
      </c>
      <c r="O7810" t="e">
        <f>SUMIFS(Table1[num_flows],Table1[apk],Table1[[#This Row],[apk]],#REF!,#REF!)</f>
        <v>#REF!</v>
      </c>
      <c r="P7810">
        <f>IF(AND(Table1[[#This Row],[true_positive]],Table1[[#This Row],[successful]]), 1, 0)</f>
        <v>0</v>
      </c>
      <c r="Q7810">
        <f>IF(AND(NOT(Table1[[#This Row],[true_positive]]),Table1[[#This Row],[successful]]), 1, 0)</f>
        <v>1</v>
      </c>
      <c r="R7810" s="1"/>
    </row>
    <row r="7811" spans="1:18" x14ac:dyDescent="0.2">
      <c r="A7811" t="s">
        <v>104</v>
      </c>
      <c r="B7811" t="s">
        <v>82</v>
      </c>
      <c r="C7811">
        <v>47</v>
      </c>
      <c r="D7811" t="b">
        <v>1</v>
      </c>
      <c r="E7811" t="b">
        <v>0</v>
      </c>
      <c r="F7811">
        <v>602635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f>IF(Table1[[#This Row],[true_positive]]=Table1[[#This Row],[successful]],1,0)</f>
        <v>0</v>
      </c>
      <c r="O7811" t="e">
        <f>SUMIFS(Table1[num_flows],Table1[apk],Table1[[#This Row],[apk]],#REF!,#REF!)</f>
        <v>#REF!</v>
      </c>
      <c r="P7811">
        <f>IF(AND(Table1[[#This Row],[true_positive]],Table1[[#This Row],[successful]]), 1, 0)</f>
        <v>0</v>
      </c>
      <c r="Q7811">
        <f>IF(AND(NOT(Table1[[#This Row],[true_positive]]),Table1[[#This Row],[successful]]), 1, 0)</f>
        <v>0</v>
      </c>
      <c r="R7811" s="1"/>
    </row>
    <row r="7812" spans="1:18" x14ac:dyDescent="0.2">
      <c r="A7812" t="s">
        <v>104</v>
      </c>
      <c r="B7812" t="s">
        <v>82</v>
      </c>
      <c r="C7812">
        <v>47</v>
      </c>
      <c r="D7812" t="b">
        <v>0</v>
      </c>
      <c r="E7812" t="b">
        <v>1</v>
      </c>
      <c r="F7812">
        <v>1027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f>IF(Table1[[#This Row],[true_positive]]=Table1[[#This Row],[successful]],1,0)</f>
        <v>0</v>
      </c>
      <c r="O7812" t="e">
        <f>SUMIFS(Table1[num_flows],Table1[apk],Table1[[#This Row],[apk]],#REF!,#REF!)</f>
        <v>#REF!</v>
      </c>
      <c r="P7812">
        <f>IF(AND(Table1[[#This Row],[true_positive]],Table1[[#This Row],[successful]]), 1, 0)</f>
        <v>0</v>
      </c>
      <c r="Q7812">
        <f>IF(AND(NOT(Table1[[#This Row],[true_positive]]),Table1[[#This Row],[successful]]), 1, 0)</f>
        <v>1</v>
      </c>
      <c r="R7812" s="1"/>
    </row>
    <row r="7813" spans="1:18" x14ac:dyDescent="0.2">
      <c r="A7813" t="s">
        <v>105</v>
      </c>
      <c r="B7813" t="s">
        <v>82</v>
      </c>
      <c r="C7813">
        <v>47</v>
      </c>
      <c r="D7813" t="b">
        <v>1</v>
      </c>
      <c r="E7813" t="b">
        <v>0</v>
      </c>
      <c r="F7813">
        <v>603906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f>IF(Table1[[#This Row],[true_positive]]=Table1[[#This Row],[successful]],1,0)</f>
        <v>0</v>
      </c>
      <c r="O7813" t="e">
        <f>SUMIFS(Table1[num_flows],Table1[apk],Table1[[#This Row],[apk]],#REF!,#REF!)</f>
        <v>#REF!</v>
      </c>
      <c r="P7813">
        <f>IF(AND(Table1[[#This Row],[true_positive]],Table1[[#This Row],[successful]]), 1, 0)</f>
        <v>0</v>
      </c>
      <c r="Q7813">
        <f>IF(AND(NOT(Table1[[#This Row],[true_positive]]),Table1[[#This Row],[successful]]), 1, 0)</f>
        <v>0</v>
      </c>
      <c r="R7813" s="1"/>
    </row>
    <row r="7814" spans="1:18" x14ac:dyDescent="0.2">
      <c r="A7814" t="s">
        <v>105</v>
      </c>
      <c r="B7814" t="s">
        <v>82</v>
      </c>
      <c r="C7814">
        <v>47</v>
      </c>
      <c r="D7814" t="b">
        <v>0</v>
      </c>
      <c r="E7814" t="b">
        <v>1</v>
      </c>
      <c r="F7814">
        <v>745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f>IF(Table1[[#This Row],[true_positive]]=Table1[[#This Row],[successful]],1,0)</f>
        <v>0</v>
      </c>
      <c r="O7814" t="e">
        <f>SUMIFS(Table1[num_flows],Table1[apk],Table1[[#This Row],[apk]],#REF!,#REF!)</f>
        <v>#REF!</v>
      </c>
      <c r="P7814">
        <f>IF(AND(Table1[[#This Row],[true_positive]],Table1[[#This Row],[successful]]), 1, 0)</f>
        <v>0</v>
      </c>
      <c r="Q7814">
        <f>IF(AND(NOT(Table1[[#This Row],[true_positive]]),Table1[[#This Row],[successful]]), 1, 0)</f>
        <v>1</v>
      </c>
      <c r="R7814" s="1"/>
    </row>
    <row r="7815" spans="1:18" x14ac:dyDescent="0.2">
      <c r="A7815" t="s">
        <v>106</v>
      </c>
      <c r="B7815" t="s">
        <v>82</v>
      </c>
      <c r="C7815">
        <v>47</v>
      </c>
      <c r="D7815" t="b">
        <v>0</v>
      </c>
      <c r="E7815" t="b">
        <v>1</v>
      </c>
      <c r="F7815">
        <v>603664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f>IF(Table1[[#This Row],[true_positive]]=Table1[[#This Row],[successful]],1,0)</f>
        <v>0</v>
      </c>
      <c r="O7815" t="e">
        <f>SUMIFS(Table1[num_flows],Table1[apk],Table1[[#This Row],[apk]],#REF!,#REF!)</f>
        <v>#REF!</v>
      </c>
      <c r="P7815">
        <f>IF(AND(Table1[[#This Row],[true_positive]],Table1[[#This Row],[successful]]), 1, 0)</f>
        <v>0</v>
      </c>
      <c r="Q7815">
        <f>IF(AND(NOT(Table1[[#This Row],[true_positive]]),Table1[[#This Row],[successful]]), 1, 0)</f>
        <v>1</v>
      </c>
      <c r="R7815" s="1"/>
    </row>
    <row r="7816" spans="1:18" x14ac:dyDescent="0.2">
      <c r="A7816" t="s">
        <v>107</v>
      </c>
      <c r="B7816" t="s">
        <v>82</v>
      </c>
      <c r="C7816">
        <v>47</v>
      </c>
      <c r="D7816" t="b">
        <v>0</v>
      </c>
      <c r="E7816" t="b">
        <v>1</v>
      </c>
      <c r="F7816">
        <v>602658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f>IF(Table1[[#This Row],[true_positive]]=Table1[[#This Row],[successful]],1,0)</f>
        <v>0</v>
      </c>
      <c r="O7816" t="e">
        <f>SUMIFS(Table1[num_flows],Table1[apk],Table1[[#This Row],[apk]],#REF!,#REF!)</f>
        <v>#REF!</v>
      </c>
      <c r="P7816">
        <f>IF(AND(Table1[[#This Row],[true_positive]],Table1[[#This Row],[successful]]), 1, 0)</f>
        <v>0</v>
      </c>
      <c r="Q7816">
        <f>IF(AND(NOT(Table1[[#This Row],[true_positive]]),Table1[[#This Row],[successful]]), 1, 0)</f>
        <v>1</v>
      </c>
      <c r="R7816" s="1"/>
    </row>
    <row r="7817" spans="1:18" x14ac:dyDescent="0.2">
      <c r="A7817" t="s">
        <v>108</v>
      </c>
      <c r="B7817" t="s">
        <v>109</v>
      </c>
      <c r="C7817">
        <v>47</v>
      </c>
      <c r="D7817" t="b">
        <v>1</v>
      </c>
      <c r="E7817" t="b">
        <v>0</v>
      </c>
      <c r="F7817">
        <v>603658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f>IF(Table1[[#This Row],[true_positive]]=Table1[[#This Row],[successful]],1,0)</f>
        <v>0</v>
      </c>
      <c r="O7817" t="e">
        <f>SUMIFS(Table1[num_flows],Table1[apk],Table1[[#This Row],[apk]],#REF!,#REF!)</f>
        <v>#REF!</v>
      </c>
      <c r="P7817">
        <f>IF(AND(Table1[[#This Row],[true_positive]],Table1[[#This Row],[successful]]), 1, 0)</f>
        <v>0</v>
      </c>
      <c r="Q7817">
        <f>IF(AND(NOT(Table1[[#This Row],[true_positive]]),Table1[[#This Row],[successful]]), 1, 0)</f>
        <v>0</v>
      </c>
      <c r="R7817" s="1"/>
    </row>
    <row r="7818" spans="1:18" x14ac:dyDescent="0.2">
      <c r="A7818" t="s">
        <v>110</v>
      </c>
      <c r="B7818" t="s">
        <v>109</v>
      </c>
      <c r="C7818">
        <v>47</v>
      </c>
      <c r="D7818" t="b">
        <v>0</v>
      </c>
      <c r="E7818" t="b">
        <v>1</v>
      </c>
      <c r="F7818">
        <v>602511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f>IF(Table1[[#This Row],[true_positive]]=Table1[[#This Row],[successful]],1,0)</f>
        <v>0</v>
      </c>
      <c r="O7818" t="e">
        <f>SUMIFS(Table1[num_flows],Table1[apk],Table1[[#This Row],[apk]],#REF!,#REF!)</f>
        <v>#REF!</v>
      </c>
      <c r="P7818">
        <f>IF(AND(Table1[[#This Row],[true_positive]],Table1[[#This Row],[successful]]), 1, 0)</f>
        <v>0</v>
      </c>
      <c r="Q7818">
        <f>IF(AND(NOT(Table1[[#This Row],[true_positive]]),Table1[[#This Row],[successful]]), 1, 0)</f>
        <v>1</v>
      </c>
      <c r="R7818" s="1"/>
    </row>
    <row r="7819" spans="1:18" x14ac:dyDescent="0.2">
      <c r="A7819" t="s">
        <v>111</v>
      </c>
      <c r="B7819" t="s">
        <v>112</v>
      </c>
      <c r="C7819">
        <v>47</v>
      </c>
      <c r="D7819" t="b">
        <v>1</v>
      </c>
      <c r="E7819" t="b">
        <v>0</v>
      </c>
      <c r="F7819">
        <v>1529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f>IF(Table1[[#This Row],[true_positive]]=Table1[[#This Row],[successful]],1,0)</f>
        <v>0</v>
      </c>
      <c r="O7819" t="e">
        <f>SUMIFS(Table1[num_flows],Table1[apk],Table1[[#This Row],[apk]],#REF!,#REF!)</f>
        <v>#REF!</v>
      </c>
      <c r="P7819">
        <f>IF(AND(Table1[[#This Row],[true_positive]],Table1[[#This Row],[successful]]), 1, 0)</f>
        <v>0</v>
      </c>
      <c r="Q7819">
        <f>IF(AND(NOT(Table1[[#This Row],[true_positive]]),Table1[[#This Row],[successful]]), 1, 0)</f>
        <v>0</v>
      </c>
      <c r="R7819" s="1"/>
    </row>
    <row r="7820" spans="1:18" x14ac:dyDescent="0.2">
      <c r="A7820" t="s">
        <v>113</v>
      </c>
      <c r="B7820" t="s">
        <v>112</v>
      </c>
      <c r="C7820">
        <v>47</v>
      </c>
      <c r="D7820" t="b">
        <v>1</v>
      </c>
      <c r="E7820" t="b">
        <v>0</v>
      </c>
      <c r="F7820">
        <v>1739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f>IF(Table1[[#This Row],[true_positive]]=Table1[[#This Row],[successful]],1,0)</f>
        <v>0</v>
      </c>
      <c r="O7820" t="e">
        <f>SUMIFS(Table1[num_flows],Table1[apk],Table1[[#This Row],[apk]],#REF!,#REF!)</f>
        <v>#REF!</v>
      </c>
      <c r="P7820">
        <f>IF(AND(Table1[[#This Row],[true_positive]],Table1[[#This Row],[successful]]), 1, 0)</f>
        <v>0</v>
      </c>
      <c r="Q7820">
        <f>IF(AND(NOT(Table1[[#This Row],[true_positive]]),Table1[[#This Row],[successful]]), 1, 0)</f>
        <v>0</v>
      </c>
      <c r="R7820" s="1"/>
    </row>
    <row r="7821" spans="1:18" x14ac:dyDescent="0.2">
      <c r="A7821" t="s">
        <v>114</v>
      </c>
      <c r="B7821" t="s">
        <v>112</v>
      </c>
      <c r="C7821">
        <v>47</v>
      </c>
      <c r="D7821" t="b">
        <v>1</v>
      </c>
      <c r="E7821" t="b">
        <v>0</v>
      </c>
      <c r="F7821">
        <v>1966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f>IF(Table1[[#This Row],[true_positive]]=Table1[[#This Row],[successful]],1,0)</f>
        <v>0</v>
      </c>
      <c r="O7821" t="e">
        <f>SUMIFS(Table1[num_flows],Table1[apk],Table1[[#This Row],[apk]],#REF!,#REF!)</f>
        <v>#REF!</v>
      </c>
      <c r="P7821">
        <f>IF(AND(Table1[[#This Row],[true_positive]],Table1[[#This Row],[successful]]), 1, 0)</f>
        <v>0</v>
      </c>
      <c r="Q7821">
        <f>IF(AND(NOT(Table1[[#This Row],[true_positive]]),Table1[[#This Row],[successful]]), 1, 0)</f>
        <v>0</v>
      </c>
      <c r="R7821" s="1"/>
    </row>
    <row r="7822" spans="1:18" x14ac:dyDescent="0.2">
      <c r="A7822" t="s">
        <v>115</v>
      </c>
      <c r="B7822" t="s">
        <v>112</v>
      </c>
      <c r="C7822">
        <v>47</v>
      </c>
      <c r="D7822" t="b">
        <v>1</v>
      </c>
      <c r="E7822" t="b">
        <v>0</v>
      </c>
      <c r="F7822">
        <v>2487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f>IF(Table1[[#This Row],[true_positive]]=Table1[[#This Row],[successful]],1,0)</f>
        <v>0</v>
      </c>
      <c r="O7822" t="e">
        <f>SUMIFS(Table1[num_flows],Table1[apk],Table1[[#This Row],[apk]],#REF!,#REF!)</f>
        <v>#REF!</v>
      </c>
      <c r="P7822">
        <f>IF(AND(Table1[[#This Row],[true_positive]],Table1[[#This Row],[successful]]), 1, 0)</f>
        <v>0</v>
      </c>
      <c r="Q7822">
        <f>IF(AND(NOT(Table1[[#This Row],[true_positive]]),Table1[[#This Row],[successful]]), 1, 0)</f>
        <v>0</v>
      </c>
      <c r="R7822" s="1"/>
    </row>
    <row r="7823" spans="1:18" x14ac:dyDescent="0.2">
      <c r="A7823" t="s">
        <v>116</v>
      </c>
      <c r="B7823" t="s">
        <v>112</v>
      </c>
      <c r="C7823">
        <v>47</v>
      </c>
      <c r="D7823" t="b">
        <v>1</v>
      </c>
      <c r="E7823" t="b">
        <v>0</v>
      </c>
      <c r="F7823">
        <v>2342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f>IF(Table1[[#This Row],[true_positive]]=Table1[[#This Row],[successful]],1,0)</f>
        <v>0</v>
      </c>
      <c r="O7823" t="e">
        <f>SUMIFS(Table1[num_flows],Table1[apk],Table1[[#This Row],[apk]],#REF!,#REF!)</f>
        <v>#REF!</v>
      </c>
      <c r="P7823">
        <f>IF(AND(Table1[[#This Row],[true_positive]],Table1[[#This Row],[successful]]), 1, 0)</f>
        <v>0</v>
      </c>
      <c r="Q7823">
        <f>IF(AND(NOT(Table1[[#This Row],[true_positive]]),Table1[[#This Row],[successful]]), 1, 0)</f>
        <v>0</v>
      </c>
      <c r="R7823" s="1"/>
    </row>
    <row r="7824" spans="1:18" x14ac:dyDescent="0.2">
      <c r="A7824" t="s">
        <v>117</v>
      </c>
      <c r="B7824" t="s">
        <v>112</v>
      </c>
      <c r="C7824">
        <v>47</v>
      </c>
      <c r="D7824" t="b">
        <v>1</v>
      </c>
      <c r="E7824" t="b">
        <v>0</v>
      </c>
      <c r="F7824">
        <v>3550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f>IF(Table1[[#This Row],[true_positive]]=Table1[[#This Row],[successful]],1,0)</f>
        <v>0</v>
      </c>
      <c r="O7824" t="e">
        <f>SUMIFS(Table1[num_flows],Table1[apk],Table1[[#This Row],[apk]],#REF!,#REF!)</f>
        <v>#REF!</v>
      </c>
      <c r="P7824">
        <f>IF(AND(Table1[[#This Row],[true_positive]],Table1[[#This Row],[successful]]), 1, 0)</f>
        <v>0</v>
      </c>
      <c r="Q7824">
        <f>IF(AND(NOT(Table1[[#This Row],[true_positive]]),Table1[[#This Row],[successful]]), 1, 0)</f>
        <v>0</v>
      </c>
      <c r="R7824" s="1"/>
    </row>
    <row r="7825" spans="1:18" x14ac:dyDescent="0.2">
      <c r="A7825" t="s">
        <v>118</v>
      </c>
      <c r="B7825" t="s">
        <v>112</v>
      </c>
      <c r="C7825">
        <v>47</v>
      </c>
      <c r="D7825" t="b">
        <v>1</v>
      </c>
      <c r="E7825" t="b">
        <v>0</v>
      </c>
      <c r="F7825">
        <v>2136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f>IF(Table1[[#This Row],[true_positive]]=Table1[[#This Row],[successful]],1,0)</f>
        <v>0</v>
      </c>
      <c r="O7825" t="e">
        <f>SUMIFS(Table1[num_flows],Table1[apk],Table1[[#This Row],[apk]],#REF!,#REF!)</f>
        <v>#REF!</v>
      </c>
      <c r="P7825">
        <f>IF(AND(Table1[[#This Row],[true_positive]],Table1[[#This Row],[successful]]), 1, 0)</f>
        <v>0</v>
      </c>
      <c r="Q7825">
        <f>IF(AND(NOT(Table1[[#This Row],[true_positive]]),Table1[[#This Row],[successful]]), 1, 0)</f>
        <v>0</v>
      </c>
      <c r="R7825" s="1"/>
    </row>
    <row r="7826" spans="1:18" x14ac:dyDescent="0.2">
      <c r="A7826" t="s">
        <v>119</v>
      </c>
      <c r="B7826" t="s">
        <v>112</v>
      </c>
      <c r="C7826">
        <v>47</v>
      </c>
      <c r="D7826" t="b">
        <v>1</v>
      </c>
      <c r="E7826" t="b">
        <v>0</v>
      </c>
      <c r="F7826">
        <v>3842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f>IF(Table1[[#This Row],[true_positive]]=Table1[[#This Row],[successful]],1,0)</f>
        <v>0</v>
      </c>
      <c r="O7826" t="e">
        <f>SUMIFS(Table1[num_flows],Table1[apk],Table1[[#This Row],[apk]],#REF!,#REF!)</f>
        <v>#REF!</v>
      </c>
      <c r="P7826">
        <f>IF(AND(Table1[[#This Row],[true_positive]],Table1[[#This Row],[successful]]), 1, 0)</f>
        <v>0</v>
      </c>
      <c r="Q7826">
        <f>IF(AND(NOT(Table1[[#This Row],[true_positive]]),Table1[[#This Row],[successful]]), 1, 0)</f>
        <v>0</v>
      </c>
      <c r="R7826" s="1"/>
    </row>
    <row r="7827" spans="1:18" x14ac:dyDescent="0.2">
      <c r="A7827" t="s">
        <v>119</v>
      </c>
      <c r="B7827" t="s">
        <v>112</v>
      </c>
      <c r="C7827">
        <v>47</v>
      </c>
      <c r="D7827" t="b">
        <v>1</v>
      </c>
      <c r="E7827" t="b">
        <v>0</v>
      </c>
      <c r="F7827">
        <v>2088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f>IF(Table1[[#This Row],[true_positive]]=Table1[[#This Row],[successful]],1,0)</f>
        <v>0</v>
      </c>
      <c r="O7827" t="e">
        <f>SUMIFS(Table1[num_flows],Table1[apk],Table1[[#This Row],[apk]],#REF!,#REF!)</f>
        <v>#REF!</v>
      </c>
      <c r="P7827">
        <f>IF(AND(Table1[[#This Row],[true_positive]],Table1[[#This Row],[successful]]), 1, 0)</f>
        <v>0</v>
      </c>
      <c r="Q7827">
        <f>IF(AND(NOT(Table1[[#This Row],[true_positive]]),Table1[[#This Row],[successful]]), 1, 0)</f>
        <v>0</v>
      </c>
      <c r="R7827" s="1"/>
    </row>
    <row r="7828" spans="1:18" x14ac:dyDescent="0.2">
      <c r="A7828" t="s">
        <v>120</v>
      </c>
      <c r="B7828" t="s">
        <v>112</v>
      </c>
      <c r="C7828">
        <v>47</v>
      </c>
      <c r="D7828" t="b">
        <v>1</v>
      </c>
      <c r="E7828" t="b">
        <v>0</v>
      </c>
      <c r="F7828">
        <v>2633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f>IF(Table1[[#This Row],[true_positive]]=Table1[[#This Row],[successful]],1,0)</f>
        <v>0</v>
      </c>
      <c r="O7828" t="e">
        <f>SUMIFS(Table1[num_flows],Table1[apk],Table1[[#This Row],[apk]],#REF!,#REF!)</f>
        <v>#REF!</v>
      </c>
      <c r="P7828">
        <f>IF(AND(Table1[[#This Row],[true_positive]],Table1[[#This Row],[successful]]), 1, 0)</f>
        <v>0</v>
      </c>
      <c r="Q7828">
        <f>IF(AND(NOT(Table1[[#This Row],[true_positive]]),Table1[[#This Row],[successful]]), 1, 0)</f>
        <v>0</v>
      </c>
      <c r="R7828" s="1"/>
    </row>
    <row r="7829" spans="1:18" x14ac:dyDescent="0.2">
      <c r="A7829" t="s">
        <v>120</v>
      </c>
      <c r="B7829" t="s">
        <v>112</v>
      </c>
      <c r="C7829">
        <v>47</v>
      </c>
      <c r="D7829" t="b">
        <v>1</v>
      </c>
      <c r="E7829" t="b">
        <v>0</v>
      </c>
      <c r="F7829">
        <v>2098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f>IF(Table1[[#This Row],[true_positive]]=Table1[[#This Row],[successful]],1,0)</f>
        <v>0</v>
      </c>
      <c r="O7829" t="e">
        <f>SUMIFS(Table1[num_flows],Table1[apk],Table1[[#This Row],[apk]],#REF!,#REF!)</f>
        <v>#REF!</v>
      </c>
      <c r="P7829">
        <f>IF(AND(Table1[[#This Row],[true_positive]],Table1[[#This Row],[successful]]), 1, 0)</f>
        <v>0</v>
      </c>
      <c r="Q7829">
        <f>IF(AND(NOT(Table1[[#This Row],[true_positive]]),Table1[[#This Row],[successful]]), 1, 0)</f>
        <v>0</v>
      </c>
      <c r="R7829" s="1"/>
    </row>
    <row r="7830" spans="1:18" x14ac:dyDescent="0.2">
      <c r="A7830" t="s">
        <v>121</v>
      </c>
      <c r="B7830" t="s">
        <v>122</v>
      </c>
      <c r="C7830">
        <v>47</v>
      </c>
      <c r="D7830" t="b">
        <v>1</v>
      </c>
      <c r="E7830" t="b">
        <v>0</v>
      </c>
      <c r="F7830">
        <v>602579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f>IF(Table1[[#This Row],[true_positive]]=Table1[[#This Row],[successful]],1,0)</f>
        <v>0</v>
      </c>
      <c r="O7830" t="e">
        <f>SUMIFS(Table1[num_flows],Table1[apk],Table1[[#This Row],[apk]],#REF!,#REF!)</f>
        <v>#REF!</v>
      </c>
      <c r="P7830">
        <f>IF(AND(Table1[[#This Row],[true_positive]],Table1[[#This Row],[successful]]), 1, 0)</f>
        <v>0</v>
      </c>
      <c r="Q7830">
        <f>IF(AND(NOT(Table1[[#This Row],[true_positive]]),Table1[[#This Row],[successful]]), 1, 0)</f>
        <v>0</v>
      </c>
      <c r="R7830" s="1"/>
    </row>
    <row r="7831" spans="1:18" x14ac:dyDescent="0.2">
      <c r="A7831" t="s">
        <v>123</v>
      </c>
      <c r="B7831" t="s">
        <v>122</v>
      </c>
      <c r="C7831">
        <v>47</v>
      </c>
      <c r="D7831" t="b">
        <v>1</v>
      </c>
      <c r="E7831" t="b">
        <v>0</v>
      </c>
      <c r="F7831">
        <v>602686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f>IF(Table1[[#This Row],[true_positive]]=Table1[[#This Row],[successful]],1,0)</f>
        <v>0</v>
      </c>
      <c r="O7831" t="e">
        <f>SUMIFS(Table1[num_flows],Table1[apk],Table1[[#This Row],[apk]],#REF!,#REF!)</f>
        <v>#REF!</v>
      </c>
      <c r="P7831">
        <f>IF(AND(Table1[[#This Row],[true_positive]],Table1[[#This Row],[successful]]), 1, 0)</f>
        <v>0</v>
      </c>
      <c r="Q7831">
        <f>IF(AND(NOT(Table1[[#This Row],[true_positive]]),Table1[[#This Row],[successful]]), 1, 0)</f>
        <v>0</v>
      </c>
      <c r="R7831" s="1"/>
    </row>
    <row r="7832" spans="1:18" x14ac:dyDescent="0.2">
      <c r="A7832" t="s">
        <v>123</v>
      </c>
      <c r="B7832" t="s">
        <v>122</v>
      </c>
      <c r="C7832">
        <v>47</v>
      </c>
      <c r="D7832" t="b">
        <v>0</v>
      </c>
      <c r="E7832" t="b">
        <v>1</v>
      </c>
      <c r="F7832">
        <v>1261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f>IF(Table1[[#This Row],[true_positive]]=Table1[[#This Row],[successful]],1,0)</f>
        <v>0</v>
      </c>
      <c r="O7832" t="e">
        <f>SUMIFS(Table1[num_flows],Table1[apk],Table1[[#This Row],[apk]],#REF!,#REF!)</f>
        <v>#REF!</v>
      </c>
      <c r="P7832">
        <f>IF(AND(Table1[[#This Row],[true_positive]],Table1[[#This Row],[successful]]), 1, 0)</f>
        <v>0</v>
      </c>
      <c r="Q7832">
        <f>IF(AND(NOT(Table1[[#This Row],[true_positive]]),Table1[[#This Row],[successful]]), 1, 0)</f>
        <v>1</v>
      </c>
      <c r="R7832" s="1"/>
    </row>
    <row r="7833" spans="1:18" x14ac:dyDescent="0.2">
      <c r="A7833" t="s">
        <v>124</v>
      </c>
      <c r="B7833" t="s">
        <v>122</v>
      </c>
      <c r="C7833">
        <v>47</v>
      </c>
      <c r="D7833" t="b">
        <v>0</v>
      </c>
      <c r="E7833" t="b">
        <v>1</v>
      </c>
      <c r="F7833">
        <v>602566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f>IF(Table1[[#This Row],[true_positive]]=Table1[[#This Row],[successful]],1,0)</f>
        <v>0</v>
      </c>
      <c r="O7833" t="e">
        <f>SUMIFS(Table1[num_flows],Table1[apk],Table1[[#This Row],[apk]],#REF!,#REF!)</f>
        <v>#REF!</v>
      </c>
      <c r="P7833">
        <f>IF(AND(Table1[[#This Row],[true_positive]],Table1[[#This Row],[successful]]), 1, 0)</f>
        <v>0</v>
      </c>
      <c r="Q7833">
        <f>IF(AND(NOT(Table1[[#This Row],[true_positive]]),Table1[[#This Row],[successful]]), 1, 0)</f>
        <v>1</v>
      </c>
      <c r="R7833" s="1"/>
    </row>
    <row r="7834" spans="1:18" x14ac:dyDescent="0.2">
      <c r="A7834" t="s">
        <v>124</v>
      </c>
      <c r="B7834" t="s">
        <v>122</v>
      </c>
      <c r="C7834">
        <v>47</v>
      </c>
      <c r="D7834" t="b">
        <v>1</v>
      </c>
      <c r="E7834" t="b">
        <v>0</v>
      </c>
      <c r="F7834">
        <v>1012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f>IF(Table1[[#This Row],[true_positive]]=Table1[[#This Row],[successful]],1,0)</f>
        <v>0</v>
      </c>
      <c r="O7834" t="e">
        <f>SUMIFS(Table1[num_flows],Table1[apk],Table1[[#This Row],[apk]],#REF!,#REF!)</f>
        <v>#REF!</v>
      </c>
      <c r="P7834">
        <f>IF(AND(Table1[[#This Row],[true_positive]],Table1[[#This Row],[successful]]), 1, 0)</f>
        <v>0</v>
      </c>
      <c r="Q7834">
        <f>IF(AND(NOT(Table1[[#This Row],[true_positive]]),Table1[[#This Row],[successful]]), 1, 0)</f>
        <v>0</v>
      </c>
      <c r="R7834" s="1"/>
    </row>
    <row r="7835" spans="1:18" x14ac:dyDescent="0.2">
      <c r="A7835" t="s">
        <v>125</v>
      </c>
      <c r="B7835" t="s">
        <v>122</v>
      </c>
      <c r="C7835">
        <v>47</v>
      </c>
      <c r="D7835" t="b">
        <v>1</v>
      </c>
      <c r="E7835" t="b">
        <v>0</v>
      </c>
      <c r="F7835">
        <v>603713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f>IF(Table1[[#This Row],[true_positive]]=Table1[[#This Row],[successful]],1,0)</f>
        <v>0</v>
      </c>
      <c r="O7835" t="e">
        <f>SUMIFS(Table1[num_flows],Table1[apk],Table1[[#This Row],[apk]],#REF!,#REF!)</f>
        <v>#REF!</v>
      </c>
      <c r="P7835">
        <f>IF(AND(Table1[[#This Row],[true_positive]],Table1[[#This Row],[successful]]), 1, 0)</f>
        <v>0</v>
      </c>
      <c r="Q7835">
        <f>IF(AND(NOT(Table1[[#This Row],[true_positive]]),Table1[[#This Row],[successful]]), 1, 0)</f>
        <v>0</v>
      </c>
      <c r="R7835" s="1"/>
    </row>
    <row r="7836" spans="1:18" x14ac:dyDescent="0.2">
      <c r="A7836" t="s">
        <v>125</v>
      </c>
      <c r="B7836" t="s">
        <v>122</v>
      </c>
      <c r="C7836">
        <v>47</v>
      </c>
      <c r="D7836" t="b">
        <v>0</v>
      </c>
      <c r="E7836" t="b">
        <v>1</v>
      </c>
      <c r="F7836">
        <v>905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f>IF(Table1[[#This Row],[true_positive]]=Table1[[#This Row],[successful]],1,0)</f>
        <v>0</v>
      </c>
      <c r="O7836" t="e">
        <f>SUMIFS(Table1[num_flows],Table1[apk],Table1[[#This Row],[apk]],#REF!,#REF!)</f>
        <v>#REF!</v>
      </c>
      <c r="P7836">
        <f>IF(AND(Table1[[#This Row],[true_positive]],Table1[[#This Row],[successful]]), 1, 0)</f>
        <v>0</v>
      </c>
      <c r="Q7836">
        <f>IF(AND(NOT(Table1[[#This Row],[true_positive]]),Table1[[#This Row],[successful]]), 1, 0)</f>
        <v>1</v>
      </c>
      <c r="R7836" s="1"/>
    </row>
    <row r="7837" spans="1:18" x14ac:dyDescent="0.2">
      <c r="A7837" t="s">
        <v>126</v>
      </c>
      <c r="B7837" t="s">
        <v>122</v>
      </c>
      <c r="C7837">
        <v>47</v>
      </c>
      <c r="D7837" t="b">
        <v>0</v>
      </c>
      <c r="E7837" t="b">
        <v>1</v>
      </c>
      <c r="F7837">
        <v>602496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f>IF(Table1[[#This Row],[true_positive]]=Table1[[#This Row],[successful]],1,0)</f>
        <v>0</v>
      </c>
      <c r="O7837" t="e">
        <f>SUMIFS(Table1[num_flows],Table1[apk],Table1[[#This Row],[apk]],#REF!,#REF!)</f>
        <v>#REF!</v>
      </c>
      <c r="P7837">
        <f>IF(AND(Table1[[#This Row],[true_positive]],Table1[[#This Row],[successful]]), 1, 0)</f>
        <v>0</v>
      </c>
      <c r="Q7837">
        <f>IF(AND(NOT(Table1[[#This Row],[true_positive]]),Table1[[#This Row],[successful]]), 1, 0)</f>
        <v>1</v>
      </c>
      <c r="R7837" s="1"/>
    </row>
    <row r="7838" spans="1:18" x14ac:dyDescent="0.2">
      <c r="A7838" t="s">
        <v>126</v>
      </c>
      <c r="B7838" t="s">
        <v>122</v>
      </c>
      <c r="C7838">
        <v>47</v>
      </c>
      <c r="D7838" t="b">
        <v>1</v>
      </c>
      <c r="E7838" t="b">
        <v>0</v>
      </c>
      <c r="F7838">
        <v>847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f>IF(Table1[[#This Row],[true_positive]]=Table1[[#This Row],[successful]],1,0)</f>
        <v>0</v>
      </c>
      <c r="O7838" t="e">
        <f>SUMIFS(Table1[num_flows],Table1[apk],Table1[[#This Row],[apk]],#REF!,#REF!)</f>
        <v>#REF!</v>
      </c>
      <c r="P7838">
        <f>IF(AND(Table1[[#This Row],[true_positive]],Table1[[#This Row],[successful]]), 1, 0)</f>
        <v>0</v>
      </c>
      <c r="Q7838">
        <f>IF(AND(NOT(Table1[[#This Row],[true_positive]]),Table1[[#This Row],[successful]]), 1, 0)</f>
        <v>0</v>
      </c>
      <c r="R7838" s="1"/>
    </row>
    <row r="7839" spans="1:18" x14ac:dyDescent="0.2">
      <c r="A7839" t="s">
        <v>127</v>
      </c>
      <c r="B7839" t="s">
        <v>122</v>
      </c>
      <c r="C7839">
        <v>47</v>
      </c>
      <c r="D7839" t="b">
        <v>0</v>
      </c>
      <c r="E7839" t="b">
        <v>1</v>
      </c>
      <c r="F7839">
        <v>603045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f>IF(Table1[[#This Row],[true_positive]]=Table1[[#This Row],[successful]],1,0)</f>
        <v>0</v>
      </c>
      <c r="O7839" t="e">
        <f>SUMIFS(Table1[num_flows],Table1[apk],Table1[[#This Row],[apk]],#REF!,#REF!)</f>
        <v>#REF!</v>
      </c>
      <c r="P7839">
        <f>IF(AND(Table1[[#This Row],[true_positive]],Table1[[#This Row],[successful]]), 1, 0)</f>
        <v>0</v>
      </c>
      <c r="Q7839">
        <f>IF(AND(NOT(Table1[[#This Row],[true_positive]]),Table1[[#This Row],[successful]]), 1, 0)</f>
        <v>1</v>
      </c>
      <c r="R7839" s="1"/>
    </row>
    <row r="7840" spans="1:18" x14ac:dyDescent="0.2">
      <c r="A7840" t="s">
        <v>127</v>
      </c>
      <c r="B7840" t="s">
        <v>122</v>
      </c>
      <c r="C7840">
        <v>47</v>
      </c>
      <c r="D7840" t="b">
        <v>1</v>
      </c>
      <c r="E7840" t="b">
        <v>0</v>
      </c>
      <c r="F7840">
        <v>1451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f>IF(Table1[[#This Row],[true_positive]]=Table1[[#This Row],[successful]],1,0)</f>
        <v>0</v>
      </c>
      <c r="O7840" t="e">
        <f>SUMIFS(Table1[num_flows],Table1[apk],Table1[[#This Row],[apk]],#REF!,#REF!)</f>
        <v>#REF!</v>
      </c>
      <c r="P7840">
        <f>IF(AND(Table1[[#This Row],[true_positive]],Table1[[#This Row],[successful]]), 1, 0)</f>
        <v>0</v>
      </c>
      <c r="Q7840">
        <f>IF(AND(NOT(Table1[[#This Row],[true_positive]]),Table1[[#This Row],[successful]]), 1, 0)</f>
        <v>0</v>
      </c>
      <c r="R7840" s="1"/>
    </row>
    <row r="7841" spans="1:18" x14ac:dyDescent="0.2">
      <c r="A7841" t="s">
        <v>128</v>
      </c>
      <c r="B7841" t="s">
        <v>122</v>
      </c>
      <c r="C7841">
        <v>47</v>
      </c>
      <c r="D7841" t="b">
        <v>1</v>
      </c>
      <c r="E7841" t="b">
        <v>0</v>
      </c>
      <c r="F7841">
        <v>602708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f>IF(Table1[[#This Row],[true_positive]]=Table1[[#This Row],[successful]],1,0)</f>
        <v>0</v>
      </c>
      <c r="O7841" t="e">
        <f>SUMIFS(Table1[num_flows],Table1[apk],Table1[[#This Row],[apk]],#REF!,#REF!)</f>
        <v>#REF!</v>
      </c>
      <c r="P7841">
        <f>IF(AND(Table1[[#This Row],[true_positive]],Table1[[#This Row],[successful]]), 1, 0)</f>
        <v>0</v>
      </c>
      <c r="Q7841">
        <f>IF(AND(NOT(Table1[[#This Row],[true_positive]]),Table1[[#This Row],[successful]]), 1, 0)</f>
        <v>0</v>
      </c>
      <c r="R7841" s="1"/>
    </row>
    <row r="7842" spans="1:18" x14ac:dyDescent="0.2">
      <c r="A7842" t="s">
        <v>128</v>
      </c>
      <c r="B7842" t="s">
        <v>122</v>
      </c>
      <c r="C7842">
        <v>47</v>
      </c>
      <c r="D7842" t="b">
        <v>0</v>
      </c>
      <c r="E7842" t="b">
        <v>1</v>
      </c>
      <c r="F7842">
        <v>1043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f>IF(Table1[[#This Row],[true_positive]]=Table1[[#This Row],[successful]],1,0)</f>
        <v>0</v>
      </c>
      <c r="O7842" t="e">
        <f>SUMIFS(Table1[num_flows],Table1[apk],Table1[[#This Row],[apk]],#REF!,#REF!)</f>
        <v>#REF!</v>
      </c>
      <c r="P7842">
        <f>IF(AND(Table1[[#This Row],[true_positive]],Table1[[#This Row],[successful]]), 1, 0)</f>
        <v>0</v>
      </c>
      <c r="Q7842">
        <f>IF(AND(NOT(Table1[[#This Row],[true_positive]]),Table1[[#This Row],[successful]]), 1, 0)</f>
        <v>1</v>
      </c>
      <c r="R7842" s="1"/>
    </row>
    <row r="7843" spans="1:18" x14ac:dyDescent="0.2">
      <c r="A7843" t="s">
        <v>129</v>
      </c>
      <c r="B7843" t="s">
        <v>122</v>
      </c>
      <c r="C7843">
        <v>47</v>
      </c>
      <c r="D7843" t="b">
        <v>1</v>
      </c>
      <c r="E7843" t="b">
        <v>0</v>
      </c>
      <c r="F7843">
        <v>602610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f>IF(Table1[[#This Row],[true_positive]]=Table1[[#This Row],[successful]],1,0)</f>
        <v>0</v>
      </c>
      <c r="O7843" t="e">
        <f>SUMIFS(Table1[num_flows],Table1[apk],Table1[[#This Row],[apk]],#REF!,#REF!)</f>
        <v>#REF!</v>
      </c>
      <c r="P7843">
        <f>IF(AND(Table1[[#This Row],[true_positive]],Table1[[#This Row],[successful]]), 1, 0)</f>
        <v>0</v>
      </c>
      <c r="Q7843">
        <f>IF(AND(NOT(Table1[[#This Row],[true_positive]]),Table1[[#This Row],[successful]]), 1, 0)</f>
        <v>0</v>
      </c>
      <c r="R7843" s="1"/>
    </row>
    <row r="7844" spans="1:18" x14ac:dyDescent="0.2">
      <c r="A7844" t="s">
        <v>129</v>
      </c>
      <c r="B7844" t="s">
        <v>122</v>
      </c>
      <c r="C7844">
        <v>47</v>
      </c>
      <c r="D7844" t="b">
        <v>0</v>
      </c>
      <c r="E7844" t="b">
        <v>1</v>
      </c>
      <c r="F7844">
        <v>754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f>IF(Table1[[#This Row],[true_positive]]=Table1[[#This Row],[successful]],1,0)</f>
        <v>0</v>
      </c>
      <c r="O7844" t="e">
        <f>SUMIFS(Table1[num_flows],Table1[apk],Table1[[#This Row],[apk]],#REF!,#REF!)</f>
        <v>#REF!</v>
      </c>
      <c r="P7844">
        <f>IF(AND(Table1[[#This Row],[true_positive]],Table1[[#This Row],[successful]]), 1, 0)</f>
        <v>0</v>
      </c>
      <c r="Q7844">
        <f>IF(AND(NOT(Table1[[#This Row],[true_positive]]),Table1[[#This Row],[successful]]), 1, 0)</f>
        <v>1</v>
      </c>
      <c r="R7844" s="1"/>
    </row>
    <row r="7845" spans="1:18" x14ac:dyDescent="0.2">
      <c r="A7845" t="s">
        <v>130</v>
      </c>
      <c r="B7845" t="s">
        <v>122</v>
      </c>
      <c r="C7845">
        <v>47</v>
      </c>
      <c r="D7845" t="b">
        <v>1</v>
      </c>
      <c r="E7845" t="b">
        <v>0</v>
      </c>
      <c r="F7845">
        <v>602688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f>IF(Table1[[#This Row],[true_positive]]=Table1[[#This Row],[successful]],1,0)</f>
        <v>0</v>
      </c>
      <c r="O7845" t="e">
        <f>SUMIFS(Table1[num_flows],Table1[apk],Table1[[#This Row],[apk]],#REF!,#REF!)</f>
        <v>#REF!</v>
      </c>
      <c r="P7845">
        <f>IF(AND(Table1[[#This Row],[true_positive]],Table1[[#This Row],[successful]]), 1, 0)</f>
        <v>0</v>
      </c>
      <c r="Q7845">
        <f>IF(AND(NOT(Table1[[#This Row],[true_positive]]),Table1[[#This Row],[successful]]), 1, 0)</f>
        <v>0</v>
      </c>
      <c r="R7845" s="1"/>
    </row>
    <row r="7846" spans="1:18" x14ac:dyDescent="0.2">
      <c r="A7846" t="s">
        <v>131</v>
      </c>
      <c r="B7846" t="s">
        <v>122</v>
      </c>
      <c r="C7846">
        <v>47</v>
      </c>
      <c r="D7846" t="b">
        <v>0</v>
      </c>
      <c r="E7846" t="b">
        <v>1</v>
      </c>
      <c r="F7846">
        <v>602594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f>IF(Table1[[#This Row],[true_positive]]=Table1[[#This Row],[successful]],1,0)</f>
        <v>0</v>
      </c>
      <c r="O7846" t="e">
        <f>SUMIFS(Table1[num_flows],Table1[apk],Table1[[#This Row],[apk]],#REF!,#REF!)</f>
        <v>#REF!</v>
      </c>
      <c r="P7846">
        <f>IF(AND(Table1[[#This Row],[true_positive]],Table1[[#This Row],[successful]]), 1, 0)</f>
        <v>0</v>
      </c>
      <c r="Q7846">
        <f>IF(AND(NOT(Table1[[#This Row],[true_positive]]),Table1[[#This Row],[successful]]), 1, 0)</f>
        <v>1</v>
      </c>
      <c r="R7846" s="1"/>
    </row>
    <row r="7847" spans="1:18" x14ac:dyDescent="0.2">
      <c r="A7847" t="s">
        <v>131</v>
      </c>
      <c r="B7847" t="s">
        <v>122</v>
      </c>
      <c r="C7847">
        <v>47</v>
      </c>
      <c r="D7847" t="b">
        <v>1</v>
      </c>
      <c r="E7847" t="b">
        <v>0</v>
      </c>
      <c r="F7847">
        <v>1121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f>IF(Table1[[#This Row],[true_positive]]=Table1[[#This Row],[successful]],1,0)</f>
        <v>0</v>
      </c>
      <c r="O7847" t="e">
        <f>SUMIFS(Table1[num_flows],Table1[apk],Table1[[#This Row],[apk]],#REF!,#REF!)</f>
        <v>#REF!</v>
      </c>
      <c r="P7847">
        <f>IF(AND(Table1[[#This Row],[true_positive]],Table1[[#This Row],[successful]]), 1, 0)</f>
        <v>0</v>
      </c>
      <c r="Q7847">
        <f>IF(AND(NOT(Table1[[#This Row],[true_positive]]),Table1[[#This Row],[successful]]), 1, 0)</f>
        <v>0</v>
      </c>
      <c r="R7847" s="1"/>
    </row>
    <row r="7848" spans="1:18" x14ac:dyDescent="0.2">
      <c r="A7848" t="s">
        <v>132</v>
      </c>
      <c r="B7848" t="s">
        <v>122</v>
      </c>
      <c r="C7848">
        <v>47</v>
      </c>
      <c r="D7848" t="b">
        <v>0</v>
      </c>
      <c r="E7848" t="b">
        <v>1</v>
      </c>
      <c r="F7848">
        <v>602692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f>IF(Table1[[#This Row],[true_positive]]=Table1[[#This Row],[successful]],1,0)</f>
        <v>0</v>
      </c>
      <c r="O7848" t="e">
        <f>SUMIFS(Table1[num_flows],Table1[apk],Table1[[#This Row],[apk]],#REF!,#REF!)</f>
        <v>#REF!</v>
      </c>
      <c r="P7848">
        <f>IF(AND(Table1[[#This Row],[true_positive]],Table1[[#This Row],[successful]]), 1, 0)</f>
        <v>0</v>
      </c>
      <c r="Q7848">
        <f>IF(AND(NOT(Table1[[#This Row],[true_positive]]),Table1[[#This Row],[successful]]), 1, 0)</f>
        <v>1</v>
      </c>
      <c r="R7848" s="1"/>
    </row>
    <row r="7849" spans="1:18" x14ac:dyDescent="0.2">
      <c r="A7849" t="s">
        <v>132</v>
      </c>
      <c r="B7849" t="s">
        <v>122</v>
      </c>
      <c r="C7849">
        <v>47</v>
      </c>
      <c r="D7849" t="b">
        <v>1</v>
      </c>
      <c r="E7849" t="b">
        <v>0</v>
      </c>
      <c r="F7849">
        <v>812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f>IF(Table1[[#This Row],[true_positive]]=Table1[[#This Row],[successful]],1,0)</f>
        <v>0</v>
      </c>
      <c r="O7849" t="e">
        <f>SUMIFS(Table1[num_flows],Table1[apk],Table1[[#This Row],[apk]],#REF!,#REF!)</f>
        <v>#REF!</v>
      </c>
      <c r="P7849">
        <f>IF(AND(Table1[[#This Row],[true_positive]],Table1[[#This Row],[successful]]), 1, 0)</f>
        <v>0</v>
      </c>
      <c r="Q7849">
        <f>IF(AND(NOT(Table1[[#This Row],[true_positive]]),Table1[[#This Row],[successful]]), 1, 0)</f>
        <v>0</v>
      </c>
      <c r="R7849" s="1"/>
    </row>
    <row r="7850" spans="1:18" x14ac:dyDescent="0.2">
      <c r="A7850" t="s">
        <v>133</v>
      </c>
      <c r="B7850" t="s">
        <v>122</v>
      </c>
      <c r="C7850">
        <v>47</v>
      </c>
      <c r="D7850" t="b">
        <v>1</v>
      </c>
      <c r="E7850" t="b">
        <v>0</v>
      </c>
      <c r="F7850">
        <v>602654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f>IF(Table1[[#This Row],[true_positive]]=Table1[[#This Row],[successful]],1,0)</f>
        <v>0</v>
      </c>
      <c r="O7850" t="e">
        <f>SUMIFS(Table1[num_flows],Table1[apk],Table1[[#This Row],[apk]],#REF!,#REF!)</f>
        <v>#REF!</v>
      </c>
      <c r="P7850">
        <f>IF(AND(Table1[[#This Row],[true_positive]],Table1[[#This Row],[successful]]), 1, 0)</f>
        <v>0</v>
      </c>
      <c r="Q7850">
        <f>IF(AND(NOT(Table1[[#This Row],[true_positive]]),Table1[[#This Row],[successful]]), 1, 0)</f>
        <v>0</v>
      </c>
      <c r="R7850" s="1"/>
    </row>
    <row r="7851" spans="1:18" x14ac:dyDescent="0.2">
      <c r="A7851" t="s">
        <v>134</v>
      </c>
      <c r="B7851" t="s">
        <v>122</v>
      </c>
      <c r="C7851">
        <v>47</v>
      </c>
      <c r="D7851" t="b">
        <v>1</v>
      </c>
      <c r="E7851" t="b">
        <v>0</v>
      </c>
      <c r="F7851">
        <v>603610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f>IF(Table1[[#This Row],[true_positive]]=Table1[[#This Row],[successful]],1,0)</f>
        <v>0</v>
      </c>
      <c r="O7851" t="e">
        <f>SUMIFS(Table1[num_flows],Table1[apk],Table1[[#This Row],[apk]],#REF!,#REF!)</f>
        <v>#REF!</v>
      </c>
      <c r="P7851">
        <f>IF(AND(Table1[[#This Row],[true_positive]],Table1[[#This Row],[successful]]), 1, 0)</f>
        <v>0</v>
      </c>
      <c r="Q7851">
        <f>IF(AND(NOT(Table1[[#This Row],[true_positive]]),Table1[[#This Row],[successful]]), 1, 0)</f>
        <v>0</v>
      </c>
      <c r="R7851" s="1"/>
    </row>
    <row r="7852" spans="1:18" x14ac:dyDescent="0.2">
      <c r="A7852" t="s">
        <v>135</v>
      </c>
      <c r="B7852" t="s">
        <v>122</v>
      </c>
      <c r="C7852">
        <v>47</v>
      </c>
      <c r="D7852" t="b">
        <v>1</v>
      </c>
      <c r="E7852" t="b">
        <v>0</v>
      </c>
      <c r="F7852">
        <v>602685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f>IF(Table1[[#This Row],[true_positive]]=Table1[[#This Row],[successful]],1,0)</f>
        <v>0</v>
      </c>
      <c r="O7852" t="e">
        <f>SUMIFS(Table1[num_flows],Table1[apk],Table1[[#This Row],[apk]],#REF!,#REF!)</f>
        <v>#REF!</v>
      </c>
      <c r="P7852">
        <f>IF(AND(Table1[[#This Row],[true_positive]],Table1[[#This Row],[successful]]), 1, 0)</f>
        <v>0</v>
      </c>
      <c r="Q7852">
        <f>IF(AND(NOT(Table1[[#This Row],[true_positive]]),Table1[[#This Row],[successful]]), 1, 0)</f>
        <v>0</v>
      </c>
      <c r="R7852" s="1"/>
    </row>
    <row r="7853" spans="1:18" x14ac:dyDescent="0.2">
      <c r="A7853" t="s">
        <v>136</v>
      </c>
      <c r="B7853" t="s">
        <v>122</v>
      </c>
      <c r="C7853">
        <v>47</v>
      </c>
      <c r="D7853" t="b">
        <v>1</v>
      </c>
      <c r="E7853" t="b">
        <v>0</v>
      </c>
      <c r="F7853">
        <v>602568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f>IF(Table1[[#This Row],[true_positive]]=Table1[[#This Row],[successful]],1,0)</f>
        <v>0</v>
      </c>
      <c r="O7853" t="e">
        <f>SUMIFS(Table1[num_flows],Table1[apk],Table1[[#This Row],[apk]],#REF!,#REF!)</f>
        <v>#REF!</v>
      </c>
      <c r="P7853">
        <f>IF(AND(Table1[[#This Row],[true_positive]],Table1[[#This Row],[successful]]), 1, 0)</f>
        <v>0</v>
      </c>
      <c r="Q7853">
        <f>IF(AND(NOT(Table1[[#This Row],[true_positive]]),Table1[[#This Row],[successful]]), 1, 0)</f>
        <v>0</v>
      </c>
      <c r="R7853" s="1"/>
    </row>
    <row r="7854" spans="1:18" x14ac:dyDescent="0.2">
      <c r="A7854" t="s">
        <v>137</v>
      </c>
      <c r="B7854" t="s">
        <v>122</v>
      </c>
      <c r="C7854">
        <v>47</v>
      </c>
      <c r="D7854" t="b">
        <v>1</v>
      </c>
      <c r="E7854" t="b">
        <v>0</v>
      </c>
      <c r="F7854">
        <v>602640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f>IF(Table1[[#This Row],[true_positive]]=Table1[[#This Row],[successful]],1,0)</f>
        <v>0</v>
      </c>
      <c r="O7854" t="e">
        <f>SUMIFS(Table1[num_flows],Table1[apk],Table1[[#This Row],[apk]],#REF!,#REF!)</f>
        <v>#REF!</v>
      </c>
      <c r="P7854">
        <f>IF(AND(Table1[[#This Row],[true_positive]],Table1[[#This Row],[successful]]), 1, 0)</f>
        <v>0</v>
      </c>
      <c r="Q7854">
        <f>IF(AND(NOT(Table1[[#This Row],[true_positive]]),Table1[[#This Row],[successful]]), 1, 0)</f>
        <v>0</v>
      </c>
      <c r="R7854" s="1"/>
    </row>
    <row r="7855" spans="1:18" x14ac:dyDescent="0.2">
      <c r="A7855" t="s">
        <v>138</v>
      </c>
      <c r="B7855" t="s">
        <v>122</v>
      </c>
      <c r="C7855">
        <v>47</v>
      </c>
      <c r="D7855" t="b">
        <v>1</v>
      </c>
      <c r="E7855" t="b">
        <v>0</v>
      </c>
      <c r="F7855">
        <v>603517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f>IF(Table1[[#This Row],[true_positive]]=Table1[[#This Row],[successful]],1,0)</f>
        <v>0</v>
      </c>
      <c r="O7855" t="e">
        <f>SUMIFS(Table1[num_flows],Table1[apk],Table1[[#This Row],[apk]],#REF!,#REF!)</f>
        <v>#REF!</v>
      </c>
      <c r="P7855">
        <f>IF(AND(Table1[[#This Row],[true_positive]],Table1[[#This Row],[successful]]), 1, 0)</f>
        <v>0</v>
      </c>
      <c r="Q7855">
        <f>IF(AND(NOT(Table1[[#This Row],[true_positive]]),Table1[[#This Row],[successful]]), 1, 0)</f>
        <v>0</v>
      </c>
      <c r="R7855" s="1"/>
    </row>
    <row r="7856" spans="1:18" x14ac:dyDescent="0.2">
      <c r="A7856" t="s">
        <v>139</v>
      </c>
      <c r="B7856" t="s">
        <v>122</v>
      </c>
      <c r="C7856">
        <v>47</v>
      </c>
      <c r="D7856" t="b">
        <v>1</v>
      </c>
      <c r="E7856" t="b">
        <v>0</v>
      </c>
      <c r="F7856">
        <v>602549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f>IF(Table1[[#This Row],[true_positive]]=Table1[[#This Row],[successful]],1,0)</f>
        <v>0</v>
      </c>
      <c r="O7856" t="e">
        <f>SUMIFS(Table1[num_flows],Table1[apk],Table1[[#This Row],[apk]],#REF!,#REF!)</f>
        <v>#REF!</v>
      </c>
      <c r="P7856">
        <f>IF(AND(Table1[[#This Row],[true_positive]],Table1[[#This Row],[successful]]), 1, 0)</f>
        <v>0</v>
      </c>
      <c r="Q7856">
        <f>IF(AND(NOT(Table1[[#This Row],[true_positive]]),Table1[[#This Row],[successful]]), 1, 0)</f>
        <v>0</v>
      </c>
      <c r="R7856" s="1"/>
    </row>
    <row r="7857" spans="1:18" x14ac:dyDescent="0.2">
      <c r="A7857" t="s">
        <v>139</v>
      </c>
      <c r="B7857" t="s">
        <v>122</v>
      </c>
      <c r="C7857">
        <v>47</v>
      </c>
      <c r="D7857" t="b">
        <v>1</v>
      </c>
      <c r="E7857" t="b">
        <v>0</v>
      </c>
      <c r="F7857">
        <v>1550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f>IF(Table1[[#This Row],[true_positive]]=Table1[[#This Row],[successful]],1,0)</f>
        <v>0</v>
      </c>
      <c r="O7857" t="e">
        <f>SUMIFS(Table1[num_flows],Table1[apk],Table1[[#This Row],[apk]],#REF!,#REF!)</f>
        <v>#REF!</v>
      </c>
      <c r="P7857">
        <f>IF(AND(Table1[[#This Row],[true_positive]],Table1[[#This Row],[successful]]), 1, 0)</f>
        <v>0</v>
      </c>
      <c r="Q7857">
        <f>IF(AND(NOT(Table1[[#This Row],[true_positive]]),Table1[[#This Row],[successful]]), 1, 0)</f>
        <v>0</v>
      </c>
      <c r="R7857" s="1"/>
    </row>
    <row r="7858" spans="1:18" x14ac:dyDescent="0.2">
      <c r="A7858" t="s">
        <v>140</v>
      </c>
      <c r="B7858" t="s">
        <v>141</v>
      </c>
      <c r="C7858">
        <v>47</v>
      </c>
      <c r="D7858" t="b">
        <v>1</v>
      </c>
      <c r="E7858" t="b">
        <v>0</v>
      </c>
      <c r="F7858">
        <v>602540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f>IF(Table1[[#This Row],[true_positive]]=Table1[[#This Row],[successful]],1,0)</f>
        <v>0</v>
      </c>
      <c r="O7858" t="e">
        <f>SUMIFS(Table1[num_flows],Table1[apk],Table1[[#This Row],[apk]],#REF!,#REF!)</f>
        <v>#REF!</v>
      </c>
      <c r="P7858">
        <f>IF(AND(Table1[[#This Row],[true_positive]],Table1[[#This Row],[successful]]), 1, 0)</f>
        <v>0</v>
      </c>
      <c r="Q7858">
        <f>IF(AND(NOT(Table1[[#This Row],[true_positive]]),Table1[[#This Row],[successful]]), 1, 0)</f>
        <v>0</v>
      </c>
      <c r="R7858" s="1"/>
    </row>
    <row r="7859" spans="1:18" x14ac:dyDescent="0.2">
      <c r="A7859" t="s">
        <v>142</v>
      </c>
      <c r="B7859" t="s">
        <v>141</v>
      </c>
      <c r="C7859">
        <v>47</v>
      </c>
      <c r="D7859" t="b">
        <v>1</v>
      </c>
      <c r="E7859" t="b">
        <v>0</v>
      </c>
      <c r="F7859">
        <v>602503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f>IF(Table1[[#This Row],[true_positive]]=Table1[[#This Row],[successful]],1,0)</f>
        <v>0</v>
      </c>
      <c r="O7859" t="e">
        <f>SUMIFS(Table1[num_flows],Table1[apk],Table1[[#This Row],[apk]],#REF!,#REF!)</f>
        <v>#REF!</v>
      </c>
      <c r="P7859">
        <f>IF(AND(Table1[[#This Row],[true_positive]],Table1[[#This Row],[successful]]), 1, 0)</f>
        <v>0</v>
      </c>
      <c r="Q7859">
        <f>IF(AND(NOT(Table1[[#This Row],[true_positive]]),Table1[[#This Row],[successful]]), 1, 0)</f>
        <v>0</v>
      </c>
      <c r="R7859" s="1"/>
    </row>
    <row r="7860" spans="1:18" x14ac:dyDescent="0.2">
      <c r="A7860" t="s">
        <v>143</v>
      </c>
      <c r="B7860" t="s">
        <v>141</v>
      </c>
      <c r="C7860">
        <v>47</v>
      </c>
      <c r="D7860" t="b">
        <v>1</v>
      </c>
      <c r="E7860" t="b">
        <v>0</v>
      </c>
      <c r="F7860">
        <v>602615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f>IF(Table1[[#This Row],[true_positive]]=Table1[[#This Row],[successful]],1,0)</f>
        <v>0</v>
      </c>
      <c r="O7860" t="e">
        <f>SUMIFS(Table1[num_flows],Table1[apk],Table1[[#This Row],[apk]],#REF!,#REF!)</f>
        <v>#REF!</v>
      </c>
      <c r="P7860">
        <f>IF(AND(Table1[[#This Row],[true_positive]],Table1[[#This Row],[successful]]), 1, 0)</f>
        <v>0</v>
      </c>
      <c r="Q7860">
        <f>IF(AND(NOT(Table1[[#This Row],[true_positive]]),Table1[[#This Row],[successful]]), 1, 0)</f>
        <v>0</v>
      </c>
      <c r="R7860" s="1"/>
    </row>
    <row r="7861" spans="1:18" x14ac:dyDescent="0.2">
      <c r="A7861" t="s">
        <v>144</v>
      </c>
      <c r="B7861" t="s">
        <v>141</v>
      </c>
      <c r="C7861">
        <v>47</v>
      </c>
      <c r="D7861" t="b">
        <v>1</v>
      </c>
      <c r="E7861" t="b">
        <v>0</v>
      </c>
      <c r="F7861">
        <v>602588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f>IF(Table1[[#This Row],[true_positive]]=Table1[[#This Row],[successful]],1,0)</f>
        <v>0</v>
      </c>
      <c r="O7861" t="e">
        <f>SUMIFS(Table1[num_flows],Table1[apk],Table1[[#This Row],[apk]],#REF!,#REF!)</f>
        <v>#REF!</v>
      </c>
      <c r="P7861">
        <f>IF(AND(Table1[[#This Row],[true_positive]],Table1[[#This Row],[successful]]), 1, 0)</f>
        <v>0</v>
      </c>
      <c r="Q7861">
        <f>IF(AND(NOT(Table1[[#This Row],[true_positive]]),Table1[[#This Row],[successful]]), 1, 0)</f>
        <v>0</v>
      </c>
      <c r="R7861" s="1"/>
    </row>
    <row r="7862" spans="1:18" x14ac:dyDescent="0.2">
      <c r="A7862" t="s">
        <v>145</v>
      </c>
      <c r="B7862" t="s">
        <v>141</v>
      </c>
      <c r="C7862">
        <v>47</v>
      </c>
      <c r="D7862" t="b">
        <v>1</v>
      </c>
      <c r="E7862" t="b">
        <v>0</v>
      </c>
      <c r="F7862">
        <v>602474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f>IF(Table1[[#This Row],[true_positive]]=Table1[[#This Row],[successful]],1,0)</f>
        <v>0</v>
      </c>
      <c r="O7862" t="e">
        <f>SUMIFS(Table1[num_flows],Table1[apk],Table1[[#This Row],[apk]],#REF!,#REF!)</f>
        <v>#REF!</v>
      </c>
      <c r="P7862">
        <f>IF(AND(Table1[[#This Row],[true_positive]],Table1[[#This Row],[successful]]), 1, 0)</f>
        <v>0</v>
      </c>
      <c r="Q7862">
        <f>IF(AND(NOT(Table1[[#This Row],[true_positive]]),Table1[[#This Row],[successful]]), 1, 0)</f>
        <v>0</v>
      </c>
      <c r="R7862" s="1"/>
    </row>
    <row r="7863" spans="1:18" x14ac:dyDescent="0.2">
      <c r="A7863" t="s">
        <v>146</v>
      </c>
      <c r="B7863" t="s">
        <v>141</v>
      </c>
      <c r="C7863">
        <v>47</v>
      </c>
      <c r="D7863" t="b">
        <v>1</v>
      </c>
      <c r="E7863" t="b">
        <v>0</v>
      </c>
      <c r="F7863">
        <v>602594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f>IF(Table1[[#This Row],[true_positive]]=Table1[[#This Row],[successful]],1,0)</f>
        <v>0</v>
      </c>
      <c r="O7863" t="e">
        <f>SUMIFS(Table1[num_flows],Table1[apk],Table1[[#This Row],[apk]],#REF!,#REF!)</f>
        <v>#REF!</v>
      </c>
      <c r="P7863">
        <f>IF(AND(Table1[[#This Row],[true_positive]],Table1[[#This Row],[successful]]), 1, 0)</f>
        <v>0</v>
      </c>
      <c r="Q7863">
        <f>IF(AND(NOT(Table1[[#This Row],[true_positive]]),Table1[[#This Row],[successful]]), 1, 0)</f>
        <v>0</v>
      </c>
      <c r="R7863" s="1"/>
    </row>
    <row r="7864" spans="1:18" x14ac:dyDescent="0.2">
      <c r="A7864" t="s">
        <v>147</v>
      </c>
      <c r="B7864" t="s">
        <v>141</v>
      </c>
      <c r="C7864">
        <v>47</v>
      </c>
      <c r="D7864" t="b">
        <v>1</v>
      </c>
      <c r="E7864" t="b">
        <v>0</v>
      </c>
      <c r="F7864">
        <v>602483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f>IF(Table1[[#This Row],[true_positive]]=Table1[[#This Row],[successful]],1,0)</f>
        <v>0</v>
      </c>
      <c r="O7864" t="e">
        <f>SUMIFS(Table1[num_flows],Table1[apk],Table1[[#This Row],[apk]],#REF!,#REF!)</f>
        <v>#REF!</v>
      </c>
      <c r="P7864">
        <f>IF(AND(Table1[[#This Row],[true_positive]],Table1[[#This Row],[successful]]), 1, 0)</f>
        <v>0</v>
      </c>
      <c r="Q7864">
        <f>IF(AND(NOT(Table1[[#This Row],[true_positive]]),Table1[[#This Row],[successful]]), 1, 0)</f>
        <v>0</v>
      </c>
      <c r="R7864" s="1"/>
    </row>
    <row r="7865" spans="1:18" x14ac:dyDescent="0.2">
      <c r="A7865" t="s">
        <v>148</v>
      </c>
      <c r="B7865" t="s">
        <v>141</v>
      </c>
      <c r="C7865">
        <v>47</v>
      </c>
      <c r="D7865" t="b">
        <v>1</v>
      </c>
      <c r="E7865" t="b">
        <v>0</v>
      </c>
      <c r="F7865">
        <v>602555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f>IF(Table1[[#This Row],[true_positive]]=Table1[[#This Row],[successful]],1,0)</f>
        <v>0</v>
      </c>
      <c r="O7865" t="e">
        <f>SUMIFS(Table1[num_flows],Table1[apk],Table1[[#This Row],[apk]],#REF!,#REF!)</f>
        <v>#REF!</v>
      </c>
      <c r="P7865">
        <f>IF(AND(Table1[[#This Row],[true_positive]],Table1[[#This Row],[successful]]), 1, 0)</f>
        <v>0</v>
      </c>
      <c r="Q7865">
        <f>IF(AND(NOT(Table1[[#This Row],[true_positive]]),Table1[[#This Row],[successful]]), 1, 0)</f>
        <v>0</v>
      </c>
      <c r="R7865" s="1"/>
    </row>
    <row r="7866" spans="1:18" x14ac:dyDescent="0.2">
      <c r="A7866" t="s">
        <v>149</v>
      </c>
      <c r="B7866" t="s">
        <v>141</v>
      </c>
      <c r="C7866">
        <v>47</v>
      </c>
      <c r="D7866" t="b">
        <v>1</v>
      </c>
      <c r="E7866" t="b">
        <v>0</v>
      </c>
      <c r="F7866">
        <v>602614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f>IF(Table1[[#This Row],[true_positive]]=Table1[[#This Row],[successful]],1,0)</f>
        <v>0</v>
      </c>
      <c r="O7866" t="e">
        <f>SUMIFS(Table1[num_flows],Table1[apk],Table1[[#This Row],[apk]],#REF!,#REF!)</f>
        <v>#REF!</v>
      </c>
      <c r="P7866">
        <f>IF(AND(Table1[[#This Row],[true_positive]],Table1[[#This Row],[successful]]), 1, 0)</f>
        <v>0</v>
      </c>
      <c r="Q7866">
        <f>IF(AND(NOT(Table1[[#This Row],[true_positive]]),Table1[[#This Row],[successful]]), 1, 0)</f>
        <v>0</v>
      </c>
      <c r="R7866" s="1"/>
    </row>
    <row r="7867" spans="1:18" x14ac:dyDescent="0.2">
      <c r="A7867" t="s">
        <v>150</v>
      </c>
      <c r="B7867" t="s">
        <v>141</v>
      </c>
      <c r="C7867">
        <v>47</v>
      </c>
      <c r="D7867" t="b">
        <v>1</v>
      </c>
      <c r="E7867" t="b">
        <v>0</v>
      </c>
      <c r="F7867">
        <v>602640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f>IF(Table1[[#This Row],[true_positive]]=Table1[[#This Row],[successful]],1,0)</f>
        <v>0</v>
      </c>
      <c r="O7867" t="e">
        <f>SUMIFS(Table1[num_flows],Table1[apk],Table1[[#This Row],[apk]],#REF!,#REF!)</f>
        <v>#REF!</v>
      </c>
      <c r="P7867">
        <f>IF(AND(Table1[[#This Row],[true_positive]],Table1[[#This Row],[successful]]), 1, 0)</f>
        <v>0</v>
      </c>
      <c r="Q7867">
        <f>IF(AND(NOT(Table1[[#This Row],[true_positive]]),Table1[[#This Row],[successful]]), 1, 0)</f>
        <v>0</v>
      </c>
      <c r="R7867" s="1"/>
    </row>
    <row r="7868" spans="1:18" x14ac:dyDescent="0.2">
      <c r="A7868" t="s">
        <v>151</v>
      </c>
      <c r="B7868" t="s">
        <v>141</v>
      </c>
      <c r="C7868">
        <v>47</v>
      </c>
      <c r="D7868" t="b">
        <v>1</v>
      </c>
      <c r="E7868" t="b">
        <v>0</v>
      </c>
      <c r="F7868">
        <v>602584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f>IF(Table1[[#This Row],[true_positive]]=Table1[[#This Row],[successful]],1,0)</f>
        <v>0</v>
      </c>
      <c r="O7868" t="e">
        <f>SUMIFS(Table1[num_flows],Table1[apk],Table1[[#This Row],[apk]],#REF!,#REF!)</f>
        <v>#REF!</v>
      </c>
      <c r="P7868">
        <f>IF(AND(Table1[[#This Row],[true_positive]],Table1[[#This Row],[successful]]), 1, 0)</f>
        <v>0</v>
      </c>
      <c r="Q7868">
        <f>IF(AND(NOT(Table1[[#This Row],[true_positive]]),Table1[[#This Row],[successful]]), 1, 0)</f>
        <v>0</v>
      </c>
      <c r="R7868" s="1"/>
    </row>
    <row r="7869" spans="1:18" x14ac:dyDescent="0.2">
      <c r="A7869" t="s">
        <v>152</v>
      </c>
      <c r="B7869" t="s">
        <v>141</v>
      </c>
      <c r="C7869">
        <v>47</v>
      </c>
      <c r="D7869" t="b">
        <v>1</v>
      </c>
      <c r="E7869" t="b">
        <v>0</v>
      </c>
      <c r="F7869">
        <v>602566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f>IF(Table1[[#This Row],[true_positive]]=Table1[[#This Row],[successful]],1,0)</f>
        <v>0</v>
      </c>
      <c r="O7869" t="e">
        <f>SUMIFS(Table1[num_flows],Table1[apk],Table1[[#This Row],[apk]],#REF!,#REF!)</f>
        <v>#REF!</v>
      </c>
      <c r="P7869">
        <f>IF(AND(Table1[[#This Row],[true_positive]],Table1[[#This Row],[successful]]), 1, 0)</f>
        <v>0</v>
      </c>
      <c r="Q7869">
        <f>IF(AND(NOT(Table1[[#This Row],[true_positive]]),Table1[[#This Row],[successful]]), 1, 0)</f>
        <v>0</v>
      </c>
      <c r="R7869" s="1"/>
    </row>
    <row r="7870" spans="1:18" x14ac:dyDescent="0.2">
      <c r="A7870" t="s">
        <v>153</v>
      </c>
      <c r="B7870" t="s">
        <v>141</v>
      </c>
      <c r="C7870">
        <v>47</v>
      </c>
      <c r="D7870" t="b">
        <v>1</v>
      </c>
      <c r="E7870" t="b">
        <v>0</v>
      </c>
      <c r="F7870">
        <v>601636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f>IF(Table1[[#This Row],[true_positive]]=Table1[[#This Row],[successful]],1,0)</f>
        <v>0</v>
      </c>
      <c r="O7870" t="e">
        <f>SUMIFS(Table1[num_flows],Table1[apk],Table1[[#This Row],[apk]],#REF!,#REF!)</f>
        <v>#REF!</v>
      </c>
      <c r="P7870">
        <f>IF(AND(Table1[[#This Row],[true_positive]],Table1[[#This Row],[successful]]), 1, 0)</f>
        <v>0</v>
      </c>
      <c r="Q7870">
        <f>IF(AND(NOT(Table1[[#This Row],[true_positive]]),Table1[[#This Row],[successful]]), 1, 0)</f>
        <v>0</v>
      </c>
      <c r="R7870" s="1"/>
    </row>
    <row r="7871" spans="1:18" x14ac:dyDescent="0.2">
      <c r="A7871" t="s">
        <v>154</v>
      </c>
      <c r="B7871" t="s">
        <v>141</v>
      </c>
      <c r="C7871">
        <v>47</v>
      </c>
      <c r="D7871" t="b">
        <v>1</v>
      </c>
      <c r="E7871" t="b">
        <v>0</v>
      </c>
      <c r="F7871">
        <v>602631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f>IF(Table1[[#This Row],[true_positive]]=Table1[[#This Row],[successful]],1,0)</f>
        <v>0</v>
      </c>
      <c r="O7871" t="e">
        <f>SUMIFS(Table1[num_flows],Table1[apk],Table1[[#This Row],[apk]],#REF!,#REF!)</f>
        <v>#REF!</v>
      </c>
      <c r="P7871">
        <f>IF(AND(Table1[[#This Row],[true_positive]],Table1[[#This Row],[successful]]), 1, 0)</f>
        <v>0</v>
      </c>
      <c r="Q7871">
        <f>IF(AND(NOT(Table1[[#This Row],[true_positive]]),Table1[[#This Row],[successful]]), 1, 0)</f>
        <v>0</v>
      </c>
      <c r="R7871" s="1"/>
    </row>
    <row r="7872" spans="1:18" x14ac:dyDescent="0.2">
      <c r="A7872" t="s">
        <v>155</v>
      </c>
      <c r="B7872" t="s">
        <v>141</v>
      </c>
      <c r="C7872">
        <v>47</v>
      </c>
      <c r="D7872" t="b">
        <v>1</v>
      </c>
      <c r="E7872" t="b">
        <v>0</v>
      </c>
      <c r="F7872">
        <v>602528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f>IF(Table1[[#This Row],[true_positive]]=Table1[[#This Row],[successful]],1,0)</f>
        <v>0</v>
      </c>
      <c r="O7872" t="e">
        <f>SUMIFS(Table1[num_flows],Table1[apk],Table1[[#This Row],[apk]],#REF!,#REF!)</f>
        <v>#REF!</v>
      </c>
      <c r="P7872">
        <f>IF(AND(Table1[[#This Row],[true_positive]],Table1[[#This Row],[successful]]), 1, 0)</f>
        <v>0</v>
      </c>
      <c r="Q7872">
        <f>IF(AND(NOT(Table1[[#This Row],[true_positive]]),Table1[[#This Row],[successful]]), 1, 0)</f>
        <v>0</v>
      </c>
      <c r="R7872" s="1"/>
    </row>
    <row r="7873" spans="1:18" x14ac:dyDescent="0.2">
      <c r="A7873" t="s">
        <v>156</v>
      </c>
      <c r="B7873" t="s">
        <v>141</v>
      </c>
      <c r="C7873">
        <v>47</v>
      </c>
      <c r="D7873" t="b">
        <v>1</v>
      </c>
      <c r="E7873" t="b">
        <v>0</v>
      </c>
      <c r="F7873">
        <v>602507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f>IF(Table1[[#This Row],[true_positive]]=Table1[[#This Row],[successful]],1,0)</f>
        <v>0</v>
      </c>
      <c r="O7873" t="e">
        <f>SUMIFS(Table1[num_flows],Table1[apk],Table1[[#This Row],[apk]],#REF!,#REF!)</f>
        <v>#REF!</v>
      </c>
      <c r="P7873">
        <f>IF(AND(Table1[[#This Row],[true_positive]],Table1[[#This Row],[successful]]), 1, 0)</f>
        <v>0</v>
      </c>
      <c r="Q7873">
        <f>IF(AND(NOT(Table1[[#This Row],[true_positive]]),Table1[[#This Row],[successful]]), 1, 0)</f>
        <v>0</v>
      </c>
      <c r="R7873" s="1"/>
    </row>
    <row r="7874" spans="1:18" x14ac:dyDescent="0.2">
      <c r="A7874" t="s">
        <v>157</v>
      </c>
      <c r="B7874" t="s">
        <v>141</v>
      </c>
      <c r="C7874">
        <v>47</v>
      </c>
      <c r="D7874" t="b">
        <v>1</v>
      </c>
      <c r="E7874" t="b">
        <v>0</v>
      </c>
      <c r="F7874">
        <v>602538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f>IF(Table1[[#This Row],[true_positive]]=Table1[[#This Row],[successful]],1,0)</f>
        <v>0</v>
      </c>
      <c r="O7874" t="e">
        <f>SUMIFS(Table1[num_flows],Table1[apk],Table1[[#This Row],[apk]],#REF!,#REF!)</f>
        <v>#REF!</v>
      </c>
      <c r="P7874">
        <f>IF(AND(Table1[[#This Row],[true_positive]],Table1[[#This Row],[successful]]), 1, 0)</f>
        <v>0</v>
      </c>
      <c r="Q7874">
        <f>IF(AND(NOT(Table1[[#This Row],[true_positive]]),Table1[[#This Row],[successful]]), 1, 0)</f>
        <v>0</v>
      </c>
      <c r="R7874" s="1"/>
    </row>
    <row r="7875" spans="1:18" x14ac:dyDescent="0.2">
      <c r="A7875" t="s">
        <v>158</v>
      </c>
      <c r="B7875" t="s">
        <v>141</v>
      </c>
      <c r="C7875">
        <v>47</v>
      </c>
      <c r="D7875" t="b">
        <v>1</v>
      </c>
      <c r="E7875" t="b">
        <v>0</v>
      </c>
      <c r="F7875">
        <v>601491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f>IF(Table1[[#This Row],[true_positive]]=Table1[[#This Row],[successful]],1,0)</f>
        <v>0</v>
      </c>
      <c r="O7875" t="e">
        <f>SUMIFS(Table1[num_flows],Table1[apk],Table1[[#This Row],[apk]],#REF!,#REF!)</f>
        <v>#REF!</v>
      </c>
      <c r="P7875">
        <f>IF(AND(Table1[[#This Row],[true_positive]],Table1[[#This Row],[successful]]), 1, 0)</f>
        <v>0</v>
      </c>
      <c r="Q7875">
        <f>IF(AND(NOT(Table1[[#This Row],[true_positive]]),Table1[[#This Row],[successful]]), 1, 0)</f>
        <v>0</v>
      </c>
      <c r="R7875" s="1"/>
    </row>
    <row r="7876" spans="1:18" x14ac:dyDescent="0.2">
      <c r="A7876" t="s">
        <v>159</v>
      </c>
      <c r="B7876" t="s">
        <v>141</v>
      </c>
      <c r="C7876">
        <v>47</v>
      </c>
      <c r="D7876" t="b">
        <v>1</v>
      </c>
      <c r="E7876" t="b">
        <v>0</v>
      </c>
      <c r="F7876">
        <v>602715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f>IF(Table1[[#This Row],[true_positive]]=Table1[[#This Row],[successful]],1,0)</f>
        <v>0</v>
      </c>
      <c r="O7876" t="e">
        <f>SUMIFS(Table1[num_flows],Table1[apk],Table1[[#This Row],[apk]],#REF!,#REF!)</f>
        <v>#REF!</v>
      </c>
      <c r="P7876">
        <f>IF(AND(Table1[[#This Row],[true_positive]],Table1[[#This Row],[successful]]), 1, 0)</f>
        <v>0</v>
      </c>
      <c r="Q7876">
        <f>IF(AND(NOT(Table1[[#This Row],[true_positive]]),Table1[[#This Row],[successful]]), 1, 0)</f>
        <v>0</v>
      </c>
      <c r="R7876" s="1"/>
    </row>
    <row r="7877" spans="1:18" x14ac:dyDescent="0.2">
      <c r="A7877" t="s">
        <v>160</v>
      </c>
      <c r="B7877" t="s">
        <v>141</v>
      </c>
      <c r="C7877">
        <v>47</v>
      </c>
      <c r="D7877" t="b">
        <v>1</v>
      </c>
      <c r="E7877" t="b">
        <v>0</v>
      </c>
      <c r="F7877">
        <v>602757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f>IF(Table1[[#This Row],[true_positive]]=Table1[[#This Row],[successful]],1,0)</f>
        <v>0</v>
      </c>
      <c r="O7877" t="e">
        <f>SUMIFS(Table1[num_flows],Table1[apk],Table1[[#This Row],[apk]],#REF!,#REF!)</f>
        <v>#REF!</v>
      </c>
      <c r="P7877">
        <f>IF(AND(Table1[[#This Row],[true_positive]],Table1[[#This Row],[successful]]), 1, 0)</f>
        <v>0</v>
      </c>
      <c r="Q7877">
        <f>IF(AND(NOT(Table1[[#This Row],[true_positive]]),Table1[[#This Row],[successful]]), 1, 0)</f>
        <v>0</v>
      </c>
      <c r="R7877" s="1"/>
    </row>
    <row r="7878" spans="1:18" x14ac:dyDescent="0.2">
      <c r="A7878" t="s">
        <v>161</v>
      </c>
      <c r="B7878" t="s">
        <v>141</v>
      </c>
      <c r="C7878">
        <v>47</v>
      </c>
      <c r="D7878" t="b">
        <v>1</v>
      </c>
      <c r="E7878" t="b">
        <v>0</v>
      </c>
      <c r="F7878">
        <v>601562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f>IF(Table1[[#This Row],[true_positive]]=Table1[[#This Row],[successful]],1,0)</f>
        <v>0</v>
      </c>
      <c r="O7878" t="e">
        <f>SUMIFS(Table1[num_flows],Table1[apk],Table1[[#This Row],[apk]],#REF!,#REF!)</f>
        <v>#REF!</v>
      </c>
      <c r="P7878">
        <f>IF(AND(Table1[[#This Row],[true_positive]],Table1[[#This Row],[successful]]), 1, 0)</f>
        <v>0</v>
      </c>
      <c r="Q7878">
        <f>IF(AND(NOT(Table1[[#This Row],[true_positive]]),Table1[[#This Row],[successful]]), 1, 0)</f>
        <v>0</v>
      </c>
      <c r="R7878" s="1"/>
    </row>
    <row r="7879" spans="1:18" x14ac:dyDescent="0.2">
      <c r="A7879" t="s">
        <v>162</v>
      </c>
      <c r="B7879" t="s">
        <v>141</v>
      </c>
      <c r="C7879">
        <v>47</v>
      </c>
      <c r="D7879" t="b">
        <v>1</v>
      </c>
      <c r="E7879" t="b">
        <v>0</v>
      </c>
      <c r="F7879">
        <v>602598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f>IF(Table1[[#This Row],[true_positive]]=Table1[[#This Row],[successful]],1,0)</f>
        <v>0</v>
      </c>
      <c r="O7879" t="e">
        <f>SUMIFS(Table1[num_flows],Table1[apk],Table1[[#This Row],[apk]],#REF!,#REF!)</f>
        <v>#REF!</v>
      </c>
      <c r="P7879">
        <f>IF(AND(Table1[[#This Row],[true_positive]],Table1[[#This Row],[successful]]), 1, 0)</f>
        <v>0</v>
      </c>
      <c r="Q7879">
        <f>IF(AND(NOT(Table1[[#This Row],[true_positive]]),Table1[[#This Row],[successful]]), 1, 0)</f>
        <v>0</v>
      </c>
      <c r="R7879" s="1"/>
    </row>
    <row r="7880" spans="1:18" x14ac:dyDescent="0.2">
      <c r="A7880" t="s">
        <v>163</v>
      </c>
      <c r="B7880" t="s">
        <v>141</v>
      </c>
      <c r="C7880">
        <v>47</v>
      </c>
      <c r="D7880" t="b">
        <v>1</v>
      </c>
      <c r="E7880" t="b">
        <v>0</v>
      </c>
      <c r="F7880">
        <v>601569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f>IF(Table1[[#This Row],[true_positive]]=Table1[[#This Row],[successful]],1,0)</f>
        <v>0</v>
      </c>
      <c r="O7880" t="e">
        <f>SUMIFS(Table1[num_flows],Table1[apk],Table1[[#This Row],[apk]],#REF!,#REF!)</f>
        <v>#REF!</v>
      </c>
      <c r="P7880">
        <f>IF(AND(Table1[[#This Row],[true_positive]],Table1[[#This Row],[successful]]), 1, 0)</f>
        <v>0</v>
      </c>
      <c r="Q7880">
        <f>IF(AND(NOT(Table1[[#This Row],[true_positive]]),Table1[[#This Row],[successful]]), 1, 0)</f>
        <v>0</v>
      </c>
      <c r="R7880" s="1"/>
    </row>
    <row r="7881" spans="1:18" x14ac:dyDescent="0.2">
      <c r="A7881" t="s">
        <v>164</v>
      </c>
      <c r="B7881" t="s">
        <v>141</v>
      </c>
      <c r="C7881">
        <v>47</v>
      </c>
      <c r="D7881" t="b">
        <v>1</v>
      </c>
      <c r="E7881" t="b">
        <v>0</v>
      </c>
      <c r="F7881">
        <v>602631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f>IF(Table1[[#This Row],[true_positive]]=Table1[[#This Row],[successful]],1,0)</f>
        <v>0</v>
      </c>
      <c r="O7881" t="e">
        <f>SUMIFS(Table1[num_flows],Table1[apk],Table1[[#This Row],[apk]],#REF!,#REF!)</f>
        <v>#REF!</v>
      </c>
      <c r="P7881">
        <f>IF(AND(Table1[[#This Row],[true_positive]],Table1[[#This Row],[successful]]), 1, 0)</f>
        <v>0</v>
      </c>
      <c r="Q7881">
        <f>IF(AND(NOT(Table1[[#This Row],[true_positive]]),Table1[[#This Row],[successful]]), 1, 0)</f>
        <v>0</v>
      </c>
      <c r="R7881" s="1"/>
    </row>
    <row r="7882" spans="1:18" x14ac:dyDescent="0.2">
      <c r="A7882" t="s">
        <v>165</v>
      </c>
      <c r="B7882" t="s">
        <v>166</v>
      </c>
      <c r="C7882">
        <v>47</v>
      </c>
      <c r="D7882" t="b">
        <v>1</v>
      </c>
      <c r="E7882" t="b">
        <v>0</v>
      </c>
      <c r="F7882">
        <v>602712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f>IF(Table1[[#This Row],[true_positive]]=Table1[[#This Row],[successful]],1,0)</f>
        <v>0</v>
      </c>
      <c r="O7882" t="e">
        <f>SUMIFS(Table1[num_flows],Table1[apk],Table1[[#This Row],[apk]],#REF!,#REF!)</f>
        <v>#REF!</v>
      </c>
      <c r="P7882">
        <f>IF(AND(Table1[[#This Row],[true_positive]],Table1[[#This Row],[successful]]), 1, 0)</f>
        <v>0</v>
      </c>
      <c r="Q7882">
        <f>IF(AND(NOT(Table1[[#This Row],[true_positive]]),Table1[[#This Row],[successful]]), 1, 0)</f>
        <v>0</v>
      </c>
      <c r="R7882" s="1"/>
    </row>
    <row r="7883" spans="1:18" x14ac:dyDescent="0.2">
      <c r="A7883" t="s">
        <v>167</v>
      </c>
      <c r="B7883" t="s">
        <v>166</v>
      </c>
      <c r="C7883">
        <v>47</v>
      </c>
      <c r="D7883" t="b">
        <v>1</v>
      </c>
      <c r="E7883" t="b">
        <v>0</v>
      </c>
      <c r="F7883">
        <v>602591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f>IF(Table1[[#This Row],[true_positive]]=Table1[[#This Row],[successful]],1,0)</f>
        <v>0</v>
      </c>
      <c r="O7883" t="e">
        <f>SUMIFS(Table1[num_flows],Table1[apk],Table1[[#This Row],[apk]],#REF!,#REF!)</f>
        <v>#REF!</v>
      </c>
      <c r="P7883">
        <f>IF(AND(Table1[[#This Row],[true_positive]],Table1[[#This Row],[successful]]), 1, 0)</f>
        <v>0</v>
      </c>
      <c r="Q7883">
        <f>IF(AND(NOT(Table1[[#This Row],[true_positive]]),Table1[[#This Row],[successful]]), 1, 0)</f>
        <v>0</v>
      </c>
      <c r="R7883" s="1"/>
    </row>
    <row r="7884" spans="1:18" x14ac:dyDescent="0.2">
      <c r="A7884" t="s">
        <v>168</v>
      </c>
      <c r="B7884" t="s">
        <v>166</v>
      </c>
      <c r="C7884">
        <v>47</v>
      </c>
      <c r="D7884" t="b">
        <v>1</v>
      </c>
      <c r="E7884" t="b">
        <v>0</v>
      </c>
      <c r="F7884">
        <v>602650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f>IF(Table1[[#This Row],[true_positive]]=Table1[[#This Row],[successful]],1,0)</f>
        <v>0</v>
      </c>
      <c r="O7884" t="e">
        <f>SUMIFS(Table1[num_flows],Table1[apk],Table1[[#This Row],[apk]],#REF!,#REF!)</f>
        <v>#REF!</v>
      </c>
      <c r="P7884">
        <f>IF(AND(Table1[[#This Row],[true_positive]],Table1[[#This Row],[successful]]), 1, 0)</f>
        <v>0</v>
      </c>
      <c r="Q7884">
        <f>IF(AND(NOT(Table1[[#This Row],[true_positive]]),Table1[[#This Row],[successful]]), 1, 0)</f>
        <v>0</v>
      </c>
      <c r="R7884" s="1"/>
    </row>
    <row r="7885" spans="1:18" x14ac:dyDescent="0.2">
      <c r="A7885" t="s">
        <v>169</v>
      </c>
      <c r="B7885" t="s">
        <v>166</v>
      </c>
      <c r="C7885">
        <v>47</v>
      </c>
      <c r="D7885" t="b">
        <v>1</v>
      </c>
      <c r="E7885" t="b">
        <v>0</v>
      </c>
      <c r="F7885">
        <v>601462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f>IF(Table1[[#This Row],[true_positive]]=Table1[[#This Row],[successful]],1,0)</f>
        <v>0</v>
      </c>
      <c r="O7885" t="e">
        <f>SUMIFS(Table1[num_flows],Table1[apk],Table1[[#This Row],[apk]],#REF!,#REF!)</f>
        <v>#REF!</v>
      </c>
      <c r="P7885">
        <f>IF(AND(Table1[[#This Row],[true_positive]],Table1[[#This Row],[successful]]), 1, 0)</f>
        <v>0</v>
      </c>
      <c r="Q7885">
        <f>IF(AND(NOT(Table1[[#This Row],[true_positive]]),Table1[[#This Row],[successful]]), 1, 0)</f>
        <v>0</v>
      </c>
      <c r="R7885" s="1"/>
    </row>
    <row r="7886" spans="1:18" x14ac:dyDescent="0.2">
      <c r="A7886" t="s">
        <v>170</v>
      </c>
      <c r="B7886" t="s">
        <v>166</v>
      </c>
      <c r="C7886">
        <v>47</v>
      </c>
      <c r="D7886" t="b">
        <v>1</v>
      </c>
      <c r="E7886" t="b">
        <v>0</v>
      </c>
      <c r="F7886">
        <v>601431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f>IF(Table1[[#This Row],[true_positive]]=Table1[[#This Row],[successful]],1,0)</f>
        <v>0</v>
      </c>
      <c r="O7886" t="e">
        <f>SUMIFS(Table1[num_flows],Table1[apk],Table1[[#This Row],[apk]],#REF!,#REF!)</f>
        <v>#REF!</v>
      </c>
      <c r="P7886">
        <f>IF(AND(Table1[[#This Row],[true_positive]],Table1[[#This Row],[successful]]), 1, 0)</f>
        <v>0</v>
      </c>
      <c r="Q7886">
        <f>IF(AND(NOT(Table1[[#This Row],[true_positive]]),Table1[[#This Row],[successful]]), 1, 0)</f>
        <v>0</v>
      </c>
      <c r="R7886" s="1"/>
    </row>
    <row r="7887" spans="1:18" x14ac:dyDescent="0.2">
      <c r="A7887" t="s">
        <v>171</v>
      </c>
      <c r="B7887" t="s">
        <v>172</v>
      </c>
      <c r="C7887">
        <v>47</v>
      </c>
      <c r="D7887" t="b">
        <v>1</v>
      </c>
      <c r="E7887" t="b">
        <v>0</v>
      </c>
      <c r="F7887">
        <v>602479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f>IF(Table1[[#This Row],[true_positive]]=Table1[[#This Row],[successful]],1,0)</f>
        <v>0</v>
      </c>
      <c r="O7887" t="e">
        <f>SUMIFS(Table1[num_flows],Table1[apk],Table1[[#This Row],[apk]],#REF!,#REF!)</f>
        <v>#REF!</v>
      </c>
      <c r="P7887">
        <f>IF(AND(Table1[[#This Row],[true_positive]],Table1[[#This Row],[successful]]), 1, 0)</f>
        <v>0</v>
      </c>
      <c r="Q7887">
        <f>IF(AND(NOT(Table1[[#This Row],[true_positive]]),Table1[[#This Row],[successful]]), 1, 0)</f>
        <v>0</v>
      </c>
      <c r="R7887" s="1"/>
    </row>
    <row r="7888" spans="1:18" x14ac:dyDescent="0.2">
      <c r="A7888" t="s">
        <v>173</v>
      </c>
      <c r="B7888" t="s">
        <v>172</v>
      </c>
      <c r="C7888">
        <v>47</v>
      </c>
      <c r="D7888" t="b">
        <v>1</v>
      </c>
      <c r="E7888" t="b">
        <v>0</v>
      </c>
      <c r="F7888">
        <v>602479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f>IF(Table1[[#This Row],[true_positive]]=Table1[[#This Row],[successful]],1,0)</f>
        <v>0</v>
      </c>
      <c r="O7888" t="e">
        <f>SUMIFS(Table1[num_flows],Table1[apk],Table1[[#This Row],[apk]],#REF!,#REF!)</f>
        <v>#REF!</v>
      </c>
      <c r="P7888">
        <f>IF(AND(Table1[[#This Row],[true_positive]],Table1[[#This Row],[successful]]), 1, 0)</f>
        <v>0</v>
      </c>
      <c r="Q7888">
        <f>IF(AND(NOT(Table1[[#This Row],[true_positive]]),Table1[[#This Row],[successful]]), 1, 0)</f>
        <v>0</v>
      </c>
      <c r="R7888" s="1"/>
    </row>
    <row r="7889" spans="1:18" x14ac:dyDescent="0.2">
      <c r="A7889" t="s">
        <v>174</v>
      </c>
      <c r="B7889" t="s">
        <v>172</v>
      </c>
      <c r="C7889">
        <v>47</v>
      </c>
      <c r="D7889" t="b">
        <v>1</v>
      </c>
      <c r="E7889" t="b">
        <v>0</v>
      </c>
      <c r="F7889">
        <v>601459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f>IF(Table1[[#This Row],[true_positive]]=Table1[[#This Row],[successful]],1,0)</f>
        <v>0</v>
      </c>
      <c r="O7889" t="e">
        <f>SUMIFS(Table1[num_flows],Table1[apk],Table1[[#This Row],[apk]],#REF!,#REF!)</f>
        <v>#REF!</v>
      </c>
      <c r="P7889">
        <f>IF(AND(Table1[[#This Row],[true_positive]],Table1[[#This Row],[successful]]), 1, 0)</f>
        <v>0</v>
      </c>
      <c r="Q7889">
        <f>IF(AND(NOT(Table1[[#This Row],[true_positive]]),Table1[[#This Row],[successful]]), 1, 0)</f>
        <v>0</v>
      </c>
      <c r="R7889" s="1"/>
    </row>
    <row r="7890" spans="1:18" x14ac:dyDescent="0.2">
      <c r="A7890" t="s">
        <v>175</v>
      </c>
      <c r="B7890" t="s">
        <v>172</v>
      </c>
      <c r="C7890">
        <v>47</v>
      </c>
      <c r="D7890" t="b">
        <v>1</v>
      </c>
      <c r="E7890" t="b">
        <v>0</v>
      </c>
      <c r="F7890">
        <v>602665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f>IF(Table1[[#This Row],[true_positive]]=Table1[[#This Row],[successful]],1,0)</f>
        <v>0</v>
      </c>
      <c r="O7890" t="e">
        <f>SUMIFS(Table1[num_flows],Table1[apk],Table1[[#This Row],[apk]],#REF!,#REF!)</f>
        <v>#REF!</v>
      </c>
      <c r="P7890">
        <f>IF(AND(Table1[[#This Row],[true_positive]],Table1[[#This Row],[successful]]), 1, 0)</f>
        <v>0</v>
      </c>
      <c r="Q7890">
        <f>IF(AND(NOT(Table1[[#This Row],[true_positive]]),Table1[[#This Row],[successful]]), 1, 0)</f>
        <v>0</v>
      </c>
      <c r="R7890" s="1"/>
    </row>
    <row r="7891" spans="1:18" x14ac:dyDescent="0.2">
      <c r="A7891" t="s">
        <v>176</v>
      </c>
      <c r="B7891" t="s">
        <v>172</v>
      </c>
      <c r="C7891">
        <v>47</v>
      </c>
      <c r="D7891" t="b">
        <v>1</v>
      </c>
      <c r="E7891" t="b">
        <v>0</v>
      </c>
      <c r="F7891">
        <v>602493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f>IF(Table1[[#This Row],[true_positive]]=Table1[[#This Row],[successful]],1,0)</f>
        <v>0</v>
      </c>
      <c r="O7891" t="e">
        <f>SUMIFS(Table1[num_flows],Table1[apk],Table1[[#This Row],[apk]],#REF!,#REF!)</f>
        <v>#REF!</v>
      </c>
      <c r="P7891">
        <f>IF(AND(Table1[[#This Row],[true_positive]],Table1[[#This Row],[successful]]), 1, 0)</f>
        <v>0</v>
      </c>
      <c r="Q7891">
        <f>IF(AND(NOT(Table1[[#This Row],[true_positive]]),Table1[[#This Row],[successful]]), 1, 0)</f>
        <v>0</v>
      </c>
      <c r="R7891" s="1"/>
    </row>
    <row r="7892" spans="1:18" x14ac:dyDescent="0.2">
      <c r="A7892" t="s">
        <v>177</v>
      </c>
      <c r="B7892" t="s">
        <v>172</v>
      </c>
      <c r="C7892">
        <v>47</v>
      </c>
      <c r="D7892" t="b">
        <v>1</v>
      </c>
      <c r="E7892" t="b">
        <v>0</v>
      </c>
      <c r="F7892">
        <v>602473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f>IF(Table1[[#This Row],[true_positive]]=Table1[[#This Row],[successful]],1,0)</f>
        <v>0</v>
      </c>
      <c r="O7892" t="e">
        <f>SUMIFS(Table1[num_flows],Table1[apk],Table1[[#This Row],[apk]],#REF!,#REF!)</f>
        <v>#REF!</v>
      </c>
      <c r="P7892">
        <f>IF(AND(Table1[[#This Row],[true_positive]],Table1[[#This Row],[successful]]), 1, 0)</f>
        <v>0</v>
      </c>
      <c r="Q7892">
        <f>IF(AND(NOT(Table1[[#This Row],[true_positive]]),Table1[[#This Row],[successful]]), 1, 0)</f>
        <v>0</v>
      </c>
      <c r="R7892" s="1"/>
    </row>
    <row r="7893" spans="1:18" x14ac:dyDescent="0.2">
      <c r="A7893" t="s">
        <v>178</v>
      </c>
      <c r="B7893" t="s">
        <v>172</v>
      </c>
      <c r="C7893">
        <v>47</v>
      </c>
      <c r="D7893" t="b">
        <v>1</v>
      </c>
      <c r="E7893" t="b">
        <v>0</v>
      </c>
      <c r="F7893">
        <v>602513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f>IF(Table1[[#This Row],[true_positive]]=Table1[[#This Row],[successful]],1,0)</f>
        <v>0</v>
      </c>
      <c r="O7893" t="e">
        <f>SUMIFS(Table1[num_flows],Table1[apk],Table1[[#This Row],[apk]],#REF!,#REF!)</f>
        <v>#REF!</v>
      </c>
      <c r="P7893">
        <f>IF(AND(Table1[[#This Row],[true_positive]],Table1[[#This Row],[successful]]), 1, 0)</f>
        <v>0</v>
      </c>
      <c r="Q7893">
        <f>IF(AND(NOT(Table1[[#This Row],[true_positive]]),Table1[[#This Row],[successful]]), 1, 0)</f>
        <v>0</v>
      </c>
      <c r="R7893" s="1"/>
    </row>
    <row r="7894" spans="1:18" x14ac:dyDescent="0.2">
      <c r="A7894" t="s">
        <v>179</v>
      </c>
      <c r="B7894" t="s">
        <v>172</v>
      </c>
      <c r="C7894">
        <v>47</v>
      </c>
      <c r="D7894" t="b">
        <v>1</v>
      </c>
      <c r="E7894" t="b">
        <v>0</v>
      </c>
      <c r="F7894">
        <v>602566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f>IF(Table1[[#This Row],[true_positive]]=Table1[[#This Row],[successful]],1,0)</f>
        <v>0</v>
      </c>
      <c r="O7894" t="e">
        <f>SUMIFS(Table1[num_flows],Table1[apk],Table1[[#This Row],[apk]],#REF!,#REF!)</f>
        <v>#REF!</v>
      </c>
      <c r="P7894">
        <f>IF(AND(Table1[[#This Row],[true_positive]],Table1[[#This Row],[successful]]), 1, 0)</f>
        <v>0</v>
      </c>
      <c r="Q7894">
        <f>IF(AND(NOT(Table1[[#This Row],[true_positive]]),Table1[[#This Row],[successful]]), 1, 0)</f>
        <v>0</v>
      </c>
      <c r="R7894" s="1"/>
    </row>
    <row r="7895" spans="1:18" x14ac:dyDescent="0.2">
      <c r="A7895" t="s">
        <v>180</v>
      </c>
      <c r="B7895" t="s">
        <v>172</v>
      </c>
      <c r="C7895">
        <v>47</v>
      </c>
      <c r="D7895" t="b">
        <v>1</v>
      </c>
      <c r="E7895" t="b">
        <v>0</v>
      </c>
      <c r="F7895">
        <v>602626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f>IF(Table1[[#This Row],[true_positive]]=Table1[[#This Row],[successful]],1,0)</f>
        <v>0</v>
      </c>
      <c r="O7895" t="e">
        <f>SUMIFS(Table1[num_flows],Table1[apk],Table1[[#This Row],[apk]],#REF!,#REF!)</f>
        <v>#REF!</v>
      </c>
      <c r="P7895">
        <f>IF(AND(Table1[[#This Row],[true_positive]],Table1[[#This Row],[successful]]), 1, 0)</f>
        <v>0</v>
      </c>
      <c r="Q7895">
        <f>IF(AND(NOT(Table1[[#This Row],[true_positive]]),Table1[[#This Row],[successful]]), 1, 0)</f>
        <v>0</v>
      </c>
      <c r="R7895" s="1"/>
    </row>
    <row r="7896" spans="1:18" x14ac:dyDescent="0.2">
      <c r="A7896" t="s">
        <v>181</v>
      </c>
      <c r="B7896" t="s">
        <v>182</v>
      </c>
      <c r="C7896">
        <v>47</v>
      </c>
      <c r="D7896" t="b">
        <v>1</v>
      </c>
      <c r="E7896" t="b">
        <v>0</v>
      </c>
      <c r="F7896">
        <v>602519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f>IF(Table1[[#This Row],[true_positive]]=Table1[[#This Row],[successful]],1,0)</f>
        <v>0</v>
      </c>
      <c r="O7896" t="e">
        <f>SUMIFS(Table1[num_flows],Table1[apk],Table1[[#This Row],[apk]],#REF!,#REF!)</f>
        <v>#REF!</v>
      </c>
      <c r="P7896">
        <f>IF(AND(Table1[[#This Row],[true_positive]],Table1[[#This Row],[successful]]), 1, 0)</f>
        <v>0</v>
      </c>
      <c r="Q7896">
        <f>IF(AND(NOT(Table1[[#This Row],[true_positive]]),Table1[[#This Row],[successful]]), 1, 0)</f>
        <v>0</v>
      </c>
      <c r="R7896" s="1"/>
    </row>
    <row r="7897" spans="1:18" x14ac:dyDescent="0.2">
      <c r="A7897" t="s">
        <v>181</v>
      </c>
      <c r="B7897" t="s">
        <v>182</v>
      </c>
      <c r="C7897">
        <v>47</v>
      </c>
      <c r="D7897" t="b">
        <v>0</v>
      </c>
      <c r="E7897" t="b">
        <v>1</v>
      </c>
      <c r="F7897">
        <v>1052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f>IF(Table1[[#This Row],[true_positive]]=Table1[[#This Row],[successful]],1,0)</f>
        <v>0</v>
      </c>
      <c r="O7897" t="e">
        <f>SUMIFS(Table1[num_flows],Table1[apk],Table1[[#This Row],[apk]],#REF!,#REF!)</f>
        <v>#REF!</v>
      </c>
      <c r="P7897">
        <f>IF(AND(Table1[[#This Row],[true_positive]],Table1[[#This Row],[successful]]), 1, 0)</f>
        <v>0</v>
      </c>
      <c r="Q7897">
        <f>IF(AND(NOT(Table1[[#This Row],[true_positive]]),Table1[[#This Row],[successful]]), 1, 0)</f>
        <v>1</v>
      </c>
      <c r="R7897" s="1"/>
    </row>
    <row r="7898" spans="1:18" x14ac:dyDescent="0.2">
      <c r="A7898" t="s">
        <v>183</v>
      </c>
      <c r="B7898" t="s">
        <v>182</v>
      </c>
      <c r="C7898">
        <v>47</v>
      </c>
      <c r="D7898" t="b">
        <v>1</v>
      </c>
      <c r="E7898" t="b">
        <v>0</v>
      </c>
      <c r="F7898">
        <v>602760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f>IF(Table1[[#This Row],[true_positive]]=Table1[[#This Row],[successful]],1,0)</f>
        <v>0</v>
      </c>
      <c r="O7898" t="e">
        <f>SUMIFS(Table1[num_flows],Table1[apk],Table1[[#This Row],[apk]],#REF!,#REF!)</f>
        <v>#REF!</v>
      </c>
      <c r="P7898">
        <f>IF(AND(Table1[[#This Row],[true_positive]],Table1[[#This Row],[successful]]), 1, 0)</f>
        <v>0</v>
      </c>
      <c r="Q7898">
        <f>IF(AND(NOT(Table1[[#This Row],[true_positive]]),Table1[[#This Row],[successful]]), 1, 0)</f>
        <v>0</v>
      </c>
      <c r="R7898" s="1"/>
    </row>
    <row r="7899" spans="1:18" x14ac:dyDescent="0.2">
      <c r="A7899" t="s">
        <v>184</v>
      </c>
      <c r="B7899" t="s">
        <v>182</v>
      </c>
      <c r="C7899">
        <v>47</v>
      </c>
      <c r="D7899" t="b">
        <v>1</v>
      </c>
      <c r="E7899" t="b">
        <v>0</v>
      </c>
      <c r="F7899">
        <v>602513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f>IF(Table1[[#This Row],[true_positive]]=Table1[[#This Row],[successful]],1,0)</f>
        <v>0</v>
      </c>
      <c r="O7899" t="e">
        <f>SUMIFS(Table1[num_flows],Table1[apk],Table1[[#This Row],[apk]],#REF!,#REF!)</f>
        <v>#REF!</v>
      </c>
      <c r="P7899">
        <f>IF(AND(Table1[[#This Row],[true_positive]],Table1[[#This Row],[successful]]), 1, 0)</f>
        <v>0</v>
      </c>
      <c r="Q7899">
        <f>IF(AND(NOT(Table1[[#This Row],[true_positive]]),Table1[[#This Row],[successful]]), 1, 0)</f>
        <v>0</v>
      </c>
      <c r="R7899" s="1"/>
    </row>
    <row r="7900" spans="1:18" x14ac:dyDescent="0.2">
      <c r="A7900" t="s">
        <v>185</v>
      </c>
      <c r="B7900" t="s">
        <v>182</v>
      </c>
      <c r="C7900">
        <v>47</v>
      </c>
      <c r="D7900" t="b">
        <v>1</v>
      </c>
      <c r="E7900" t="b">
        <v>0</v>
      </c>
      <c r="F7900">
        <v>602466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f>IF(Table1[[#This Row],[true_positive]]=Table1[[#This Row],[successful]],1,0)</f>
        <v>0</v>
      </c>
      <c r="O7900" t="e">
        <f>SUMIFS(Table1[num_flows],Table1[apk],Table1[[#This Row],[apk]],#REF!,#REF!)</f>
        <v>#REF!</v>
      </c>
      <c r="P7900">
        <f>IF(AND(Table1[[#This Row],[true_positive]],Table1[[#This Row],[successful]]), 1, 0)</f>
        <v>0</v>
      </c>
      <c r="Q7900">
        <f>IF(AND(NOT(Table1[[#This Row],[true_positive]]),Table1[[#This Row],[successful]]), 1, 0)</f>
        <v>0</v>
      </c>
      <c r="R7900" s="1"/>
    </row>
    <row r="7901" spans="1:18" x14ac:dyDescent="0.2">
      <c r="A7901" t="s">
        <v>186</v>
      </c>
      <c r="B7901" t="s">
        <v>182</v>
      </c>
      <c r="C7901">
        <v>47</v>
      </c>
      <c r="D7901" t="b">
        <v>1</v>
      </c>
      <c r="E7901" t="b">
        <v>0</v>
      </c>
      <c r="F7901">
        <v>601567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f>IF(Table1[[#This Row],[true_positive]]=Table1[[#This Row],[successful]],1,0)</f>
        <v>0</v>
      </c>
      <c r="O7901" t="e">
        <f>SUMIFS(Table1[num_flows],Table1[apk],Table1[[#This Row],[apk]],#REF!,#REF!)</f>
        <v>#REF!</v>
      </c>
      <c r="P7901">
        <f>IF(AND(Table1[[#This Row],[true_positive]],Table1[[#This Row],[successful]]), 1, 0)</f>
        <v>0</v>
      </c>
      <c r="Q7901">
        <f>IF(AND(NOT(Table1[[#This Row],[true_positive]]),Table1[[#This Row],[successful]]), 1, 0)</f>
        <v>0</v>
      </c>
      <c r="R7901" s="1"/>
    </row>
    <row r="7902" spans="1:18" x14ac:dyDescent="0.2">
      <c r="A7902" t="s">
        <v>187</v>
      </c>
      <c r="B7902" t="s">
        <v>182</v>
      </c>
      <c r="C7902">
        <v>47</v>
      </c>
      <c r="D7902" t="b">
        <v>1</v>
      </c>
      <c r="E7902" t="b">
        <v>0</v>
      </c>
      <c r="F7902">
        <v>601650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f>IF(Table1[[#This Row],[true_positive]]=Table1[[#This Row],[successful]],1,0)</f>
        <v>0</v>
      </c>
      <c r="O7902" t="e">
        <f>SUMIFS(Table1[num_flows],Table1[apk],Table1[[#This Row],[apk]],#REF!,#REF!)</f>
        <v>#REF!</v>
      </c>
      <c r="P7902">
        <f>IF(AND(Table1[[#This Row],[true_positive]],Table1[[#This Row],[successful]]), 1, 0)</f>
        <v>0</v>
      </c>
      <c r="Q7902">
        <f>IF(AND(NOT(Table1[[#This Row],[true_positive]]),Table1[[#This Row],[successful]]), 1, 0)</f>
        <v>0</v>
      </c>
      <c r="R7902" s="1"/>
    </row>
    <row r="7903" spans="1:18" x14ac:dyDescent="0.2">
      <c r="A7903" t="s">
        <v>188</v>
      </c>
      <c r="B7903" t="s">
        <v>182</v>
      </c>
      <c r="C7903">
        <v>47</v>
      </c>
      <c r="D7903" t="b">
        <v>1</v>
      </c>
      <c r="E7903" t="b">
        <v>0</v>
      </c>
      <c r="F7903">
        <v>602615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f>IF(Table1[[#This Row],[true_positive]]=Table1[[#This Row],[successful]],1,0)</f>
        <v>0</v>
      </c>
      <c r="O7903" t="e">
        <f>SUMIFS(Table1[num_flows],Table1[apk],Table1[[#This Row],[apk]],#REF!,#REF!)</f>
        <v>#REF!</v>
      </c>
      <c r="P7903">
        <f>IF(AND(Table1[[#This Row],[true_positive]],Table1[[#This Row],[successful]]), 1, 0)</f>
        <v>0</v>
      </c>
      <c r="Q7903">
        <f>IF(AND(NOT(Table1[[#This Row],[true_positive]]),Table1[[#This Row],[successful]]), 1, 0)</f>
        <v>0</v>
      </c>
      <c r="R7903" s="1"/>
    </row>
    <row r="7904" spans="1:18" x14ac:dyDescent="0.2">
      <c r="A7904" t="s">
        <v>189</v>
      </c>
      <c r="B7904" t="s">
        <v>182</v>
      </c>
      <c r="C7904">
        <v>47</v>
      </c>
      <c r="D7904" t="b">
        <v>1</v>
      </c>
      <c r="E7904" t="b">
        <v>0</v>
      </c>
      <c r="F7904">
        <v>602680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f>IF(Table1[[#This Row],[true_positive]]=Table1[[#This Row],[successful]],1,0)</f>
        <v>0</v>
      </c>
      <c r="O7904" t="e">
        <f>SUMIFS(Table1[num_flows],Table1[apk],Table1[[#This Row],[apk]],#REF!,#REF!)</f>
        <v>#REF!</v>
      </c>
      <c r="P7904">
        <f>IF(AND(Table1[[#This Row],[true_positive]],Table1[[#This Row],[successful]]), 1, 0)</f>
        <v>0</v>
      </c>
      <c r="Q7904">
        <f>IF(AND(NOT(Table1[[#This Row],[true_positive]]),Table1[[#This Row],[successful]]), 1, 0)</f>
        <v>0</v>
      </c>
      <c r="R7904" s="1"/>
    </row>
    <row r="7905" spans="1:18" x14ac:dyDescent="0.2">
      <c r="A7905" t="s">
        <v>190</v>
      </c>
      <c r="B7905" t="s">
        <v>182</v>
      </c>
      <c r="C7905">
        <v>47</v>
      </c>
      <c r="D7905" t="b">
        <v>1</v>
      </c>
      <c r="E7905" t="b">
        <v>0</v>
      </c>
      <c r="F7905">
        <v>601775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f>IF(Table1[[#This Row],[true_positive]]=Table1[[#This Row],[successful]],1,0)</f>
        <v>0</v>
      </c>
      <c r="O7905" t="e">
        <f>SUMIFS(Table1[num_flows],Table1[apk],Table1[[#This Row],[apk]],#REF!,#REF!)</f>
        <v>#REF!</v>
      </c>
      <c r="P7905">
        <f>IF(AND(Table1[[#This Row],[true_positive]],Table1[[#This Row],[successful]]), 1, 0)</f>
        <v>0</v>
      </c>
      <c r="Q7905">
        <f>IF(AND(NOT(Table1[[#This Row],[true_positive]]),Table1[[#This Row],[successful]]), 1, 0)</f>
        <v>0</v>
      </c>
      <c r="R7905" s="1"/>
    </row>
    <row r="7906" spans="1:18" x14ac:dyDescent="0.2">
      <c r="A7906" t="s">
        <v>191</v>
      </c>
      <c r="B7906" t="s">
        <v>182</v>
      </c>
      <c r="C7906">
        <v>47</v>
      </c>
      <c r="D7906" t="b">
        <v>1</v>
      </c>
      <c r="E7906" t="b">
        <v>0</v>
      </c>
      <c r="F7906">
        <v>602496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f>IF(Table1[[#This Row],[true_positive]]=Table1[[#This Row],[successful]],1,0)</f>
        <v>0</v>
      </c>
      <c r="O7906" t="e">
        <f>SUMIFS(Table1[num_flows],Table1[apk],Table1[[#This Row],[apk]],#REF!,#REF!)</f>
        <v>#REF!</v>
      </c>
      <c r="P7906">
        <f>IF(AND(Table1[[#This Row],[true_positive]],Table1[[#This Row],[successful]]), 1, 0)</f>
        <v>0</v>
      </c>
      <c r="Q7906">
        <f>IF(AND(NOT(Table1[[#This Row],[true_positive]]),Table1[[#This Row],[successful]]), 1, 0)</f>
        <v>0</v>
      </c>
      <c r="R7906" s="1"/>
    </row>
    <row r="7907" spans="1:18" x14ac:dyDescent="0.2">
      <c r="A7907" t="s">
        <v>191</v>
      </c>
      <c r="B7907" t="s">
        <v>182</v>
      </c>
      <c r="C7907">
        <v>47</v>
      </c>
      <c r="D7907" t="b">
        <v>1</v>
      </c>
      <c r="E7907" t="b">
        <v>0</v>
      </c>
      <c r="F7907">
        <v>676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f>IF(Table1[[#This Row],[true_positive]]=Table1[[#This Row],[successful]],1,0)</f>
        <v>0</v>
      </c>
      <c r="O7907" t="e">
        <f>SUMIFS(Table1[num_flows],Table1[apk],Table1[[#This Row],[apk]],#REF!,#REF!)</f>
        <v>#REF!</v>
      </c>
      <c r="P7907">
        <f>IF(AND(Table1[[#This Row],[true_positive]],Table1[[#This Row],[successful]]), 1, 0)</f>
        <v>0</v>
      </c>
      <c r="Q7907">
        <f>IF(AND(NOT(Table1[[#This Row],[true_positive]]),Table1[[#This Row],[successful]]), 1, 0)</f>
        <v>0</v>
      </c>
      <c r="R7907" s="1"/>
    </row>
    <row r="7908" spans="1:18" x14ac:dyDescent="0.2">
      <c r="A7908" t="s">
        <v>192</v>
      </c>
      <c r="B7908" t="s">
        <v>193</v>
      </c>
      <c r="C7908">
        <v>47</v>
      </c>
      <c r="D7908" t="b">
        <v>0</v>
      </c>
      <c r="E7908" t="b">
        <v>1</v>
      </c>
      <c r="F7908">
        <v>601570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f>IF(Table1[[#This Row],[true_positive]]=Table1[[#This Row],[successful]],1,0)</f>
        <v>0</v>
      </c>
      <c r="O7908" t="e">
        <f>SUMIFS(Table1[num_flows],Table1[apk],Table1[[#This Row],[apk]],#REF!,#REF!)</f>
        <v>#REF!</v>
      </c>
      <c r="P7908">
        <f>IF(AND(Table1[[#This Row],[true_positive]],Table1[[#This Row],[successful]]), 1, 0)</f>
        <v>0</v>
      </c>
      <c r="Q7908">
        <f>IF(AND(NOT(Table1[[#This Row],[true_positive]]),Table1[[#This Row],[successful]]), 1, 0)</f>
        <v>1</v>
      </c>
      <c r="R7908" s="1"/>
    </row>
    <row r="7909" spans="1:18" x14ac:dyDescent="0.2">
      <c r="A7909" t="s">
        <v>192</v>
      </c>
      <c r="B7909" t="s">
        <v>193</v>
      </c>
      <c r="C7909">
        <v>47</v>
      </c>
      <c r="D7909" t="b">
        <v>1</v>
      </c>
      <c r="E7909" t="b">
        <v>0</v>
      </c>
      <c r="F7909">
        <v>1093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f>IF(Table1[[#This Row],[true_positive]]=Table1[[#This Row],[successful]],1,0)</f>
        <v>0</v>
      </c>
      <c r="O7909" t="e">
        <f>SUMIFS(Table1[num_flows],Table1[apk],Table1[[#This Row],[apk]],#REF!,#REF!)</f>
        <v>#REF!</v>
      </c>
      <c r="P7909">
        <f>IF(AND(Table1[[#This Row],[true_positive]],Table1[[#This Row],[successful]]), 1, 0)</f>
        <v>0</v>
      </c>
      <c r="Q7909">
        <f>IF(AND(NOT(Table1[[#This Row],[true_positive]]),Table1[[#This Row],[successful]]), 1, 0)</f>
        <v>0</v>
      </c>
      <c r="R7909" s="1"/>
    </row>
    <row r="7910" spans="1:18" x14ac:dyDescent="0.2">
      <c r="A7910" t="s">
        <v>194</v>
      </c>
      <c r="B7910" t="s">
        <v>193</v>
      </c>
      <c r="C7910">
        <v>47</v>
      </c>
      <c r="D7910" t="b">
        <v>1</v>
      </c>
      <c r="E7910" t="b">
        <v>0</v>
      </c>
      <c r="F7910">
        <v>601556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f>IF(Table1[[#This Row],[true_positive]]=Table1[[#This Row],[successful]],1,0)</f>
        <v>0</v>
      </c>
      <c r="O7910" t="e">
        <f>SUMIFS(Table1[num_flows],Table1[apk],Table1[[#This Row],[apk]],#REF!,#REF!)</f>
        <v>#REF!</v>
      </c>
      <c r="P7910">
        <f>IF(AND(Table1[[#This Row],[true_positive]],Table1[[#This Row],[successful]]), 1, 0)</f>
        <v>0</v>
      </c>
      <c r="Q7910">
        <f>IF(AND(NOT(Table1[[#This Row],[true_positive]]),Table1[[#This Row],[successful]]), 1, 0)</f>
        <v>0</v>
      </c>
      <c r="R7910" s="1"/>
    </row>
    <row r="7911" spans="1:18" x14ac:dyDescent="0.2">
      <c r="A7911" t="s">
        <v>195</v>
      </c>
      <c r="B7911" t="s">
        <v>193</v>
      </c>
      <c r="C7911">
        <v>47</v>
      </c>
      <c r="D7911" t="b">
        <v>0</v>
      </c>
      <c r="E7911" t="b">
        <v>1</v>
      </c>
      <c r="F7911">
        <v>601517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f>IF(Table1[[#This Row],[true_positive]]=Table1[[#This Row],[successful]],1,0)</f>
        <v>0</v>
      </c>
      <c r="O7911" t="e">
        <f>SUMIFS(Table1[num_flows],Table1[apk],Table1[[#This Row],[apk]],#REF!,#REF!)</f>
        <v>#REF!</v>
      </c>
      <c r="P7911">
        <f>IF(AND(Table1[[#This Row],[true_positive]],Table1[[#This Row],[successful]]), 1, 0)</f>
        <v>0</v>
      </c>
      <c r="Q7911">
        <f>IF(AND(NOT(Table1[[#This Row],[true_positive]]),Table1[[#This Row],[successful]]), 1, 0)</f>
        <v>1</v>
      </c>
      <c r="R7911" s="1"/>
    </row>
    <row r="7912" spans="1:18" x14ac:dyDescent="0.2">
      <c r="A7912" t="s">
        <v>195</v>
      </c>
      <c r="B7912" t="s">
        <v>193</v>
      </c>
      <c r="C7912">
        <v>47</v>
      </c>
      <c r="D7912" t="b">
        <v>1</v>
      </c>
      <c r="E7912" t="b">
        <v>0</v>
      </c>
      <c r="F7912">
        <v>1153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f>IF(Table1[[#This Row],[true_positive]]=Table1[[#This Row],[successful]],1,0)</f>
        <v>0</v>
      </c>
      <c r="O7912" t="e">
        <f>SUMIFS(Table1[num_flows],Table1[apk],Table1[[#This Row],[apk]],#REF!,#REF!)</f>
        <v>#REF!</v>
      </c>
      <c r="P7912">
        <f>IF(AND(Table1[[#This Row],[true_positive]],Table1[[#This Row],[successful]]), 1, 0)</f>
        <v>0</v>
      </c>
      <c r="Q7912">
        <f>IF(AND(NOT(Table1[[#This Row],[true_positive]]),Table1[[#This Row],[successful]]), 1, 0)</f>
        <v>0</v>
      </c>
      <c r="R7912" s="1"/>
    </row>
    <row r="7913" spans="1:18" x14ac:dyDescent="0.2">
      <c r="A7913" t="s">
        <v>196</v>
      </c>
      <c r="B7913" t="s">
        <v>197</v>
      </c>
      <c r="C7913">
        <v>47</v>
      </c>
      <c r="D7913" t="b">
        <v>1</v>
      </c>
      <c r="E7913" t="b">
        <v>0</v>
      </c>
      <c r="F7913">
        <v>602564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f>IF(Table1[[#This Row],[true_positive]]=Table1[[#This Row],[successful]],1,0)</f>
        <v>0</v>
      </c>
      <c r="O7913" t="e">
        <f>SUMIFS(Table1[num_flows],Table1[apk],Table1[[#This Row],[apk]],#REF!,#REF!)</f>
        <v>#REF!</v>
      </c>
      <c r="P7913">
        <f>IF(AND(Table1[[#This Row],[true_positive]],Table1[[#This Row],[successful]]), 1, 0)</f>
        <v>0</v>
      </c>
      <c r="Q7913">
        <f>IF(AND(NOT(Table1[[#This Row],[true_positive]]),Table1[[#This Row],[successful]]), 1, 0)</f>
        <v>0</v>
      </c>
      <c r="R7913" s="1"/>
    </row>
    <row r="7914" spans="1:18" x14ac:dyDescent="0.2">
      <c r="A7914" t="s">
        <v>198</v>
      </c>
      <c r="B7914" t="s">
        <v>197</v>
      </c>
      <c r="C7914">
        <v>47</v>
      </c>
      <c r="D7914" t="b">
        <v>1</v>
      </c>
      <c r="E7914" t="b">
        <v>0</v>
      </c>
      <c r="F7914">
        <v>601603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f>IF(Table1[[#This Row],[true_positive]]=Table1[[#This Row],[successful]],1,0)</f>
        <v>0</v>
      </c>
      <c r="O7914" t="e">
        <f>SUMIFS(Table1[num_flows],Table1[apk],Table1[[#This Row],[apk]],#REF!,#REF!)</f>
        <v>#REF!</v>
      </c>
      <c r="P7914">
        <f>IF(AND(Table1[[#This Row],[true_positive]],Table1[[#This Row],[successful]]), 1, 0)</f>
        <v>0</v>
      </c>
      <c r="Q7914">
        <f>IF(AND(NOT(Table1[[#This Row],[true_positive]]),Table1[[#This Row],[successful]]), 1, 0)</f>
        <v>0</v>
      </c>
      <c r="R7914" s="1"/>
    </row>
    <row r="7915" spans="1:18" x14ac:dyDescent="0.2">
      <c r="A7915" t="s">
        <v>199</v>
      </c>
      <c r="B7915" t="s">
        <v>197</v>
      </c>
      <c r="C7915">
        <v>47</v>
      </c>
      <c r="D7915" t="b">
        <v>1</v>
      </c>
      <c r="E7915" t="b">
        <v>0</v>
      </c>
      <c r="F7915">
        <v>601603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f>IF(Table1[[#This Row],[true_positive]]=Table1[[#This Row],[successful]],1,0)</f>
        <v>0</v>
      </c>
      <c r="O7915" t="e">
        <f>SUMIFS(Table1[num_flows],Table1[apk],Table1[[#This Row],[apk]],#REF!,#REF!)</f>
        <v>#REF!</v>
      </c>
      <c r="P7915">
        <f>IF(AND(Table1[[#This Row],[true_positive]],Table1[[#This Row],[successful]]), 1, 0)</f>
        <v>0</v>
      </c>
      <c r="Q7915">
        <f>IF(AND(NOT(Table1[[#This Row],[true_positive]]),Table1[[#This Row],[successful]]), 1, 0)</f>
        <v>0</v>
      </c>
      <c r="R7915" s="1"/>
    </row>
    <row r="7916" spans="1:18" x14ac:dyDescent="0.2">
      <c r="A7916" t="s">
        <v>200</v>
      </c>
      <c r="B7916" t="s">
        <v>197</v>
      </c>
      <c r="C7916">
        <v>47</v>
      </c>
      <c r="D7916" t="b">
        <v>1</v>
      </c>
      <c r="E7916" t="b">
        <v>0</v>
      </c>
      <c r="F7916">
        <v>602544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f>IF(Table1[[#This Row],[true_positive]]=Table1[[#This Row],[successful]],1,0)</f>
        <v>0</v>
      </c>
      <c r="O7916" t="e">
        <f>SUMIFS(Table1[num_flows],Table1[apk],Table1[[#This Row],[apk]],#REF!,#REF!)</f>
        <v>#REF!</v>
      </c>
      <c r="P7916">
        <f>IF(AND(Table1[[#This Row],[true_positive]],Table1[[#This Row],[successful]]), 1, 0)</f>
        <v>0</v>
      </c>
      <c r="Q7916">
        <f>IF(AND(NOT(Table1[[#This Row],[true_positive]]),Table1[[#This Row],[successful]]), 1, 0)</f>
        <v>0</v>
      </c>
      <c r="R7916" s="1"/>
    </row>
    <row r="7917" spans="1:18" x14ac:dyDescent="0.2">
      <c r="A7917" t="s">
        <v>201</v>
      </c>
      <c r="B7917" t="s">
        <v>197</v>
      </c>
      <c r="C7917">
        <v>47</v>
      </c>
      <c r="D7917" t="b">
        <v>1</v>
      </c>
      <c r="E7917" t="b">
        <v>0</v>
      </c>
      <c r="F7917">
        <v>601625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f>IF(Table1[[#This Row],[true_positive]]=Table1[[#This Row],[successful]],1,0)</f>
        <v>0</v>
      </c>
      <c r="O7917" t="e">
        <f>SUMIFS(Table1[num_flows],Table1[apk],Table1[[#This Row],[apk]],#REF!,#REF!)</f>
        <v>#REF!</v>
      </c>
      <c r="P7917">
        <f>IF(AND(Table1[[#This Row],[true_positive]],Table1[[#This Row],[successful]]), 1, 0)</f>
        <v>0</v>
      </c>
      <c r="Q7917">
        <f>IF(AND(NOT(Table1[[#This Row],[true_positive]]),Table1[[#This Row],[successful]]), 1, 0)</f>
        <v>0</v>
      </c>
      <c r="R7917" s="1"/>
    </row>
    <row r="7918" spans="1:18" x14ac:dyDescent="0.2">
      <c r="A7918" t="s">
        <v>202</v>
      </c>
      <c r="B7918" t="s">
        <v>197</v>
      </c>
      <c r="C7918">
        <v>47</v>
      </c>
      <c r="D7918" t="b">
        <v>1</v>
      </c>
      <c r="E7918" t="b">
        <v>0</v>
      </c>
      <c r="F7918">
        <v>602752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f>IF(Table1[[#This Row],[true_positive]]=Table1[[#This Row],[successful]],1,0)</f>
        <v>0</v>
      </c>
      <c r="O7918" t="e">
        <f>SUMIFS(Table1[num_flows],Table1[apk],Table1[[#This Row],[apk]],#REF!,#REF!)</f>
        <v>#REF!</v>
      </c>
      <c r="P7918">
        <f>IF(AND(Table1[[#This Row],[true_positive]],Table1[[#This Row],[successful]]), 1, 0)</f>
        <v>0</v>
      </c>
      <c r="Q7918">
        <f>IF(AND(NOT(Table1[[#This Row],[true_positive]]),Table1[[#This Row],[successful]]), 1, 0)</f>
        <v>0</v>
      </c>
      <c r="R7918" s="1"/>
    </row>
    <row r="7919" spans="1:18" x14ac:dyDescent="0.2">
      <c r="A7919" t="s">
        <v>203</v>
      </c>
      <c r="B7919" t="s">
        <v>204</v>
      </c>
      <c r="C7919">
        <v>47</v>
      </c>
      <c r="D7919" t="b">
        <v>0</v>
      </c>
      <c r="E7919" t="b">
        <v>1</v>
      </c>
      <c r="F7919">
        <v>171067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f>IF(Table1[[#This Row],[true_positive]]=Table1[[#This Row],[successful]],1,0)</f>
        <v>0</v>
      </c>
      <c r="O7919" t="e">
        <f>SUMIFS(Table1[num_flows],Table1[apk],Table1[[#This Row],[apk]],#REF!,#REF!)</f>
        <v>#REF!</v>
      </c>
      <c r="P7919">
        <f>IF(AND(Table1[[#This Row],[true_positive]],Table1[[#This Row],[successful]]), 1, 0)</f>
        <v>0</v>
      </c>
      <c r="Q7919">
        <f>IF(AND(NOT(Table1[[#This Row],[true_positive]]),Table1[[#This Row],[successful]]), 1, 0)</f>
        <v>1</v>
      </c>
      <c r="R7919" s="1"/>
    </row>
    <row r="7920" spans="1:18" x14ac:dyDescent="0.2">
      <c r="A7920" t="s">
        <v>205</v>
      </c>
      <c r="B7920" t="s">
        <v>204</v>
      </c>
      <c r="C7920">
        <v>47</v>
      </c>
      <c r="D7920" t="b">
        <v>1</v>
      </c>
      <c r="E7920" t="b">
        <v>0</v>
      </c>
      <c r="F7920">
        <v>601547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f>IF(Table1[[#This Row],[true_positive]]=Table1[[#This Row],[successful]],1,0)</f>
        <v>0</v>
      </c>
      <c r="O7920" t="e">
        <f>SUMIFS(Table1[num_flows],Table1[apk],Table1[[#This Row],[apk]],#REF!,#REF!)</f>
        <v>#REF!</v>
      </c>
      <c r="P7920">
        <f>IF(AND(Table1[[#This Row],[true_positive]],Table1[[#This Row],[successful]]), 1, 0)</f>
        <v>0</v>
      </c>
      <c r="Q7920">
        <f>IF(AND(NOT(Table1[[#This Row],[true_positive]]),Table1[[#This Row],[successful]]), 1, 0)</f>
        <v>0</v>
      </c>
      <c r="R7920" s="1"/>
    </row>
    <row r="7921" spans="1:18" x14ac:dyDescent="0.2">
      <c r="A7921" t="s">
        <v>206</v>
      </c>
      <c r="B7921" t="s">
        <v>204</v>
      </c>
      <c r="C7921">
        <v>47</v>
      </c>
      <c r="D7921" t="b">
        <v>1</v>
      </c>
      <c r="E7921" t="b">
        <v>0</v>
      </c>
      <c r="F7921">
        <v>601520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f>IF(Table1[[#This Row],[true_positive]]=Table1[[#This Row],[successful]],1,0)</f>
        <v>0</v>
      </c>
      <c r="O7921" t="e">
        <f>SUMIFS(Table1[num_flows],Table1[apk],Table1[[#This Row],[apk]],#REF!,#REF!)</f>
        <v>#REF!</v>
      </c>
      <c r="P7921">
        <f>IF(AND(Table1[[#This Row],[true_positive]],Table1[[#This Row],[successful]]), 1, 0)</f>
        <v>0</v>
      </c>
      <c r="Q7921">
        <f>IF(AND(NOT(Table1[[#This Row],[true_positive]]),Table1[[#This Row],[successful]]), 1, 0)</f>
        <v>0</v>
      </c>
      <c r="R7921" s="1"/>
    </row>
    <row r="7922" spans="1:18" x14ac:dyDescent="0.2">
      <c r="A7922" t="s">
        <v>14</v>
      </c>
      <c r="B7922" t="s">
        <v>15</v>
      </c>
      <c r="C7922">
        <v>48</v>
      </c>
      <c r="D7922" t="b">
        <v>1</v>
      </c>
      <c r="E7922" t="b">
        <v>0</v>
      </c>
      <c r="F7922">
        <v>604769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f>IF(Table1[[#This Row],[true_positive]]=Table1[[#This Row],[successful]],1,0)</f>
        <v>0</v>
      </c>
      <c r="O7922" t="e">
        <f>SUMIFS(Table1[num_flows],Table1[apk],Table1[[#This Row],[apk]],#REF!,#REF!)</f>
        <v>#REF!</v>
      </c>
      <c r="P7922">
        <f>IF(AND(Table1[[#This Row],[true_positive]],Table1[[#This Row],[successful]]), 1, 0)</f>
        <v>0</v>
      </c>
      <c r="Q7922">
        <f>IF(AND(NOT(Table1[[#This Row],[true_positive]]),Table1[[#This Row],[successful]]), 1, 0)</f>
        <v>0</v>
      </c>
      <c r="R7922" s="1"/>
    </row>
    <row r="7923" spans="1:18" x14ac:dyDescent="0.2">
      <c r="A7923" t="s">
        <v>16</v>
      </c>
      <c r="B7923" t="s">
        <v>15</v>
      </c>
      <c r="C7923">
        <v>48</v>
      </c>
      <c r="D7923" t="b">
        <v>0</v>
      </c>
      <c r="E7923" t="b">
        <v>1</v>
      </c>
      <c r="F7923">
        <v>606657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f>IF(Table1[[#This Row],[true_positive]]=Table1[[#This Row],[successful]],1,0)</f>
        <v>0</v>
      </c>
      <c r="O7923" t="e">
        <f>SUMIFS(Table1[num_flows],Table1[apk],Table1[[#This Row],[apk]],#REF!,#REF!)</f>
        <v>#REF!</v>
      </c>
      <c r="P7923">
        <f>IF(AND(Table1[[#This Row],[true_positive]],Table1[[#This Row],[successful]]), 1, 0)</f>
        <v>0</v>
      </c>
      <c r="Q7923">
        <f>IF(AND(NOT(Table1[[#This Row],[true_positive]]),Table1[[#This Row],[successful]]), 1, 0)</f>
        <v>1</v>
      </c>
      <c r="R7923" s="1"/>
    </row>
    <row r="7924" spans="1:18" x14ac:dyDescent="0.2">
      <c r="A7924" t="s">
        <v>17</v>
      </c>
      <c r="B7924" t="s">
        <v>15</v>
      </c>
      <c r="C7924">
        <v>48</v>
      </c>
      <c r="D7924" t="b">
        <v>1</v>
      </c>
      <c r="E7924" t="b">
        <v>0</v>
      </c>
      <c r="F7924">
        <v>602743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f>IF(Table1[[#This Row],[true_positive]]=Table1[[#This Row],[successful]],1,0)</f>
        <v>0</v>
      </c>
      <c r="O7924" t="e">
        <f>SUMIFS(Table1[num_flows],Table1[apk],Table1[[#This Row],[apk]],#REF!,#REF!)</f>
        <v>#REF!</v>
      </c>
      <c r="P7924">
        <f>IF(AND(Table1[[#This Row],[true_positive]],Table1[[#This Row],[successful]]), 1, 0)</f>
        <v>0</v>
      </c>
      <c r="Q7924">
        <f>IF(AND(NOT(Table1[[#This Row],[true_positive]]),Table1[[#This Row],[successful]]), 1, 0)</f>
        <v>0</v>
      </c>
      <c r="R7924" s="1"/>
    </row>
    <row r="7925" spans="1:18" x14ac:dyDescent="0.2">
      <c r="A7925" t="s">
        <v>18</v>
      </c>
      <c r="B7925" t="s">
        <v>15</v>
      </c>
      <c r="C7925">
        <v>48</v>
      </c>
      <c r="D7925" t="b">
        <v>1</v>
      </c>
      <c r="E7925" t="b">
        <v>0</v>
      </c>
      <c r="F7925">
        <v>604657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f>IF(Table1[[#This Row],[true_positive]]=Table1[[#This Row],[successful]],1,0)</f>
        <v>0</v>
      </c>
      <c r="O7925" t="e">
        <f>SUMIFS(Table1[num_flows],Table1[apk],Table1[[#This Row],[apk]],#REF!,#REF!)</f>
        <v>#REF!</v>
      </c>
      <c r="P7925">
        <f>IF(AND(Table1[[#This Row],[true_positive]],Table1[[#This Row],[successful]]), 1, 0)</f>
        <v>0</v>
      </c>
      <c r="Q7925">
        <f>IF(AND(NOT(Table1[[#This Row],[true_positive]]),Table1[[#This Row],[successful]]), 1, 0)</f>
        <v>0</v>
      </c>
      <c r="R7925" s="1"/>
    </row>
    <row r="7926" spans="1:18" x14ac:dyDescent="0.2">
      <c r="A7926" t="s">
        <v>19</v>
      </c>
      <c r="B7926" t="s">
        <v>15</v>
      </c>
      <c r="C7926">
        <v>48</v>
      </c>
      <c r="D7926" t="b">
        <v>1</v>
      </c>
      <c r="E7926" t="b">
        <v>0</v>
      </c>
      <c r="F7926">
        <v>603586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f>IF(Table1[[#This Row],[true_positive]]=Table1[[#This Row],[successful]],1,0)</f>
        <v>0</v>
      </c>
      <c r="O7926" t="e">
        <f>SUMIFS(Table1[num_flows],Table1[apk],Table1[[#This Row],[apk]],#REF!,#REF!)</f>
        <v>#REF!</v>
      </c>
      <c r="P7926">
        <f>IF(AND(Table1[[#This Row],[true_positive]],Table1[[#This Row],[successful]]), 1, 0)</f>
        <v>0</v>
      </c>
      <c r="Q7926">
        <f>IF(AND(NOT(Table1[[#This Row],[true_positive]]),Table1[[#This Row],[successful]]), 1, 0)</f>
        <v>0</v>
      </c>
      <c r="R7926" s="1"/>
    </row>
    <row r="7927" spans="1:18" x14ac:dyDescent="0.2">
      <c r="A7927" t="s">
        <v>20</v>
      </c>
      <c r="B7927" t="s">
        <v>15</v>
      </c>
      <c r="C7927">
        <v>48</v>
      </c>
      <c r="D7927" t="b">
        <v>1</v>
      </c>
      <c r="E7927" t="b">
        <v>0</v>
      </c>
      <c r="F7927">
        <v>603530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f>IF(Table1[[#This Row],[true_positive]]=Table1[[#This Row],[successful]],1,0)</f>
        <v>0</v>
      </c>
      <c r="O7927" t="e">
        <f>SUMIFS(Table1[num_flows],Table1[apk],Table1[[#This Row],[apk]],#REF!,#REF!)</f>
        <v>#REF!</v>
      </c>
      <c r="P7927">
        <f>IF(AND(Table1[[#This Row],[true_positive]],Table1[[#This Row],[successful]]), 1, 0)</f>
        <v>0</v>
      </c>
      <c r="Q7927">
        <f>IF(AND(NOT(Table1[[#This Row],[true_positive]]),Table1[[#This Row],[successful]]), 1, 0)</f>
        <v>0</v>
      </c>
      <c r="R7927" s="1"/>
    </row>
    <row r="7928" spans="1:18" x14ac:dyDescent="0.2">
      <c r="A7928" t="s">
        <v>21</v>
      </c>
      <c r="B7928" t="s">
        <v>15</v>
      </c>
      <c r="C7928">
        <v>48</v>
      </c>
      <c r="D7928" t="b">
        <v>1</v>
      </c>
      <c r="E7928" t="b">
        <v>0</v>
      </c>
      <c r="F7928">
        <v>603528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f>IF(Table1[[#This Row],[true_positive]]=Table1[[#This Row],[successful]],1,0)</f>
        <v>0</v>
      </c>
      <c r="O7928" t="e">
        <f>SUMIFS(Table1[num_flows],Table1[apk],Table1[[#This Row],[apk]],#REF!,#REF!)</f>
        <v>#REF!</v>
      </c>
      <c r="P7928">
        <f>IF(AND(Table1[[#This Row],[true_positive]],Table1[[#This Row],[successful]]), 1, 0)</f>
        <v>0</v>
      </c>
      <c r="Q7928">
        <f>IF(AND(NOT(Table1[[#This Row],[true_positive]]),Table1[[#This Row],[successful]]), 1, 0)</f>
        <v>0</v>
      </c>
      <c r="R7928" s="1"/>
    </row>
    <row r="7929" spans="1:18" x14ac:dyDescent="0.2">
      <c r="A7929" t="s">
        <v>22</v>
      </c>
      <c r="B7929" t="s">
        <v>15</v>
      </c>
      <c r="C7929">
        <v>48</v>
      </c>
      <c r="D7929" t="b">
        <v>1</v>
      </c>
      <c r="E7929" t="b">
        <v>0</v>
      </c>
      <c r="F7929">
        <v>602758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f>IF(Table1[[#This Row],[true_positive]]=Table1[[#This Row],[successful]],1,0)</f>
        <v>0</v>
      </c>
      <c r="O7929" t="e">
        <f>SUMIFS(Table1[num_flows],Table1[apk],Table1[[#This Row],[apk]],#REF!,#REF!)</f>
        <v>#REF!</v>
      </c>
      <c r="P7929">
        <f>IF(AND(Table1[[#This Row],[true_positive]],Table1[[#This Row],[successful]]), 1, 0)</f>
        <v>0</v>
      </c>
      <c r="Q7929">
        <f>IF(AND(NOT(Table1[[#This Row],[true_positive]]),Table1[[#This Row],[successful]]), 1, 0)</f>
        <v>0</v>
      </c>
      <c r="R7929" s="1"/>
    </row>
    <row r="7930" spans="1:18" x14ac:dyDescent="0.2">
      <c r="A7930" t="s">
        <v>23</v>
      </c>
      <c r="B7930" t="s">
        <v>15</v>
      </c>
      <c r="C7930">
        <v>48</v>
      </c>
      <c r="D7930" t="b">
        <v>1</v>
      </c>
      <c r="E7930" t="b">
        <v>0</v>
      </c>
      <c r="F7930">
        <v>602677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f>IF(Table1[[#This Row],[true_positive]]=Table1[[#This Row],[successful]],1,0)</f>
        <v>0</v>
      </c>
      <c r="O7930" t="e">
        <f>SUMIFS(Table1[num_flows],Table1[apk],Table1[[#This Row],[apk]],#REF!,#REF!)</f>
        <v>#REF!</v>
      </c>
      <c r="P7930">
        <f>IF(AND(Table1[[#This Row],[true_positive]],Table1[[#This Row],[successful]]), 1, 0)</f>
        <v>0</v>
      </c>
      <c r="Q7930">
        <f>IF(AND(NOT(Table1[[#This Row],[true_positive]]),Table1[[#This Row],[successful]]), 1, 0)</f>
        <v>0</v>
      </c>
      <c r="R7930" s="1"/>
    </row>
    <row r="7931" spans="1:18" x14ac:dyDescent="0.2">
      <c r="A7931" t="s">
        <v>24</v>
      </c>
      <c r="B7931" t="s">
        <v>15</v>
      </c>
      <c r="C7931">
        <v>48</v>
      </c>
      <c r="D7931" t="b">
        <v>1</v>
      </c>
      <c r="E7931" t="b">
        <v>0</v>
      </c>
      <c r="F7931">
        <v>602626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f>IF(Table1[[#This Row],[true_positive]]=Table1[[#This Row],[successful]],1,0)</f>
        <v>0</v>
      </c>
      <c r="O7931" t="e">
        <f>SUMIFS(Table1[num_flows],Table1[apk],Table1[[#This Row],[apk]],#REF!,#REF!)</f>
        <v>#REF!</v>
      </c>
      <c r="P7931">
        <f>IF(AND(Table1[[#This Row],[true_positive]],Table1[[#This Row],[successful]]), 1, 0)</f>
        <v>0</v>
      </c>
      <c r="Q7931">
        <f>IF(AND(NOT(Table1[[#This Row],[true_positive]]),Table1[[#This Row],[successful]]), 1, 0)</f>
        <v>0</v>
      </c>
      <c r="R7931" s="1"/>
    </row>
    <row r="7932" spans="1:18" x14ac:dyDescent="0.2">
      <c r="A7932" t="s">
        <v>25</v>
      </c>
      <c r="B7932" t="s">
        <v>15</v>
      </c>
      <c r="C7932">
        <v>48</v>
      </c>
      <c r="D7932" t="b">
        <v>1</v>
      </c>
      <c r="E7932" t="b">
        <v>0</v>
      </c>
      <c r="F7932">
        <v>602482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f>IF(Table1[[#This Row],[true_positive]]=Table1[[#This Row],[successful]],1,0)</f>
        <v>0</v>
      </c>
      <c r="O7932" t="e">
        <f>SUMIFS(Table1[num_flows],Table1[apk],Table1[[#This Row],[apk]],#REF!,#REF!)</f>
        <v>#REF!</v>
      </c>
      <c r="P7932">
        <f>IF(AND(Table1[[#This Row],[true_positive]],Table1[[#This Row],[successful]]), 1, 0)</f>
        <v>0</v>
      </c>
      <c r="Q7932">
        <f>IF(AND(NOT(Table1[[#This Row],[true_positive]]),Table1[[#This Row],[successful]]), 1, 0)</f>
        <v>0</v>
      </c>
      <c r="R7932" s="1"/>
    </row>
    <row r="7933" spans="1:18" x14ac:dyDescent="0.2">
      <c r="A7933" t="s">
        <v>26</v>
      </c>
      <c r="B7933" t="s">
        <v>27</v>
      </c>
      <c r="C7933">
        <v>48</v>
      </c>
      <c r="D7933" t="b">
        <v>0</v>
      </c>
      <c r="E7933" t="b">
        <v>1</v>
      </c>
      <c r="F7933">
        <v>603830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f>IF(Table1[[#This Row],[true_positive]]=Table1[[#This Row],[successful]],1,0)</f>
        <v>0</v>
      </c>
      <c r="O7933" t="e">
        <f>SUMIFS(Table1[num_flows],Table1[apk],Table1[[#This Row],[apk]],#REF!,#REF!)</f>
        <v>#REF!</v>
      </c>
      <c r="P7933">
        <f>IF(AND(Table1[[#This Row],[true_positive]],Table1[[#This Row],[successful]]), 1, 0)</f>
        <v>0</v>
      </c>
      <c r="Q7933">
        <f>IF(AND(NOT(Table1[[#This Row],[true_positive]]),Table1[[#This Row],[successful]]), 1, 0)</f>
        <v>1</v>
      </c>
      <c r="R7933" s="1"/>
    </row>
    <row r="7934" spans="1:18" x14ac:dyDescent="0.2">
      <c r="A7934" t="s">
        <v>28</v>
      </c>
      <c r="B7934" t="s">
        <v>27</v>
      </c>
      <c r="C7934">
        <v>48</v>
      </c>
      <c r="D7934" t="b">
        <v>0</v>
      </c>
      <c r="E7934" t="b">
        <v>1</v>
      </c>
      <c r="F7934">
        <v>602569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f>IF(Table1[[#This Row],[true_positive]]=Table1[[#This Row],[successful]],1,0)</f>
        <v>0</v>
      </c>
      <c r="O7934" t="e">
        <f>SUMIFS(Table1[num_flows],Table1[apk],Table1[[#This Row],[apk]],#REF!,#REF!)</f>
        <v>#REF!</v>
      </c>
      <c r="P7934">
        <f>IF(AND(Table1[[#This Row],[true_positive]],Table1[[#This Row],[successful]]), 1, 0)</f>
        <v>0</v>
      </c>
      <c r="Q7934">
        <f>IF(AND(NOT(Table1[[#This Row],[true_positive]]),Table1[[#This Row],[successful]]), 1, 0)</f>
        <v>1</v>
      </c>
      <c r="R7934" s="1"/>
    </row>
    <row r="7935" spans="1:18" x14ac:dyDescent="0.2">
      <c r="A7935" t="s">
        <v>29</v>
      </c>
      <c r="B7935" t="s">
        <v>27</v>
      </c>
      <c r="C7935">
        <v>48</v>
      </c>
      <c r="D7935" t="b">
        <v>1</v>
      </c>
      <c r="E7935" t="b">
        <v>0</v>
      </c>
      <c r="F7935">
        <v>606686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f>IF(Table1[[#This Row],[true_positive]]=Table1[[#This Row],[successful]],1,0)</f>
        <v>0</v>
      </c>
      <c r="O7935" t="e">
        <f>SUMIFS(Table1[num_flows],Table1[apk],Table1[[#This Row],[apk]],#REF!,#REF!)</f>
        <v>#REF!</v>
      </c>
      <c r="P7935">
        <f>IF(AND(Table1[[#This Row],[true_positive]],Table1[[#This Row],[successful]]), 1, 0)</f>
        <v>0</v>
      </c>
      <c r="Q7935">
        <f>IF(AND(NOT(Table1[[#This Row],[true_positive]]),Table1[[#This Row],[successful]]), 1, 0)</f>
        <v>0</v>
      </c>
      <c r="R7935" s="1"/>
    </row>
    <row r="7936" spans="1:18" x14ac:dyDescent="0.2">
      <c r="A7936" t="s">
        <v>30</v>
      </c>
      <c r="B7936" t="s">
        <v>27</v>
      </c>
      <c r="C7936">
        <v>48</v>
      </c>
      <c r="D7936" t="b">
        <v>0</v>
      </c>
      <c r="E7936" t="b">
        <v>1</v>
      </c>
      <c r="F7936">
        <v>602541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f>IF(Table1[[#This Row],[true_positive]]=Table1[[#This Row],[successful]],1,0)</f>
        <v>0</v>
      </c>
      <c r="O7936" t="e">
        <f>SUMIFS(Table1[num_flows],Table1[apk],Table1[[#This Row],[apk]],#REF!,#REF!)</f>
        <v>#REF!</v>
      </c>
      <c r="P7936">
        <f>IF(AND(Table1[[#This Row],[true_positive]],Table1[[#This Row],[successful]]), 1, 0)</f>
        <v>0</v>
      </c>
      <c r="Q7936">
        <f>IF(AND(NOT(Table1[[#This Row],[true_positive]]),Table1[[#This Row],[successful]]), 1, 0)</f>
        <v>1</v>
      </c>
      <c r="R7936" s="1"/>
    </row>
    <row r="7937" spans="1:18" x14ac:dyDescent="0.2">
      <c r="A7937" t="s">
        <v>31</v>
      </c>
      <c r="B7937" t="s">
        <v>27</v>
      </c>
      <c r="C7937">
        <v>48</v>
      </c>
      <c r="D7937" t="b">
        <v>0</v>
      </c>
      <c r="E7937" t="b">
        <v>1</v>
      </c>
      <c r="F7937">
        <v>603570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f>IF(Table1[[#This Row],[true_positive]]=Table1[[#This Row],[successful]],1,0)</f>
        <v>0</v>
      </c>
      <c r="O7937" t="e">
        <f>SUMIFS(Table1[num_flows],Table1[apk],Table1[[#This Row],[apk]],#REF!,#REF!)</f>
        <v>#REF!</v>
      </c>
      <c r="P7937">
        <f>IF(AND(Table1[[#This Row],[true_positive]],Table1[[#This Row],[successful]]), 1, 0)</f>
        <v>0</v>
      </c>
      <c r="Q7937">
        <f>IF(AND(NOT(Table1[[#This Row],[true_positive]]),Table1[[#This Row],[successful]]), 1, 0)</f>
        <v>1</v>
      </c>
      <c r="R7937" s="1"/>
    </row>
    <row r="7938" spans="1:18" x14ac:dyDescent="0.2">
      <c r="A7938" t="s">
        <v>32</v>
      </c>
      <c r="B7938" t="s">
        <v>27</v>
      </c>
      <c r="C7938">
        <v>48</v>
      </c>
      <c r="D7938" t="b">
        <v>1</v>
      </c>
      <c r="E7938" t="b">
        <v>0</v>
      </c>
      <c r="F7938">
        <v>602508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f>IF(Table1[[#This Row],[true_positive]]=Table1[[#This Row],[successful]],1,0)</f>
        <v>0</v>
      </c>
      <c r="O7938" t="e">
        <f>SUMIFS(Table1[num_flows],Table1[apk],Table1[[#This Row],[apk]],#REF!,#REF!)</f>
        <v>#REF!</v>
      </c>
      <c r="P7938">
        <f>IF(AND(Table1[[#This Row],[true_positive]],Table1[[#This Row],[successful]]), 1, 0)</f>
        <v>0</v>
      </c>
      <c r="Q7938">
        <f>IF(AND(NOT(Table1[[#This Row],[true_positive]]),Table1[[#This Row],[successful]]), 1, 0)</f>
        <v>0</v>
      </c>
      <c r="R7938" s="1"/>
    </row>
    <row r="7939" spans="1:18" x14ac:dyDescent="0.2">
      <c r="A7939" t="s">
        <v>33</v>
      </c>
      <c r="B7939" t="s">
        <v>27</v>
      </c>
      <c r="C7939">
        <v>48</v>
      </c>
      <c r="D7939" t="b">
        <v>1</v>
      </c>
      <c r="E7939" t="b">
        <v>0</v>
      </c>
      <c r="F7939">
        <v>602560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f>IF(Table1[[#This Row],[true_positive]]=Table1[[#This Row],[successful]],1,0)</f>
        <v>0</v>
      </c>
      <c r="O7939" t="e">
        <f>SUMIFS(Table1[num_flows],Table1[apk],Table1[[#This Row],[apk]],#REF!,#REF!)</f>
        <v>#REF!</v>
      </c>
      <c r="P7939">
        <f>IF(AND(Table1[[#This Row],[true_positive]],Table1[[#This Row],[successful]]), 1, 0)</f>
        <v>0</v>
      </c>
      <c r="Q7939">
        <f>IF(AND(NOT(Table1[[#This Row],[true_positive]]),Table1[[#This Row],[successful]]), 1, 0)</f>
        <v>0</v>
      </c>
      <c r="R7939" s="1"/>
    </row>
    <row r="7940" spans="1:18" x14ac:dyDescent="0.2">
      <c r="A7940" t="s">
        <v>34</v>
      </c>
      <c r="B7940" t="s">
        <v>27</v>
      </c>
      <c r="C7940">
        <v>48</v>
      </c>
      <c r="D7940" t="b">
        <v>0</v>
      </c>
      <c r="E7940" t="b">
        <v>1</v>
      </c>
      <c r="F7940">
        <v>602916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f>IF(Table1[[#This Row],[true_positive]]=Table1[[#This Row],[successful]],1,0)</f>
        <v>0</v>
      </c>
      <c r="O7940" t="e">
        <f>SUMIFS(Table1[num_flows],Table1[apk],Table1[[#This Row],[apk]],#REF!,#REF!)</f>
        <v>#REF!</v>
      </c>
      <c r="P7940">
        <f>IF(AND(Table1[[#This Row],[true_positive]],Table1[[#This Row],[successful]]), 1, 0)</f>
        <v>0</v>
      </c>
      <c r="Q7940">
        <f>IF(AND(NOT(Table1[[#This Row],[true_positive]]),Table1[[#This Row],[successful]]), 1, 0)</f>
        <v>1</v>
      </c>
      <c r="R7940" s="1"/>
    </row>
    <row r="7941" spans="1:18" x14ac:dyDescent="0.2">
      <c r="A7941" t="s">
        <v>35</v>
      </c>
      <c r="B7941" t="s">
        <v>27</v>
      </c>
      <c r="C7941">
        <v>48</v>
      </c>
      <c r="D7941" t="b">
        <v>0</v>
      </c>
      <c r="E7941" t="b">
        <v>1</v>
      </c>
      <c r="F7941">
        <v>602607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f>IF(Table1[[#This Row],[true_positive]]=Table1[[#This Row],[successful]],1,0)</f>
        <v>0</v>
      </c>
      <c r="O7941" t="e">
        <f>SUMIFS(Table1[num_flows],Table1[apk],Table1[[#This Row],[apk]],#REF!,#REF!)</f>
        <v>#REF!</v>
      </c>
      <c r="P7941">
        <f>IF(AND(Table1[[#This Row],[true_positive]],Table1[[#This Row],[successful]]), 1, 0)</f>
        <v>0</v>
      </c>
      <c r="Q7941">
        <f>IF(AND(NOT(Table1[[#This Row],[true_positive]]),Table1[[#This Row],[successful]]), 1, 0)</f>
        <v>1</v>
      </c>
      <c r="R7941" s="1"/>
    </row>
    <row r="7942" spans="1:18" x14ac:dyDescent="0.2">
      <c r="A7942" t="s">
        <v>36</v>
      </c>
      <c r="B7942" t="s">
        <v>27</v>
      </c>
      <c r="C7942">
        <v>48</v>
      </c>
      <c r="D7942" t="b">
        <v>1</v>
      </c>
      <c r="E7942" t="b">
        <v>0</v>
      </c>
      <c r="F7942">
        <v>603599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f>IF(Table1[[#This Row],[true_positive]]=Table1[[#This Row],[successful]],1,0)</f>
        <v>0</v>
      </c>
      <c r="O7942" t="e">
        <f>SUMIFS(Table1[num_flows],Table1[apk],Table1[[#This Row],[apk]],#REF!,#REF!)</f>
        <v>#REF!</v>
      </c>
      <c r="P7942">
        <f>IF(AND(Table1[[#This Row],[true_positive]],Table1[[#This Row],[successful]]), 1, 0)</f>
        <v>0</v>
      </c>
      <c r="Q7942">
        <f>IF(AND(NOT(Table1[[#This Row],[true_positive]]),Table1[[#This Row],[successful]]), 1, 0)</f>
        <v>0</v>
      </c>
      <c r="R7942" s="1"/>
    </row>
    <row r="7943" spans="1:18" x14ac:dyDescent="0.2">
      <c r="A7943" t="s">
        <v>37</v>
      </c>
      <c r="B7943" t="s">
        <v>38</v>
      </c>
      <c r="C7943">
        <v>48</v>
      </c>
      <c r="D7943" t="b">
        <v>1</v>
      </c>
      <c r="E7943" t="b">
        <v>0</v>
      </c>
      <c r="F7943">
        <v>603570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f>IF(Table1[[#This Row],[true_positive]]=Table1[[#This Row],[successful]],1,0)</f>
        <v>0</v>
      </c>
      <c r="O7943" t="e">
        <f>SUMIFS(Table1[num_flows],Table1[apk],Table1[[#This Row],[apk]],#REF!,#REF!)</f>
        <v>#REF!</v>
      </c>
      <c r="P7943">
        <f>IF(AND(Table1[[#This Row],[true_positive]],Table1[[#This Row],[successful]]), 1, 0)</f>
        <v>0</v>
      </c>
      <c r="Q7943">
        <f>IF(AND(NOT(Table1[[#This Row],[true_positive]]),Table1[[#This Row],[successful]]), 1, 0)</f>
        <v>0</v>
      </c>
      <c r="R7943" s="1"/>
    </row>
    <row r="7944" spans="1:18" x14ac:dyDescent="0.2">
      <c r="A7944" t="s">
        <v>39</v>
      </c>
      <c r="B7944" t="s">
        <v>38</v>
      </c>
      <c r="C7944">
        <v>48</v>
      </c>
      <c r="D7944" t="b">
        <v>1</v>
      </c>
      <c r="E7944" t="b">
        <v>0</v>
      </c>
      <c r="F7944">
        <v>602640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f>IF(Table1[[#This Row],[true_positive]]=Table1[[#This Row],[successful]],1,0)</f>
        <v>0</v>
      </c>
      <c r="O7944" t="e">
        <f>SUMIFS(Table1[num_flows],Table1[apk],Table1[[#This Row],[apk]],#REF!,#REF!)</f>
        <v>#REF!</v>
      </c>
      <c r="P7944">
        <f>IF(AND(Table1[[#This Row],[true_positive]],Table1[[#This Row],[successful]]), 1, 0)</f>
        <v>0</v>
      </c>
      <c r="Q7944">
        <f>IF(AND(NOT(Table1[[#This Row],[true_positive]]),Table1[[#This Row],[successful]]), 1, 0)</f>
        <v>0</v>
      </c>
      <c r="R7944" s="1"/>
    </row>
    <row r="7945" spans="1:18" x14ac:dyDescent="0.2">
      <c r="A7945" t="s">
        <v>40</v>
      </c>
      <c r="B7945" t="s">
        <v>38</v>
      </c>
      <c r="C7945">
        <v>48</v>
      </c>
      <c r="D7945" t="b">
        <v>1</v>
      </c>
      <c r="E7945" t="b">
        <v>0</v>
      </c>
      <c r="F7945">
        <v>603765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f>IF(Table1[[#This Row],[true_positive]]=Table1[[#This Row],[successful]],1,0)</f>
        <v>0</v>
      </c>
      <c r="O7945" t="e">
        <f>SUMIFS(Table1[num_flows],Table1[apk],Table1[[#This Row],[apk]],#REF!,#REF!)</f>
        <v>#REF!</v>
      </c>
      <c r="P7945">
        <f>IF(AND(Table1[[#This Row],[true_positive]],Table1[[#This Row],[successful]]), 1, 0)</f>
        <v>0</v>
      </c>
      <c r="Q7945">
        <f>IF(AND(NOT(Table1[[#This Row],[true_positive]]),Table1[[#This Row],[successful]]), 1, 0)</f>
        <v>0</v>
      </c>
      <c r="R7945" s="1"/>
    </row>
    <row r="7946" spans="1:18" x14ac:dyDescent="0.2">
      <c r="A7946" t="s">
        <v>40</v>
      </c>
      <c r="B7946" t="s">
        <v>38</v>
      </c>
      <c r="C7946">
        <v>48</v>
      </c>
      <c r="D7946" t="b">
        <v>1</v>
      </c>
      <c r="E7946" t="b">
        <v>0</v>
      </c>
      <c r="F7946">
        <v>1339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f>IF(Table1[[#This Row],[true_positive]]=Table1[[#This Row],[successful]],1,0)</f>
        <v>0</v>
      </c>
      <c r="O7946" t="e">
        <f>SUMIFS(Table1[num_flows],Table1[apk],Table1[[#This Row],[apk]],#REF!,#REF!)</f>
        <v>#REF!</v>
      </c>
      <c r="P7946">
        <f>IF(AND(Table1[[#This Row],[true_positive]],Table1[[#This Row],[successful]]), 1, 0)</f>
        <v>0</v>
      </c>
      <c r="Q7946">
        <f>IF(AND(NOT(Table1[[#This Row],[true_positive]]),Table1[[#This Row],[successful]]), 1, 0)</f>
        <v>0</v>
      </c>
      <c r="R7946" s="1"/>
    </row>
    <row r="7947" spans="1:18" x14ac:dyDescent="0.2">
      <c r="A7947" t="s">
        <v>40</v>
      </c>
      <c r="B7947" t="s">
        <v>38</v>
      </c>
      <c r="C7947">
        <v>48</v>
      </c>
      <c r="D7947" t="b">
        <v>1</v>
      </c>
      <c r="E7947" t="b">
        <v>0</v>
      </c>
      <c r="F7947">
        <v>1022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f>IF(Table1[[#This Row],[true_positive]]=Table1[[#This Row],[successful]],1,0)</f>
        <v>0</v>
      </c>
      <c r="O7947" t="e">
        <f>SUMIFS(Table1[num_flows],Table1[apk],Table1[[#This Row],[apk]],#REF!,#REF!)</f>
        <v>#REF!</v>
      </c>
      <c r="P7947">
        <f>IF(AND(Table1[[#This Row],[true_positive]],Table1[[#This Row],[successful]]), 1, 0)</f>
        <v>0</v>
      </c>
      <c r="Q7947">
        <f>IF(AND(NOT(Table1[[#This Row],[true_positive]]),Table1[[#This Row],[successful]]), 1, 0)</f>
        <v>0</v>
      </c>
      <c r="R7947" s="1"/>
    </row>
    <row r="7948" spans="1:18" x14ac:dyDescent="0.2">
      <c r="A7948" t="s">
        <v>40</v>
      </c>
      <c r="B7948" t="s">
        <v>38</v>
      </c>
      <c r="C7948">
        <v>48</v>
      </c>
      <c r="D7948" t="b">
        <v>0</v>
      </c>
      <c r="E7948" t="b">
        <v>1</v>
      </c>
      <c r="F7948">
        <v>1383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f>IF(Table1[[#This Row],[true_positive]]=Table1[[#This Row],[successful]],1,0)</f>
        <v>0</v>
      </c>
      <c r="O7948" t="e">
        <f>SUMIFS(Table1[num_flows],Table1[apk],Table1[[#This Row],[apk]],#REF!,#REF!)</f>
        <v>#REF!</v>
      </c>
      <c r="P7948">
        <f>IF(AND(Table1[[#This Row],[true_positive]],Table1[[#This Row],[successful]]), 1, 0)</f>
        <v>0</v>
      </c>
      <c r="Q7948">
        <f>IF(AND(NOT(Table1[[#This Row],[true_positive]]),Table1[[#This Row],[successful]]), 1, 0)</f>
        <v>1</v>
      </c>
      <c r="R7948" s="1"/>
    </row>
    <row r="7949" spans="1:18" x14ac:dyDescent="0.2">
      <c r="A7949" t="s">
        <v>41</v>
      </c>
      <c r="B7949" t="s">
        <v>38</v>
      </c>
      <c r="C7949">
        <v>48</v>
      </c>
      <c r="D7949" t="b">
        <v>1</v>
      </c>
      <c r="E7949" t="b">
        <v>0</v>
      </c>
      <c r="F7949">
        <v>603739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f>IF(Table1[[#This Row],[true_positive]]=Table1[[#This Row],[successful]],1,0)</f>
        <v>0</v>
      </c>
      <c r="O7949" t="e">
        <f>SUMIFS(Table1[num_flows],Table1[apk],Table1[[#This Row],[apk]],#REF!,#REF!)</f>
        <v>#REF!</v>
      </c>
      <c r="P7949">
        <f>IF(AND(Table1[[#This Row],[true_positive]],Table1[[#This Row],[successful]]), 1, 0)</f>
        <v>0</v>
      </c>
      <c r="Q7949">
        <f>IF(AND(NOT(Table1[[#This Row],[true_positive]]),Table1[[#This Row],[successful]]), 1, 0)</f>
        <v>0</v>
      </c>
      <c r="R7949" s="1"/>
    </row>
    <row r="7950" spans="1:18" x14ac:dyDescent="0.2">
      <c r="A7950" t="s">
        <v>42</v>
      </c>
      <c r="B7950" t="s">
        <v>38</v>
      </c>
      <c r="C7950">
        <v>48</v>
      </c>
      <c r="D7950" t="b">
        <v>1</v>
      </c>
      <c r="E7950" t="b">
        <v>0</v>
      </c>
      <c r="F7950">
        <v>602609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f>IF(Table1[[#This Row],[true_positive]]=Table1[[#This Row],[successful]],1,0)</f>
        <v>0</v>
      </c>
      <c r="O7950" t="e">
        <f>SUMIFS(Table1[num_flows],Table1[apk],Table1[[#This Row],[apk]],#REF!,#REF!)</f>
        <v>#REF!</v>
      </c>
      <c r="P7950">
        <f>IF(AND(Table1[[#This Row],[true_positive]],Table1[[#This Row],[successful]]), 1, 0)</f>
        <v>0</v>
      </c>
      <c r="Q7950">
        <f>IF(AND(NOT(Table1[[#This Row],[true_positive]]),Table1[[#This Row],[successful]]), 1, 0)</f>
        <v>0</v>
      </c>
      <c r="R7950" s="1"/>
    </row>
    <row r="7951" spans="1:18" x14ac:dyDescent="0.2">
      <c r="A7951" t="s">
        <v>43</v>
      </c>
      <c r="B7951" t="s">
        <v>38</v>
      </c>
      <c r="C7951">
        <v>48</v>
      </c>
      <c r="D7951" t="b">
        <v>1</v>
      </c>
      <c r="E7951" t="b">
        <v>0</v>
      </c>
      <c r="F7951">
        <v>601876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f>IF(Table1[[#This Row],[true_positive]]=Table1[[#This Row],[successful]],1,0)</f>
        <v>0</v>
      </c>
      <c r="O7951" t="e">
        <f>SUMIFS(Table1[num_flows],Table1[apk],Table1[[#This Row],[apk]],#REF!,#REF!)</f>
        <v>#REF!</v>
      </c>
      <c r="P7951">
        <f>IF(AND(Table1[[#This Row],[true_positive]],Table1[[#This Row],[successful]]), 1, 0)</f>
        <v>0</v>
      </c>
      <c r="Q7951">
        <f>IF(AND(NOT(Table1[[#This Row],[true_positive]]),Table1[[#This Row],[successful]]), 1, 0)</f>
        <v>0</v>
      </c>
      <c r="R7951" s="1"/>
    </row>
    <row r="7952" spans="1:18" x14ac:dyDescent="0.2">
      <c r="A7952" t="s">
        <v>44</v>
      </c>
      <c r="B7952" t="s">
        <v>38</v>
      </c>
      <c r="C7952">
        <v>48</v>
      </c>
      <c r="D7952" t="b">
        <v>1</v>
      </c>
      <c r="E7952" t="b">
        <v>0</v>
      </c>
      <c r="F7952">
        <v>607688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f>IF(Table1[[#This Row],[true_positive]]=Table1[[#This Row],[successful]],1,0)</f>
        <v>0</v>
      </c>
      <c r="O7952" t="e">
        <f>SUMIFS(Table1[num_flows],Table1[apk],Table1[[#This Row],[apk]],#REF!,#REF!)</f>
        <v>#REF!</v>
      </c>
      <c r="P7952">
        <f>IF(AND(Table1[[#This Row],[true_positive]],Table1[[#This Row],[successful]]), 1, 0)</f>
        <v>0</v>
      </c>
      <c r="Q7952">
        <f>IF(AND(NOT(Table1[[#This Row],[true_positive]]),Table1[[#This Row],[successful]]), 1, 0)</f>
        <v>0</v>
      </c>
      <c r="R7952" s="1"/>
    </row>
    <row r="7953" spans="1:18" x14ac:dyDescent="0.2">
      <c r="A7953" t="s">
        <v>45</v>
      </c>
      <c r="B7953" t="s">
        <v>38</v>
      </c>
      <c r="C7953">
        <v>48</v>
      </c>
      <c r="D7953" t="b">
        <v>1</v>
      </c>
      <c r="E7953" t="b">
        <v>0</v>
      </c>
      <c r="F7953">
        <v>603801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f>IF(Table1[[#This Row],[true_positive]]=Table1[[#This Row],[successful]],1,0)</f>
        <v>0</v>
      </c>
      <c r="O7953" t="e">
        <f>SUMIFS(Table1[num_flows],Table1[apk],Table1[[#This Row],[apk]],#REF!,#REF!)</f>
        <v>#REF!</v>
      </c>
      <c r="P7953">
        <f>IF(AND(Table1[[#This Row],[true_positive]],Table1[[#This Row],[successful]]), 1, 0)</f>
        <v>0</v>
      </c>
      <c r="Q7953">
        <f>IF(AND(NOT(Table1[[#This Row],[true_positive]]),Table1[[#This Row],[successful]]), 1, 0)</f>
        <v>0</v>
      </c>
      <c r="R7953" s="1"/>
    </row>
    <row r="7954" spans="1:18" x14ac:dyDescent="0.2">
      <c r="A7954" t="s">
        <v>46</v>
      </c>
      <c r="B7954" t="s">
        <v>38</v>
      </c>
      <c r="C7954">
        <v>48</v>
      </c>
      <c r="D7954" t="b">
        <v>1</v>
      </c>
      <c r="E7954" t="b">
        <v>0</v>
      </c>
      <c r="F7954">
        <v>605564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f>IF(Table1[[#This Row],[true_positive]]=Table1[[#This Row],[successful]],1,0)</f>
        <v>0</v>
      </c>
      <c r="O7954" t="e">
        <f>SUMIFS(Table1[num_flows],Table1[apk],Table1[[#This Row],[apk]],#REF!,#REF!)</f>
        <v>#REF!</v>
      </c>
      <c r="P7954">
        <f>IF(AND(Table1[[#This Row],[true_positive]],Table1[[#This Row],[successful]]), 1, 0)</f>
        <v>0</v>
      </c>
      <c r="Q7954">
        <f>IF(AND(NOT(Table1[[#This Row],[true_positive]]),Table1[[#This Row],[successful]]), 1, 0)</f>
        <v>0</v>
      </c>
      <c r="R7954" s="1"/>
    </row>
    <row r="7955" spans="1:18" x14ac:dyDescent="0.2">
      <c r="A7955" t="s">
        <v>47</v>
      </c>
      <c r="B7955" t="s">
        <v>38</v>
      </c>
      <c r="C7955">
        <v>48</v>
      </c>
      <c r="D7955" t="b">
        <v>1</v>
      </c>
      <c r="E7955" t="b">
        <v>0</v>
      </c>
      <c r="F7955">
        <v>604552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f>IF(Table1[[#This Row],[true_positive]]=Table1[[#This Row],[successful]],1,0)</f>
        <v>0</v>
      </c>
      <c r="O7955" t="e">
        <f>SUMIFS(Table1[num_flows],Table1[apk],Table1[[#This Row],[apk]],#REF!,#REF!)</f>
        <v>#REF!</v>
      </c>
      <c r="P7955">
        <f>IF(AND(Table1[[#This Row],[true_positive]],Table1[[#This Row],[successful]]), 1, 0)</f>
        <v>0</v>
      </c>
      <c r="Q7955">
        <f>IF(AND(NOT(Table1[[#This Row],[true_positive]]),Table1[[#This Row],[successful]]), 1, 0)</f>
        <v>0</v>
      </c>
      <c r="R7955" s="1"/>
    </row>
    <row r="7956" spans="1:18" x14ac:dyDescent="0.2">
      <c r="A7956" t="s">
        <v>48</v>
      </c>
      <c r="B7956" t="s">
        <v>38</v>
      </c>
      <c r="C7956">
        <v>48</v>
      </c>
      <c r="D7956" t="b">
        <v>0</v>
      </c>
      <c r="E7956" t="b">
        <v>1</v>
      </c>
      <c r="F7956">
        <v>607708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f>IF(Table1[[#This Row],[true_positive]]=Table1[[#This Row],[successful]],1,0)</f>
        <v>0</v>
      </c>
      <c r="O7956" t="e">
        <f>SUMIFS(Table1[num_flows],Table1[apk],Table1[[#This Row],[apk]],#REF!,#REF!)</f>
        <v>#REF!</v>
      </c>
      <c r="P7956">
        <f>IF(AND(Table1[[#This Row],[true_positive]],Table1[[#This Row],[successful]]), 1, 0)</f>
        <v>0</v>
      </c>
      <c r="Q7956">
        <f>IF(AND(NOT(Table1[[#This Row],[true_positive]]),Table1[[#This Row],[successful]]), 1, 0)</f>
        <v>1</v>
      </c>
      <c r="R7956" s="1"/>
    </row>
    <row r="7957" spans="1:18" x14ac:dyDescent="0.2">
      <c r="A7957" t="s">
        <v>48</v>
      </c>
      <c r="B7957" t="s">
        <v>38</v>
      </c>
      <c r="C7957">
        <v>48</v>
      </c>
      <c r="D7957" t="b">
        <v>0</v>
      </c>
      <c r="E7957" t="b">
        <v>1</v>
      </c>
      <c r="F7957">
        <v>4625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f>IF(Table1[[#This Row],[true_positive]]=Table1[[#This Row],[successful]],1,0)</f>
        <v>0</v>
      </c>
      <c r="O7957" t="e">
        <f>SUMIFS(Table1[num_flows],Table1[apk],Table1[[#This Row],[apk]],#REF!,#REF!)</f>
        <v>#REF!</v>
      </c>
      <c r="P7957">
        <f>IF(AND(Table1[[#This Row],[true_positive]],Table1[[#This Row],[successful]]), 1, 0)</f>
        <v>0</v>
      </c>
      <c r="Q7957">
        <f>IF(AND(NOT(Table1[[#This Row],[true_positive]]),Table1[[#This Row],[successful]]), 1, 0)</f>
        <v>1</v>
      </c>
      <c r="R7957" s="1"/>
    </row>
    <row r="7958" spans="1:18" x14ac:dyDescent="0.2">
      <c r="A7958" t="s">
        <v>49</v>
      </c>
      <c r="B7958" t="s">
        <v>38</v>
      </c>
      <c r="C7958">
        <v>48</v>
      </c>
      <c r="D7958" t="b">
        <v>0</v>
      </c>
      <c r="E7958" t="b">
        <v>1</v>
      </c>
      <c r="F7958">
        <v>602769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f>IF(Table1[[#This Row],[true_positive]]=Table1[[#This Row],[successful]],1,0)</f>
        <v>0</v>
      </c>
      <c r="O7958" t="e">
        <f>SUMIFS(Table1[num_flows],Table1[apk],Table1[[#This Row],[apk]],#REF!,#REF!)</f>
        <v>#REF!</v>
      </c>
      <c r="P7958">
        <f>IF(AND(Table1[[#This Row],[true_positive]],Table1[[#This Row],[successful]]), 1, 0)</f>
        <v>0</v>
      </c>
      <c r="Q7958">
        <f>IF(AND(NOT(Table1[[#This Row],[true_positive]]),Table1[[#This Row],[successful]]), 1, 0)</f>
        <v>1</v>
      </c>
      <c r="R7958" s="1"/>
    </row>
    <row r="7959" spans="1:18" x14ac:dyDescent="0.2">
      <c r="A7959" t="s">
        <v>50</v>
      </c>
      <c r="B7959" t="s">
        <v>38</v>
      </c>
      <c r="C7959">
        <v>48</v>
      </c>
      <c r="D7959" t="b">
        <v>1</v>
      </c>
      <c r="E7959" t="b">
        <v>0</v>
      </c>
      <c r="F7959">
        <v>604486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f>IF(Table1[[#This Row],[true_positive]]=Table1[[#This Row],[successful]],1,0)</f>
        <v>0</v>
      </c>
      <c r="O7959" t="e">
        <f>SUMIFS(Table1[num_flows],Table1[apk],Table1[[#This Row],[apk]],#REF!,#REF!)</f>
        <v>#REF!</v>
      </c>
      <c r="P7959">
        <f>IF(AND(Table1[[#This Row],[true_positive]],Table1[[#This Row],[successful]]), 1, 0)</f>
        <v>0</v>
      </c>
      <c r="Q7959">
        <f>IF(AND(NOT(Table1[[#This Row],[true_positive]]),Table1[[#This Row],[successful]]), 1, 0)</f>
        <v>0</v>
      </c>
      <c r="R7959" s="1"/>
    </row>
    <row r="7960" spans="1:18" x14ac:dyDescent="0.2">
      <c r="A7960" t="s">
        <v>51</v>
      </c>
      <c r="B7960" t="s">
        <v>38</v>
      </c>
      <c r="C7960">
        <v>48</v>
      </c>
      <c r="D7960" t="b">
        <v>1</v>
      </c>
      <c r="E7960" t="b">
        <v>0</v>
      </c>
      <c r="F7960">
        <v>602587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f>IF(Table1[[#This Row],[true_positive]]=Table1[[#This Row],[successful]],1,0)</f>
        <v>0</v>
      </c>
      <c r="O7960" t="e">
        <f>SUMIFS(Table1[num_flows],Table1[apk],Table1[[#This Row],[apk]],#REF!,#REF!)</f>
        <v>#REF!</v>
      </c>
      <c r="P7960">
        <f>IF(AND(Table1[[#This Row],[true_positive]],Table1[[#This Row],[successful]]), 1, 0)</f>
        <v>0</v>
      </c>
      <c r="Q7960">
        <f>IF(AND(NOT(Table1[[#This Row],[true_positive]]),Table1[[#This Row],[successful]]), 1, 0)</f>
        <v>0</v>
      </c>
      <c r="R7960" s="1"/>
    </row>
    <row r="7961" spans="1:18" x14ac:dyDescent="0.2">
      <c r="A7961" t="s">
        <v>52</v>
      </c>
      <c r="B7961" t="s">
        <v>38</v>
      </c>
      <c r="C7961">
        <v>48</v>
      </c>
      <c r="D7961" t="b">
        <v>0</v>
      </c>
      <c r="E7961" t="b">
        <v>1</v>
      </c>
      <c r="F7961">
        <v>602528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f>IF(Table1[[#This Row],[true_positive]]=Table1[[#This Row],[successful]],1,0)</f>
        <v>0</v>
      </c>
      <c r="O7961" t="e">
        <f>SUMIFS(Table1[num_flows],Table1[apk],Table1[[#This Row],[apk]],#REF!,#REF!)</f>
        <v>#REF!</v>
      </c>
      <c r="P7961">
        <f>IF(AND(Table1[[#This Row],[true_positive]],Table1[[#This Row],[successful]]), 1, 0)</f>
        <v>0</v>
      </c>
      <c r="Q7961">
        <f>IF(AND(NOT(Table1[[#This Row],[true_positive]]),Table1[[#This Row],[successful]]), 1, 0)</f>
        <v>1</v>
      </c>
      <c r="R7961" s="1"/>
    </row>
    <row r="7962" spans="1:18" x14ac:dyDescent="0.2">
      <c r="A7962" t="s">
        <v>53</v>
      </c>
      <c r="B7962" t="s">
        <v>54</v>
      </c>
      <c r="C7962">
        <v>48</v>
      </c>
      <c r="D7962" t="b">
        <v>1</v>
      </c>
      <c r="E7962" t="b">
        <v>0</v>
      </c>
      <c r="F7962">
        <v>602563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f>IF(Table1[[#This Row],[true_positive]]=Table1[[#This Row],[successful]],1,0)</f>
        <v>0</v>
      </c>
      <c r="O7962" t="e">
        <f>SUMIFS(Table1[num_flows],Table1[apk],Table1[[#This Row],[apk]],#REF!,#REF!)</f>
        <v>#REF!</v>
      </c>
      <c r="P7962">
        <f>IF(AND(Table1[[#This Row],[true_positive]],Table1[[#This Row],[successful]]), 1, 0)</f>
        <v>0</v>
      </c>
      <c r="Q7962">
        <f>IF(AND(NOT(Table1[[#This Row],[true_positive]]),Table1[[#This Row],[successful]]), 1, 0)</f>
        <v>0</v>
      </c>
      <c r="R7962" s="1"/>
    </row>
    <row r="7963" spans="1:18" x14ac:dyDescent="0.2">
      <c r="A7963" t="s">
        <v>55</v>
      </c>
      <c r="B7963" t="s">
        <v>54</v>
      </c>
      <c r="C7963">
        <v>48</v>
      </c>
      <c r="D7963" t="b">
        <v>1</v>
      </c>
      <c r="E7963" t="b">
        <v>0</v>
      </c>
      <c r="F7963">
        <v>602740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f>IF(Table1[[#This Row],[true_positive]]=Table1[[#This Row],[successful]],1,0)</f>
        <v>0</v>
      </c>
      <c r="O7963" t="e">
        <f>SUMIFS(Table1[num_flows],Table1[apk],Table1[[#This Row],[apk]],#REF!,#REF!)</f>
        <v>#REF!</v>
      </c>
      <c r="P7963">
        <f>IF(AND(Table1[[#This Row],[true_positive]],Table1[[#This Row],[successful]]), 1, 0)</f>
        <v>0</v>
      </c>
      <c r="Q7963">
        <f>IF(AND(NOT(Table1[[#This Row],[true_positive]]),Table1[[#This Row],[successful]]), 1, 0)</f>
        <v>0</v>
      </c>
      <c r="R7963" s="1"/>
    </row>
    <row r="7964" spans="1:18" x14ac:dyDescent="0.2">
      <c r="A7964" t="s">
        <v>56</v>
      </c>
      <c r="B7964" t="s">
        <v>54</v>
      </c>
      <c r="C7964">
        <v>48</v>
      </c>
      <c r="D7964" t="b">
        <v>1</v>
      </c>
      <c r="E7964" t="b">
        <v>0</v>
      </c>
      <c r="F7964">
        <v>603693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f>IF(Table1[[#This Row],[true_positive]]=Table1[[#This Row],[successful]],1,0)</f>
        <v>0</v>
      </c>
      <c r="O7964" t="e">
        <f>SUMIFS(Table1[num_flows],Table1[apk],Table1[[#This Row],[apk]],#REF!,#REF!)</f>
        <v>#REF!</v>
      </c>
      <c r="P7964">
        <f>IF(AND(Table1[[#This Row],[true_positive]],Table1[[#This Row],[successful]]), 1, 0)</f>
        <v>0</v>
      </c>
      <c r="Q7964">
        <f>IF(AND(NOT(Table1[[#This Row],[true_positive]]),Table1[[#This Row],[successful]]), 1, 0)</f>
        <v>0</v>
      </c>
      <c r="R7964" s="1"/>
    </row>
    <row r="7965" spans="1:18" x14ac:dyDescent="0.2">
      <c r="A7965" t="s">
        <v>57</v>
      </c>
      <c r="B7965" t="s">
        <v>58</v>
      </c>
      <c r="C7965">
        <v>48</v>
      </c>
      <c r="D7965" t="b">
        <v>1</v>
      </c>
      <c r="E7965" t="b">
        <v>0</v>
      </c>
      <c r="F7965">
        <v>604689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f>IF(Table1[[#This Row],[true_positive]]=Table1[[#This Row],[successful]],1,0)</f>
        <v>0</v>
      </c>
      <c r="O7965" t="e">
        <f>SUMIFS(Table1[num_flows],Table1[apk],Table1[[#This Row],[apk]],#REF!,#REF!)</f>
        <v>#REF!</v>
      </c>
      <c r="P7965">
        <f>IF(AND(Table1[[#This Row],[true_positive]],Table1[[#This Row],[successful]]), 1, 0)</f>
        <v>0</v>
      </c>
      <c r="Q7965">
        <f>IF(AND(NOT(Table1[[#This Row],[true_positive]]),Table1[[#This Row],[successful]]), 1, 0)</f>
        <v>0</v>
      </c>
      <c r="R7965" s="1"/>
    </row>
    <row r="7966" spans="1:18" x14ac:dyDescent="0.2">
      <c r="A7966" t="s">
        <v>59</v>
      </c>
      <c r="B7966" t="s">
        <v>58</v>
      </c>
      <c r="C7966">
        <v>48</v>
      </c>
      <c r="D7966" t="b">
        <v>1</v>
      </c>
      <c r="E7966" t="b">
        <v>0</v>
      </c>
      <c r="F7966">
        <v>606646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f>IF(Table1[[#This Row],[true_positive]]=Table1[[#This Row],[successful]],1,0)</f>
        <v>0</v>
      </c>
      <c r="O7966" t="e">
        <f>SUMIFS(Table1[num_flows],Table1[apk],Table1[[#This Row],[apk]],#REF!,#REF!)</f>
        <v>#REF!</v>
      </c>
      <c r="P7966">
        <f>IF(AND(Table1[[#This Row],[true_positive]],Table1[[#This Row],[successful]]), 1, 0)</f>
        <v>0</v>
      </c>
      <c r="Q7966">
        <f>IF(AND(NOT(Table1[[#This Row],[true_positive]]),Table1[[#This Row],[successful]]), 1, 0)</f>
        <v>0</v>
      </c>
      <c r="R7966" s="1"/>
    </row>
    <row r="7967" spans="1:18" x14ac:dyDescent="0.2">
      <c r="A7967" t="s">
        <v>60</v>
      </c>
      <c r="B7967" t="s">
        <v>58</v>
      </c>
      <c r="C7967">
        <v>48</v>
      </c>
      <c r="D7967" t="b">
        <v>1</v>
      </c>
      <c r="E7967" t="b">
        <v>0</v>
      </c>
      <c r="F7967">
        <v>607659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f>IF(Table1[[#This Row],[true_positive]]=Table1[[#This Row],[successful]],1,0)</f>
        <v>0</v>
      </c>
      <c r="O7967" t="e">
        <f>SUMIFS(Table1[num_flows],Table1[apk],Table1[[#This Row],[apk]],#REF!,#REF!)</f>
        <v>#REF!</v>
      </c>
      <c r="P7967">
        <f>IF(AND(Table1[[#This Row],[true_positive]],Table1[[#This Row],[successful]]), 1, 0)</f>
        <v>0</v>
      </c>
      <c r="Q7967">
        <f>IF(AND(NOT(Table1[[#This Row],[true_positive]]),Table1[[#This Row],[successful]]), 1, 0)</f>
        <v>0</v>
      </c>
      <c r="R7967" s="1"/>
    </row>
    <row r="7968" spans="1:18" x14ac:dyDescent="0.2">
      <c r="A7968" t="s">
        <v>61</v>
      </c>
      <c r="B7968" t="s">
        <v>58</v>
      </c>
      <c r="C7968">
        <v>48</v>
      </c>
      <c r="D7968" t="b">
        <v>1</v>
      </c>
      <c r="E7968" t="b">
        <v>0</v>
      </c>
      <c r="F7968">
        <v>604701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f>IF(Table1[[#This Row],[true_positive]]=Table1[[#This Row],[successful]],1,0)</f>
        <v>0</v>
      </c>
      <c r="O7968" t="e">
        <f>SUMIFS(Table1[num_flows],Table1[apk],Table1[[#This Row],[apk]],#REF!,#REF!)</f>
        <v>#REF!</v>
      </c>
      <c r="P7968">
        <f>IF(AND(Table1[[#This Row],[true_positive]],Table1[[#This Row],[successful]]), 1, 0)</f>
        <v>0</v>
      </c>
      <c r="Q7968">
        <f>IF(AND(NOT(Table1[[#This Row],[true_positive]]),Table1[[#This Row],[successful]]), 1, 0)</f>
        <v>0</v>
      </c>
      <c r="R7968" s="1"/>
    </row>
    <row r="7969" spans="1:18" x14ac:dyDescent="0.2">
      <c r="A7969" t="s">
        <v>62</v>
      </c>
      <c r="B7969" t="s">
        <v>58</v>
      </c>
      <c r="C7969">
        <v>48</v>
      </c>
      <c r="D7969" t="b">
        <v>1</v>
      </c>
      <c r="E7969" t="b">
        <v>0</v>
      </c>
      <c r="F7969">
        <v>605721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f>IF(Table1[[#This Row],[true_positive]]=Table1[[#This Row],[successful]],1,0)</f>
        <v>0</v>
      </c>
      <c r="O7969" t="e">
        <f>SUMIFS(Table1[num_flows],Table1[apk],Table1[[#This Row],[apk]],#REF!,#REF!)</f>
        <v>#REF!</v>
      </c>
      <c r="P7969">
        <f>IF(AND(Table1[[#This Row],[true_positive]],Table1[[#This Row],[successful]]), 1, 0)</f>
        <v>0</v>
      </c>
      <c r="Q7969">
        <f>IF(AND(NOT(Table1[[#This Row],[true_positive]]),Table1[[#This Row],[successful]]), 1, 0)</f>
        <v>0</v>
      </c>
      <c r="R7969" s="1"/>
    </row>
    <row r="7970" spans="1:18" x14ac:dyDescent="0.2">
      <c r="A7970" t="s">
        <v>63</v>
      </c>
      <c r="B7970" t="s">
        <v>58</v>
      </c>
      <c r="C7970">
        <v>48</v>
      </c>
      <c r="D7970" t="b">
        <v>1</v>
      </c>
      <c r="E7970" t="b">
        <v>0</v>
      </c>
      <c r="F7970">
        <v>605649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f>IF(Table1[[#This Row],[true_positive]]=Table1[[#This Row],[successful]],1,0)</f>
        <v>0</v>
      </c>
      <c r="O7970" t="e">
        <f>SUMIFS(Table1[num_flows],Table1[apk],Table1[[#This Row],[apk]],#REF!,#REF!)</f>
        <v>#REF!</v>
      </c>
      <c r="P7970">
        <f>IF(AND(Table1[[#This Row],[true_positive]],Table1[[#This Row],[successful]]), 1, 0)</f>
        <v>0</v>
      </c>
      <c r="Q7970">
        <f>IF(AND(NOT(Table1[[#This Row],[true_positive]]),Table1[[#This Row],[successful]]), 1, 0)</f>
        <v>0</v>
      </c>
      <c r="R7970" s="1"/>
    </row>
    <row r="7971" spans="1:18" x14ac:dyDescent="0.2">
      <c r="A7971" t="s">
        <v>64</v>
      </c>
      <c r="B7971" t="s">
        <v>58</v>
      </c>
      <c r="C7971">
        <v>48</v>
      </c>
      <c r="D7971" t="b">
        <v>1</v>
      </c>
      <c r="E7971" t="b">
        <v>0</v>
      </c>
      <c r="F7971">
        <v>602807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f>IF(Table1[[#This Row],[true_positive]]=Table1[[#This Row],[successful]],1,0)</f>
        <v>0</v>
      </c>
      <c r="O7971" t="e">
        <f>SUMIFS(Table1[num_flows],Table1[apk],Table1[[#This Row],[apk]],#REF!,#REF!)</f>
        <v>#REF!</v>
      </c>
      <c r="P7971">
        <f>IF(AND(Table1[[#This Row],[true_positive]],Table1[[#This Row],[successful]]), 1, 0)</f>
        <v>0</v>
      </c>
      <c r="Q7971">
        <f>IF(AND(NOT(Table1[[#This Row],[true_positive]]),Table1[[#This Row],[successful]]), 1, 0)</f>
        <v>0</v>
      </c>
      <c r="R7971" s="1"/>
    </row>
    <row r="7972" spans="1:18" x14ac:dyDescent="0.2">
      <c r="A7972" t="s">
        <v>65</v>
      </c>
      <c r="B7972" t="s">
        <v>58</v>
      </c>
      <c r="C7972">
        <v>48</v>
      </c>
      <c r="D7972" t="b">
        <v>1</v>
      </c>
      <c r="E7972" t="b">
        <v>0</v>
      </c>
      <c r="F7972">
        <v>603566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f>IF(Table1[[#This Row],[true_positive]]=Table1[[#This Row],[successful]],1,0)</f>
        <v>0</v>
      </c>
      <c r="O7972" t="e">
        <f>SUMIFS(Table1[num_flows],Table1[apk],Table1[[#This Row],[apk]],#REF!,#REF!)</f>
        <v>#REF!</v>
      </c>
      <c r="P7972">
        <f>IF(AND(Table1[[#This Row],[true_positive]],Table1[[#This Row],[successful]]), 1, 0)</f>
        <v>0</v>
      </c>
      <c r="Q7972">
        <f>IF(AND(NOT(Table1[[#This Row],[true_positive]]),Table1[[#This Row],[successful]]), 1, 0)</f>
        <v>0</v>
      </c>
      <c r="R7972" s="1"/>
    </row>
    <row r="7973" spans="1:18" x14ac:dyDescent="0.2">
      <c r="A7973" t="s">
        <v>66</v>
      </c>
      <c r="B7973" t="s">
        <v>58</v>
      </c>
      <c r="C7973">
        <v>48</v>
      </c>
      <c r="D7973" t="b">
        <v>1</v>
      </c>
      <c r="E7973" t="b">
        <v>0</v>
      </c>
      <c r="F7973">
        <v>603597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f>IF(Table1[[#This Row],[true_positive]]=Table1[[#This Row],[successful]],1,0)</f>
        <v>0</v>
      </c>
      <c r="O7973" t="e">
        <f>SUMIFS(Table1[num_flows],Table1[apk],Table1[[#This Row],[apk]],#REF!,#REF!)</f>
        <v>#REF!</v>
      </c>
      <c r="P7973">
        <f>IF(AND(Table1[[#This Row],[true_positive]],Table1[[#This Row],[successful]]), 1, 0)</f>
        <v>0</v>
      </c>
      <c r="Q7973">
        <f>IF(AND(NOT(Table1[[#This Row],[true_positive]]),Table1[[#This Row],[successful]]), 1, 0)</f>
        <v>0</v>
      </c>
      <c r="R7973" s="1"/>
    </row>
    <row r="7974" spans="1:18" x14ac:dyDescent="0.2">
      <c r="A7974" t="s">
        <v>67</v>
      </c>
      <c r="B7974" t="s">
        <v>58</v>
      </c>
      <c r="C7974">
        <v>48</v>
      </c>
      <c r="D7974" t="b">
        <v>1</v>
      </c>
      <c r="E7974" t="b">
        <v>0</v>
      </c>
      <c r="F7974">
        <v>603609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f>IF(Table1[[#This Row],[true_positive]]=Table1[[#This Row],[successful]],1,0)</f>
        <v>0</v>
      </c>
      <c r="O7974" t="e">
        <f>SUMIFS(Table1[num_flows],Table1[apk],Table1[[#This Row],[apk]],#REF!,#REF!)</f>
        <v>#REF!</v>
      </c>
      <c r="P7974">
        <f>IF(AND(Table1[[#This Row],[true_positive]],Table1[[#This Row],[successful]]), 1, 0)</f>
        <v>0</v>
      </c>
      <c r="Q7974">
        <f>IF(AND(NOT(Table1[[#This Row],[true_positive]]),Table1[[#This Row],[successful]]), 1, 0)</f>
        <v>0</v>
      </c>
      <c r="R7974" s="1"/>
    </row>
    <row r="7975" spans="1:18" x14ac:dyDescent="0.2">
      <c r="A7975" t="s">
        <v>68</v>
      </c>
      <c r="B7975" t="s">
        <v>58</v>
      </c>
      <c r="C7975">
        <v>48</v>
      </c>
      <c r="D7975" t="b">
        <v>1</v>
      </c>
      <c r="E7975" t="b">
        <v>0</v>
      </c>
      <c r="F7975">
        <v>617658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f>IF(Table1[[#This Row],[true_positive]]=Table1[[#This Row],[successful]],1,0)</f>
        <v>0</v>
      </c>
      <c r="O7975" t="e">
        <f>SUMIFS(Table1[num_flows],Table1[apk],Table1[[#This Row],[apk]],#REF!,#REF!)</f>
        <v>#REF!</v>
      </c>
      <c r="P7975">
        <f>IF(AND(Table1[[#This Row],[true_positive]],Table1[[#This Row],[successful]]), 1, 0)</f>
        <v>0</v>
      </c>
      <c r="Q7975">
        <f>IF(AND(NOT(Table1[[#This Row],[true_positive]]),Table1[[#This Row],[successful]]), 1, 0)</f>
        <v>0</v>
      </c>
      <c r="R7975" s="1"/>
    </row>
    <row r="7976" spans="1:18" x14ac:dyDescent="0.2">
      <c r="A7976" t="s">
        <v>69</v>
      </c>
      <c r="B7976" t="s">
        <v>58</v>
      </c>
      <c r="C7976">
        <v>48</v>
      </c>
      <c r="D7976" t="b">
        <v>1</v>
      </c>
      <c r="E7976" t="b">
        <v>0</v>
      </c>
      <c r="F7976">
        <v>604983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f>IF(Table1[[#This Row],[true_positive]]=Table1[[#This Row],[successful]],1,0)</f>
        <v>0</v>
      </c>
      <c r="O7976" t="e">
        <f>SUMIFS(Table1[num_flows],Table1[apk],Table1[[#This Row],[apk]],#REF!,#REF!)</f>
        <v>#REF!</v>
      </c>
      <c r="P7976">
        <f>IF(AND(Table1[[#This Row],[true_positive]],Table1[[#This Row],[successful]]), 1, 0)</f>
        <v>0</v>
      </c>
      <c r="Q7976">
        <f>IF(AND(NOT(Table1[[#This Row],[true_positive]]),Table1[[#This Row],[successful]]), 1, 0)</f>
        <v>0</v>
      </c>
      <c r="R7976" s="1"/>
    </row>
    <row r="7977" spans="1:18" x14ac:dyDescent="0.2">
      <c r="A7977" t="s">
        <v>70</v>
      </c>
      <c r="B7977" t="s">
        <v>58</v>
      </c>
      <c r="C7977">
        <v>48</v>
      </c>
      <c r="D7977" t="b">
        <v>1</v>
      </c>
      <c r="E7977" t="b">
        <v>0</v>
      </c>
      <c r="F7977">
        <v>603652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f>IF(Table1[[#This Row],[true_positive]]=Table1[[#This Row],[successful]],1,0)</f>
        <v>0</v>
      </c>
      <c r="O7977" t="e">
        <f>SUMIFS(Table1[num_flows],Table1[apk],Table1[[#This Row],[apk]],#REF!,#REF!)</f>
        <v>#REF!</v>
      </c>
      <c r="P7977">
        <f>IF(AND(Table1[[#This Row],[true_positive]],Table1[[#This Row],[successful]]), 1, 0)</f>
        <v>0</v>
      </c>
      <c r="Q7977">
        <f>IF(AND(NOT(Table1[[#This Row],[true_positive]]),Table1[[#This Row],[successful]]), 1, 0)</f>
        <v>0</v>
      </c>
      <c r="R7977" s="1"/>
    </row>
    <row r="7978" spans="1:18" x14ac:dyDescent="0.2">
      <c r="A7978" t="s">
        <v>71</v>
      </c>
      <c r="B7978" t="s">
        <v>58</v>
      </c>
      <c r="C7978">
        <v>48</v>
      </c>
      <c r="D7978" t="b">
        <v>1</v>
      </c>
      <c r="E7978" t="b">
        <v>0</v>
      </c>
      <c r="F7978">
        <v>604590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f>IF(Table1[[#This Row],[true_positive]]=Table1[[#This Row],[successful]],1,0)</f>
        <v>0</v>
      </c>
      <c r="O7978" t="e">
        <f>SUMIFS(Table1[num_flows],Table1[apk],Table1[[#This Row],[apk]],#REF!,#REF!)</f>
        <v>#REF!</v>
      </c>
      <c r="P7978">
        <f>IF(AND(Table1[[#This Row],[true_positive]],Table1[[#This Row],[successful]]), 1, 0)</f>
        <v>0</v>
      </c>
      <c r="Q7978">
        <f>IF(AND(NOT(Table1[[#This Row],[true_positive]]),Table1[[#This Row],[successful]]), 1, 0)</f>
        <v>0</v>
      </c>
      <c r="R7978" s="1"/>
    </row>
    <row r="7979" spans="1:18" x14ac:dyDescent="0.2">
      <c r="A7979" t="s">
        <v>72</v>
      </c>
      <c r="B7979" t="s">
        <v>58</v>
      </c>
      <c r="C7979">
        <v>48</v>
      </c>
      <c r="D7979" t="b">
        <v>1</v>
      </c>
      <c r="E7979" t="b">
        <v>0</v>
      </c>
      <c r="F7979">
        <v>602943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f>IF(Table1[[#This Row],[true_positive]]=Table1[[#This Row],[successful]],1,0)</f>
        <v>0</v>
      </c>
      <c r="O7979" t="e">
        <f>SUMIFS(Table1[num_flows],Table1[apk],Table1[[#This Row],[apk]],#REF!,#REF!)</f>
        <v>#REF!</v>
      </c>
      <c r="P7979">
        <f>IF(AND(Table1[[#This Row],[true_positive]],Table1[[#This Row],[successful]]), 1, 0)</f>
        <v>0</v>
      </c>
      <c r="Q7979">
        <f>IF(AND(NOT(Table1[[#This Row],[true_positive]]),Table1[[#This Row],[successful]]), 1, 0)</f>
        <v>0</v>
      </c>
      <c r="R7979" s="1"/>
    </row>
    <row r="7980" spans="1:18" x14ac:dyDescent="0.2">
      <c r="A7980" t="s">
        <v>73</v>
      </c>
      <c r="B7980" t="s">
        <v>74</v>
      </c>
      <c r="C7980">
        <v>48</v>
      </c>
      <c r="D7980" t="b">
        <v>0</v>
      </c>
      <c r="E7980" t="b">
        <v>1</v>
      </c>
      <c r="F7980">
        <v>603809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f>IF(Table1[[#This Row],[true_positive]]=Table1[[#This Row],[successful]],1,0)</f>
        <v>0</v>
      </c>
      <c r="O7980" t="e">
        <f>SUMIFS(Table1[num_flows],Table1[apk],Table1[[#This Row],[apk]],#REF!,#REF!)</f>
        <v>#REF!</v>
      </c>
      <c r="P7980">
        <f>IF(AND(Table1[[#This Row],[true_positive]],Table1[[#This Row],[successful]]), 1, 0)</f>
        <v>0</v>
      </c>
      <c r="Q7980">
        <f>IF(AND(NOT(Table1[[#This Row],[true_positive]]),Table1[[#This Row],[successful]]), 1, 0)</f>
        <v>1</v>
      </c>
      <c r="R7980" s="1"/>
    </row>
    <row r="7981" spans="1:18" x14ac:dyDescent="0.2">
      <c r="A7981" t="s">
        <v>75</v>
      </c>
      <c r="B7981" t="s">
        <v>74</v>
      </c>
      <c r="C7981">
        <v>48</v>
      </c>
      <c r="D7981" t="b">
        <v>0</v>
      </c>
      <c r="E7981" t="b">
        <v>1</v>
      </c>
      <c r="F7981">
        <v>604642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f>IF(Table1[[#This Row],[true_positive]]=Table1[[#This Row],[successful]],1,0)</f>
        <v>0</v>
      </c>
      <c r="O7981" t="e">
        <f>SUMIFS(Table1[num_flows],Table1[apk],Table1[[#This Row],[apk]],#REF!,#REF!)</f>
        <v>#REF!</v>
      </c>
      <c r="P7981">
        <f>IF(AND(Table1[[#This Row],[true_positive]],Table1[[#This Row],[successful]]), 1, 0)</f>
        <v>0</v>
      </c>
      <c r="Q7981">
        <f>IF(AND(NOT(Table1[[#This Row],[true_positive]]),Table1[[#This Row],[successful]]), 1, 0)</f>
        <v>1</v>
      </c>
      <c r="R7981" s="1"/>
    </row>
    <row r="7982" spans="1:18" x14ac:dyDescent="0.2">
      <c r="A7982" t="s">
        <v>76</v>
      </c>
      <c r="B7982" t="s">
        <v>74</v>
      </c>
      <c r="C7982">
        <v>48</v>
      </c>
      <c r="D7982" t="b">
        <v>1</v>
      </c>
      <c r="E7982" t="b">
        <v>0</v>
      </c>
      <c r="F7982">
        <v>603511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f>IF(Table1[[#This Row],[true_positive]]=Table1[[#This Row],[successful]],1,0)</f>
        <v>0</v>
      </c>
      <c r="O7982" t="e">
        <f>SUMIFS(Table1[num_flows],Table1[apk],Table1[[#This Row],[apk]],#REF!,#REF!)</f>
        <v>#REF!</v>
      </c>
      <c r="P7982">
        <f>IF(AND(Table1[[#This Row],[true_positive]],Table1[[#This Row],[successful]]), 1, 0)</f>
        <v>0</v>
      </c>
      <c r="Q7982">
        <f>IF(AND(NOT(Table1[[#This Row],[true_positive]]),Table1[[#This Row],[successful]]), 1, 0)</f>
        <v>0</v>
      </c>
      <c r="R7982" s="1"/>
    </row>
    <row r="7983" spans="1:18" x14ac:dyDescent="0.2">
      <c r="A7983" t="s">
        <v>77</v>
      </c>
      <c r="B7983" t="s">
        <v>74</v>
      </c>
      <c r="C7983">
        <v>48</v>
      </c>
      <c r="D7983" t="b">
        <v>0</v>
      </c>
      <c r="E7983" t="b">
        <v>1</v>
      </c>
      <c r="F7983">
        <v>603696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f>IF(Table1[[#This Row],[true_positive]]=Table1[[#This Row],[successful]],1,0)</f>
        <v>0</v>
      </c>
      <c r="O7983" t="e">
        <f>SUMIFS(Table1[num_flows],Table1[apk],Table1[[#This Row],[apk]],#REF!,#REF!)</f>
        <v>#REF!</v>
      </c>
      <c r="P7983">
        <f>IF(AND(Table1[[#This Row],[true_positive]],Table1[[#This Row],[successful]]), 1, 0)</f>
        <v>0</v>
      </c>
      <c r="Q7983">
        <f>IF(AND(NOT(Table1[[#This Row],[true_positive]]),Table1[[#This Row],[successful]]), 1, 0)</f>
        <v>1</v>
      </c>
      <c r="R7983" s="1"/>
    </row>
    <row r="7984" spans="1:18" x14ac:dyDescent="0.2">
      <c r="A7984" t="s">
        <v>78</v>
      </c>
      <c r="B7984" t="s">
        <v>74</v>
      </c>
      <c r="C7984">
        <v>48</v>
      </c>
      <c r="D7984" t="b">
        <v>1</v>
      </c>
      <c r="E7984" t="b">
        <v>0</v>
      </c>
      <c r="F7984">
        <v>602799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f>IF(Table1[[#This Row],[true_positive]]=Table1[[#This Row],[successful]],1,0)</f>
        <v>0</v>
      </c>
      <c r="O7984" t="e">
        <f>SUMIFS(Table1[num_flows],Table1[apk],Table1[[#This Row],[apk]],#REF!,#REF!)</f>
        <v>#REF!</v>
      </c>
      <c r="P7984">
        <f>IF(AND(Table1[[#This Row],[true_positive]],Table1[[#This Row],[successful]]), 1, 0)</f>
        <v>0</v>
      </c>
      <c r="Q7984">
        <f>IF(AND(NOT(Table1[[#This Row],[true_positive]]),Table1[[#This Row],[successful]]), 1, 0)</f>
        <v>0</v>
      </c>
      <c r="R7984" s="1"/>
    </row>
    <row r="7985" spans="1:18" x14ac:dyDescent="0.2">
      <c r="A7985" t="s">
        <v>79</v>
      </c>
      <c r="B7985" t="s">
        <v>74</v>
      </c>
      <c r="C7985">
        <v>48</v>
      </c>
      <c r="D7985" t="b">
        <v>0</v>
      </c>
      <c r="E7985" t="b">
        <v>1</v>
      </c>
      <c r="F7985">
        <v>604730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f>IF(Table1[[#This Row],[true_positive]]=Table1[[#This Row],[successful]],1,0)</f>
        <v>0</v>
      </c>
      <c r="O7985" t="e">
        <f>SUMIFS(Table1[num_flows],Table1[apk],Table1[[#This Row],[apk]],#REF!,#REF!)</f>
        <v>#REF!</v>
      </c>
      <c r="P7985">
        <f>IF(AND(Table1[[#This Row],[true_positive]],Table1[[#This Row],[successful]]), 1, 0)</f>
        <v>0</v>
      </c>
      <c r="Q7985">
        <f>IF(AND(NOT(Table1[[#This Row],[true_positive]]),Table1[[#This Row],[successful]]), 1, 0)</f>
        <v>1</v>
      </c>
      <c r="R7985" s="1"/>
    </row>
    <row r="7986" spans="1:18" x14ac:dyDescent="0.2">
      <c r="A7986" t="s">
        <v>80</v>
      </c>
      <c r="B7986" t="s">
        <v>74</v>
      </c>
      <c r="C7986">
        <v>48</v>
      </c>
      <c r="D7986" t="b">
        <v>0</v>
      </c>
      <c r="E7986" t="b">
        <v>1</v>
      </c>
      <c r="F7986">
        <v>602609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f>IF(Table1[[#This Row],[true_positive]]=Table1[[#This Row],[successful]],1,0)</f>
        <v>0</v>
      </c>
      <c r="O7986" t="e">
        <f>SUMIFS(Table1[num_flows],Table1[apk],Table1[[#This Row],[apk]],#REF!,#REF!)</f>
        <v>#REF!</v>
      </c>
      <c r="P7986">
        <f>IF(AND(Table1[[#This Row],[true_positive]],Table1[[#This Row],[successful]]), 1, 0)</f>
        <v>0</v>
      </c>
      <c r="Q7986">
        <f>IF(AND(NOT(Table1[[#This Row],[true_positive]]),Table1[[#This Row],[successful]]), 1, 0)</f>
        <v>1</v>
      </c>
      <c r="R7986" s="1"/>
    </row>
    <row r="7987" spans="1:18" x14ac:dyDescent="0.2">
      <c r="A7987" t="s">
        <v>81</v>
      </c>
      <c r="B7987" t="s">
        <v>82</v>
      </c>
      <c r="C7987">
        <v>48</v>
      </c>
      <c r="D7987" t="b">
        <v>1</v>
      </c>
      <c r="E7987" t="b">
        <v>0</v>
      </c>
      <c r="F7987">
        <v>602526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f>IF(Table1[[#This Row],[true_positive]]=Table1[[#This Row],[successful]],1,0)</f>
        <v>0</v>
      </c>
      <c r="O7987" t="e">
        <f>SUMIFS(Table1[num_flows],Table1[apk],Table1[[#This Row],[apk]],#REF!,#REF!)</f>
        <v>#REF!</v>
      </c>
      <c r="P7987">
        <f>IF(AND(Table1[[#This Row],[true_positive]],Table1[[#This Row],[successful]]), 1, 0)</f>
        <v>0</v>
      </c>
      <c r="Q7987">
        <f>IF(AND(NOT(Table1[[#This Row],[true_positive]]),Table1[[#This Row],[successful]]), 1, 0)</f>
        <v>0</v>
      </c>
      <c r="R7987" s="1"/>
    </row>
    <row r="7988" spans="1:18" x14ac:dyDescent="0.2">
      <c r="A7988" t="s">
        <v>83</v>
      </c>
      <c r="B7988" t="s">
        <v>82</v>
      </c>
      <c r="C7988">
        <v>48</v>
      </c>
      <c r="D7988" t="b">
        <v>1</v>
      </c>
      <c r="E7988" t="b">
        <v>0</v>
      </c>
      <c r="F7988">
        <v>602587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f>IF(Table1[[#This Row],[true_positive]]=Table1[[#This Row],[successful]],1,0)</f>
        <v>0</v>
      </c>
      <c r="O7988" t="e">
        <f>SUMIFS(Table1[num_flows],Table1[apk],Table1[[#This Row],[apk]],#REF!,#REF!)</f>
        <v>#REF!</v>
      </c>
      <c r="P7988">
        <f>IF(AND(Table1[[#This Row],[true_positive]],Table1[[#This Row],[successful]]), 1, 0)</f>
        <v>0</v>
      </c>
      <c r="Q7988">
        <f>IF(AND(NOT(Table1[[#This Row],[true_positive]]),Table1[[#This Row],[successful]]), 1, 0)</f>
        <v>0</v>
      </c>
      <c r="R7988" s="1"/>
    </row>
    <row r="7989" spans="1:18" x14ac:dyDescent="0.2">
      <c r="A7989" t="s">
        <v>84</v>
      </c>
      <c r="B7989" t="s">
        <v>82</v>
      </c>
      <c r="C7989">
        <v>48</v>
      </c>
      <c r="D7989" t="b">
        <v>1</v>
      </c>
      <c r="E7989" t="b">
        <v>0</v>
      </c>
      <c r="F7989">
        <v>602516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f>IF(Table1[[#This Row],[true_positive]]=Table1[[#This Row],[successful]],1,0)</f>
        <v>0</v>
      </c>
      <c r="O7989" t="e">
        <f>SUMIFS(Table1[num_flows],Table1[apk],Table1[[#This Row],[apk]],#REF!,#REF!)</f>
        <v>#REF!</v>
      </c>
      <c r="P7989">
        <f>IF(AND(Table1[[#This Row],[true_positive]],Table1[[#This Row],[successful]]), 1, 0)</f>
        <v>0</v>
      </c>
      <c r="Q7989">
        <f>IF(AND(NOT(Table1[[#This Row],[true_positive]]),Table1[[#This Row],[successful]]), 1, 0)</f>
        <v>0</v>
      </c>
      <c r="R7989" s="1"/>
    </row>
    <row r="7990" spans="1:18" x14ac:dyDescent="0.2">
      <c r="A7990" t="s">
        <v>85</v>
      </c>
      <c r="B7990" t="s">
        <v>82</v>
      </c>
      <c r="C7990">
        <v>48</v>
      </c>
      <c r="D7990" t="b">
        <v>0</v>
      </c>
      <c r="E7990" t="b">
        <v>1</v>
      </c>
      <c r="F7990">
        <v>602597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f>IF(Table1[[#This Row],[true_positive]]=Table1[[#This Row],[successful]],1,0)</f>
        <v>0</v>
      </c>
      <c r="O7990" t="e">
        <f>SUMIFS(Table1[num_flows],Table1[apk],Table1[[#This Row],[apk]],#REF!,#REF!)</f>
        <v>#REF!</v>
      </c>
      <c r="P7990">
        <f>IF(AND(Table1[[#This Row],[true_positive]],Table1[[#This Row],[successful]]), 1, 0)</f>
        <v>0</v>
      </c>
      <c r="Q7990">
        <f>IF(AND(NOT(Table1[[#This Row],[true_positive]]),Table1[[#This Row],[successful]]), 1, 0)</f>
        <v>1</v>
      </c>
      <c r="R7990" s="1"/>
    </row>
    <row r="7991" spans="1:18" x14ac:dyDescent="0.2">
      <c r="A7991" t="s">
        <v>86</v>
      </c>
      <c r="B7991" t="s">
        <v>82</v>
      </c>
      <c r="C7991">
        <v>48</v>
      </c>
      <c r="D7991" t="b">
        <v>1</v>
      </c>
      <c r="E7991" t="b">
        <v>0</v>
      </c>
      <c r="F7991">
        <v>602608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f>IF(Table1[[#This Row],[true_positive]]=Table1[[#This Row],[successful]],1,0)</f>
        <v>0</v>
      </c>
      <c r="O7991" t="e">
        <f>SUMIFS(Table1[num_flows],Table1[apk],Table1[[#This Row],[apk]],#REF!,#REF!)</f>
        <v>#REF!</v>
      </c>
      <c r="P7991">
        <f>IF(AND(Table1[[#This Row],[true_positive]],Table1[[#This Row],[successful]]), 1, 0)</f>
        <v>0</v>
      </c>
      <c r="Q7991">
        <f>IF(AND(NOT(Table1[[#This Row],[true_positive]]),Table1[[#This Row],[successful]]), 1, 0)</f>
        <v>0</v>
      </c>
      <c r="R7991" s="1"/>
    </row>
    <row r="7992" spans="1:18" x14ac:dyDescent="0.2">
      <c r="A7992" t="s">
        <v>87</v>
      </c>
      <c r="B7992" t="s">
        <v>82</v>
      </c>
      <c r="C7992">
        <v>48</v>
      </c>
      <c r="D7992" t="b">
        <v>1</v>
      </c>
      <c r="E7992" t="b">
        <v>0</v>
      </c>
      <c r="F7992">
        <v>602670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f>IF(Table1[[#This Row],[true_positive]]=Table1[[#This Row],[successful]],1,0)</f>
        <v>0</v>
      </c>
      <c r="O7992" t="e">
        <f>SUMIFS(Table1[num_flows],Table1[apk],Table1[[#This Row],[apk]],#REF!,#REF!)</f>
        <v>#REF!</v>
      </c>
      <c r="P7992">
        <f>IF(AND(Table1[[#This Row],[true_positive]],Table1[[#This Row],[successful]]), 1, 0)</f>
        <v>0</v>
      </c>
      <c r="Q7992">
        <f>IF(AND(NOT(Table1[[#This Row],[true_positive]]),Table1[[#This Row],[successful]]), 1, 0)</f>
        <v>0</v>
      </c>
      <c r="R7992" s="1"/>
    </row>
    <row r="7993" spans="1:18" x14ac:dyDescent="0.2">
      <c r="A7993" t="s">
        <v>88</v>
      </c>
      <c r="B7993" t="s">
        <v>82</v>
      </c>
      <c r="C7993">
        <v>48</v>
      </c>
      <c r="D7993" t="b">
        <v>1</v>
      </c>
      <c r="E7993" t="b">
        <v>0</v>
      </c>
      <c r="F7993">
        <v>603501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f>IF(Table1[[#This Row],[true_positive]]=Table1[[#This Row],[successful]],1,0)</f>
        <v>0</v>
      </c>
      <c r="O7993" t="e">
        <f>SUMIFS(Table1[num_flows],Table1[apk],Table1[[#This Row],[apk]],#REF!,#REF!)</f>
        <v>#REF!</v>
      </c>
      <c r="P7993">
        <f>IF(AND(Table1[[#This Row],[true_positive]],Table1[[#This Row],[successful]]), 1, 0)</f>
        <v>0</v>
      </c>
      <c r="Q7993">
        <f>IF(AND(NOT(Table1[[#This Row],[true_positive]]),Table1[[#This Row],[successful]]), 1, 0)</f>
        <v>0</v>
      </c>
      <c r="R7993" s="1"/>
    </row>
    <row r="7994" spans="1:18" x14ac:dyDescent="0.2">
      <c r="A7994" t="s">
        <v>89</v>
      </c>
      <c r="B7994" t="s">
        <v>82</v>
      </c>
      <c r="C7994">
        <v>48</v>
      </c>
      <c r="D7994" t="b">
        <v>0</v>
      </c>
      <c r="E7994" t="b">
        <v>1</v>
      </c>
      <c r="F7994">
        <v>602927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f>IF(Table1[[#This Row],[true_positive]]=Table1[[#This Row],[successful]],1,0)</f>
        <v>0</v>
      </c>
      <c r="O7994" t="e">
        <f>SUMIFS(Table1[num_flows],Table1[apk],Table1[[#This Row],[apk]],#REF!,#REF!)</f>
        <v>#REF!</v>
      </c>
      <c r="P7994">
        <f>IF(AND(Table1[[#This Row],[true_positive]],Table1[[#This Row],[successful]]), 1, 0)</f>
        <v>0</v>
      </c>
      <c r="Q7994">
        <f>IF(AND(NOT(Table1[[#This Row],[true_positive]]),Table1[[#This Row],[successful]]), 1, 0)</f>
        <v>1</v>
      </c>
      <c r="R7994" s="1"/>
    </row>
    <row r="7995" spans="1:18" x14ac:dyDescent="0.2">
      <c r="A7995" t="s">
        <v>90</v>
      </c>
      <c r="B7995" t="s">
        <v>82</v>
      </c>
      <c r="C7995">
        <v>48</v>
      </c>
      <c r="D7995" t="b">
        <v>1</v>
      </c>
      <c r="E7995" t="b">
        <v>0</v>
      </c>
      <c r="F7995">
        <v>602654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f>IF(Table1[[#This Row],[true_positive]]=Table1[[#This Row],[successful]],1,0)</f>
        <v>0</v>
      </c>
      <c r="O7995" t="e">
        <f>SUMIFS(Table1[num_flows],Table1[apk],Table1[[#This Row],[apk]],#REF!,#REF!)</f>
        <v>#REF!</v>
      </c>
      <c r="P7995">
        <f>IF(AND(Table1[[#This Row],[true_positive]],Table1[[#This Row],[successful]]), 1, 0)</f>
        <v>0</v>
      </c>
      <c r="Q7995">
        <f>IF(AND(NOT(Table1[[#This Row],[true_positive]]),Table1[[#This Row],[successful]]), 1, 0)</f>
        <v>0</v>
      </c>
      <c r="R7995" s="1"/>
    </row>
    <row r="7996" spans="1:18" x14ac:dyDescent="0.2">
      <c r="A7996" t="s">
        <v>91</v>
      </c>
      <c r="B7996" t="s">
        <v>82</v>
      </c>
      <c r="C7996">
        <v>48</v>
      </c>
      <c r="D7996" t="b">
        <v>1</v>
      </c>
      <c r="E7996" t="b">
        <v>0</v>
      </c>
      <c r="F7996">
        <v>602577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f>IF(Table1[[#This Row],[true_positive]]=Table1[[#This Row],[successful]],1,0)</f>
        <v>0</v>
      </c>
      <c r="O7996" t="e">
        <f>SUMIFS(Table1[num_flows],Table1[apk],Table1[[#This Row],[apk]],#REF!,#REF!)</f>
        <v>#REF!</v>
      </c>
      <c r="P7996">
        <f>IF(AND(Table1[[#This Row],[true_positive]],Table1[[#This Row],[successful]]), 1, 0)</f>
        <v>0</v>
      </c>
      <c r="Q7996">
        <f>IF(AND(NOT(Table1[[#This Row],[true_positive]]),Table1[[#This Row],[successful]]), 1, 0)</f>
        <v>0</v>
      </c>
      <c r="R7996" s="1"/>
    </row>
    <row r="7997" spans="1:18" x14ac:dyDescent="0.2">
      <c r="A7997" t="s">
        <v>92</v>
      </c>
      <c r="B7997" t="s">
        <v>82</v>
      </c>
      <c r="C7997">
        <v>48</v>
      </c>
      <c r="D7997" t="b">
        <v>1</v>
      </c>
      <c r="E7997" t="b">
        <v>0</v>
      </c>
      <c r="F7997">
        <v>602724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f>IF(Table1[[#This Row],[true_positive]]=Table1[[#This Row],[successful]],1,0)</f>
        <v>0</v>
      </c>
      <c r="O7997" t="e">
        <f>SUMIFS(Table1[num_flows],Table1[apk],Table1[[#This Row],[apk]],#REF!,#REF!)</f>
        <v>#REF!</v>
      </c>
      <c r="P7997">
        <f>IF(AND(Table1[[#This Row],[true_positive]],Table1[[#This Row],[successful]]), 1, 0)</f>
        <v>0</v>
      </c>
      <c r="Q7997">
        <f>IF(AND(NOT(Table1[[#This Row],[true_positive]]),Table1[[#This Row],[successful]]), 1, 0)</f>
        <v>0</v>
      </c>
      <c r="R7997" s="1"/>
    </row>
    <row r="7998" spans="1:18" x14ac:dyDescent="0.2">
      <c r="A7998" t="s">
        <v>93</v>
      </c>
      <c r="B7998" t="s">
        <v>82</v>
      </c>
      <c r="C7998">
        <v>48</v>
      </c>
      <c r="D7998" t="b">
        <v>1</v>
      </c>
      <c r="E7998" t="b">
        <v>0</v>
      </c>
      <c r="F7998">
        <v>605644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f>IF(Table1[[#This Row],[true_positive]]=Table1[[#This Row],[successful]],1,0)</f>
        <v>0</v>
      </c>
      <c r="O7998" t="e">
        <f>SUMIFS(Table1[num_flows],Table1[apk],Table1[[#This Row],[apk]],#REF!,#REF!)</f>
        <v>#REF!</v>
      </c>
      <c r="P7998">
        <f>IF(AND(Table1[[#This Row],[true_positive]],Table1[[#This Row],[successful]]), 1, 0)</f>
        <v>0</v>
      </c>
      <c r="Q7998">
        <f>IF(AND(NOT(Table1[[#This Row],[true_positive]]),Table1[[#This Row],[successful]]), 1, 0)</f>
        <v>0</v>
      </c>
      <c r="R7998" s="1"/>
    </row>
    <row r="7999" spans="1:18" x14ac:dyDescent="0.2">
      <c r="A7999" t="s">
        <v>94</v>
      </c>
      <c r="B7999" t="s">
        <v>82</v>
      </c>
      <c r="C7999">
        <v>48</v>
      </c>
      <c r="D7999" t="b">
        <v>1</v>
      </c>
      <c r="E7999" t="b">
        <v>0</v>
      </c>
      <c r="F7999">
        <v>602924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f>IF(Table1[[#This Row],[true_positive]]=Table1[[#This Row],[successful]],1,0)</f>
        <v>0</v>
      </c>
      <c r="O7999" t="e">
        <f>SUMIFS(Table1[num_flows],Table1[apk],Table1[[#This Row],[apk]],#REF!,#REF!)</f>
        <v>#REF!</v>
      </c>
      <c r="P7999">
        <f>IF(AND(Table1[[#This Row],[true_positive]],Table1[[#This Row],[successful]]), 1, 0)</f>
        <v>0</v>
      </c>
      <c r="Q7999">
        <f>IF(AND(NOT(Table1[[#This Row],[true_positive]]),Table1[[#This Row],[successful]]), 1, 0)</f>
        <v>0</v>
      </c>
      <c r="R7999" s="1"/>
    </row>
    <row r="8000" spans="1:18" x14ac:dyDescent="0.2">
      <c r="A8000" t="s">
        <v>95</v>
      </c>
      <c r="B8000" t="s">
        <v>82</v>
      </c>
      <c r="C8000">
        <v>48</v>
      </c>
      <c r="D8000" t="b">
        <v>1</v>
      </c>
      <c r="E8000" t="b">
        <v>0</v>
      </c>
      <c r="F8000">
        <v>602541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f>IF(Table1[[#This Row],[true_positive]]=Table1[[#This Row],[successful]],1,0)</f>
        <v>0</v>
      </c>
      <c r="O8000" t="e">
        <f>SUMIFS(Table1[num_flows],Table1[apk],Table1[[#This Row],[apk]],#REF!,#REF!)</f>
        <v>#REF!</v>
      </c>
      <c r="P8000">
        <f>IF(AND(Table1[[#This Row],[true_positive]],Table1[[#This Row],[successful]]), 1, 0)</f>
        <v>0</v>
      </c>
      <c r="Q8000">
        <f>IF(AND(NOT(Table1[[#This Row],[true_positive]]),Table1[[#This Row],[successful]]), 1, 0)</f>
        <v>0</v>
      </c>
      <c r="R8000" s="1"/>
    </row>
    <row r="8001" spans="1:18" x14ac:dyDescent="0.2">
      <c r="A8001" t="s">
        <v>96</v>
      </c>
      <c r="B8001" t="s">
        <v>82</v>
      </c>
      <c r="C8001">
        <v>48</v>
      </c>
      <c r="D8001" t="b">
        <v>1</v>
      </c>
      <c r="E8001" t="b">
        <v>0</v>
      </c>
      <c r="F8001">
        <v>602664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f>IF(Table1[[#This Row],[true_positive]]=Table1[[#This Row],[successful]],1,0)</f>
        <v>0</v>
      </c>
      <c r="O8001" t="e">
        <f>SUMIFS(Table1[num_flows],Table1[apk],Table1[[#This Row],[apk]],#REF!,#REF!)</f>
        <v>#REF!</v>
      </c>
      <c r="P8001">
        <f>IF(AND(Table1[[#This Row],[true_positive]],Table1[[#This Row],[successful]]), 1, 0)</f>
        <v>0</v>
      </c>
      <c r="Q8001">
        <f>IF(AND(NOT(Table1[[#This Row],[true_positive]]),Table1[[#This Row],[successful]]), 1, 0)</f>
        <v>0</v>
      </c>
      <c r="R8001" s="1"/>
    </row>
    <row r="8002" spans="1:18" x14ac:dyDescent="0.2">
      <c r="A8002" t="s">
        <v>97</v>
      </c>
      <c r="B8002" t="s">
        <v>82</v>
      </c>
      <c r="C8002">
        <v>48</v>
      </c>
      <c r="D8002" t="b">
        <v>1</v>
      </c>
      <c r="E8002" t="b">
        <v>0</v>
      </c>
      <c r="F8002">
        <v>602697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f>IF(Table1[[#This Row],[true_positive]]=Table1[[#This Row],[successful]],1,0)</f>
        <v>0</v>
      </c>
      <c r="O8002" t="e">
        <f>SUMIFS(Table1[num_flows],Table1[apk],Table1[[#This Row],[apk]],#REF!,#REF!)</f>
        <v>#REF!</v>
      </c>
      <c r="P8002">
        <f>IF(AND(Table1[[#This Row],[true_positive]],Table1[[#This Row],[successful]]), 1, 0)</f>
        <v>0</v>
      </c>
      <c r="Q8002">
        <f>IF(AND(NOT(Table1[[#This Row],[true_positive]]),Table1[[#This Row],[successful]]), 1, 0)</f>
        <v>0</v>
      </c>
      <c r="R8002" s="1"/>
    </row>
    <row r="8003" spans="1:18" x14ac:dyDescent="0.2">
      <c r="A8003" t="s">
        <v>98</v>
      </c>
      <c r="B8003" t="s">
        <v>82</v>
      </c>
      <c r="C8003">
        <v>48</v>
      </c>
      <c r="D8003" t="b">
        <v>1</v>
      </c>
      <c r="E8003" t="b">
        <v>0</v>
      </c>
      <c r="F8003">
        <v>602502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f>IF(Table1[[#This Row],[true_positive]]=Table1[[#This Row],[successful]],1,0)</f>
        <v>0</v>
      </c>
      <c r="O8003" t="e">
        <f>SUMIFS(Table1[num_flows],Table1[apk],Table1[[#This Row],[apk]],#REF!,#REF!)</f>
        <v>#REF!</v>
      </c>
      <c r="P8003">
        <f>IF(AND(Table1[[#This Row],[true_positive]],Table1[[#This Row],[successful]]), 1, 0)</f>
        <v>0</v>
      </c>
      <c r="Q8003">
        <f>IF(AND(NOT(Table1[[#This Row],[true_positive]]),Table1[[#This Row],[successful]]), 1, 0)</f>
        <v>0</v>
      </c>
      <c r="R8003" s="1"/>
    </row>
    <row r="8004" spans="1:18" x14ac:dyDescent="0.2">
      <c r="A8004" t="s">
        <v>99</v>
      </c>
      <c r="B8004" t="s">
        <v>82</v>
      </c>
      <c r="C8004">
        <v>48</v>
      </c>
      <c r="D8004" t="b">
        <v>1</v>
      </c>
      <c r="E8004" t="b">
        <v>0</v>
      </c>
      <c r="F8004">
        <v>602599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f>IF(Table1[[#This Row],[true_positive]]=Table1[[#This Row],[successful]],1,0)</f>
        <v>0</v>
      </c>
      <c r="O8004" t="e">
        <f>SUMIFS(Table1[num_flows],Table1[apk],Table1[[#This Row],[apk]],#REF!,#REF!)</f>
        <v>#REF!</v>
      </c>
      <c r="P8004">
        <f>IF(AND(Table1[[#This Row],[true_positive]],Table1[[#This Row],[successful]]), 1, 0)</f>
        <v>0</v>
      </c>
      <c r="Q8004">
        <f>IF(AND(NOT(Table1[[#This Row],[true_positive]]),Table1[[#This Row],[successful]]), 1, 0)</f>
        <v>0</v>
      </c>
      <c r="R8004" s="1"/>
    </row>
    <row r="8005" spans="1:18" x14ac:dyDescent="0.2">
      <c r="A8005" t="s">
        <v>100</v>
      </c>
      <c r="B8005" t="s">
        <v>82</v>
      </c>
      <c r="C8005">
        <v>48</v>
      </c>
      <c r="D8005" t="b">
        <v>1</v>
      </c>
      <c r="E8005" t="b">
        <v>0</v>
      </c>
      <c r="F8005">
        <v>603494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f>IF(Table1[[#This Row],[true_positive]]=Table1[[#This Row],[successful]],1,0)</f>
        <v>0</v>
      </c>
      <c r="O8005" t="e">
        <f>SUMIFS(Table1[num_flows],Table1[apk],Table1[[#This Row],[apk]],#REF!,#REF!)</f>
        <v>#REF!</v>
      </c>
      <c r="P8005">
        <f>IF(AND(Table1[[#This Row],[true_positive]],Table1[[#This Row],[successful]]), 1, 0)</f>
        <v>0</v>
      </c>
      <c r="Q8005">
        <f>IF(AND(NOT(Table1[[#This Row],[true_positive]]),Table1[[#This Row],[successful]]), 1, 0)</f>
        <v>0</v>
      </c>
      <c r="R8005" s="1"/>
    </row>
    <row r="8006" spans="1:18" x14ac:dyDescent="0.2">
      <c r="A8006" t="s">
        <v>101</v>
      </c>
      <c r="B8006" t="s">
        <v>82</v>
      </c>
      <c r="C8006">
        <v>48</v>
      </c>
      <c r="D8006" t="b">
        <v>1</v>
      </c>
      <c r="E8006" t="b">
        <v>0</v>
      </c>
      <c r="F8006">
        <v>603573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f>IF(Table1[[#This Row],[true_positive]]=Table1[[#This Row],[successful]],1,0)</f>
        <v>0</v>
      </c>
      <c r="O8006" t="e">
        <f>SUMIFS(Table1[num_flows],Table1[apk],Table1[[#This Row],[apk]],#REF!,#REF!)</f>
        <v>#REF!</v>
      </c>
      <c r="P8006">
        <f>IF(AND(Table1[[#This Row],[true_positive]],Table1[[#This Row],[successful]]), 1, 0)</f>
        <v>0</v>
      </c>
      <c r="Q8006">
        <f>IF(AND(NOT(Table1[[#This Row],[true_positive]]),Table1[[#This Row],[successful]]), 1, 0)</f>
        <v>0</v>
      </c>
      <c r="R8006" s="1"/>
    </row>
    <row r="8007" spans="1:18" x14ac:dyDescent="0.2">
      <c r="A8007" t="s">
        <v>102</v>
      </c>
      <c r="B8007" t="s">
        <v>82</v>
      </c>
      <c r="C8007">
        <v>48</v>
      </c>
      <c r="D8007" t="b">
        <v>1</v>
      </c>
      <c r="E8007" t="b">
        <v>0</v>
      </c>
      <c r="F8007">
        <v>602621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f>IF(Table1[[#This Row],[true_positive]]=Table1[[#This Row],[successful]],1,0)</f>
        <v>0</v>
      </c>
      <c r="O8007" t="e">
        <f>SUMIFS(Table1[num_flows],Table1[apk],Table1[[#This Row],[apk]],#REF!,#REF!)</f>
        <v>#REF!</v>
      </c>
      <c r="P8007">
        <f>IF(AND(Table1[[#This Row],[true_positive]],Table1[[#This Row],[successful]]), 1, 0)</f>
        <v>0</v>
      </c>
      <c r="Q8007">
        <f>IF(AND(NOT(Table1[[#This Row],[true_positive]]),Table1[[#This Row],[successful]]), 1, 0)</f>
        <v>0</v>
      </c>
      <c r="R8007" s="1"/>
    </row>
    <row r="8008" spans="1:18" x14ac:dyDescent="0.2">
      <c r="A8008" t="s">
        <v>103</v>
      </c>
      <c r="B8008" t="s">
        <v>82</v>
      </c>
      <c r="C8008">
        <v>48</v>
      </c>
      <c r="D8008" t="b">
        <v>0</v>
      </c>
      <c r="E8008" t="b">
        <v>1</v>
      </c>
      <c r="F8008">
        <v>603547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f>IF(Table1[[#This Row],[true_positive]]=Table1[[#This Row],[successful]],1,0)</f>
        <v>0</v>
      </c>
      <c r="O8008" t="e">
        <f>SUMIFS(Table1[num_flows],Table1[apk],Table1[[#This Row],[apk]],#REF!,#REF!)</f>
        <v>#REF!</v>
      </c>
      <c r="P8008">
        <f>IF(AND(Table1[[#This Row],[true_positive]],Table1[[#This Row],[successful]]), 1, 0)</f>
        <v>0</v>
      </c>
      <c r="Q8008">
        <f>IF(AND(NOT(Table1[[#This Row],[true_positive]]),Table1[[#This Row],[successful]]), 1, 0)</f>
        <v>1</v>
      </c>
      <c r="R8008" s="1"/>
    </row>
    <row r="8009" spans="1:18" x14ac:dyDescent="0.2">
      <c r="A8009" t="s">
        <v>104</v>
      </c>
      <c r="B8009" t="s">
        <v>82</v>
      </c>
      <c r="C8009">
        <v>48</v>
      </c>
      <c r="D8009" t="b">
        <v>1</v>
      </c>
      <c r="E8009" t="b">
        <v>0</v>
      </c>
      <c r="F8009">
        <v>602571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f>IF(Table1[[#This Row],[true_positive]]=Table1[[#This Row],[successful]],1,0)</f>
        <v>0</v>
      </c>
      <c r="O8009" t="e">
        <f>SUMIFS(Table1[num_flows],Table1[apk],Table1[[#This Row],[apk]],#REF!,#REF!)</f>
        <v>#REF!</v>
      </c>
      <c r="P8009">
        <f>IF(AND(Table1[[#This Row],[true_positive]],Table1[[#This Row],[successful]]), 1, 0)</f>
        <v>0</v>
      </c>
      <c r="Q8009">
        <f>IF(AND(NOT(Table1[[#This Row],[true_positive]]),Table1[[#This Row],[successful]]), 1, 0)</f>
        <v>0</v>
      </c>
      <c r="R8009" s="1"/>
    </row>
    <row r="8010" spans="1:18" x14ac:dyDescent="0.2">
      <c r="A8010" t="s">
        <v>104</v>
      </c>
      <c r="B8010" t="s">
        <v>82</v>
      </c>
      <c r="C8010">
        <v>48</v>
      </c>
      <c r="D8010" t="b">
        <v>0</v>
      </c>
      <c r="E8010" t="b">
        <v>1</v>
      </c>
      <c r="F8010">
        <v>1250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f>IF(Table1[[#This Row],[true_positive]]=Table1[[#This Row],[successful]],1,0)</f>
        <v>0</v>
      </c>
      <c r="O8010" t="e">
        <f>SUMIFS(Table1[num_flows],Table1[apk],Table1[[#This Row],[apk]],#REF!,#REF!)</f>
        <v>#REF!</v>
      </c>
      <c r="P8010">
        <f>IF(AND(Table1[[#This Row],[true_positive]],Table1[[#This Row],[successful]]), 1, 0)</f>
        <v>0</v>
      </c>
      <c r="Q8010">
        <f>IF(AND(NOT(Table1[[#This Row],[true_positive]]),Table1[[#This Row],[successful]]), 1, 0)</f>
        <v>1</v>
      </c>
      <c r="R8010" s="1"/>
    </row>
    <row r="8011" spans="1:18" x14ac:dyDescent="0.2">
      <c r="A8011" t="s">
        <v>105</v>
      </c>
      <c r="B8011" t="s">
        <v>82</v>
      </c>
      <c r="C8011">
        <v>48</v>
      </c>
      <c r="D8011" t="b">
        <v>1</v>
      </c>
      <c r="E8011" t="b">
        <v>0</v>
      </c>
      <c r="F8011">
        <v>602566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f>IF(Table1[[#This Row],[true_positive]]=Table1[[#This Row],[successful]],1,0)</f>
        <v>0</v>
      </c>
      <c r="O8011" t="e">
        <f>SUMIFS(Table1[num_flows],Table1[apk],Table1[[#This Row],[apk]],#REF!,#REF!)</f>
        <v>#REF!</v>
      </c>
      <c r="P8011">
        <f>IF(AND(Table1[[#This Row],[true_positive]],Table1[[#This Row],[successful]]), 1, 0)</f>
        <v>0</v>
      </c>
      <c r="Q8011">
        <f>IF(AND(NOT(Table1[[#This Row],[true_positive]]),Table1[[#This Row],[successful]]), 1, 0)</f>
        <v>0</v>
      </c>
      <c r="R8011" s="1"/>
    </row>
    <row r="8012" spans="1:18" x14ac:dyDescent="0.2">
      <c r="A8012" t="s">
        <v>105</v>
      </c>
      <c r="B8012" t="s">
        <v>82</v>
      </c>
      <c r="C8012">
        <v>48</v>
      </c>
      <c r="D8012" t="b">
        <v>0</v>
      </c>
      <c r="E8012" t="b">
        <v>1</v>
      </c>
      <c r="F8012">
        <v>936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f>IF(Table1[[#This Row],[true_positive]]=Table1[[#This Row],[successful]],1,0)</f>
        <v>0</v>
      </c>
      <c r="O8012" t="e">
        <f>SUMIFS(Table1[num_flows],Table1[apk],Table1[[#This Row],[apk]],#REF!,#REF!)</f>
        <v>#REF!</v>
      </c>
      <c r="P8012">
        <f>IF(AND(Table1[[#This Row],[true_positive]],Table1[[#This Row],[successful]]), 1, 0)</f>
        <v>0</v>
      </c>
      <c r="Q8012">
        <f>IF(AND(NOT(Table1[[#This Row],[true_positive]]),Table1[[#This Row],[successful]]), 1, 0)</f>
        <v>1</v>
      </c>
      <c r="R8012" s="1"/>
    </row>
    <row r="8013" spans="1:18" x14ac:dyDescent="0.2">
      <c r="A8013" t="s">
        <v>106</v>
      </c>
      <c r="B8013" t="s">
        <v>82</v>
      </c>
      <c r="C8013">
        <v>48</v>
      </c>
      <c r="D8013" t="b">
        <v>0</v>
      </c>
      <c r="E8013" t="b">
        <v>1</v>
      </c>
      <c r="F8013">
        <v>602851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f>IF(Table1[[#This Row],[true_positive]]=Table1[[#This Row],[successful]],1,0)</f>
        <v>0</v>
      </c>
      <c r="O8013" t="e">
        <f>SUMIFS(Table1[num_flows],Table1[apk],Table1[[#This Row],[apk]],#REF!,#REF!)</f>
        <v>#REF!</v>
      </c>
      <c r="P8013">
        <f>IF(AND(Table1[[#This Row],[true_positive]],Table1[[#This Row],[successful]]), 1, 0)</f>
        <v>0</v>
      </c>
      <c r="Q8013">
        <f>IF(AND(NOT(Table1[[#This Row],[true_positive]]),Table1[[#This Row],[successful]]), 1, 0)</f>
        <v>1</v>
      </c>
      <c r="R8013" s="1"/>
    </row>
    <row r="8014" spans="1:18" x14ac:dyDescent="0.2">
      <c r="A8014" t="s">
        <v>107</v>
      </c>
      <c r="B8014" t="s">
        <v>82</v>
      </c>
      <c r="C8014">
        <v>48</v>
      </c>
      <c r="D8014" t="b">
        <v>0</v>
      </c>
      <c r="E8014" t="b">
        <v>1</v>
      </c>
      <c r="F8014">
        <v>603692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f>IF(Table1[[#This Row],[true_positive]]=Table1[[#This Row],[successful]],1,0)</f>
        <v>0</v>
      </c>
      <c r="O8014" t="e">
        <f>SUMIFS(Table1[num_flows],Table1[apk],Table1[[#This Row],[apk]],#REF!,#REF!)</f>
        <v>#REF!</v>
      </c>
      <c r="P8014">
        <f>IF(AND(Table1[[#This Row],[true_positive]],Table1[[#This Row],[successful]]), 1, 0)</f>
        <v>0</v>
      </c>
      <c r="Q8014">
        <f>IF(AND(NOT(Table1[[#This Row],[true_positive]]),Table1[[#This Row],[successful]]), 1, 0)</f>
        <v>1</v>
      </c>
      <c r="R8014" s="1"/>
    </row>
    <row r="8015" spans="1:18" x14ac:dyDescent="0.2">
      <c r="A8015" t="s">
        <v>108</v>
      </c>
      <c r="B8015" t="s">
        <v>109</v>
      </c>
      <c r="C8015">
        <v>48</v>
      </c>
      <c r="D8015" t="b">
        <v>1</v>
      </c>
      <c r="E8015" t="b">
        <v>0</v>
      </c>
      <c r="F8015">
        <v>603629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f>IF(Table1[[#This Row],[true_positive]]=Table1[[#This Row],[successful]],1,0)</f>
        <v>0</v>
      </c>
      <c r="O8015" t="e">
        <f>SUMIFS(Table1[num_flows],Table1[apk],Table1[[#This Row],[apk]],#REF!,#REF!)</f>
        <v>#REF!</v>
      </c>
      <c r="P8015">
        <f>IF(AND(Table1[[#This Row],[true_positive]],Table1[[#This Row],[successful]]), 1, 0)</f>
        <v>0</v>
      </c>
      <c r="Q8015">
        <f>IF(AND(NOT(Table1[[#This Row],[true_positive]]),Table1[[#This Row],[successful]]), 1, 0)</f>
        <v>0</v>
      </c>
      <c r="R8015" s="1"/>
    </row>
    <row r="8016" spans="1:18" x14ac:dyDescent="0.2">
      <c r="A8016" t="s">
        <v>110</v>
      </c>
      <c r="B8016" t="s">
        <v>109</v>
      </c>
      <c r="C8016">
        <v>48</v>
      </c>
      <c r="D8016" t="b">
        <v>0</v>
      </c>
      <c r="E8016" t="b">
        <v>1</v>
      </c>
      <c r="F8016">
        <v>604598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f>IF(Table1[[#This Row],[true_positive]]=Table1[[#This Row],[successful]],1,0)</f>
        <v>0</v>
      </c>
      <c r="O8016" t="e">
        <f>SUMIFS(Table1[num_flows],Table1[apk],Table1[[#This Row],[apk]],#REF!,#REF!)</f>
        <v>#REF!</v>
      </c>
      <c r="P8016">
        <f>IF(AND(Table1[[#This Row],[true_positive]],Table1[[#This Row],[successful]]), 1, 0)</f>
        <v>0</v>
      </c>
      <c r="Q8016">
        <f>IF(AND(NOT(Table1[[#This Row],[true_positive]]),Table1[[#This Row],[successful]]), 1, 0)</f>
        <v>1</v>
      </c>
      <c r="R8016" s="1"/>
    </row>
    <row r="8017" spans="1:18" x14ac:dyDescent="0.2">
      <c r="A8017" t="s">
        <v>111</v>
      </c>
      <c r="B8017" t="s">
        <v>112</v>
      </c>
      <c r="C8017">
        <v>48</v>
      </c>
      <c r="D8017" t="b">
        <v>1</v>
      </c>
      <c r="E8017" t="b">
        <v>0</v>
      </c>
      <c r="F8017">
        <v>2149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f>IF(Table1[[#This Row],[true_positive]]=Table1[[#This Row],[successful]],1,0)</f>
        <v>0</v>
      </c>
      <c r="O8017" t="e">
        <f>SUMIFS(Table1[num_flows],Table1[apk],Table1[[#This Row],[apk]],#REF!,#REF!)</f>
        <v>#REF!</v>
      </c>
      <c r="P8017">
        <f>IF(AND(Table1[[#This Row],[true_positive]],Table1[[#This Row],[successful]]), 1, 0)</f>
        <v>0</v>
      </c>
      <c r="Q8017">
        <f>IF(AND(NOT(Table1[[#This Row],[true_positive]]),Table1[[#This Row],[successful]]), 1, 0)</f>
        <v>0</v>
      </c>
      <c r="R8017" s="1"/>
    </row>
    <row r="8018" spans="1:18" x14ac:dyDescent="0.2">
      <c r="A8018" t="s">
        <v>113</v>
      </c>
      <c r="B8018" t="s">
        <v>112</v>
      </c>
      <c r="C8018">
        <v>48</v>
      </c>
      <c r="D8018" t="b">
        <v>1</v>
      </c>
      <c r="E8018" t="b">
        <v>0</v>
      </c>
      <c r="F8018">
        <v>2614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f>IF(Table1[[#This Row],[true_positive]]=Table1[[#This Row],[successful]],1,0)</f>
        <v>0</v>
      </c>
      <c r="O8018" t="e">
        <f>SUMIFS(Table1[num_flows],Table1[apk],Table1[[#This Row],[apk]],#REF!,#REF!)</f>
        <v>#REF!</v>
      </c>
      <c r="P8018">
        <f>IF(AND(Table1[[#This Row],[true_positive]],Table1[[#This Row],[successful]]), 1, 0)</f>
        <v>0</v>
      </c>
      <c r="Q8018">
        <f>IF(AND(NOT(Table1[[#This Row],[true_positive]]),Table1[[#This Row],[successful]]), 1, 0)</f>
        <v>0</v>
      </c>
      <c r="R8018" s="1"/>
    </row>
    <row r="8019" spans="1:18" x14ac:dyDescent="0.2">
      <c r="A8019" t="s">
        <v>114</v>
      </c>
      <c r="B8019" t="s">
        <v>112</v>
      </c>
      <c r="C8019">
        <v>48</v>
      </c>
      <c r="D8019" t="b">
        <v>1</v>
      </c>
      <c r="E8019" t="b">
        <v>0</v>
      </c>
      <c r="F8019">
        <v>3616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f>IF(Table1[[#This Row],[true_positive]]=Table1[[#This Row],[successful]],1,0)</f>
        <v>0</v>
      </c>
      <c r="O8019" t="e">
        <f>SUMIFS(Table1[num_flows],Table1[apk],Table1[[#This Row],[apk]],#REF!,#REF!)</f>
        <v>#REF!</v>
      </c>
      <c r="P8019">
        <f>IF(AND(Table1[[#This Row],[true_positive]],Table1[[#This Row],[successful]]), 1, 0)</f>
        <v>0</v>
      </c>
      <c r="Q8019">
        <f>IF(AND(NOT(Table1[[#This Row],[true_positive]]),Table1[[#This Row],[successful]]), 1, 0)</f>
        <v>0</v>
      </c>
      <c r="R8019" s="1"/>
    </row>
    <row r="8020" spans="1:18" x14ac:dyDescent="0.2">
      <c r="A8020" t="s">
        <v>115</v>
      </c>
      <c r="B8020" t="s">
        <v>112</v>
      </c>
      <c r="C8020">
        <v>48</v>
      </c>
      <c r="D8020" t="b">
        <v>1</v>
      </c>
      <c r="E8020" t="b">
        <v>0</v>
      </c>
      <c r="F8020">
        <v>4191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f>IF(Table1[[#This Row],[true_positive]]=Table1[[#This Row],[successful]],1,0)</f>
        <v>0</v>
      </c>
      <c r="O8020" t="e">
        <f>SUMIFS(Table1[num_flows],Table1[apk],Table1[[#This Row],[apk]],#REF!,#REF!)</f>
        <v>#REF!</v>
      </c>
      <c r="P8020">
        <f>IF(AND(Table1[[#This Row],[true_positive]],Table1[[#This Row],[successful]]), 1, 0)</f>
        <v>0</v>
      </c>
      <c r="Q8020">
        <f>IF(AND(NOT(Table1[[#This Row],[true_positive]]),Table1[[#This Row],[successful]]), 1, 0)</f>
        <v>0</v>
      </c>
      <c r="R8020" s="1"/>
    </row>
    <row r="8021" spans="1:18" x14ac:dyDescent="0.2">
      <c r="A8021" t="s">
        <v>116</v>
      </c>
      <c r="B8021" t="s">
        <v>112</v>
      </c>
      <c r="C8021">
        <v>48</v>
      </c>
      <c r="D8021" t="b">
        <v>1</v>
      </c>
      <c r="E8021" t="b">
        <v>0</v>
      </c>
      <c r="F8021">
        <v>2810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f>IF(Table1[[#This Row],[true_positive]]=Table1[[#This Row],[successful]],1,0)</f>
        <v>0</v>
      </c>
      <c r="O8021" t="e">
        <f>SUMIFS(Table1[num_flows],Table1[apk],Table1[[#This Row],[apk]],#REF!,#REF!)</f>
        <v>#REF!</v>
      </c>
      <c r="P8021">
        <f>IF(AND(Table1[[#This Row],[true_positive]],Table1[[#This Row],[successful]]), 1, 0)</f>
        <v>0</v>
      </c>
      <c r="Q8021">
        <f>IF(AND(NOT(Table1[[#This Row],[true_positive]]),Table1[[#This Row],[successful]]), 1, 0)</f>
        <v>0</v>
      </c>
      <c r="R8021" s="1"/>
    </row>
    <row r="8022" spans="1:18" x14ac:dyDescent="0.2">
      <c r="A8022" t="s">
        <v>117</v>
      </c>
      <c r="B8022" t="s">
        <v>112</v>
      </c>
      <c r="C8022">
        <v>48</v>
      </c>
      <c r="D8022" t="b">
        <v>1</v>
      </c>
      <c r="E8022" t="b">
        <v>0</v>
      </c>
      <c r="F8022">
        <v>2745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f>IF(Table1[[#This Row],[true_positive]]=Table1[[#This Row],[successful]],1,0)</f>
        <v>0</v>
      </c>
      <c r="O8022" t="e">
        <f>SUMIFS(Table1[num_flows],Table1[apk],Table1[[#This Row],[apk]],#REF!,#REF!)</f>
        <v>#REF!</v>
      </c>
      <c r="P8022">
        <f>IF(AND(Table1[[#This Row],[true_positive]],Table1[[#This Row],[successful]]), 1, 0)</f>
        <v>0</v>
      </c>
      <c r="Q8022">
        <f>IF(AND(NOT(Table1[[#This Row],[true_positive]]),Table1[[#This Row],[successful]]), 1, 0)</f>
        <v>0</v>
      </c>
      <c r="R8022" s="1"/>
    </row>
    <row r="8023" spans="1:18" x14ac:dyDescent="0.2">
      <c r="A8023" t="s">
        <v>118</v>
      </c>
      <c r="B8023" t="s">
        <v>112</v>
      </c>
      <c r="C8023">
        <v>48</v>
      </c>
      <c r="D8023" t="b">
        <v>1</v>
      </c>
      <c r="E8023" t="b">
        <v>0</v>
      </c>
      <c r="F8023">
        <v>3571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f>IF(Table1[[#This Row],[true_positive]]=Table1[[#This Row],[successful]],1,0)</f>
        <v>0</v>
      </c>
      <c r="O8023" t="e">
        <f>SUMIFS(Table1[num_flows],Table1[apk],Table1[[#This Row],[apk]],#REF!,#REF!)</f>
        <v>#REF!</v>
      </c>
      <c r="P8023">
        <f>IF(AND(Table1[[#This Row],[true_positive]],Table1[[#This Row],[successful]]), 1, 0)</f>
        <v>0</v>
      </c>
      <c r="Q8023">
        <f>IF(AND(NOT(Table1[[#This Row],[true_positive]]),Table1[[#This Row],[successful]]), 1, 0)</f>
        <v>0</v>
      </c>
      <c r="R8023" s="1"/>
    </row>
    <row r="8024" spans="1:18" x14ac:dyDescent="0.2">
      <c r="A8024" t="s">
        <v>119</v>
      </c>
      <c r="B8024" t="s">
        <v>112</v>
      </c>
      <c r="C8024">
        <v>48</v>
      </c>
      <c r="D8024" t="b">
        <v>1</v>
      </c>
      <c r="E8024" t="b">
        <v>0</v>
      </c>
      <c r="F8024">
        <v>2876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f>IF(Table1[[#This Row],[true_positive]]=Table1[[#This Row],[successful]],1,0)</f>
        <v>0</v>
      </c>
      <c r="O8024" t="e">
        <f>SUMIFS(Table1[num_flows],Table1[apk],Table1[[#This Row],[apk]],#REF!,#REF!)</f>
        <v>#REF!</v>
      </c>
      <c r="P8024">
        <f>IF(AND(Table1[[#This Row],[true_positive]],Table1[[#This Row],[successful]]), 1, 0)</f>
        <v>0</v>
      </c>
      <c r="Q8024">
        <f>IF(AND(NOT(Table1[[#This Row],[true_positive]]),Table1[[#This Row],[successful]]), 1, 0)</f>
        <v>0</v>
      </c>
      <c r="R8024" s="1"/>
    </row>
    <row r="8025" spans="1:18" x14ac:dyDescent="0.2">
      <c r="A8025" t="s">
        <v>119</v>
      </c>
      <c r="B8025" t="s">
        <v>112</v>
      </c>
      <c r="C8025">
        <v>48</v>
      </c>
      <c r="D8025" t="b">
        <v>1</v>
      </c>
      <c r="E8025" t="b">
        <v>0</v>
      </c>
      <c r="F8025">
        <v>4268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f>IF(Table1[[#This Row],[true_positive]]=Table1[[#This Row],[successful]],1,0)</f>
        <v>0</v>
      </c>
      <c r="O8025" t="e">
        <f>SUMIFS(Table1[num_flows],Table1[apk],Table1[[#This Row],[apk]],#REF!,#REF!)</f>
        <v>#REF!</v>
      </c>
      <c r="P8025">
        <f>IF(AND(Table1[[#This Row],[true_positive]],Table1[[#This Row],[successful]]), 1, 0)</f>
        <v>0</v>
      </c>
      <c r="Q8025">
        <f>IF(AND(NOT(Table1[[#This Row],[true_positive]]),Table1[[#This Row],[successful]]), 1, 0)</f>
        <v>0</v>
      </c>
      <c r="R8025" s="1"/>
    </row>
    <row r="8026" spans="1:18" x14ac:dyDescent="0.2">
      <c r="A8026" t="s">
        <v>120</v>
      </c>
      <c r="B8026" t="s">
        <v>112</v>
      </c>
      <c r="C8026">
        <v>48</v>
      </c>
      <c r="D8026" t="b">
        <v>1</v>
      </c>
      <c r="E8026" t="b">
        <v>0</v>
      </c>
      <c r="F8026">
        <v>1976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f>IF(Table1[[#This Row],[true_positive]]=Table1[[#This Row],[successful]],1,0)</f>
        <v>0</v>
      </c>
      <c r="O8026" t="e">
        <f>SUMIFS(Table1[num_flows],Table1[apk],Table1[[#This Row],[apk]],#REF!,#REF!)</f>
        <v>#REF!</v>
      </c>
      <c r="P8026">
        <f>IF(AND(Table1[[#This Row],[true_positive]],Table1[[#This Row],[successful]]), 1, 0)</f>
        <v>0</v>
      </c>
      <c r="Q8026">
        <f>IF(AND(NOT(Table1[[#This Row],[true_positive]]),Table1[[#This Row],[successful]]), 1, 0)</f>
        <v>0</v>
      </c>
      <c r="R8026" s="1"/>
    </row>
    <row r="8027" spans="1:18" x14ac:dyDescent="0.2">
      <c r="A8027" t="s">
        <v>120</v>
      </c>
      <c r="B8027" t="s">
        <v>112</v>
      </c>
      <c r="C8027">
        <v>48</v>
      </c>
      <c r="D8027" t="b">
        <v>1</v>
      </c>
      <c r="E8027" t="b">
        <v>0</v>
      </c>
      <c r="F8027">
        <v>1986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f>IF(Table1[[#This Row],[true_positive]]=Table1[[#This Row],[successful]],1,0)</f>
        <v>0</v>
      </c>
      <c r="O8027" t="e">
        <f>SUMIFS(Table1[num_flows],Table1[apk],Table1[[#This Row],[apk]],#REF!,#REF!)</f>
        <v>#REF!</v>
      </c>
      <c r="P8027">
        <f>IF(AND(Table1[[#This Row],[true_positive]],Table1[[#This Row],[successful]]), 1, 0)</f>
        <v>0</v>
      </c>
      <c r="Q8027">
        <f>IF(AND(NOT(Table1[[#This Row],[true_positive]]),Table1[[#This Row],[successful]]), 1, 0)</f>
        <v>0</v>
      </c>
      <c r="R8027" s="1"/>
    </row>
    <row r="8028" spans="1:18" x14ac:dyDescent="0.2">
      <c r="A8028" t="s">
        <v>121</v>
      </c>
      <c r="B8028" t="s">
        <v>122</v>
      </c>
      <c r="C8028">
        <v>48</v>
      </c>
      <c r="D8028" t="b">
        <v>1</v>
      </c>
      <c r="E8028" t="b">
        <v>0</v>
      </c>
      <c r="F8028">
        <v>602503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f>IF(Table1[[#This Row],[true_positive]]=Table1[[#This Row],[successful]],1,0)</f>
        <v>0</v>
      </c>
      <c r="O8028" t="e">
        <f>SUMIFS(Table1[num_flows],Table1[apk],Table1[[#This Row],[apk]],#REF!,#REF!)</f>
        <v>#REF!</v>
      </c>
      <c r="P8028">
        <f>IF(AND(Table1[[#This Row],[true_positive]],Table1[[#This Row],[successful]]), 1, 0)</f>
        <v>0</v>
      </c>
      <c r="Q8028">
        <f>IF(AND(NOT(Table1[[#This Row],[true_positive]]),Table1[[#This Row],[successful]]), 1, 0)</f>
        <v>0</v>
      </c>
      <c r="R8028" s="1"/>
    </row>
    <row r="8029" spans="1:18" x14ac:dyDescent="0.2">
      <c r="A8029" t="s">
        <v>123</v>
      </c>
      <c r="B8029" t="s">
        <v>122</v>
      </c>
      <c r="C8029">
        <v>48</v>
      </c>
      <c r="D8029" t="b">
        <v>1</v>
      </c>
      <c r="E8029" t="b">
        <v>0</v>
      </c>
      <c r="F8029">
        <v>603639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f>IF(Table1[[#This Row],[true_positive]]=Table1[[#This Row],[successful]],1,0)</f>
        <v>0</v>
      </c>
      <c r="O8029" t="e">
        <f>SUMIFS(Table1[num_flows],Table1[apk],Table1[[#This Row],[apk]],#REF!,#REF!)</f>
        <v>#REF!</v>
      </c>
      <c r="P8029">
        <f>IF(AND(Table1[[#This Row],[true_positive]],Table1[[#This Row],[successful]]), 1, 0)</f>
        <v>0</v>
      </c>
      <c r="Q8029">
        <f>IF(AND(NOT(Table1[[#This Row],[true_positive]]),Table1[[#This Row],[successful]]), 1, 0)</f>
        <v>0</v>
      </c>
      <c r="R8029" s="1"/>
    </row>
    <row r="8030" spans="1:18" x14ac:dyDescent="0.2">
      <c r="A8030" t="s">
        <v>123</v>
      </c>
      <c r="B8030" t="s">
        <v>122</v>
      </c>
      <c r="C8030">
        <v>48</v>
      </c>
      <c r="D8030" t="b">
        <v>0</v>
      </c>
      <c r="E8030" t="b">
        <v>1</v>
      </c>
      <c r="F8030">
        <v>834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f>IF(Table1[[#This Row],[true_positive]]=Table1[[#This Row],[successful]],1,0)</f>
        <v>0</v>
      </c>
      <c r="O8030" t="e">
        <f>SUMIFS(Table1[num_flows],Table1[apk],Table1[[#This Row],[apk]],#REF!,#REF!)</f>
        <v>#REF!</v>
      </c>
      <c r="P8030">
        <f>IF(AND(Table1[[#This Row],[true_positive]],Table1[[#This Row],[successful]]), 1, 0)</f>
        <v>0</v>
      </c>
      <c r="Q8030">
        <f>IF(AND(NOT(Table1[[#This Row],[true_positive]]),Table1[[#This Row],[successful]]), 1, 0)</f>
        <v>1</v>
      </c>
      <c r="R8030" s="1"/>
    </row>
    <row r="8031" spans="1:18" x14ac:dyDescent="0.2">
      <c r="A8031" t="s">
        <v>124</v>
      </c>
      <c r="B8031" t="s">
        <v>122</v>
      </c>
      <c r="C8031">
        <v>48</v>
      </c>
      <c r="D8031" t="b">
        <v>0</v>
      </c>
      <c r="E8031" t="b">
        <v>1</v>
      </c>
      <c r="F8031">
        <v>602631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f>IF(Table1[[#This Row],[true_positive]]=Table1[[#This Row],[successful]],1,0)</f>
        <v>0</v>
      </c>
      <c r="O8031" t="e">
        <f>SUMIFS(Table1[num_flows],Table1[apk],Table1[[#This Row],[apk]],#REF!,#REF!)</f>
        <v>#REF!</v>
      </c>
      <c r="P8031">
        <f>IF(AND(Table1[[#This Row],[true_positive]],Table1[[#This Row],[successful]]), 1, 0)</f>
        <v>0</v>
      </c>
      <c r="Q8031">
        <f>IF(AND(NOT(Table1[[#This Row],[true_positive]]),Table1[[#This Row],[successful]]), 1, 0)</f>
        <v>1</v>
      </c>
      <c r="R8031" s="1"/>
    </row>
    <row r="8032" spans="1:18" x14ac:dyDescent="0.2">
      <c r="A8032" t="s">
        <v>124</v>
      </c>
      <c r="B8032" t="s">
        <v>122</v>
      </c>
      <c r="C8032">
        <v>48</v>
      </c>
      <c r="D8032" t="b">
        <v>1</v>
      </c>
      <c r="E8032" t="b">
        <v>0</v>
      </c>
      <c r="F8032">
        <v>1635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f>IF(Table1[[#This Row],[true_positive]]=Table1[[#This Row],[successful]],1,0)</f>
        <v>0</v>
      </c>
      <c r="O8032" t="e">
        <f>SUMIFS(Table1[num_flows],Table1[apk],Table1[[#This Row],[apk]],#REF!,#REF!)</f>
        <v>#REF!</v>
      </c>
      <c r="P8032">
        <f>IF(AND(Table1[[#This Row],[true_positive]],Table1[[#This Row],[successful]]), 1, 0)</f>
        <v>0</v>
      </c>
      <c r="Q8032">
        <f>IF(AND(NOT(Table1[[#This Row],[true_positive]]),Table1[[#This Row],[successful]]), 1, 0)</f>
        <v>0</v>
      </c>
      <c r="R8032" s="1"/>
    </row>
    <row r="8033" spans="1:18" x14ac:dyDescent="0.2">
      <c r="A8033" t="s">
        <v>125</v>
      </c>
      <c r="B8033" t="s">
        <v>122</v>
      </c>
      <c r="C8033">
        <v>48</v>
      </c>
      <c r="D8033" t="b">
        <v>1</v>
      </c>
      <c r="E8033" t="b">
        <v>0</v>
      </c>
      <c r="F8033">
        <v>602634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f>IF(Table1[[#This Row],[true_positive]]=Table1[[#This Row],[successful]],1,0)</f>
        <v>0</v>
      </c>
      <c r="O8033" t="e">
        <f>SUMIFS(Table1[num_flows],Table1[apk],Table1[[#This Row],[apk]],#REF!,#REF!)</f>
        <v>#REF!</v>
      </c>
      <c r="P8033">
        <f>IF(AND(Table1[[#This Row],[true_positive]],Table1[[#This Row],[successful]]), 1, 0)</f>
        <v>0</v>
      </c>
      <c r="Q8033">
        <f>IF(AND(NOT(Table1[[#This Row],[true_positive]]),Table1[[#This Row],[successful]]), 1, 0)</f>
        <v>0</v>
      </c>
      <c r="R8033" s="1"/>
    </row>
    <row r="8034" spans="1:18" x14ac:dyDescent="0.2">
      <c r="A8034" t="s">
        <v>125</v>
      </c>
      <c r="B8034" t="s">
        <v>122</v>
      </c>
      <c r="C8034">
        <v>48</v>
      </c>
      <c r="D8034" t="b">
        <v>0</v>
      </c>
      <c r="E8034" t="b">
        <v>1</v>
      </c>
      <c r="F8034">
        <v>933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f>IF(Table1[[#This Row],[true_positive]]=Table1[[#This Row],[successful]],1,0)</f>
        <v>0</v>
      </c>
      <c r="O8034" t="e">
        <f>SUMIFS(Table1[num_flows],Table1[apk],Table1[[#This Row],[apk]],#REF!,#REF!)</f>
        <v>#REF!</v>
      </c>
      <c r="P8034">
        <f>IF(AND(Table1[[#This Row],[true_positive]],Table1[[#This Row],[successful]]), 1, 0)</f>
        <v>0</v>
      </c>
      <c r="Q8034">
        <f>IF(AND(NOT(Table1[[#This Row],[true_positive]]),Table1[[#This Row],[successful]]), 1, 0)</f>
        <v>1</v>
      </c>
      <c r="R8034" s="1"/>
    </row>
    <row r="8035" spans="1:18" x14ac:dyDescent="0.2">
      <c r="A8035" t="s">
        <v>126</v>
      </c>
      <c r="B8035" t="s">
        <v>122</v>
      </c>
      <c r="C8035">
        <v>48</v>
      </c>
      <c r="D8035" t="b">
        <v>0</v>
      </c>
      <c r="E8035" t="b">
        <v>1</v>
      </c>
      <c r="F8035">
        <v>602605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f>IF(Table1[[#This Row],[true_positive]]=Table1[[#This Row],[successful]],1,0)</f>
        <v>0</v>
      </c>
      <c r="O8035" t="e">
        <f>SUMIFS(Table1[num_flows],Table1[apk],Table1[[#This Row],[apk]],#REF!,#REF!)</f>
        <v>#REF!</v>
      </c>
      <c r="P8035">
        <f>IF(AND(Table1[[#This Row],[true_positive]],Table1[[#This Row],[successful]]), 1, 0)</f>
        <v>0</v>
      </c>
      <c r="Q8035">
        <f>IF(AND(NOT(Table1[[#This Row],[true_positive]]),Table1[[#This Row],[successful]]), 1, 0)</f>
        <v>1</v>
      </c>
      <c r="R8035" s="1"/>
    </row>
    <row r="8036" spans="1:18" x14ac:dyDescent="0.2">
      <c r="A8036" t="s">
        <v>126</v>
      </c>
      <c r="B8036" t="s">
        <v>122</v>
      </c>
      <c r="C8036">
        <v>48</v>
      </c>
      <c r="D8036" t="b">
        <v>1</v>
      </c>
      <c r="E8036" t="b">
        <v>0</v>
      </c>
      <c r="F8036">
        <v>1275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f>IF(Table1[[#This Row],[true_positive]]=Table1[[#This Row],[successful]],1,0)</f>
        <v>0</v>
      </c>
      <c r="O8036" t="e">
        <f>SUMIFS(Table1[num_flows],Table1[apk],Table1[[#This Row],[apk]],#REF!,#REF!)</f>
        <v>#REF!</v>
      </c>
      <c r="P8036">
        <f>IF(AND(Table1[[#This Row],[true_positive]],Table1[[#This Row],[successful]]), 1, 0)</f>
        <v>0</v>
      </c>
      <c r="Q8036">
        <f>IF(AND(NOT(Table1[[#This Row],[true_positive]]),Table1[[#This Row],[successful]]), 1, 0)</f>
        <v>0</v>
      </c>
      <c r="R8036" s="1"/>
    </row>
    <row r="8037" spans="1:18" x14ac:dyDescent="0.2">
      <c r="A8037" t="s">
        <v>127</v>
      </c>
      <c r="B8037" t="s">
        <v>122</v>
      </c>
      <c r="C8037">
        <v>48</v>
      </c>
      <c r="D8037" t="b">
        <v>0</v>
      </c>
      <c r="E8037" t="b">
        <v>1</v>
      </c>
      <c r="F8037">
        <v>602779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f>IF(Table1[[#This Row],[true_positive]]=Table1[[#This Row],[successful]],1,0)</f>
        <v>0</v>
      </c>
      <c r="O8037" t="e">
        <f>SUMIFS(Table1[num_flows],Table1[apk],Table1[[#This Row],[apk]],#REF!,#REF!)</f>
        <v>#REF!</v>
      </c>
      <c r="P8037">
        <f>IF(AND(Table1[[#This Row],[true_positive]],Table1[[#This Row],[successful]]), 1, 0)</f>
        <v>0</v>
      </c>
      <c r="Q8037">
        <f>IF(AND(NOT(Table1[[#This Row],[true_positive]]),Table1[[#This Row],[successful]]), 1, 0)</f>
        <v>1</v>
      </c>
      <c r="R8037" s="1"/>
    </row>
    <row r="8038" spans="1:18" x14ac:dyDescent="0.2">
      <c r="A8038" t="s">
        <v>127</v>
      </c>
      <c r="B8038" t="s">
        <v>122</v>
      </c>
      <c r="C8038">
        <v>48</v>
      </c>
      <c r="D8038" t="b">
        <v>1</v>
      </c>
      <c r="E8038" t="b">
        <v>0</v>
      </c>
      <c r="F8038">
        <v>1113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f>IF(Table1[[#This Row],[true_positive]]=Table1[[#This Row],[successful]],1,0)</f>
        <v>0</v>
      </c>
      <c r="O8038" t="e">
        <f>SUMIFS(Table1[num_flows],Table1[apk],Table1[[#This Row],[apk]],#REF!,#REF!)</f>
        <v>#REF!</v>
      </c>
      <c r="P8038">
        <f>IF(AND(Table1[[#This Row],[true_positive]],Table1[[#This Row],[successful]]), 1, 0)</f>
        <v>0</v>
      </c>
      <c r="Q8038">
        <f>IF(AND(NOT(Table1[[#This Row],[true_positive]]),Table1[[#This Row],[successful]]), 1, 0)</f>
        <v>0</v>
      </c>
      <c r="R8038" s="1"/>
    </row>
    <row r="8039" spans="1:18" x14ac:dyDescent="0.2">
      <c r="A8039" t="s">
        <v>128</v>
      </c>
      <c r="B8039" t="s">
        <v>122</v>
      </c>
      <c r="C8039">
        <v>48</v>
      </c>
      <c r="D8039" t="b">
        <v>1</v>
      </c>
      <c r="E8039" t="b">
        <v>0</v>
      </c>
      <c r="F8039">
        <v>603716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f>IF(Table1[[#This Row],[true_positive]]=Table1[[#This Row],[successful]],1,0)</f>
        <v>0</v>
      </c>
      <c r="O8039" t="e">
        <f>SUMIFS(Table1[num_flows],Table1[apk],Table1[[#This Row],[apk]],#REF!,#REF!)</f>
        <v>#REF!</v>
      </c>
      <c r="P8039">
        <f>IF(AND(Table1[[#This Row],[true_positive]],Table1[[#This Row],[successful]]), 1, 0)</f>
        <v>0</v>
      </c>
      <c r="Q8039">
        <f>IF(AND(NOT(Table1[[#This Row],[true_positive]]),Table1[[#This Row],[successful]]), 1, 0)</f>
        <v>0</v>
      </c>
      <c r="R8039" s="1"/>
    </row>
    <row r="8040" spans="1:18" x14ac:dyDescent="0.2">
      <c r="A8040" t="s">
        <v>128</v>
      </c>
      <c r="B8040" t="s">
        <v>122</v>
      </c>
      <c r="C8040">
        <v>48</v>
      </c>
      <c r="D8040" t="b">
        <v>0</v>
      </c>
      <c r="E8040" t="b">
        <v>1</v>
      </c>
      <c r="F8040">
        <v>1621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f>IF(Table1[[#This Row],[true_positive]]=Table1[[#This Row],[successful]],1,0)</f>
        <v>0</v>
      </c>
      <c r="O8040" t="e">
        <f>SUMIFS(Table1[num_flows],Table1[apk],Table1[[#This Row],[apk]],#REF!,#REF!)</f>
        <v>#REF!</v>
      </c>
      <c r="P8040">
        <f>IF(AND(Table1[[#This Row],[true_positive]],Table1[[#This Row],[successful]]), 1, 0)</f>
        <v>0</v>
      </c>
      <c r="Q8040">
        <f>IF(AND(NOT(Table1[[#This Row],[true_positive]]),Table1[[#This Row],[successful]]), 1, 0)</f>
        <v>1</v>
      </c>
      <c r="R8040" s="1"/>
    </row>
    <row r="8041" spans="1:18" x14ac:dyDescent="0.2">
      <c r="A8041" t="s">
        <v>129</v>
      </c>
      <c r="B8041" t="s">
        <v>122</v>
      </c>
      <c r="C8041">
        <v>48</v>
      </c>
      <c r="D8041" t="b">
        <v>1</v>
      </c>
      <c r="E8041" t="b">
        <v>0</v>
      </c>
      <c r="F8041">
        <v>602632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f>IF(Table1[[#This Row],[true_positive]]=Table1[[#This Row],[successful]],1,0)</f>
        <v>0</v>
      </c>
      <c r="O8041" t="e">
        <f>SUMIFS(Table1[num_flows],Table1[apk],Table1[[#This Row],[apk]],#REF!,#REF!)</f>
        <v>#REF!</v>
      </c>
      <c r="P8041">
        <f>IF(AND(Table1[[#This Row],[true_positive]],Table1[[#This Row],[successful]]), 1, 0)</f>
        <v>0</v>
      </c>
      <c r="Q8041">
        <f>IF(AND(NOT(Table1[[#This Row],[true_positive]]),Table1[[#This Row],[successful]]), 1, 0)</f>
        <v>0</v>
      </c>
      <c r="R8041" s="1"/>
    </row>
    <row r="8042" spans="1:18" x14ac:dyDescent="0.2">
      <c r="A8042" t="s">
        <v>129</v>
      </c>
      <c r="B8042" t="s">
        <v>122</v>
      </c>
      <c r="C8042">
        <v>48</v>
      </c>
      <c r="D8042" t="b">
        <v>0</v>
      </c>
      <c r="E8042" t="b">
        <v>1</v>
      </c>
      <c r="F8042">
        <v>1032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f>IF(Table1[[#This Row],[true_positive]]=Table1[[#This Row],[successful]],1,0)</f>
        <v>0</v>
      </c>
      <c r="O8042" t="e">
        <f>SUMIFS(Table1[num_flows],Table1[apk],Table1[[#This Row],[apk]],#REF!,#REF!)</f>
        <v>#REF!</v>
      </c>
      <c r="P8042">
        <f>IF(AND(Table1[[#This Row],[true_positive]],Table1[[#This Row],[successful]]), 1, 0)</f>
        <v>0</v>
      </c>
      <c r="Q8042">
        <f>IF(AND(NOT(Table1[[#This Row],[true_positive]]),Table1[[#This Row],[successful]]), 1, 0)</f>
        <v>1</v>
      </c>
      <c r="R8042" s="1"/>
    </row>
    <row r="8043" spans="1:18" x14ac:dyDescent="0.2">
      <c r="A8043" t="s">
        <v>130</v>
      </c>
      <c r="B8043" t="s">
        <v>122</v>
      </c>
      <c r="C8043">
        <v>48</v>
      </c>
      <c r="D8043" t="b">
        <v>1</v>
      </c>
      <c r="E8043" t="b">
        <v>0</v>
      </c>
      <c r="F8043">
        <v>507346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f>IF(Table1[[#This Row],[true_positive]]=Table1[[#This Row],[successful]],1,0)</f>
        <v>0</v>
      </c>
      <c r="O8043" t="e">
        <f>SUMIFS(Table1[num_flows],Table1[apk],Table1[[#This Row],[apk]],#REF!,#REF!)</f>
        <v>#REF!</v>
      </c>
      <c r="P8043">
        <f>IF(AND(Table1[[#This Row],[true_positive]],Table1[[#This Row],[successful]]), 1, 0)</f>
        <v>0</v>
      </c>
      <c r="Q8043">
        <f>IF(AND(NOT(Table1[[#This Row],[true_positive]]),Table1[[#This Row],[successful]]), 1, 0)</f>
        <v>0</v>
      </c>
      <c r="R8043" s="1"/>
    </row>
    <row r="8044" spans="1:18" x14ac:dyDescent="0.2">
      <c r="A8044" t="s">
        <v>131</v>
      </c>
      <c r="B8044" t="s">
        <v>122</v>
      </c>
      <c r="C8044">
        <v>48</v>
      </c>
      <c r="D8044" t="b">
        <v>0</v>
      </c>
      <c r="E8044" t="b">
        <v>1</v>
      </c>
      <c r="F8044">
        <v>602581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f>IF(Table1[[#This Row],[true_positive]]=Table1[[#This Row],[successful]],1,0)</f>
        <v>0</v>
      </c>
      <c r="O8044" t="e">
        <f>SUMIFS(Table1[num_flows],Table1[apk],Table1[[#This Row],[apk]],#REF!,#REF!)</f>
        <v>#REF!</v>
      </c>
      <c r="P8044">
        <f>IF(AND(Table1[[#This Row],[true_positive]],Table1[[#This Row],[successful]]), 1, 0)</f>
        <v>0</v>
      </c>
      <c r="Q8044">
        <f>IF(AND(NOT(Table1[[#This Row],[true_positive]]),Table1[[#This Row],[successful]]), 1, 0)</f>
        <v>1</v>
      </c>
      <c r="R8044" s="1"/>
    </row>
    <row r="8045" spans="1:18" x14ac:dyDescent="0.2">
      <c r="A8045" t="s">
        <v>131</v>
      </c>
      <c r="B8045" t="s">
        <v>122</v>
      </c>
      <c r="C8045">
        <v>48</v>
      </c>
      <c r="D8045" t="b">
        <v>1</v>
      </c>
      <c r="E8045" t="b">
        <v>0</v>
      </c>
      <c r="F8045">
        <v>853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f>IF(Table1[[#This Row],[true_positive]]=Table1[[#This Row],[successful]],1,0)</f>
        <v>0</v>
      </c>
      <c r="O8045" t="e">
        <f>SUMIFS(Table1[num_flows],Table1[apk],Table1[[#This Row],[apk]],#REF!,#REF!)</f>
        <v>#REF!</v>
      </c>
      <c r="P8045">
        <f>IF(AND(Table1[[#This Row],[true_positive]],Table1[[#This Row],[successful]]), 1, 0)</f>
        <v>0</v>
      </c>
      <c r="Q8045">
        <f>IF(AND(NOT(Table1[[#This Row],[true_positive]]),Table1[[#This Row],[successful]]), 1, 0)</f>
        <v>0</v>
      </c>
      <c r="R8045" s="1"/>
    </row>
    <row r="8046" spans="1:18" x14ac:dyDescent="0.2">
      <c r="A8046" t="s">
        <v>132</v>
      </c>
      <c r="B8046" t="s">
        <v>122</v>
      </c>
      <c r="C8046">
        <v>48</v>
      </c>
      <c r="D8046" t="b">
        <v>0</v>
      </c>
      <c r="E8046" t="b">
        <v>1</v>
      </c>
      <c r="F8046">
        <v>603654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f>IF(Table1[[#This Row],[true_positive]]=Table1[[#This Row],[successful]],1,0)</f>
        <v>0</v>
      </c>
      <c r="O8046" t="e">
        <f>SUMIFS(Table1[num_flows],Table1[apk],Table1[[#This Row],[apk]],#REF!,#REF!)</f>
        <v>#REF!</v>
      </c>
      <c r="P8046">
        <f>IF(AND(Table1[[#This Row],[true_positive]],Table1[[#This Row],[successful]]), 1, 0)</f>
        <v>0</v>
      </c>
      <c r="Q8046">
        <f>IF(AND(NOT(Table1[[#This Row],[true_positive]]),Table1[[#This Row],[successful]]), 1, 0)</f>
        <v>1</v>
      </c>
      <c r="R8046" s="1"/>
    </row>
    <row r="8047" spans="1:18" x14ac:dyDescent="0.2">
      <c r="A8047" t="s">
        <v>132</v>
      </c>
      <c r="B8047" t="s">
        <v>122</v>
      </c>
      <c r="C8047">
        <v>48</v>
      </c>
      <c r="D8047" t="b">
        <v>1</v>
      </c>
      <c r="E8047" t="b">
        <v>0</v>
      </c>
      <c r="F8047">
        <v>1464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f>IF(Table1[[#This Row],[true_positive]]=Table1[[#This Row],[successful]],1,0)</f>
        <v>0</v>
      </c>
      <c r="O8047" t="e">
        <f>SUMIFS(Table1[num_flows],Table1[apk],Table1[[#This Row],[apk]],#REF!,#REF!)</f>
        <v>#REF!</v>
      </c>
      <c r="P8047">
        <f>IF(AND(Table1[[#This Row],[true_positive]],Table1[[#This Row],[successful]]), 1, 0)</f>
        <v>0</v>
      </c>
      <c r="Q8047">
        <f>IF(AND(NOT(Table1[[#This Row],[true_positive]]),Table1[[#This Row],[successful]]), 1, 0)</f>
        <v>0</v>
      </c>
      <c r="R8047" s="1"/>
    </row>
    <row r="8048" spans="1:18" x14ac:dyDescent="0.2">
      <c r="A8048" t="s">
        <v>133</v>
      </c>
      <c r="B8048" t="s">
        <v>122</v>
      </c>
      <c r="C8048">
        <v>48</v>
      </c>
      <c r="D8048" t="b">
        <v>1</v>
      </c>
      <c r="E8048" t="b">
        <v>0</v>
      </c>
      <c r="F8048">
        <v>602582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f>IF(Table1[[#This Row],[true_positive]]=Table1[[#This Row],[successful]],1,0)</f>
        <v>0</v>
      </c>
      <c r="O8048" t="e">
        <f>SUMIFS(Table1[num_flows],Table1[apk],Table1[[#This Row],[apk]],#REF!,#REF!)</f>
        <v>#REF!</v>
      </c>
      <c r="P8048">
        <f>IF(AND(Table1[[#This Row],[true_positive]],Table1[[#This Row],[successful]]), 1, 0)</f>
        <v>0</v>
      </c>
      <c r="Q8048">
        <f>IF(AND(NOT(Table1[[#This Row],[true_positive]]),Table1[[#This Row],[successful]]), 1, 0)</f>
        <v>0</v>
      </c>
      <c r="R8048" s="1"/>
    </row>
    <row r="8049" spans="1:18" x14ac:dyDescent="0.2">
      <c r="A8049" t="s">
        <v>134</v>
      </c>
      <c r="B8049" t="s">
        <v>122</v>
      </c>
      <c r="C8049">
        <v>48</v>
      </c>
      <c r="D8049" t="b">
        <v>1</v>
      </c>
      <c r="E8049" t="b">
        <v>0</v>
      </c>
      <c r="F8049">
        <v>602577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f>IF(Table1[[#This Row],[true_positive]]=Table1[[#This Row],[successful]],1,0)</f>
        <v>0</v>
      </c>
      <c r="O8049" t="e">
        <f>SUMIFS(Table1[num_flows],Table1[apk],Table1[[#This Row],[apk]],#REF!,#REF!)</f>
        <v>#REF!</v>
      </c>
      <c r="P8049">
        <f>IF(AND(Table1[[#This Row],[true_positive]],Table1[[#This Row],[successful]]), 1, 0)</f>
        <v>0</v>
      </c>
      <c r="Q8049">
        <f>IF(AND(NOT(Table1[[#This Row],[true_positive]]),Table1[[#This Row],[successful]]), 1, 0)</f>
        <v>0</v>
      </c>
      <c r="R8049" s="1"/>
    </row>
    <row r="8050" spans="1:18" x14ac:dyDescent="0.2">
      <c r="A8050" t="s">
        <v>135</v>
      </c>
      <c r="B8050" t="s">
        <v>122</v>
      </c>
      <c r="C8050">
        <v>48</v>
      </c>
      <c r="D8050" t="b">
        <v>1</v>
      </c>
      <c r="E8050" t="b">
        <v>0</v>
      </c>
      <c r="F8050">
        <v>603595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f>IF(Table1[[#This Row],[true_positive]]=Table1[[#This Row],[successful]],1,0)</f>
        <v>0</v>
      </c>
      <c r="O8050" t="e">
        <f>SUMIFS(Table1[num_flows],Table1[apk],Table1[[#This Row],[apk]],#REF!,#REF!)</f>
        <v>#REF!</v>
      </c>
      <c r="P8050">
        <f>IF(AND(Table1[[#This Row],[true_positive]],Table1[[#This Row],[successful]]), 1, 0)</f>
        <v>0</v>
      </c>
      <c r="Q8050">
        <f>IF(AND(NOT(Table1[[#This Row],[true_positive]]),Table1[[#This Row],[successful]]), 1, 0)</f>
        <v>0</v>
      </c>
      <c r="R8050" s="1"/>
    </row>
    <row r="8051" spans="1:18" x14ac:dyDescent="0.2">
      <c r="A8051" t="s">
        <v>136</v>
      </c>
      <c r="B8051" t="s">
        <v>122</v>
      </c>
      <c r="C8051">
        <v>48</v>
      </c>
      <c r="D8051" t="b">
        <v>1</v>
      </c>
      <c r="E8051" t="b">
        <v>0</v>
      </c>
      <c r="F8051">
        <v>602844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f>IF(Table1[[#This Row],[true_positive]]=Table1[[#This Row],[successful]],1,0)</f>
        <v>0</v>
      </c>
      <c r="O8051" t="e">
        <f>SUMIFS(Table1[num_flows],Table1[apk],Table1[[#This Row],[apk]],#REF!,#REF!)</f>
        <v>#REF!</v>
      </c>
      <c r="P8051">
        <f>IF(AND(Table1[[#This Row],[true_positive]],Table1[[#This Row],[successful]]), 1, 0)</f>
        <v>0</v>
      </c>
      <c r="Q8051">
        <f>IF(AND(NOT(Table1[[#This Row],[true_positive]]),Table1[[#This Row],[successful]]), 1, 0)</f>
        <v>0</v>
      </c>
      <c r="R8051" s="1"/>
    </row>
    <row r="8052" spans="1:18" x14ac:dyDescent="0.2">
      <c r="A8052" t="s">
        <v>137</v>
      </c>
      <c r="B8052" t="s">
        <v>122</v>
      </c>
      <c r="C8052">
        <v>48</v>
      </c>
      <c r="D8052" t="b">
        <v>1</v>
      </c>
      <c r="E8052" t="b">
        <v>0</v>
      </c>
      <c r="F8052">
        <v>602613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f>IF(Table1[[#This Row],[true_positive]]=Table1[[#This Row],[successful]],1,0)</f>
        <v>0</v>
      </c>
      <c r="O8052" t="e">
        <f>SUMIFS(Table1[num_flows],Table1[apk],Table1[[#This Row],[apk]],#REF!,#REF!)</f>
        <v>#REF!</v>
      </c>
      <c r="P8052">
        <f>IF(AND(Table1[[#This Row],[true_positive]],Table1[[#This Row],[successful]]), 1, 0)</f>
        <v>0</v>
      </c>
      <c r="Q8052">
        <f>IF(AND(NOT(Table1[[#This Row],[true_positive]]),Table1[[#This Row],[successful]]), 1, 0)</f>
        <v>0</v>
      </c>
      <c r="R8052" s="1"/>
    </row>
    <row r="8053" spans="1:18" x14ac:dyDescent="0.2">
      <c r="A8053" t="s">
        <v>138</v>
      </c>
      <c r="B8053" t="s">
        <v>122</v>
      </c>
      <c r="C8053">
        <v>48</v>
      </c>
      <c r="D8053" t="b">
        <v>1</v>
      </c>
      <c r="E8053" t="b">
        <v>0</v>
      </c>
      <c r="F8053">
        <v>601532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f>IF(Table1[[#This Row],[true_positive]]=Table1[[#This Row],[successful]],1,0)</f>
        <v>0</v>
      </c>
      <c r="O8053" t="e">
        <f>SUMIFS(Table1[num_flows],Table1[apk],Table1[[#This Row],[apk]],#REF!,#REF!)</f>
        <v>#REF!</v>
      </c>
      <c r="P8053">
        <f>IF(AND(Table1[[#This Row],[true_positive]],Table1[[#This Row],[successful]]), 1, 0)</f>
        <v>0</v>
      </c>
      <c r="Q8053">
        <f>IF(AND(NOT(Table1[[#This Row],[true_positive]]),Table1[[#This Row],[successful]]), 1, 0)</f>
        <v>0</v>
      </c>
      <c r="R8053" s="1"/>
    </row>
    <row r="8054" spans="1:18" x14ac:dyDescent="0.2">
      <c r="A8054" t="s">
        <v>139</v>
      </c>
      <c r="B8054" t="s">
        <v>122</v>
      </c>
      <c r="C8054">
        <v>48</v>
      </c>
      <c r="D8054" t="b">
        <v>1</v>
      </c>
      <c r="E8054" t="b">
        <v>0</v>
      </c>
      <c r="F8054">
        <v>602794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f>IF(Table1[[#This Row],[true_positive]]=Table1[[#This Row],[successful]],1,0)</f>
        <v>0</v>
      </c>
      <c r="O8054" t="e">
        <f>SUMIFS(Table1[num_flows],Table1[apk],Table1[[#This Row],[apk]],#REF!,#REF!)</f>
        <v>#REF!</v>
      </c>
      <c r="P8054">
        <f>IF(AND(Table1[[#This Row],[true_positive]],Table1[[#This Row],[successful]]), 1, 0)</f>
        <v>0</v>
      </c>
      <c r="Q8054">
        <f>IF(AND(NOT(Table1[[#This Row],[true_positive]]),Table1[[#This Row],[successful]]), 1, 0)</f>
        <v>0</v>
      </c>
      <c r="R8054" s="1"/>
    </row>
    <row r="8055" spans="1:18" x14ac:dyDescent="0.2">
      <c r="A8055" t="s">
        <v>139</v>
      </c>
      <c r="B8055" t="s">
        <v>122</v>
      </c>
      <c r="C8055">
        <v>48</v>
      </c>
      <c r="D8055" t="b">
        <v>1</v>
      </c>
      <c r="E8055" t="b">
        <v>0</v>
      </c>
      <c r="F8055">
        <v>1221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f>IF(Table1[[#This Row],[true_positive]]=Table1[[#This Row],[successful]],1,0)</f>
        <v>0</v>
      </c>
      <c r="O8055" t="e">
        <f>SUMIFS(Table1[num_flows],Table1[apk],Table1[[#This Row],[apk]],#REF!,#REF!)</f>
        <v>#REF!</v>
      </c>
      <c r="P8055">
        <f>IF(AND(Table1[[#This Row],[true_positive]],Table1[[#This Row],[successful]]), 1, 0)</f>
        <v>0</v>
      </c>
      <c r="Q8055">
        <f>IF(AND(NOT(Table1[[#This Row],[true_positive]]),Table1[[#This Row],[successful]]), 1, 0)</f>
        <v>0</v>
      </c>
      <c r="R8055" s="1"/>
    </row>
    <row r="8056" spans="1:18" x14ac:dyDescent="0.2">
      <c r="A8056" t="s">
        <v>140</v>
      </c>
      <c r="B8056" t="s">
        <v>141</v>
      </c>
      <c r="C8056">
        <v>48</v>
      </c>
      <c r="D8056" t="b">
        <v>1</v>
      </c>
      <c r="E8056" t="b">
        <v>0</v>
      </c>
      <c r="F8056">
        <v>602891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f>IF(Table1[[#This Row],[true_positive]]=Table1[[#This Row],[successful]],1,0)</f>
        <v>0</v>
      </c>
      <c r="O8056" t="e">
        <f>SUMIFS(Table1[num_flows],Table1[apk],Table1[[#This Row],[apk]],#REF!,#REF!)</f>
        <v>#REF!</v>
      </c>
      <c r="P8056">
        <f>IF(AND(Table1[[#This Row],[true_positive]],Table1[[#This Row],[successful]]), 1, 0)</f>
        <v>0</v>
      </c>
      <c r="Q8056">
        <f>IF(AND(NOT(Table1[[#This Row],[true_positive]]),Table1[[#This Row],[successful]]), 1, 0)</f>
        <v>0</v>
      </c>
      <c r="R8056" s="1"/>
    </row>
    <row r="8057" spans="1:18" x14ac:dyDescent="0.2">
      <c r="A8057" t="s">
        <v>142</v>
      </c>
      <c r="B8057" t="s">
        <v>141</v>
      </c>
      <c r="C8057">
        <v>48</v>
      </c>
      <c r="D8057" t="b">
        <v>1</v>
      </c>
      <c r="E8057" t="b">
        <v>0</v>
      </c>
      <c r="F8057">
        <v>602678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f>IF(Table1[[#This Row],[true_positive]]=Table1[[#This Row],[successful]],1,0)</f>
        <v>0</v>
      </c>
      <c r="O8057" t="e">
        <f>SUMIFS(Table1[num_flows],Table1[apk],Table1[[#This Row],[apk]],#REF!,#REF!)</f>
        <v>#REF!</v>
      </c>
      <c r="P8057">
        <f>IF(AND(Table1[[#This Row],[true_positive]],Table1[[#This Row],[successful]]), 1, 0)</f>
        <v>0</v>
      </c>
      <c r="Q8057">
        <f>IF(AND(NOT(Table1[[#This Row],[true_positive]]),Table1[[#This Row],[successful]]), 1, 0)</f>
        <v>0</v>
      </c>
      <c r="R8057" s="1"/>
    </row>
    <row r="8058" spans="1:18" x14ac:dyDescent="0.2">
      <c r="A8058" t="s">
        <v>143</v>
      </c>
      <c r="B8058" t="s">
        <v>141</v>
      </c>
      <c r="C8058">
        <v>48</v>
      </c>
      <c r="D8058" t="b">
        <v>1</v>
      </c>
      <c r="E8058" t="b">
        <v>0</v>
      </c>
      <c r="F8058">
        <v>602589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f>IF(Table1[[#This Row],[true_positive]]=Table1[[#This Row],[successful]],1,0)</f>
        <v>0</v>
      </c>
      <c r="O8058" t="e">
        <f>SUMIFS(Table1[num_flows],Table1[apk],Table1[[#This Row],[apk]],#REF!,#REF!)</f>
        <v>#REF!</v>
      </c>
      <c r="P8058">
        <f>IF(AND(Table1[[#This Row],[true_positive]],Table1[[#This Row],[successful]]), 1, 0)</f>
        <v>0</v>
      </c>
      <c r="Q8058">
        <f>IF(AND(NOT(Table1[[#This Row],[true_positive]]),Table1[[#This Row],[successful]]), 1, 0)</f>
        <v>0</v>
      </c>
      <c r="R8058" s="1"/>
    </row>
    <row r="8059" spans="1:18" x14ac:dyDescent="0.2">
      <c r="A8059" t="s">
        <v>144</v>
      </c>
      <c r="B8059" t="s">
        <v>141</v>
      </c>
      <c r="C8059">
        <v>48</v>
      </c>
      <c r="D8059" t="b">
        <v>1</v>
      </c>
      <c r="E8059" t="b">
        <v>0</v>
      </c>
      <c r="F8059">
        <v>602477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f>IF(Table1[[#This Row],[true_positive]]=Table1[[#This Row],[successful]],1,0)</f>
        <v>0</v>
      </c>
      <c r="O8059" t="e">
        <f>SUMIFS(Table1[num_flows],Table1[apk],Table1[[#This Row],[apk]],#REF!,#REF!)</f>
        <v>#REF!</v>
      </c>
      <c r="P8059">
        <f>IF(AND(Table1[[#This Row],[true_positive]],Table1[[#This Row],[successful]]), 1, 0)</f>
        <v>0</v>
      </c>
      <c r="Q8059">
        <f>IF(AND(NOT(Table1[[#This Row],[true_positive]]),Table1[[#This Row],[successful]]), 1, 0)</f>
        <v>0</v>
      </c>
      <c r="R8059" s="1"/>
    </row>
    <row r="8060" spans="1:18" x14ac:dyDescent="0.2">
      <c r="A8060" t="s">
        <v>145</v>
      </c>
      <c r="B8060" t="s">
        <v>141</v>
      </c>
      <c r="C8060">
        <v>48</v>
      </c>
      <c r="D8060" t="b">
        <v>1</v>
      </c>
      <c r="E8060" t="b">
        <v>0</v>
      </c>
      <c r="F8060">
        <v>602570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f>IF(Table1[[#This Row],[true_positive]]=Table1[[#This Row],[successful]],1,0)</f>
        <v>0</v>
      </c>
      <c r="O8060" t="e">
        <f>SUMIFS(Table1[num_flows],Table1[apk],Table1[[#This Row],[apk]],#REF!,#REF!)</f>
        <v>#REF!</v>
      </c>
      <c r="P8060">
        <f>IF(AND(Table1[[#This Row],[true_positive]],Table1[[#This Row],[successful]]), 1, 0)</f>
        <v>0</v>
      </c>
      <c r="Q8060">
        <f>IF(AND(NOT(Table1[[#This Row],[true_positive]]),Table1[[#This Row],[successful]]), 1, 0)</f>
        <v>0</v>
      </c>
      <c r="R8060" s="1"/>
    </row>
    <row r="8061" spans="1:18" x14ac:dyDescent="0.2">
      <c r="A8061" t="s">
        <v>146</v>
      </c>
      <c r="B8061" t="s">
        <v>141</v>
      </c>
      <c r="C8061">
        <v>48</v>
      </c>
      <c r="D8061" t="b">
        <v>1</v>
      </c>
      <c r="E8061" t="b">
        <v>0</v>
      </c>
      <c r="F8061">
        <v>602558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f>IF(Table1[[#This Row],[true_positive]]=Table1[[#This Row],[successful]],1,0)</f>
        <v>0</v>
      </c>
      <c r="O8061" t="e">
        <f>SUMIFS(Table1[num_flows],Table1[apk],Table1[[#This Row],[apk]],#REF!,#REF!)</f>
        <v>#REF!</v>
      </c>
      <c r="P8061">
        <f>IF(AND(Table1[[#This Row],[true_positive]],Table1[[#This Row],[successful]]), 1, 0)</f>
        <v>0</v>
      </c>
      <c r="Q8061">
        <f>IF(AND(NOT(Table1[[#This Row],[true_positive]]),Table1[[#This Row],[successful]]), 1, 0)</f>
        <v>0</v>
      </c>
      <c r="R8061" s="1"/>
    </row>
    <row r="8062" spans="1:18" x14ac:dyDescent="0.2">
      <c r="A8062" t="s">
        <v>147</v>
      </c>
      <c r="B8062" t="s">
        <v>141</v>
      </c>
      <c r="C8062">
        <v>48</v>
      </c>
      <c r="D8062" t="b">
        <v>1</v>
      </c>
      <c r="E8062" t="b">
        <v>0</v>
      </c>
      <c r="F8062">
        <v>602487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f>IF(Table1[[#This Row],[true_positive]]=Table1[[#This Row],[successful]],1,0)</f>
        <v>0</v>
      </c>
      <c r="O8062" t="e">
        <f>SUMIFS(Table1[num_flows],Table1[apk],Table1[[#This Row],[apk]],#REF!,#REF!)</f>
        <v>#REF!</v>
      </c>
      <c r="P8062">
        <f>IF(AND(Table1[[#This Row],[true_positive]],Table1[[#This Row],[successful]]), 1, 0)</f>
        <v>0</v>
      </c>
      <c r="Q8062">
        <f>IF(AND(NOT(Table1[[#This Row],[true_positive]]),Table1[[#This Row],[successful]]), 1, 0)</f>
        <v>0</v>
      </c>
      <c r="R8062" s="1"/>
    </row>
    <row r="8063" spans="1:18" x14ac:dyDescent="0.2">
      <c r="A8063" t="s">
        <v>148</v>
      </c>
      <c r="B8063" t="s">
        <v>141</v>
      </c>
      <c r="C8063">
        <v>48</v>
      </c>
      <c r="D8063" t="b">
        <v>1</v>
      </c>
      <c r="E8063" t="b">
        <v>0</v>
      </c>
      <c r="F8063">
        <v>602529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f>IF(Table1[[#This Row],[true_positive]]=Table1[[#This Row],[successful]],1,0)</f>
        <v>0</v>
      </c>
      <c r="O8063" t="e">
        <f>SUMIFS(Table1[num_flows],Table1[apk],Table1[[#This Row],[apk]],#REF!,#REF!)</f>
        <v>#REF!</v>
      </c>
      <c r="P8063">
        <f>IF(AND(Table1[[#This Row],[true_positive]],Table1[[#This Row],[successful]]), 1, 0)</f>
        <v>0</v>
      </c>
      <c r="Q8063">
        <f>IF(AND(NOT(Table1[[#This Row],[true_positive]]),Table1[[#This Row],[successful]]), 1, 0)</f>
        <v>0</v>
      </c>
      <c r="R8063" s="1"/>
    </row>
    <row r="8064" spans="1:18" x14ac:dyDescent="0.2">
      <c r="A8064" t="s">
        <v>149</v>
      </c>
      <c r="B8064" t="s">
        <v>141</v>
      </c>
      <c r="C8064">
        <v>48</v>
      </c>
      <c r="D8064" t="b">
        <v>1</v>
      </c>
      <c r="E8064" t="b">
        <v>0</v>
      </c>
      <c r="F8064">
        <v>602516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f>IF(Table1[[#This Row],[true_positive]]=Table1[[#This Row],[successful]],1,0)</f>
        <v>0</v>
      </c>
      <c r="O8064" t="e">
        <f>SUMIFS(Table1[num_flows],Table1[apk],Table1[[#This Row],[apk]],#REF!,#REF!)</f>
        <v>#REF!</v>
      </c>
      <c r="P8064">
        <f>IF(AND(Table1[[#This Row],[true_positive]],Table1[[#This Row],[successful]]), 1, 0)</f>
        <v>0</v>
      </c>
      <c r="Q8064">
        <f>IF(AND(NOT(Table1[[#This Row],[true_positive]]),Table1[[#This Row],[successful]]), 1, 0)</f>
        <v>0</v>
      </c>
      <c r="R8064" s="1"/>
    </row>
    <row r="8065" spans="1:18" x14ac:dyDescent="0.2">
      <c r="A8065" t="s">
        <v>150</v>
      </c>
      <c r="B8065" t="s">
        <v>141</v>
      </c>
      <c r="C8065">
        <v>48</v>
      </c>
      <c r="D8065" t="b">
        <v>1</v>
      </c>
      <c r="E8065" t="b">
        <v>0</v>
      </c>
      <c r="F8065">
        <v>602572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f>IF(Table1[[#This Row],[true_positive]]=Table1[[#This Row],[successful]],1,0)</f>
        <v>0</v>
      </c>
      <c r="O8065" t="e">
        <f>SUMIFS(Table1[num_flows],Table1[apk],Table1[[#This Row],[apk]],#REF!,#REF!)</f>
        <v>#REF!</v>
      </c>
      <c r="P8065">
        <f>IF(AND(Table1[[#This Row],[true_positive]],Table1[[#This Row],[successful]]), 1, 0)</f>
        <v>0</v>
      </c>
      <c r="Q8065">
        <f>IF(AND(NOT(Table1[[#This Row],[true_positive]]),Table1[[#This Row],[successful]]), 1, 0)</f>
        <v>0</v>
      </c>
      <c r="R8065" s="1"/>
    </row>
    <row r="8066" spans="1:18" x14ac:dyDescent="0.2">
      <c r="A8066" t="s">
        <v>151</v>
      </c>
      <c r="B8066" t="s">
        <v>141</v>
      </c>
      <c r="C8066">
        <v>48</v>
      </c>
      <c r="D8066" t="b">
        <v>1</v>
      </c>
      <c r="E8066" t="b">
        <v>0</v>
      </c>
      <c r="F8066">
        <v>602567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f>IF(Table1[[#This Row],[true_positive]]=Table1[[#This Row],[successful]],1,0)</f>
        <v>0</v>
      </c>
      <c r="O8066" t="e">
        <f>SUMIFS(Table1[num_flows],Table1[apk],Table1[[#This Row],[apk]],#REF!,#REF!)</f>
        <v>#REF!</v>
      </c>
      <c r="P8066">
        <f>IF(AND(Table1[[#This Row],[true_positive]],Table1[[#This Row],[successful]]), 1, 0)</f>
        <v>0</v>
      </c>
      <c r="Q8066">
        <f>IF(AND(NOT(Table1[[#This Row],[true_positive]]),Table1[[#This Row],[successful]]), 1, 0)</f>
        <v>0</v>
      </c>
      <c r="R8066" s="1"/>
    </row>
    <row r="8067" spans="1:18" x14ac:dyDescent="0.2">
      <c r="A8067" t="s">
        <v>152</v>
      </c>
      <c r="B8067" t="s">
        <v>141</v>
      </c>
      <c r="C8067">
        <v>48</v>
      </c>
      <c r="D8067" t="b">
        <v>1</v>
      </c>
      <c r="E8067" t="b">
        <v>0</v>
      </c>
      <c r="F8067">
        <v>602613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f>IF(Table1[[#This Row],[true_positive]]=Table1[[#This Row],[successful]],1,0)</f>
        <v>0</v>
      </c>
      <c r="O8067" t="e">
        <f>SUMIFS(Table1[num_flows],Table1[apk],Table1[[#This Row],[apk]],#REF!,#REF!)</f>
        <v>#REF!</v>
      </c>
      <c r="P8067">
        <f>IF(AND(Table1[[#This Row],[true_positive]],Table1[[#This Row],[successful]]), 1, 0)</f>
        <v>0</v>
      </c>
      <c r="Q8067">
        <f>IF(AND(NOT(Table1[[#This Row],[true_positive]]),Table1[[#This Row],[successful]]), 1, 0)</f>
        <v>0</v>
      </c>
      <c r="R8067" s="1"/>
    </row>
    <row r="8068" spans="1:18" x14ac:dyDescent="0.2">
      <c r="A8068" t="s">
        <v>153</v>
      </c>
      <c r="B8068" t="s">
        <v>141</v>
      </c>
      <c r="C8068">
        <v>48</v>
      </c>
      <c r="D8068" t="b">
        <v>1</v>
      </c>
      <c r="E8068" t="b">
        <v>0</v>
      </c>
      <c r="F8068">
        <v>602616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f>IF(Table1[[#This Row],[true_positive]]=Table1[[#This Row],[successful]],1,0)</f>
        <v>0</v>
      </c>
      <c r="O8068" t="e">
        <f>SUMIFS(Table1[num_flows],Table1[apk],Table1[[#This Row],[apk]],#REF!,#REF!)</f>
        <v>#REF!</v>
      </c>
      <c r="P8068">
        <f>IF(AND(Table1[[#This Row],[true_positive]],Table1[[#This Row],[successful]]), 1, 0)</f>
        <v>0</v>
      </c>
      <c r="Q8068">
        <f>IF(AND(NOT(Table1[[#This Row],[true_positive]]),Table1[[#This Row],[successful]]), 1, 0)</f>
        <v>0</v>
      </c>
      <c r="R8068" s="1"/>
    </row>
    <row r="8069" spans="1:18" x14ac:dyDescent="0.2">
      <c r="A8069" t="s">
        <v>154</v>
      </c>
      <c r="B8069" t="s">
        <v>141</v>
      </c>
      <c r="C8069">
        <v>48</v>
      </c>
      <c r="D8069" t="b">
        <v>1</v>
      </c>
      <c r="E8069" t="b">
        <v>0</v>
      </c>
      <c r="F8069">
        <v>602651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f>IF(Table1[[#This Row],[true_positive]]=Table1[[#This Row],[successful]],1,0)</f>
        <v>0</v>
      </c>
      <c r="O8069" t="e">
        <f>SUMIFS(Table1[num_flows],Table1[apk],Table1[[#This Row],[apk]],#REF!,#REF!)</f>
        <v>#REF!</v>
      </c>
      <c r="P8069">
        <f>IF(AND(Table1[[#This Row],[true_positive]],Table1[[#This Row],[successful]]), 1, 0)</f>
        <v>0</v>
      </c>
      <c r="Q8069">
        <f>IF(AND(NOT(Table1[[#This Row],[true_positive]]),Table1[[#This Row],[successful]]), 1, 0)</f>
        <v>0</v>
      </c>
      <c r="R8069" s="1"/>
    </row>
    <row r="8070" spans="1:18" x14ac:dyDescent="0.2">
      <c r="A8070" t="s">
        <v>155</v>
      </c>
      <c r="B8070" t="s">
        <v>141</v>
      </c>
      <c r="C8070">
        <v>48</v>
      </c>
      <c r="D8070" t="b">
        <v>1</v>
      </c>
      <c r="E8070" t="b">
        <v>0</v>
      </c>
      <c r="F8070">
        <v>602549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f>IF(Table1[[#This Row],[true_positive]]=Table1[[#This Row],[successful]],1,0)</f>
        <v>0</v>
      </c>
      <c r="O8070" t="e">
        <f>SUMIFS(Table1[num_flows],Table1[apk],Table1[[#This Row],[apk]],#REF!,#REF!)</f>
        <v>#REF!</v>
      </c>
      <c r="P8070">
        <f>IF(AND(Table1[[#This Row],[true_positive]],Table1[[#This Row],[successful]]), 1, 0)</f>
        <v>0</v>
      </c>
      <c r="Q8070">
        <f>IF(AND(NOT(Table1[[#This Row],[true_positive]]),Table1[[#This Row],[successful]]), 1, 0)</f>
        <v>0</v>
      </c>
      <c r="R8070" s="1"/>
    </row>
    <row r="8071" spans="1:18" x14ac:dyDescent="0.2">
      <c r="A8071" t="s">
        <v>156</v>
      </c>
      <c r="B8071" t="s">
        <v>141</v>
      </c>
      <c r="C8071">
        <v>48</v>
      </c>
      <c r="D8071" t="b">
        <v>1</v>
      </c>
      <c r="E8071" t="b">
        <v>0</v>
      </c>
      <c r="F8071">
        <v>601590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f>IF(Table1[[#This Row],[true_positive]]=Table1[[#This Row],[successful]],1,0)</f>
        <v>0</v>
      </c>
      <c r="O8071" t="e">
        <f>SUMIFS(Table1[num_flows],Table1[apk],Table1[[#This Row],[apk]],#REF!,#REF!)</f>
        <v>#REF!</v>
      </c>
      <c r="P8071">
        <f>IF(AND(Table1[[#This Row],[true_positive]],Table1[[#This Row],[successful]]), 1, 0)</f>
        <v>0</v>
      </c>
      <c r="Q8071">
        <f>IF(AND(NOT(Table1[[#This Row],[true_positive]]),Table1[[#This Row],[successful]]), 1, 0)</f>
        <v>0</v>
      </c>
      <c r="R8071" s="1"/>
    </row>
    <row r="8072" spans="1:18" x14ac:dyDescent="0.2">
      <c r="A8072" t="s">
        <v>157</v>
      </c>
      <c r="B8072" t="s">
        <v>141</v>
      </c>
      <c r="C8072">
        <v>48</v>
      </c>
      <c r="D8072" t="b">
        <v>1</v>
      </c>
      <c r="E8072" t="b">
        <v>0</v>
      </c>
      <c r="F8072">
        <v>602532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f>IF(Table1[[#This Row],[true_positive]]=Table1[[#This Row],[successful]],1,0)</f>
        <v>0</v>
      </c>
      <c r="O8072" t="e">
        <f>SUMIFS(Table1[num_flows],Table1[apk],Table1[[#This Row],[apk]],#REF!,#REF!)</f>
        <v>#REF!</v>
      </c>
      <c r="P8072">
        <f>IF(AND(Table1[[#This Row],[true_positive]],Table1[[#This Row],[successful]]), 1, 0)</f>
        <v>0</v>
      </c>
      <c r="Q8072">
        <f>IF(AND(NOT(Table1[[#This Row],[true_positive]]),Table1[[#This Row],[successful]]), 1, 0)</f>
        <v>0</v>
      </c>
      <c r="R8072" s="1"/>
    </row>
    <row r="8073" spans="1:18" x14ac:dyDescent="0.2">
      <c r="A8073" t="s">
        <v>158</v>
      </c>
      <c r="B8073" t="s">
        <v>141</v>
      </c>
      <c r="C8073">
        <v>48</v>
      </c>
      <c r="D8073" t="b">
        <v>1</v>
      </c>
      <c r="E8073" t="b">
        <v>0</v>
      </c>
      <c r="F8073">
        <v>602575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f>IF(Table1[[#This Row],[true_positive]]=Table1[[#This Row],[successful]],1,0)</f>
        <v>0</v>
      </c>
      <c r="O8073" t="e">
        <f>SUMIFS(Table1[num_flows],Table1[apk],Table1[[#This Row],[apk]],#REF!,#REF!)</f>
        <v>#REF!</v>
      </c>
      <c r="P8073">
        <f>IF(AND(Table1[[#This Row],[true_positive]],Table1[[#This Row],[successful]]), 1, 0)</f>
        <v>0</v>
      </c>
      <c r="Q8073">
        <f>IF(AND(NOT(Table1[[#This Row],[true_positive]]),Table1[[#This Row],[successful]]), 1, 0)</f>
        <v>0</v>
      </c>
      <c r="R8073" s="1"/>
    </row>
    <row r="8074" spans="1:18" x14ac:dyDescent="0.2">
      <c r="A8074" t="s">
        <v>159</v>
      </c>
      <c r="B8074" t="s">
        <v>141</v>
      </c>
      <c r="C8074">
        <v>48</v>
      </c>
      <c r="D8074" t="b">
        <v>1</v>
      </c>
      <c r="E8074" t="b">
        <v>0</v>
      </c>
      <c r="F8074">
        <v>602549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f>IF(Table1[[#This Row],[true_positive]]=Table1[[#This Row],[successful]],1,0)</f>
        <v>0</v>
      </c>
      <c r="O8074" t="e">
        <f>SUMIFS(Table1[num_flows],Table1[apk],Table1[[#This Row],[apk]],#REF!,#REF!)</f>
        <v>#REF!</v>
      </c>
      <c r="P8074">
        <f>IF(AND(Table1[[#This Row],[true_positive]],Table1[[#This Row],[successful]]), 1, 0)</f>
        <v>0</v>
      </c>
      <c r="Q8074">
        <f>IF(AND(NOT(Table1[[#This Row],[true_positive]]),Table1[[#This Row],[successful]]), 1, 0)</f>
        <v>0</v>
      </c>
      <c r="R8074" s="1"/>
    </row>
    <row r="8075" spans="1:18" x14ac:dyDescent="0.2">
      <c r="A8075" t="s">
        <v>160</v>
      </c>
      <c r="B8075" t="s">
        <v>141</v>
      </c>
      <c r="C8075">
        <v>48</v>
      </c>
      <c r="D8075" t="b">
        <v>1</v>
      </c>
      <c r="E8075" t="b">
        <v>0</v>
      </c>
      <c r="F8075">
        <v>602567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f>IF(Table1[[#This Row],[true_positive]]=Table1[[#This Row],[successful]],1,0)</f>
        <v>0</v>
      </c>
      <c r="O8075" t="e">
        <f>SUMIFS(Table1[num_flows],Table1[apk],Table1[[#This Row],[apk]],#REF!,#REF!)</f>
        <v>#REF!</v>
      </c>
      <c r="P8075">
        <f>IF(AND(Table1[[#This Row],[true_positive]],Table1[[#This Row],[successful]]), 1, 0)</f>
        <v>0</v>
      </c>
      <c r="Q8075">
        <f>IF(AND(NOT(Table1[[#This Row],[true_positive]]),Table1[[#This Row],[successful]]), 1, 0)</f>
        <v>0</v>
      </c>
      <c r="R8075" s="1"/>
    </row>
    <row r="8076" spans="1:18" x14ac:dyDescent="0.2">
      <c r="A8076" t="s">
        <v>161</v>
      </c>
      <c r="B8076" t="s">
        <v>141</v>
      </c>
      <c r="C8076">
        <v>48</v>
      </c>
      <c r="D8076" t="b">
        <v>1</v>
      </c>
      <c r="E8076" t="b">
        <v>0</v>
      </c>
      <c r="F8076">
        <v>602511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f>IF(Table1[[#This Row],[true_positive]]=Table1[[#This Row],[successful]],1,0)</f>
        <v>0</v>
      </c>
      <c r="O8076" t="e">
        <f>SUMIFS(Table1[num_flows],Table1[apk],Table1[[#This Row],[apk]],#REF!,#REF!)</f>
        <v>#REF!</v>
      </c>
      <c r="P8076">
        <f>IF(AND(Table1[[#This Row],[true_positive]],Table1[[#This Row],[successful]]), 1, 0)</f>
        <v>0</v>
      </c>
      <c r="Q8076">
        <f>IF(AND(NOT(Table1[[#This Row],[true_positive]]),Table1[[#This Row],[successful]]), 1, 0)</f>
        <v>0</v>
      </c>
      <c r="R8076" s="1"/>
    </row>
    <row r="8077" spans="1:18" x14ac:dyDescent="0.2">
      <c r="A8077" t="s">
        <v>162</v>
      </c>
      <c r="B8077" t="s">
        <v>141</v>
      </c>
      <c r="C8077">
        <v>48</v>
      </c>
      <c r="D8077" t="b">
        <v>1</v>
      </c>
      <c r="E8077" t="b">
        <v>0</v>
      </c>
      <c r="F8077">
        <v>602567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f>IF(Table1[[#This Row],[true_positive]]=Table1[[#This Row],[successful]],1,0)</f>
        <v>0</v>
      </c>
      <c r="O8077" t="e">
        <f>SUMIFS(Table1[num_flows],Table1[apk],Table1[[#This Row],[apk]],#REF!,#REF!)</f>
        <v>#REF!</v>
      </c>
      <c r="P8077">
        <f>IF(AND(Table1[[#This Row],[true_positive]],Table1[[#This Row],[successful]]), 1, 0)</f>
        <v>0</v>
      </c>
      <c r="Q8077">
        <f>IF(AND(NOT(Table1[[#This Row],[true_positive]]),Table1[[#This Row],[successful]]), 1, 0)</f>
        <v>0</v>
      </c>
      <c r="R8077" s="1"/>
    </row>
    <row r="8078" spans="1:18" x14ac:dyDescent="0.2">
      <c r="A8078" t="s">
        <v>163</v>
      </c>
      <c r="B8078" t="s">
        <v>141</v>
      </c>
      <c r="C8078">
        <v>48</v>
      </c>
      <c r="D8078" t="b">
        <v>1</v>
      </c>
      <c r="E8078" t="b">
        <v>0</v>
      </c>
      <c r="F8078">
        <v>602490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f>IF(Table1[[#This Row],[true_positive]]=Table1[[#This Row],[successful]],1,0)</f>
        <v>0</v>
      </c>
      <c r="O8078" t="e">
        <f>SUMIFS(Table1[num_flows],Table1[apk],Table1[[#This Row],[apk]],#REF!,#REF!)</f>
        <v>#REF!</v>
      </c>
      <c r="P8078">
        <f>IF(AND(Table1[[#This Row],[true_positive]],Table1[[#This Row],[successful]]), 1, 0)</f>
        <v>0</v>
      </c>
      <c r="Q8078">
        <f>IF(AND(NOT(Table1[[#This Row],[true_positive]]),Table1[[#This Row],[successful]]), 1, 0)</f>
        <v>0</v>
      </c>
      <c r="R8078" s="1"/>
    </row>
    <row r="8079" spans="1:18" x14ac:dyDescent="0.2">
      <c r="A8079" t="s">
        <v>164</v>
      </c>
      <c r="B8079" t="s">
        <v>141</v>
      </c>
      <c r="C8079">
        <v>48</v>
      </c>
      <c r="D8079" t="b">
        <v>1</v>
      </c>
      <c r="E8079" t="b">
        <v>0</v>
      </c>
      <c r="F8079">
        <v>601562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f>IF(Table1[[#This Row],[true_positive]]=Table1[[#This Row],[successful]],1,0)</f>
        <v>0</v>
      </c>
      <c r="O8079" t="e">
        <f>SUMIFS(Table1[num_flows],Table1[apk],Table1[[#This Row],[apk]],#REF!,#REF!)</f>
        <v>#REF!</v>
      </c>
      <c r="P8079">
        <f>IF(AND(Table1[[#This Row],[true_positive]],Table1[[#This Row],[successful]]), 1, 0)</f>
        <v>0</v>
      </c>
      <c r="Q8079">
        <f>IF(AND(NOT(Table1[[#This Row],[true_positive]]),Table1[[#This Row],[successful]]), 1, 0)</f>
        <v>0</v>
      </c>
      <c r="R8079" s="1"/>
    </row>
    <row r="8080" spans="1:18" x14ac:dyDescent="0.2">
      <c r="A8080" t="s">
        <v>165</v>
      </c>
      <c r="B8080" t="s">
        <v>166</v>
      </c>
      <c r="C8080">
        <v>48</v>
      </c>
      <c r="D8080" t="b">
        <v>1</v>
      </c>
      <c r="E8080" t="b">
        <v>0</v>
      </c>
      <c r="F8080">
        <v>602601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f>IF(Table1[[#This Row],[true_positive]]=Table1[[#This Row],[successful]],1,0)</f>
        <v>0</v>
      </c>
      <c r="O8080" t="e">
        <f>SUMIFS(Table1[num_flows],Table1[apk],Table1[[#This Row],[apk]],#REF!,#REF!)</f>
        <v>#REF!</v>
      </c>
      <c r="P8080">
        <f>IF(AND(Table1[[#This Row],[true_positive]],Table1[[#This Row],[successful]]), 1, 0)</f>
        <v>0</v>
      </c>
      <c r="Q8080">
        <f>IF(AND(NOT(Table1[[#This Row],[true_positive]]),Table1[[#This Row],[successful]]), 1, 0)</f>
        <v>0</v>
      </c>
      <c r="R8080" s="1"/>
    </row>
    <row r="8081" spans="1:18" x14ac:dyDescent="0.2">
      <c r="A8081" t="s">
        <v>167</v>
      </c>
      <c r="B8081" t="s">
        <v>166</v>
      </c>
      <c r="C8081">
        <v>48</v>
      </c>
      <c r="D8081" t="b">
        <v>1</v>
      </c>
      <c r="E8081" t="b">
        <v>0</v>
      </c>
      <c r="F8081">
        <v>601588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f>IF(Table1[[#This Row],[true_positive]]=Table1[[#This Row],[successful]],1,0)</f>
        <v>0</v>
      </c>
      <c r="O8081" t="e">
        <f>SUMIFS(Table1[num_flows],Table1[apk],Table1[[#This Row],[apk]],#REF!,#REF!)</f>
        <v>#REF!</v>
      </c>
      <c r="P8081">
        <f>IF(AND(Table1[[#This Row],[true_positive]],Table1[[#This Row],[successful]]), 1, 0)</f>
        <v>0</v>
      </c>
      <c r="Q8081">
        <f>IF(AND(NOT(Table1[[#This Row],[true_positive]]),Table1[[#This Row],[successful]]), 1, 0)</f>
        <v>0</v>
      </c>
      <c r="R8081" s="1"/>
    </row>
    <row r="8082" spans="1:18" x14ac:dyDescent="0.2">
      <c r="A8082" t="s">
        <v>168</v>
      </c>
      <c r="B8082" t="s">
        <v>166</v>
      </c>
      <c r="C8082">
        <v>48</v>
      </c>
      <c r="D8082" t="b">
        <v>1</v>
      </c>
      <c r="E8082" t="b">
        <v>0</v>
      </c>
      <c r="F8082">
        <v>601592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f>IF(Table1[[#This Row],[true_positive]]=Table1[[#This Row],[successful]],1,0)</f>
        <v>0</v>
      </c>
      <c r="O8082" t="e">
        <f>SUMIFS(Table1[num_flows],Table1[apk],Table1[[#This Row],[apk]],#REF!,#REF!)</f>
        <v>#REF!</v>
      </c>
      <c r="P8082">
        <f>IF(AND(Table1[[#This Row],[true_positive]],Table1[[#This Row],[successful]]), 1, 0)</f>
        <v>0</v>
      </c>
      <c r="Q8082">
        <f>IF(AND(NOT(Table1[[#This Row],[true_positive]]),Table1[[#This Row],[successful]]), 1, 0)</f>
        <v>0</v>
      </c>
      <c r="R8082" s="1"/>
    </row>
    <row r="8083" spans="1:18" x14ac:dyDescent="0.2">
      <c r="A8083" t="s">
        <v>169</v>
      </c>
      <c r="B8083" t="s">
        <v>166</v>
      </c>
      <c r="C8083">
        <v>48</v>
      </c>
      <c r="D8083" t="b">
        <v>1</v>
      </c>
      <c r="E8083" t="b">
        <v>0</v>
      </c>
      <c r="F8083">
        <v>601745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f>IF(Table1[[#This Row],[true_positive]]=Table1[[#This Row],[successful]],1,0)</f>
        <v>0</v>
      </c>
      <c r="O8083" t="e">
        <f>SUMIFS(Table1[num_flows],Table1[apk],Table1[[#This Row],[apk]],#REF!,#REF!)</f>
        <v>#REF!</v>
      </c>
      <c r="P8083">
        <f>IF(AND(Table1[[#This Row],[true_positive]],Table1[[#This Row],[successful]]), 1, 0)</f>
        <v>0</v>
      </c>
      <c r="Q8083">
        <f>IF(AND(NOT(Table1[[#This Row],[true_positive]]),Table1[[#This Row],[successful]]), 1, 0)</f>
        <v>0</v>
      </c>
      <c r="R8083" s="1"/>
    </row>
    <row r="8084" spans="1:18" x14ac:dyDescent="0.2">
      <c r="A8084" t="s">
        <v>170</v>
      </c>
      <c r="B8084" t="s">
        <v>166</v>
      </c>
      <c r="C8084">
        <v>48</v>
      </c>
      <c r="D8084" t="b">
        <v>1</v>
      </c>
      <c r="E8084" t="b">
        <v>0</v>
      </c>
      <c r="F8084">
        <v>602763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f>IF(Table1[[#This Row],[true_positive]]=Table1[[#This Row],[successful]],1,0)</f>
        <v>0</v>
      </c>
      <c r="O8084" t="e">
        <f>SUMIFS(Table1[num_flows],Table1[apk],Table1[[#This Row],[apk]],#REF!,#REF!)</f>
        <v>#REF!</v>
      </c>
      <c r="P8084">
        <f>IF(AND(Table1[[#This Row],[true_positive]],Table1[[#This Row],[successful]]), 1, 0)</f>
        <v>0</v>
      </c>
      <c r="Q8084">
        <f>IF(AND(NOT(Table1[[#This Row],[true_positive]]),Table1[[#This Row],[successful]]), 1, 0)</f>
        <v>0</v>
      </c>
      <c r="R8084" s="1"/>
    </row>
    <row r="8085" spans="1:18" x14ac:dyDescent="0.2">
      <c r="A8085" t="s">
        <v>171</v>
      </c>
      <c r="B8085" t="s">
        <v>172</v>
      </c>
      <c r="C8085">
        <v>48</v>
      </c>
      <c r="D8085" t="b">
        <v>1</v>
      </c>
      <c r="E8085" t="b">
        <v>0</v>
      </c>
      <c r="F8085">
        <v>602540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f>IF(Table1[[#This Row],[true_positive]]=Table1[[#This Row],[successful]],1,0)</f>
        <v>0</v>
      </c>
      <c r="O8085" t="e">
        <f>SUMIFS(Table1[num_flows],Table1[apk],Table1[[#This Row],[apk]],#REF!,#REF!)</f>
        <v>#REF!</v>
      </c>
      <c r="P8085">
        <f>IF(AND(Table1[[#This Row],[true_positive]],Table1[[#This Row],[successful]]), 1, 0)</f>
        <v>0</v>
      </c>
      <c r="Q8085">
        <f>IF(AND(NOT(Table1[[#This Row],[true_positive]]),Table1[[#This Row],[successful]]), 1, 0)</f>
        <v>0</v>
      </c>
      <c r="R8085" s="1"/>
    </row>
    <row r="8086" spans="1:18" x14ac:dyDescent="0.2">
      <c r="A8086" t="s">
        <v>173</v>
      </c>
      <c r="B8086" t="s">
        <v>172</v>
      </c>
      <c r="C8086">
        <v>48</v>
      </c>
      <c r="D8086" t="b">
        <v>1</v>
      </c>
      <c r="E8086" t="b">
        <v>0</v>
      </c>
      <c r="F8086">
        <v>602575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f>IF(Table1[[#This Row],[true_positive]]=Table1[[#This Row],[successful]],1,0)</f>
        <v>0</v>
      </c>
      <c r="O8086" t="e">
        <f>SUMIFS(Table1[num_flows],Table1[apk],Table1[[#This Row],[apk]],#REF!,#REF!)</f>
        <v>#REF!</v>
      </c>
      <c r="P8086">
        <f>IF(AND(Table1[[#This Row],[true_positive]],Table1[[#This Row],[successful]]), 1, 0)</f>
        <v>0</v>
      </c>
      <c r="Q8086">
        <f>IF(AND(NOT(Table1[[#This Row],[true_positive]]),Table1[[#This Row],[successful]]), 1, 0)</f>
        <v>0</v>
      </c>
      <c r="R8086" s="1"/>
    </row>
    <row r="8087" spans="1:18" x14ac:dyDescent="0.2">
      <c r="A8087" t="s">
        <v>174</v>
      </c>
      <c r="B8087" t="s">
        <v>172</v>
      </c>
      <c r="C8087">
        <v>48</v>
      </c>
      <c r="D8087" t="b">
        <v>1</v>
      </c>
      <c r="E8087" t="b">
        <v>0</v>
      </c>
      <c r="F8087">
        <v>602535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f>IF(Table1[[#This Row],[true_positive]]=Table1[[#This Row],[successful]],1,0)</f>
        <v>0</v>
      </c>
      <c r="O8087" t="e">
        <f>SUMIFS(Table1[num_flows],Table1[apk],Table1[[#This Row],[apk]],#REF!,#REF!)</f>
        <v>#REF!</v>
      </c>
      <c r="P8087">
        <f>IF(AND(Table1[[#This Row],[true_positive]],Table1[[#This Row],[successful]]), 1, 0)</f>
        <v>0</v>
      </c>
      <c r="Q8087">
        <f>IF(AND(NOT(Table1[[#This Row],[true_positive]]),Table1[[#This Row],[successful]]), 1, 0)</f>
        <v>0</v>
      </c>
      <c r="R8087" s="1"/>
    </row>
    <row r="8088" spans="1:18" x14ac:dyDescent="0.2">
      <c r="A8088" t="s">
        <v>175</v>
      </c>
      <c r="B8088" t="s">
        <v>172</v>
      </c>
      <c r="C8088">
        <v>48</v>
      </c>
      <c r="D8088" t="b">
        <v>1</v>
      </c>
      <c r="E8088" t="b">
        <v>0</v>
      </c>
      <c r="F8088">
        <v>601628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f>IF(Table1[[#This Row],[true_positive]]=Table1[[#This Row],[successful]],1,0)</f>
        <v>0</v>
      </c>
      <c r="O8088" t="e">
        <f>SUMIFS(Table1[num_flows],Table1[apk],Table1[[#This Row],[apk]],#REF!,#REF!)</f>
        <v>#REF!</v>
      </c>
      <c r="P8088">
        <f>IF(AND(Table1[[#This Row],[true_positive]],Table1[[#This Row],[successful]]), 1, 0)</f>
        <v>0</v>
      </c>
      <c r="Q8088">
        <f>IF(AND(NOT(Table1[[#This Row],[true_positive]]),Table1[[#This Row],[successful]]), 1, 0)</f>
        <v>0</v>
      </c>
      <c r="R8088" s="1"/>
    </row>
    <row r="8089" spans="1:18" x14ac:dyDescent="0.2">
      <c r="A8089" t="s">
        <v>176</v>
      </c>
      <c r="B8089" t="s">
        <v>172</v>
      </c>
      <c r="C8089">
        <v>48</v>
      </c>
      <c r="D8089" t="b">
        <v>1</v>
      </c>
      <c r="E8089" t="b">
        <v>0</v>
      </c>
      <c r="F8089">
        <v>601586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f>IF(Table1[[#This Row],[true_positive]]=Table1[[#This Row],[successful]],1,0)</f>
        <v>0</v>
      </c>
      <c r="O8089" t="e">
        <f>SUMIFS(Table1[num_flows],Table1[apk],Table1[[#This Row],[apk]],#REF!,#REF!)</f>
        <v>#REF!</v>
      </c>
      <c r="P8089">
        <f>IF(AND(Table1[[#This Row],[true_positive]],Table1[[#This Row],[successful]]), 1, 0)</f>
        <v>0</v>
      </c>
      <c r="Q8089">
        <f>IF(AND(NOT(Table1[[#This Row],[true_positive]]),Table1[[#This Row],[successful]]), 1, 0)</f>
        <v>0</v>
      </c>
      <c r="R8089" s="1"/>
    </row>
    <row r="8090" spans="1:18" x14ac:dyDescent="0.2">
      <c r="A8090" t="s">
        <v>177</v>
      </c>
      <c r="B8090" t="s">
        <v>172</v>
      </c>
      <c r="C8090">
        <v>48</v>
      </c>
      <c r="D8090" t="b">
        <v>1</v>
      </c>
      <c r="E8090" t="b">
        <v>0</v>
      </c>
      <c r="F8090">
        <v>602628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f>IF(Table1[[#This Row],[true_positive]]=Table1[[#This Row],[successful]],1,0)</f>
        <v>0</v>
      </c>
      <c r="O8090" t="e">
        <f>SUMIFS(Table1[num_flows],Table1[apk],Table1[[#This Row],[apk]],#REF!,#REF!)</f>
        <v>#REF!</v>
      </c>
      <c r="P8090">
        <f>IF(AND(Table1[[#This Row],[true_positive]],Table1[[#This Row],[successful]]), 1, 0)</f>
        <v>0</v>
      </c>
      <c r="Q8090">
        <f>IF(AND(NOT(Table1[[#This Row],[true_positive]]),Table1[[#This Row],[successful]]), 1, 0)</f>
        <v>0</v>
      </c>
      <c r="R8090" s="1"/>
    </row>
    <row r="8091" spans="1:18" x14ac:dyDescent="0.2">
      <c r="A8091" t="s">
        <v>178</v>
      </c>
      <c r="B8091" t="s">
        <v>172</v>
      </c>
      <c r="C8091">
        <v>48</v>
      </c>
      <c r="D8091" t="b">
        <v>1</v>
      </c>
      <c r="E8091" t="b">
        <v>0</v>
      </c>
      <c r="F8091">
        <v>601601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f>IF(Table1[[#This Row],[true_positive]]=Table1[[#This Row],[successful]],1,0)</f>
        <v>0</v>
      </c>
      <c r="O8091" t="e">
        <f>SUMIFS(Table1[num_flows],Table1[apk],Table1[[#This Row],[apk]],#REF!,#REF!)</f>
        <v>#REF!</v>
      </c>
      <c r="P8091">
        <f>IF(AND(Table1[[#This Row],[true_positive]],Table1[[#This Row],[successful]]), 1, 0)</f>
        <v>0</v>
      </c>
      <c r="Q8091">
        <f>IF(AND(NOT(Table1[[#This Row],[true_positive]]),Table1[[#This Row],[successful]]), 1, 0)</f>
        <v>0</v>
      </c>
      <c r="R8091" s="1"/>
    </row>
    <row r="8092" spans="1:18" x14ac:dyDescent="0.2">
      <c r="A8092" t="s">
        <v>179</v>
      </c>
      <c r="B8092" t="s">
        <v>172</v>
      </c>
      <c r="C8092">
        <v>48</v>
      </c>
      <c r="D8092" t="b">
        <v>1</v>
      </c>
      <c r="E8092" t="b">
        <v>0</v>
      </c>
      <c r="F8092">
        <v>602572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f>IF(Table1[[#This Row],[true_positive]]=Table1[[#This Row],[successful]],1,0)</f>
        <v>0</v>
      </c>
      <c r="O8092" t="e">
        <f>SUMIFS(Table1[num_flows],Table1[apk],Table1[[#This Row],[apk]],#REF!,#REF!)</f>
        <v>#REF!</v>
      </c>
      <c r="P8092">
        <f>IF(AND(Table1[[#This Row],[true_positive]],Table1[[#This Row],[successful]]), 1, 0)</f>
        <v>0</v>
      </c>
      <c r="Q8092">
        <f>IF(AND(NOT(Table1[[#This Row],[true_positive]]),Table1[[#This Row],[successful]]), 1, 0)</f>
        <v>0</v>
      </c>
      <c r="R8092" s="1"/>
    </row>
    <row r="8093" spans="1:18" x14ac:dyDescent="0.2">
      <c r="A8093" t="s">
        <v>180</v>
      </c>
      <c r="B8093" t="s">
        <v>172</v>
      </c>
      <c r="C8093">
        <v>48</v>
      </c>
      <c r="D8093" t="b">
        <v>1</v>
      </c>
      <c r="E8093" t="b">
        <v>0</v>
      </c>
      <c r="F8093">
        <v>602610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f>IF(Table1[[#This Row],[true_positive]]=Table1[[#This Row],[successful]],1,0)</f>
        <v>0</v>
      </c>
      <c r="O8093" t="e">
        <f>SUMIFS(Table1[num_flows],Table1[apk],Table1[[#This Row],[apk]],#REF!,#REF!)</f>
        <v>#REF!</v>
      </c>
      <c r="P8093">
        <f>IF(AND(Table1[[#This Row],[true_positive]],Table1[[#This Row],[successful]]), 1, 0)</f>
        <v>0</v>
      </c>
      <c r="Q8093">
        <f>IF(AND(NOT(Table1[[#This Row],[true_positive]]),Table1[[#This Row],[successful]]), 1, 0)</f>
        <v>0</v>
      </c>
      <c r="R8093" s="1"/>
    </row>
    <row r="8094" spans="1:18" x14ac:dyDescent="0.2">
      <c r="A8094" t="s">
        <v>181</v>
      </c>
      <c r="B8094" t="s">
        <v>182</v>
      </c>
      <c r="C8094">
        <v>48</v>
      </c>
      <c r="D8094" t="b">
        <v>1</v>
      </c>
      <c r="E8094" t="b">
        <v>0</v>
      </c>
      <c r="F8094">
        <v>602537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f>IF(Table1[[#This Row],[true_positive]]=Table1[[#This Row],[successful]],1,0)</f>
        <v>0</v>
      </c>
      <c r="O8094" t="e">
        <f>SUMIFS(Table1[num_flows],Table1[apk],Table1[[#This Row],[apk]],#REF!,#REF!)</f>
        <v>#REF!</v>
      </c>
      <c r="P8094">
        <f>IF(AND(Table1[[#This Row],[true_positive]],Table1[[#This Row],[successful]]), 1, 0)</f>
        <v>0</v>
      </c>
      <c r="Q8094">
        <f>IF(AND(NOT(Table1[[#This Row],[true_positive]]),Table1[[#This Row],[successful]]), 1, 0)</f>
        <v>0</v>
      </c>
      <c r="R8094" s="1"/>
    </row>
    <row r="8095" spans="1:18" x14ac:dyDescent="0.2">
      <c r="A8095" t="s">
        <v>181</v>
      </c>
      <c r="B8095" t="s">
        <v>182</v>
      </c>
      <c r="C8095">
        <v>48</v>
      </c>
      <c r="D8095" t="b">
        <v>0</v>
      </c>
      <c r="E8095" t="b">
        <v>1</v>
      </c>
      <c r="F8095">
        <v>794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f>IF(Table1[[#This Row],[true_positive]]=Table1[[#This Row],[successful]],1,0)</f>
        <v>0</v>
      </c>
      <c r="O8095" t="e">
        <f>SUMIFS(Table1[num_flows],Table1[apk],Table1[[#This Row],[apk]],#REF!,#REF!)</f>
        <v>#REF!</v>
      </c>
      <c r="P8095">
        <f>IF(AND(Table1[[#This Row],[true_positive]],Table1[[#This Row],[successful]]), 1, 0)</f>
        <v>0</v>
      </c>
      <c r="Q8095">
        <f>IF(AND(NOT(Table1[[#This Row],[true_positive]]),Table1[[#This Row],[successful]]), 1, 0)</f>
        <v>1</v>
      </c>
      <c r="R8095" s="1"/>
    </row>
    <row r="8096" spans="1:18" x14ac:dyDescent="0.2">
      <c r="A8096" t="s">
        <v>183</v>
      </c>
      <c r="B8096" t="s">
        <v>182</v>
      </c>
      <c r="C8096">
        <v>48</v>
      </c>
      <c r="D8096" t="b">
        <v>1</v>
      </c>
      <c r="E8096" t="b">
        <v>0</v>
      </c>
      <c r="F8096">
        <v>602501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f>IF(Table1[[#This Row],[true_positive]]=Table1[[#This Row],[successful]],1,0)</f>
        <v>0</v>
      </c>
      <c r="O8096" t="e">
        <f>SUMIFS(Table1[num_flows],Table1[apk],Table1[[#This Row],[apk]],#REF!,#REF!)</f>
        <v>#REF!</v>
      </c>
      <c r="P8096">
        <f>IF(AND(Table1[[#This Row],[true_positive]],Table1[[#This Row],[successful]]), 1, 0)</f>
        <v>0</v>
      </c>
      <c r="Q8096">
        <f>IF(AND(NOT(Table1[[#This Row],[true_positive]]),Table1[[#This Row],[successful]]), 1, 0)</f>
        <v>0</v>
      </c>
      <c r="R8096" s="1"/>
    </row>
    <row r="8097" spans="1:18" x14ac:dyDescent="0.2">
      <c r="A8097" t="s">
        <v>184</v>
      </c>
      <c r="B8097" t="s">
        <v>182</v>
      </c>
      <c r="C8097">
        <v>48</v>
      </c>
      <c r="D8097" t="b">
        <v>1</v>
      </c>
      <c r="E8097" t="b">
        <v>0</v>
      </c>
      <c r="F8097">
        <v>601553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f>IF(Table1[[#This Row],[true_positive]]=Table1[[#This Row],[successful]],1,0)</f>
        <v>0</v>
      </c>
      <c r="O8097" t="e">
        <f>SUMIFS(Table1[num_flows],Table1[apk],Table1[[#This Row],[apk]],#REF!,#REF!)</f>
        <v>#REF!</v>
      </c>
      <c r="P8097">
        <f>IF(AND(Table1[[#This Row],[true_positive]],Table1[[#This Row],[successful]]), 1, 0)</f>
        <v>0</v>
      </c>
      <c r="Q8097">
        <f>IF(AND(NOT(Table1[[#This Row],[true_positive]]),Table1[[#This Row],[successful]]), 1, 0)</f>
        <v>0</v>
      </c>
      <c r="R8097" s="1"/>
    </row>
    <row r="8098" spans="1:18" x14ac:dyDescent="0.2">
      <c r="A8098" t="s">
        <v>185</v>
      </c>
      <c r="B8098" t="s">
        <v>182</v>
      </c>
      <c r="C8098">
        <v>48</v>
      </c>
      <c r="D8098" t="b">
        <v>1</v>
      </c>
      <c r="E8098" t="b">
        <v>0</v>
      </c>
      <c r="F8098">
        <v>601568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f>IF(Table1[[#This Row],[true_positive]]=Table1[[#This Row],[successful]],1,0)</f>
        <v>0</v>
      </c>
      <c r="O8098" t="e">
        <f>SUMIFS(Table1[num_flows],Table1[apk],Table1[[#This Row],[apk]],#REF!,#REF!)</f>
        <v>#REF!</v>
      </c>
      <c r="P8098">
        <f>IF(AND(Table1[[#This Row],[true_positive]],Table1[[#This Row],[successful]]), 1, 0)</f>
        <v>0</v>
      </c>
      <c r="Q8098">
        <f>IF(AND(NOT(Table1[[#This Row],[true_positive]]),Table1[[#This Row],[successful]]), 1, 0)</f>
        <v>0</v>
      </c>
      <c r="R8098" s="1"/>
    </row>
    <row r="8099" spans="1:18" x14ac:dyDescent="0.2">
      <c r="A8099" t="s">
        <v>186</v>
      </c>
      <c r="B8099" t="s">
        <v>182</v>
      </c>
      <c r="C8099">
        <v>48</v>
      </c>
      <c r="D8099" t="b">
        <v>1</v>
      </c>
      <c r="E8099" t="b">
        <v>0</v>
      </c>
      <c r="F8099">
        <v>601543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f>IF(Table1[[#This Row],[true_positive]]=Table1[[#This Row],[successful]],1,0)</f>
        <v>0</v>
      </c>
      <c r="O8099" t="e">
        <f>SUMIFS(Table1[num_flows],Table1[apk],Table1[[#This Row],[apk]],#REF!,#REF!)</f>
        <v>#REF!</v>
      </c>
      <c r="P8099">
        <f>IF(AND(Table1[[#This Row],[true_positive]],Table1[[#This Row],[successful]]), 1, 0)</f>
        <v>0</v>
      </c>
      <c r="Q8099">
        <f>IF(AND(NOT(Table1[[#This Row],[true_positive]]),Table1[[#This Row],[successful]]), 1, 0)</f>
        <v>0</v>
      </c>
      <c r="R8099" s="1"/>
    </row>
    <row r="8100" spans="1:18" x14ac:dyDescent="0.2">
      <c r="A8100" t="s">
        <v>187</v>
      </c>
      <c r="B8100" t="s">
        <v>182</v>
      </c>
      <c r="C8100">
        <v>48</v>
      </c>
      <c r="D8100" t="b">
        <v>1</v>
      </c>
      <c r="E8100" t="b">
        <v>0</v>
      </c>
      <c r="F8100">
        <v>602519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f>IF(Table1[[#This Row],[true_positive]]=Table1[[#This Row],[successful]],1,0)</f>
        <v>0</v>
      </c>
      <c r="O8100" t="e">
        <f>SUMIFS(Table1[num_flows],Table1[apk],Table1[[#This Row],[apk]],#REF!,#REF!)</f>
        <v>#REF!</v>
      </c>
      <c r="P8100">
        <f>IF(AND(Table1[[#This Row],[true_positive]],Table1[[#This Row],[successful]]), 1, 0)</f>
        <v>0</v>
      </c>
      <c r="Q8100">
        <f>IF(AND(NOT(Table1[[#This Row],[true_positive]]),Table1[[#This Row],[successful]]), 1, 0)</f>
        <v>0</v>
      </c>
      <c r="R8100" s="1"/>
    </row>
    <row r="8101" spans="1:18" x14ac:dyDescent="0.2">
      <c r="A8101" t="s">
        <v>188</v>
      </c>
      <c r="B8101" t="s">
        <v>182</v>
      </c>
      <c r="C8101">
        <v>48</v>
      </c>
      <c r="D8101" t="b">
        <v>1</v>
      </c>
      <c r="E8101" t="b">
        <v>0</v>
      </c>
      <c r="F8101">
        <v>602549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f>IF(Table1[[#This Row],[true_positive]]=Table1[[#This Row],[successful]],1,0)</f>
        <v>0</v>
      </c>
      <c r="O8101" t="e">
        <f>SUMIFS(Table1[num_flows],Table1[apk],Table1[[#This Row],[apk]],#REF!,#REF!)</f>
        <v>#REF!</v>
      </c>
      <c r="P8101">
        <f>IF(AND(Table1[[#This Row],[true_positive]],Table1[[#This Row],[successful]]), 1, 0)</f>
        <v>0</v>
      </c>
      <c r="Q8101">
        <f>IF(AND(NOT(Table1[[#This Row],[true_positive]]),Table1[[#This Row],[successful]]), 1, 0)</f>
        <v>0</v>
      </c>
      <c r="R8101" s="1"/>
    </row>
    <row r="8102" spans="1:18" x14ac:dyDescent="0.2">
      <c r="A8102" t="s">
        <v>189</v>
      </c>
      <c r="B8102" t="s">
        <v>182</v>
      </c>
      <c r="C8102">
        <v>48</v>
      </c>
      <c r="D8102" t="b">
        <v>1</v>
      </c>
      <c r="E8102" t="b">
        <v>0</v>
      </c>
      <c r="F8102">
        <v>602578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f>IF(Table1[[#This Row],[true_positive]]=Table1[[#This Row],[successful]],1,0)</f>
        <v>0</v>
      </c>
      <c r="O8102" t="e">
        <f>SUMIFS(Table1[num_flows],Table1[apk],Table1[[#This Row],[apk]],#REF!,#REF!)</f>
        <v>#REF!</v>
      </c>
      <c r="P8102">
        <f>IF(AND(Table1[[#This Row],[true_positive]],Table1[[#This Row],[successful]]), 1, 0)</f>
        <v>0</v>
      </c>
      <c r="Q8102">
        <f>IF(AND(NOT(Table1[[#This Row],[true_positive]]),Table1[[#This Row],[successful]]), 1, 0)</f>
        <v>0</v>
      </c>
      <c r="R8102" s="1"/>
    </row>
    <row r="8103" spans="1:18" x14ac:dyDescent="0.2">
      <c r="A8103" t="s">
        <v>190</v>
      </c>
      <c r="B8103" t="s">
        <v>182</v>
      </c>
      <c r="C8103">
        <v>48</v>
      </c>
      <c r="D8103" t="b">
        <v>1</v>
      </c>
      <c r="E8103" t="b">
        <v>0</v>
      </c>
      <c r="F8103">
        <v>601564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f>IF(Table1[[#This Row],[true_positive]]=Table1[[#This Row],[successful]],1,0)</f>
        <v>0</v>
      </c>
      <c r="O8103" t="e">
        <f>SUMIFS(Table1[num_flows],Table1[apk],Table1[[#This Row],[apk]],#REF!,#REF!)</f>
        <v>#REF!</v>
      </c>
      <c r="P8103">
        <f>IF(AND(Table1[[#This Row],[true_positive]],Table1[[#This Row],[successful]]), 1, 0)</f>
        <v>0</v>
      </c>
      <c r="Q8103">
        <f>IF(AND(NOT(Table1[[#This Row],[true_positive]]),Table1[[#This Row],[successful]]), 1, 0)</f>
        <v>0</v>
      </c>
      <c r="R8103" s="1"/>
    </row>
    <row r="8104" spans="1:18" x14ac:dyDescent="0.2">
      <c r="A8104" t="s">
        <v>191</v>
      </c>
      <c r="B8104" t="s">
        <v>182</v>
      </c>
      <c r="C8104">
        <v>48</v>
      </c>
      <c r="D8104" t="b">
        <v>1</v>
      </c>
      <c r="E8104" t="b">
        <v>0</v>
      </c>
      <c r="F8104">
        <v>602499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f>IF(Table1[[#This Row],[true_positive]]=Table1[[#This Row],[successful]],1,0)</f>
        <v>0</v>
      </c>
      <c r="O8104" t="e">
        <f>SUMIFS(Table1[num_flows],Table1[apk],Table1[[#This Row],[apk]],#REF!,#REF!)</f>
        <v>#REF!</v>
      </c>
      <c r="P8104">
        <f>IF(AND(Table1[[#This Row],[true_positive]],Table1[[#This Row],[successful]]), 1, 0)</f>
        <v>0</v>
      </c>
      <c r="Q8104">
        <f>IF(AND(NOT(Table1[[#This Row],[true_positive]]),Table1[[#This Row],[successful]]), 1, 0)</f>
        <v>0</v>
      </c>
      <c r="R8104" s="1"/>
    </row>
    <row r="8105" spans="1:18" x14ac:dyDescent="0.2">
      <c r="A8105" t="s">
        <v>191</v>
      </c>
      <c r="B8105" t="s">
        <v>182</v>
      </c>
      <c r="C8105">
        <v>48</v>
      </c>
      <c r="D8105" t="b">
        <v>1</v>
      </c>
      <c r="E8105" t="b">
        <v>0</v>
      </c>
      <c r="F8105">
        <v>963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f>IF(Table1[[#This Row],[true_positive]]=Table1[[#This Row],[successful]],1,0)</f>
        <v>0</v>
      </c>
      <c r="O8105" t="e">
        <f>SUMIFS(Table1[num_flows],Table1[apk],Table1[[#This Row],[apk]],#REF!,#REF!)</f>
        <v>#REF!</v>
      </c>
      <c r="P8105">
        <f>IF(AND(Table1[[#This Row],[true_positive]],Table1[[#This Row],[successful]]), 1, 0)</f>
        <v>0</v>
      </c>
      <c r="Q8105">
        <f>IF(AND(NOT(Table1[[#This Row],[true_positive]]),Table1[[#This Row],[successful]]), 1, 0)</f>
        <v>0</v>
      </c>
      <c r="R8105" s="1"/>
    </row>
    <row r="8106" spans="1:18" x14ac:dyDescent="0.2">
      <c r="A8106" t="s">
        <v>192</v>
      </c>
      <c r="B8106" t="s">
        <v>193</v>
      </c>
      <c r="C8106">
        <v>48</v>
      </c>
      <c r="D8106" t="b">
        <v>0</v>
      </c>
      <c r="E8106" t="b">
        <v>1</v>
      </c>
      <c r="F8106">
        <v>602517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f>IF(Table1[[#This Row],[true_positive]]=Table1[[#This Row],[successful]],1,0)</f>
        <v>0</v>
      </c>
      <c r="O8106" t="e">
        <f>SUMIFS(Table1[num_flows],Table1[apk],Table1[[#This Row],[apk]],#REF!,#REF!)</f>
        <v>#REF!</v>
      </c>
      <c r="P8106">
        <f>IF(AND(Table1[[#This Row],[true_positive]],Table1[[#This Row],[successful]]), 1, 0)</f>
        <v>0</v>
      </c>
      <c r="Q8106">
        <f>IF(AND(NOT(Table1[[#This Row],[true_positive]]),Table1[[#This Row],[successful]]), 1, 0)</f>
        <v>1</v>
      </c>
      <c r="R8106" s="1"/>
    </row>
    <row r="8107" spans="1:18" x14ac:dyDescent="0.2">
      <c r="A8107" t="s">
        <v>192</v>
      </c>
      <c r="B8107" t="s">
        <v>193</v>
      </c>
      <c r="C8107">
        <v>48</v>
      </c>
      <c r="D8107" t="b">
        <v>1</v>
      </c>
      <c r="E8107" t="b">
        <v>0</v>
      </c>
      <c r="F8107">
        <v>610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f>IF(Table1[[#This Row],[true_positive]]=Table1[[#This Row],[successful]],1,0)</f>
        <v>0</v>
      </c>
      <c r="O8107" t="e">
        <f>SUMIFS(Table1[num_flows],Table1[apk],Table1[[#This Row],[apk]],#REF!,#REF!)</f>
        <v>#REF!</v>
      </c>
      <c r="P8107">
        <f>IF(AND(Table1[[#This Row],[true_positive]],Table1[[#This Row],[successful]]), 1, 0)</f>
        <v>0</v>
      </c>
      <c r="Q8107">
        <f>IF(AND(NOT(Table1[[#This Row],[true_positive]]),Table1[[#This Row],[successful]]), 1, 0)</f>
        <v>0</v>
      </c>
      <c r="R8107" s="1"/>
    </row>
    <row r="8108" spans="1:18" x14ac:dyDescent="0.2">
      <c r="A8108" t="s">
        <v>194</v>
      </c>
      <c r="B8108" t="s">
        <v>193</v>
      </c>
      <c r="C8108">
        <v>48</v>
      </c>
      <c r="D8108" t="b">
        <v>1</v>
      </c>
      <c r="E8108" t="b">
        <v>0</v>
      </c>
      <c r="F8108">
        <v>601587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f>IF(Table1[[#This Row],[true_positive]]=Table1[[#This Row],[successful]],1,0)</f>
        <v>0</v>
      </c>
      <c r="O8108" t="e">
        <f>SUMIFS(Table1[num_flows],Table1[apk],Table1[[#This Row],[apk]],#REF!,#REF!)</f>
        <v>#REF!</v>
      </c>
      <c r="P8108">
        <f>IF(AND(Table1[[#This Row],[true_positive]],Table1[[#This Row],[successful]]), 1, 0)</f>
        <v>0</v>
      </c>
      <c r="Q8108">
        <f>IF(AND(NOT(Table1[[#This Row],[true_positive]]),Table1[[#This Row],[successful]]), 1, 0)</f>
        <v>0</v>
      </c>
      <c r="R8108" s="1"/>
    </row>
    <row r="8109" spans="1:18" x14ac:dyDescent="0.2">
      <c r="A8109" t="s">
        <v>195</v>
      </c>
      <c r="B8109" t="s">
        <v>193</v>
      </c>
      <c r="C8109">
        <v>48</v>
      </c>
      <c r="D8109" t="b">
        <v>0</v>
      </c>
      <c r="E8109" t="b">
        <v>1</v>
      </c>
      <c r="F8109">
        <v>601587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f>IF(Table1[[#This Row],[true_positive]]=Table1[[#This Row],[successful]],1,0)</f>
        <v>0</v>
      </c>
      <c r="O8109" t="e">
        <f>SUMIFS(Table1[num_flows],Table1[apk],Table1[[#This Row],[apk]],#REF!,#REF!)</f>
        <v>#REF!</v>
      </c>
      <c r="P8109">
        <f>IF(AND(Table1[[#This Row],[true_positive]],Table1[[#This Row],[successful]]), 1, 0)</f>
        <v>0</v>
      </c>
      <c r="Q8109">
        <f>IF(AND(NOT(Table1[[#This Row],[true_positive]]),Table1[[#This Row],[successful]]), 1, 0)</f>
        <v>1</v>
      </c>
      <c r="R8109" s="1"/>
    </row>
    <row r="8110" spans="1:18" x14ac:dyDescent="0.2">
      <c r="A8110" t="s">
        <v>195</v>
      </c>
      <c r="B8110" t="s">
        <v>193</v>
      </c>
      <c r="C8110">
        <v>48</v>
      </c>
      <c r="D8110" t="b">
        <v>1</v>
      </c>
      <c r="E8110" t="b">
        <v>0</v>
      </c>
      <c r="F8110">
        <v>741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f>IF(Table1[[#This Row],[true_positive]]=Table1[[#This Row],[successful]],1,0)</f>
        <v>0</v>
      </c>
      <c r="O8110" t="e">
        <f>SUMIFS(Table1[num_flows],Table1[apk],Table1[[#This Row],[apk]],#REF!,#REF!)</f>
        <v>#REF!</v>
      </c>
      <c r="P8110">
        <f>IF(AND(Table1[[#This Row],[true_positive]],Table1[[#This Row],[successful]]), 1, 0)</f>
        <v>0</v>
      </c>
      <c r="Q8110">
        <f>IF(AND(NOT(Table1[[#This Row],[true_positive]]),Table1[[#This Row],[successful]]), 1, 0)</f>
        <v>0</v>
      </c>
      <c r="R8110" s="1"/>
    </row>
    <row r="8111" spans="1:18" x14ac:dyDescent="0.2">
      <c r="A8111" t="s">
        <v>196</v>
      </c>
      <c r="B8111" t="s">
        <v>197</v>
      </c>
      <c r="C8111">
        <v>48</v>
      </c>
      <c r="D8111" t="b">
        <v>1</v>
      </c>
      <c r="E8111" t="b">
        <v>0</v>
      </c>
      <c r="F8111">
        <v>601603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f>IF(Table1[[#This Row],[true_positive]]=Table1[[#This Row],[successful]],1,0)</f>
        <v>0</v>
      </c>
      <c r="O8111" t="e">
        <f>SUMIFS(Table1[num_flows],Table1[apk],Table1[[#This Row],[apk]],#REF!,#REF!)</f>
        <v>#REF!</v>
      </c>
      <c r="P8111">
        <f>IF(AND(Table1[[#This Row],[true_positive]],Table1[[#This Row],[successful]]), 1, 0)</f>
        <v>0</v>
      </c>
      <c r="Q8111">
        <f>IF(AND(NOT(Table1[[#This Row],[true_positive]]),Table1[[#This Row],[successful]]), 1, 0)</f>
        <v>0</v>
      </c>
      <c r="R8111" s="1"/>
    </row>
    <row r="8112" spans="1:18" x14ac:dyDescent="0.2">
      <c r="A8112" t="s">
        <v>198</v>
      </c>
      <c r="B8112" t="s">
        <v>197</v>
      </c>
      <c r="C8112">
        <v>48</v>
      </c>
      <c r="D8112" t="b">
        <v>1</v>
      </c>
      <c r="E8112" t="b">
        <v>0</v>
      </c>
      <c r="F8112">
        <v>601485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f>IF(Table1[[#This Row],[true_positive]]=Table1[[#This Row],[successful]],1,0)</f>
        <v>0</v>
      </c>
      <c r="O8112" t="e">
        <f>SUMIFS(Table1[num_flows],Table1[apk],Table1[[#This Row],[apk]],#REF!,#REF!)</f>
        <v>#REF!</v>
      </c>
      <c r="P8112">
        <f>IF(AND(Table1[[#This Row],[true_positive]],Table1[[#This Row],[successful]]), 1, 0)</f>
        <v>0</v>
      </c>
      <c r="Q8112">
        <f>IF(AND(NOT(Table1[[#This Row],[true_positive]]),Table1[[#This Row],[successful]]), 1, 0)</f>
        <v>0</v>
      </c>
      <c r="R8112" s="1"/>
    </row>
    <row r="8113" spans="1:18" x14ac:dyDescent="0.2">
      <c r="A8113" t="s">
        <v>199</v>
      </c>
      <c r="B8113" t="s">
        <v>197</v>
      </c>
      <c r="C8113">
        <v>48</v>
      </c>
      <c r="D8113" t="b">
        <v>1</v>
      </c>
      <c r="E8113" t="b">
        <v>0</v>
      </c>
      <c r="F8113">
        <v>601540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f>IF(Table1[[#This Row],[true_positive]]=Table1[[#This Row],[successful]],1,0)</f>
        <v>0</v>
      </c>
      <c r="O8113" t="e">
        <f>SUMIFS(Table1[num_flows],Table1[apk],Table1[[#This Row],[apk]],#REF!,#REF!)</f>
        <v>#REF!</v>
      </c>
      <c r="P8113">
        <f>IF(AND(Table1[[#This Row],[true_positive]],Table1[[#This Row],[successful]]), 1, 0)</f>
        <v>0</v>
      </c>
      <c r="Q8113">
        <f>IF(AND(NOT(Table1[[#This Row],[true_positive]]),Table1[[#This Row],[successful]]), 1, 0)</f>
        <v>0</v>
      </c>
      <c r="R8113" s="1"/>
    </row>
    <row r="8114" spans="1:18" x14ac:dyDescent="0.2">
      <c r="A8114" t="s">
        <v>200</v>
      </c>
      <c r="B8114" t="s">
        <v>197</v>
      </c>
      <c r="C8114">
        <v>48</v>
      </c>
      <c r="D8114" t="b">
        <v>1</v>
      </c>
      <c r="E8114" t="b">
        <v>0</v>
      </c>
      <c r="F8114">
        <v>601489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f>IF(Table1[[#This Row],[true_positive]]=Table1[[#This Row],[successful]],1,0)</f>
        <v>0</v>
      </c>
      <c r="O8114" t="e">
        <f>SUMIFS(Table1[num_flows],Table1[apk],Table1[[#This Row],[apk]],#REF!,#REF!)</f>
        <v>#REF!</v>
      </c>
      <c r="P8114">
        <f>IF(AND(Table1[[#This Row],[true_positive]],Table1[[#This Row],[successful]]), 1, 0)</f>
        <v>0</v>
      </c>
      <c r="Q8114">
        <f>IF(AND(NOT(Table1[[#This Row],[true_positive]]),Table1[[#This Row],[successful]]), 1, 0)</f>
        <v>0</v>
      </c>
      <c r="R8114" s="1"/>
    </row>
    <row r="8115" spans="1:18" x14ac:dyDescent="0.2">
      <c r="A8115" t="s">
        <v>201</v>
      </c>
      <c r="B8115" t="s">
        <v>197</v>
      </c>
      <c r="C8115">
        <v>48</v>
      </c>
      <c r="D8115" t="b">
        <v>1</v>
      </c>
      <c r="E8115" t="b">
        <v>0</v>
      </c>
      <c r="F8115">
        <v>601536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f>IF(Table1[[#This Row],[true_positive]]=Table1[[#This Row],[successful]],1,0)</f>
        <v>0</v>
      </c>
      <c r="O8115" t="e">
        <f>SUMIFS(Table1[num_flows],Table1[apk],Table1[[#This Row],[apk]],#REF!,#REF!)</f>
        <v>#REF!</v>
      </c>
      <c r="P8115">
        <f>IF(AND(Table1[[#This Row],[true_positive]],Table1[[#This Row],[successful]]), 1, 0)</f>
        <v>0</v>
      </c>
      <c r="Q8115">
        <f>IF(AND(NOT(Table1[[#This Row],[true_positive]]),Table1[[#This Row],[successful]]), 1, 0)</f>
        <v>0</v>
      </c>
      <c r="R8115" s="1"/>
    </row>
    <row r="8116" spans="1:18" x14ac:dyDescent="0.2">
      <c r="A8116" t="s">
        <v>202</v>
      </c>
      <c r="B8116" t="s">
        <v>197</v>
      </c>
      <c r="C8116">
        <v>48</v>
      </c>
      <c r="D8116" t="b">
        <v>1</v>
      </c>
      <c r="E8116" t="b">
        <v>0</v>
      </c>
      <c r="F8116">
        <v>601595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f>IF(Table1[[#This Row],[true_positive]]=Table1[[#This Row],[successful]],1,0)</f>
        <v>0</v>
      </c>
      <c r="O8116" t="e">
        <f>SUMIFS(Table1[num_flows],Table1[apk],Table1[[#This Row],[apk]],#REF!,#REF!)</f>
        <v>#REF!</v>
      </c>
      <c r="P8116">
        <f>IF(AND(Table1[[#This Row],[true_positive]],Table1[[#This Row],[successful]]), 1, 0)</f>
        <v>0</v>
      </c>
      <c r="Q8116">
        <f>IF(AND(NOT(Table1[[#This Row],[true_positive]]),Table1[[#This Row],[successful]]), 1, 0)</f>
        <v>0</v>
      </c>
      <c r="R8116" s="1"/>
    </row>
    <row r="8117" spans="1:18" x14ac:dyDescent="0.2">
      <c r="A8117" t="s">
        <v>203</v>
      </c>
      <c r="B8117" t="s">
        <v>204</v>
      </c>
      <c r="C8117">
        <v>48</v>
      </c>
      <c r="D8117" t="b">
        <v>0</v>
      </c>
      <c r="E8117" t="b">
        <v>1</v>
      </c>
      <c r="F8117">
        <v>217243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f>IF(Table1[[#This Row],[true_positive]]=Table1[[#This Row],[successful]],1,0)</f>
        <v>0</v>
      </c>
      <c r="O8117" t="e">
        <f>SUMIFS(Table1[num_flows],Table1[apk],Table1[[#This Row],[apk]],#REF!,#REF!)</f>
        <v>#REF!</v>
      </c>
      <c r="P8117">
        <f>IF(AND(Table1[[#This Row],[true_positive]],Table1[[#This Row],[successful]]), 1, 0)</f>
        <v>0</v>
      </c>
      <c r="Q8117">
        <f>IF(AND(NOT(Table1[[#This Row],[true_positive]]),Table1[[#This Row],[successful]]), 1, 0)</f>
        <v>1</v>
      </c>
      <c r="R8117" s="1"/>
    </row>
    <row r="8118" spans="1:18" x14ac:dyDescent="0.2">
      <c r="A8118" t="s">
        <v>205</v>
      </c>
      <c r="B8118" t="s">
        <v>204</v>
      </c>
      <c r="C8118">
        <v>48</v>
      </c>
      <c r="D8118" t="b">
        <v>1</v>
      </c>
      <c r="E8118" t="b">
        <v>0</v>
      </c>
      <c r="F8118">
        <v>601761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f>IF(Table1[[#This Row],[true_positive]]=Table1[[#This Row],[successful]],1,0)</f>
        <v>0</v>
      </c>
      <c r="O8118" t="e">
        <f>SUMIFS(Table1[num_flows],Table1[apk],Table1[[#This Row],[apk]],#REF!,#REF!)</f>
        <v>#REF!</v>
      </c>
      <c r="P8118">
        <f>IF(AND(Table1[[#This Row],[true_positive]],Table1[[#This Row],[successful]]), 1, 0)</f>
        <v>0</v>
      </c>
      <c r="Q8118">
        <f>IF(AND(NOT(Table1[[#This Row],[true_positive]]),Table1[[#This Row],[successful]]), 1, 0)</f>
        <v>0</v>
      </c>
      <c r="R8118" s="1"/>
    </row>
    <row r="8119" spans="1:18" x14ac:dyDescent="0.2">
      <c r="A8119" t="s">
        <v>206</v>
      </c>
      <c r="B8119" t="s">
        <v>204</v>
      </c>
      <c r="C8119">
        <v>48</v>
      </c>
      <c r="D8119" t="b">
        <v>1</v>
      </c>
      <c r="E8119" t="b">
        <v>0</v>
      </c>
      <c r="F8119">
        <v>601440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f>IF(Table1[[#This Row],[true_positive]]=Table1[[#This Row],[successful]],1,0)</f>
        <v>0</v>
      </c>
      <c r="O8119" t="e">
        <f>SUMIFS(Table1[num_flows],Table1[apk],Table1[[#This Row],[apk]],#REF!,#REF!)</f>
        <v>#REF!</v>
      </c>
      <c r="P8119">
        <f>IF(AND(Table1[[#This Row],[true_positive]],Table1[[#This Row],[successful]]), 1, 0)</f>
        <v>0</v>
      </c>
      <c r="Q8119">
        <f>IF(AND(NOT(Table1[[#This Row],[true_positive]]),Table1[[#This Row],[successful]]), 1, 0)</f>
        <v>0</v>
      </c>
      <c r="R8119" s="1"/>
    </row>
    <row r="8120" spans="1:18" x14ac:dyDescent="0.2">
      <c r="A8120" t="s">
        <v>14</v>
      </c>
      <c r="B8120" t="s">
        <v>15</v>
      </c>
      <c r="C8120">
        <v>49</v>
      </c>
      <c r="D8120" t="b">
        <v>1</v>
      </c>
      <c r="E8120" t="b">
        <v>0</v>
      </c>
      <c r="F8120">
        <v>251578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f>IF(Table1[[#This Row],[true_positive]]=Table1[[#This Row],[successful]],1,0)</f>
        <v>0</v>
      </c>
      <c r="O8120" t="e">
        <f>SUMIFS(Table1[num_flows],Table1[apk],Table1[[#This Row],[apk]],#REF!,#REF!)</f>
        <v>#REF!</v>
      </c>
      <c r="P8120">
        <f>IF(AND(Table1[[#This Row],[true_positive]],Table1[[#This Row],[successful]]), 1, 0)</f>
        <v>0</v>
      </c>
      <c r="Q8120">
        <f>IF(AND(NOT(Table1[[#This Row],[true_positive]]),Table1[[#This Row],[successful]]), 1, 0)</f>
        <v>0</v>
      </c>
      <c r="R8120" s="1"/>
    </row>
    <row r="8121" spans="1:18" x14ac:dyDescent="0.2">
      <c r="A8121" t="s">
        <v>16</v>
      </c>
      <c r="B8121" t="s">
        <v>15</v>
      </c>
      <c r="C8121">
        <v>49</v>
      </c>
      <c r="D8121" t="b">
        <v>0</v>
      </c>
      <c r="E8121" t="b">
        <v>1</v>
      </c>
      <c r="F8121">
        <v>491685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f>IF(Table1[[#This Row],[true_positive]]=Table1[[#This Row],[successful]],1,0)</f>
        <v>0</v>
      </c>
      <c r="O8121" t="e">
        <f>SUMIFS(Table1[num_flows],Table1[apk],Table1[[#This Row],[apk]],#REF!,#REF!)</f>
        <v>#REF!</v>
      </c>
      <c r="P8121">
        <f>IF(AND(Table1[[#This Row],[true_positive]],Table1[[#This Row],[successful]]), 1, 0)</f>
        <v>0</v>
      </c>
      <c r="Q8121">
        <f>IF(AND(NOT(Table1[[#This Row],[true_positive]]),Table1[[#This Row],[successful]]), 1, 0)</f>
        <v>1</v>
      </c>
      <c r="R8121" s="1"/>
    </row>
    <row r="8122" spans="1:18" x14ac:dyDescent="0.2">
      <c r="A8122" t="s">
        <v>17</v>
      </c>
      <c r="B8122" t="s">
        <v>15</v>
      </c>
      <c r="C8122">
        <v>49</v>
      </c>
      <c r="D8122" t="b">
        <v>1</v>
      </c>
      <c r="E8122" t="b">
        <v>0</v>
      </c>
      <c r="F8122">
        <v>456451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f>IF(Table1[[#This Row],[true_positive]]=Table1[[#This Row],[successful]],1,0)</f>
        <v>0</v>
      </c>
      <c r="O8122" t="e">
        <f>SUMIFS(Table1[num_flows],Table1[apk],Table1[[#This Row],[apk]],#REF!,#REF!)</f>
        <v>#REF!</v>
      </c>
      <c r="P8122">
        <f>IF(AND(Table1[[#This Row],[true_positive]],Table1[[#This Row],[successful]]), 1, 0)</f>
        <v>0</v>
      </c>
      <c r="Q8122">
        <f>IF(AND(NOT(Table1[[#This Row],[true_positive]]),Table1[[#This Row],[successful]]), 1, 0)</f>
        <v>0</v>
      </c>
      <c r="R8122" s="1"/>
    </row>
    <row r="8123" spans="1:18" x14ac:dyDescent="0.2">
      <c r="A8123" t="s">
        <v>18</v>
      </c>
      <c r="B8123" t="s">
        <v>15</v>
      </c>
      <c r="C8123">
        <v>49</v>
      </c>
      <c r="D8123" t="b">
        <v>1</v>
      </c>
      <c r="E8123" t="b">
        <v>0</v>
      </c>
      <c r="F8123">
        <v>310030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f>IF(Table1[[#This Row],[true_positive]]=Table1[[#This Row],[successful]],1,0)</f>
        <v>0</v>
      </c>
      <c r="O8123" t="e">
        <f>SUMIFS(Table1[num_flows],Table1[apk],Table1[[#This Row],[apk]],#REF!,#REF!)</f>
        <v>#REF!</v>
      </c>
      <c r="P8123">
        <f>IF(AND(Table1[[#This Row],[true_positive]],Table1[[#This Row],[successful]]), 1, 0)</f>
        <v>0</v>
      </c>
      <c r="Q8123">
        <f>IF(AND(NOT(Table1[[#This Row],[true_positive]]),Table1[[#This Row],[successful]]), 1, 0)</f>
        <v>0</v>
      </c>
      <c r="R8123" s="1"/>
    </row>
    <row r="8124" spans="1:18" x14ac:dyDescent="0.2">
      <c r="A8124" t="s">
        <v>19</v>
      </c>
      <c r="B8124" t="s">
        <v>15</v>
      </c>
      <c r="C8124">
        <v>49</v>
      </c>
      <c r="D8124" t="b">
        <v>1</v>
      </c>
      <c r="E8124" t="b">
        <v>0</v>
      </c>
      <c r="F8124">
        <v>410737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f>IF(Table1[[#This Row],[true_positive]]=Table1[[#This Row],[successful]],1,0)</f>
        <v>0</v>
      </c>
      <c r="O8124" t="e">
        <f>SUMIFS(Table1[num_flows],Table1[apk],Table1[[#This Row],[apk]],#REF!,#REF!)</f>
        <v>#REF!</v>
      </c>
      <c r="P8124">
        <f>IF(AND(Table1[[#This Row],[true_positive]],Table1[[#This Row],[successful]]), 1, 0)</f>
        <v>0</v>
      </c>
      <c r="Q8124">
        <f>IF(AND(NOT(Table1[[#This Row],[true_positive]]),Table1[[#This Row],[successful]]), 1, 0)</f>
        <v>0</v>
      </c>
      <c r="R8124" s="1"/>
    </row>
    <row r="8125" spans="1:18" x14ac:dyDescent="0.2">
      <c r="A8125" t="s">
        <v>20</v>
      </c>
      <c r="B8125" t="s">
        <v>15</v>
      </c>
      <c r="C8125">
        <v>49</v>
      </c>
      <c r="D8125" t="b">
        <v>1</v>
      </c>
      <c r="E8125" t="b">
        <v>0</v>
      </c>
      <c r="F8125">
        <v>436621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f>IF(Table1[[#This Row],[true_positive]]=Table1[[#This Row],[successful]],1,0)</f>
        <v>0</v>
      </c>
      <c r="O8125" t="e">
        <f>SUMIFS(Table1[num_flows],Table1[apk],Table1[[#This Row],[apk]],#REF!,#REF!)</f>
        <v>#REF!</v>
      </c>
      <c r="P8125">
        <f>IF(AND(Table1[[#This Row],[true_positive]],Table1[[#This Row],[successful]]), 1, 0)</f>
        <v>0</v>
      </c>
      <c r="Q8125">
        <f>IF(AND(NOT(Table1[[#This Row],[true_positive]]),Table1[[#This Row],[successful]]), 1, 0)</f>
        <v>0</v>
      </c>
      <c r="R8125" s="1"/>
    </row>
    <row r="8126" spans="1:18" x14ac:dyDescent="0.2">
      <c r="A8126" t="s">
        <v>21</v>
      </c>
      <c r="B8126" t="s">
        <v>15</v>
      </c>
      <c r="C8126">
        <v>49</v>
      </c>
      <c r="D8126" t="b">
        <v>1</v>
      </c>
      <c r="E8126" t="b">
        <v>0</v>
      </c>
      <c r="F8126">
        <v>306019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f>IF(Table1[[#This Row],[true_positive]]=Table1[[#This Row],[successful]],1,0)</f>
        <v>0</v>
      </c>
      <c r="O8126" t="e">
        <f>SUMIFS(Table1[num_flows],Table1[apk],Table1[[#This Row],[apk]],#REF!,#REF!)</f>
        <v>#REF!</v>
      </c>
      <c r="P8126">
        <f>IF(AND(Table1[[#This Row],[true_positive]],Table1[[#This Row],[successful]]), 1, 0)</f>
        <v>0</v>
      </c>
      <c r="Q8126">
        <f>IF(AND(NOT(Table1[[#This Row],[true_positive]]),Table1[[#This Row],[successful]]), 1, 0)</f>
        <v>0</v>
      </c>
      <c r="R8126" s="1"/>
    </row>
    <row r="8127" spans="1:18" x14ac:dyDescent="0.2">
      <c r="A8127" t="s">
        <v>22</v>
      </c>
      <c r="B8127" t="s">
        <v>15</v>
      </c>
      <c r="C8127">
        <v>49</v>
      </c>
      <c r="D8127" t="b">
        <v>1</v>
      </c>
      <c r="E8127" t="b">
        <v>0</v>
      </c>
      <c r="F8127">
        <v>488737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f>IF(Table1[[#This Row],[true_positive]]=Table1[[#This Row],[successful]],1,0)</f>
        <v>0</v>
      </c>
      <c r="O8127" t="e">
        <f>SUMIFS(Table1[num_flows],Table1[apk],Table1[[#This Row],[apk]],#REF!,#REF!)</f>
        <v>#REF!</v>
      </c>
      <c r="P8127">
        <f>IF(AND(Table1[[#This Row],[true_positive]],Table1[[#This Row],[successful]]), 1, 0)</f>
        <v>0</v>
      </c>
      <c r="Q8127">
        <f>IF(AND(NOT(Table1[[#This Row],[true_positive]]),Table1[[#This Row],[successful]]), 1, 0)</f>
        <v>0</v>
      </c>
      <c r="R8127" s="1"/>
    </row>
    <row r="8128" spans="1:18" x14ac:dyDescent="0.2">
      <c r="A8128" t="s">
        <v>23</v>
      </c>
      <c r="B8128" t="s">
        <v>15</v>
      </c>
      <c r="C8128">
        <v>49</v>
      </c>
      <c r="D8128" t="b">
        <v>1</v>
      </c>
      <c r="E8128" t="b">
        <v>0</v>
      </c>
      <c r="F8128">
        <v>341339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f>IF(Table1[[#This Row],[true_positive]]=Table1[[#This Row],[successful]],1,0)</f>
        <v>0</v>
      </c>
      <c r="O8128" t="e">
        <f>SUMIFS(Table1[num_flows],Table1[apk],Table1[[#This Row],[apk]],#REF!,#REF!)</f>
        <v>#REF!</v>
      </c>
      <c r="P8128">
        <f>IF(AND(Table1[[#This Row],[true_positive]],Table1[[#This Row],[successful]]), 1, 0)</f>
        <v>0</v>
      </c>
      <c r="Q8128">
        <f>IF(AND(NOT(Table1[[#This Row],[true_positive]]),Table1[[#This Row],[successful]]), 1, 0)</f>
        <v>0</v>
      </c>
      <c r="R8128" s="1"/>
    </row>
    <row r="8129" spans="1:18" x14ac:dyDescent="0.2">
      <c r="A8129" t="s">
        <v>24</v>
      </c>
      <c r="B8129" t="s">
        <v>15</v>
      </c>
      <c r="C8129">
        <v>49</v>
      </c>
      <c r="D8129" t="b">
        <v>1</v>
      </c>
      <c r="E8129" t="b">
        <v>0</v>
      </c>
      <c r="F8129">
        <v>304335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f>IF(Table1[[#This Row],[true_positive]]=Table1[[#This Row],[successful]],1,0)</f>
        <v>0</v>
      </c>
      <c r="O8129" t="e">
        <f>SUMIFS(Table1[num_flows],Table1[apk],Table1[[#This Row],[apk]],#REF!,#REF!)</f>
        <v>#REF!</v>
      </c>
      <c r="P8129">
        <f>IF(AND(Table1[[#This Row],[true_positive]],Table1[[#This Row],[successful]]), 1, 0)</f>
        <v>0</v>
      </c>
      <c r="Q8129">
        <f>IF(AND(NOT(Table1[[#This Row],[true_positive]]),Table1[[#This Row],[successful]]), 1, 0)</f>
        <v>0</v>
      </c>
      <c r="R8129" s="1"/>
    </row>
    <row r="8130" spans="1:18" x14ac:dyDescent="0.2">
      <c r="A8130" t="s">
        <v>25</v>
      </c>
      <c r="B8130" t="s">
        <v>15</v>
      </c>
      <c r="C8130">
        <v>49</v>
      </c>
      <c r="D8130" t="b">
        <v>1</v>
      </c>
      <c r="E8130" t="b">
        <v>0</v>
      </c>
      <c r="F8130">
        <v>483645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f>IF(Table1[[#This Row],[true_positive]]=Table1[[#This Row],[successful]],1,0)</f>
        <v>0</v>
      </c>
      <c r="O8130" t="e">
        <f>SUMIFS(Table1[num_flows],Table1[apk],Table1[[#This Row],[apk]],#REF!,#REF!)</f>
        <v>#REF!</v>
      </c>
      <c r="P8130">
        <f>IF(AND(Table1[[#This Row],[true_positive]],Table1[[#This Row],[successful]]), 1, 0)</f>
        <v>0</v>
      </c>
      <c r="Q8130">
        <f>IF(AND(NOT(Table1[[#This Row],[true_positive]]),Table1[[#This Row],[successful]]), 1, 0)</f>
        <v>0</v>
      </c>
      <c r="R8130" s="1"/>
    </row>
    <row r="8131" spans="1:18" x14ac:dyDescent="0.2">
      <c r="A8131" t="s">
        <v>26</v>
      </c>
      <c r="B8131" t="s">
        <v>27</v>
      </c>
      <c r="C8131">
        <v>49</v>
      </c>
      <c r="D8131" t="b">
        <v>0</v>
      </c>
      <c r="E8131" t="b">
        <v>1</v>
      </c>
      <c r="F8131">
        <v>328515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f>IF(Table1[[#This Row],[true_positive]]=Table1[[#This Row],[successful]],1,0)</f>
        <v>0</v>
      </c>
      <c r="O8131" t="e">
        <f>SUMIFS(Table1[num_flows],Table1[apk],Table1[[#This Row],[apk]],#REF!,#REF!)</f>
        <v>#REF!</v>
      </c>
      <c r="P8131">
        <f>IF(AND(Table1[[#This Row],[true_positive]],Table1[[#This Row],[successful]]), 1, 0)</f>
        <v>0</v>
      </c>
      <c r="Q8131">
        <f>IF(AND(NOT(Table1[[#This Row],[true_positive]]),Table1[[#This Row],[successful]]), 1, 0)</f>
        <v>1</v>
      </c>
      <c r="R8131" s="1"/>
    </row>
    <row r="8132" spans="1:18" x14ac:dyDescent="0.2">
      <c r="A8132" t="s">
        <v>28</v>
      </c>
      <c r="B8132" t="s">
        <v>27</v>
      </c>
      <c r="C8132">
        <v>49</v>
      </c>
      <c r="D8132" t="b">
        <v>0</v>
      </c>
      <c r="E8132" t="b">
        <v>1</v>
      </c>
      <c r="F8132">
        <v>381461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f>IF(Table1[[#This Row],[true_positive]]=Table1[[#This Row],[successful]],1,0)</f>
        <v>0</v>
      </c>
      <c r="O8132" t="e">
        <f>SUMIFS(Table1[num_flows],Table1[apk],Table1[[#This Row],[apk]],#REF!,#REF!)</f>
        <v>#REF!</v>
      </c>
      <c r="P8132">
        <f>IF(AND(Table1[[#This Row],[true_positive]],Table1[[#This Row],[successful]]), 1, 0)</f>
        <v>0</v>
      </c>
      <c r="Q8132">
        <f>IF(AND(NOT(Table1[[#This Row],[true_positive]]),Table1[[#This Row],[successful]]), 1, 0)</f>
        <v>1</v>
      </c>
      <c r="R8132" s="1"/>
    </row>
    <row r="8133" spans="1:18" x14ac:dyDescent="0.2">
      <c r="A8133" t="s">
        <v>29</v>
      </c>
      <c r="B8133" t="s">
        <v>27</v>
      </c>
      <c r="C8133">
        <v>49</v>
      </c>
      <c r="D8133" t="b">
        <v>1</v>
      </c>
      <c r="E8133" t="b">
        <v>0</v>
      </c>
      <c r="F8133">
        <v>433891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f>IF(Table1[[#This Row],[true_positive]]=Table1[[#This Row],[successful]],1,0)</f>
        <v>0</v>
      </c>
      <c r="O8133" t="e">
        <f>SUMIFS(Table1[num_flows],Table1[apk],Table1[[#This Row],[apk]],#REF!,#REF!)</f>
        <v>#REF!</v>
      </c>
      <c r="P8133">
        <f>IF(AND(Table1[[#This Row],[true_positive]],Table1[[#This Row],[successful]]), 1, 0)</f>
        <v>0</v>
      </c>
      <c r="Q8133">
        <f>IF(AND(NOT(Table1[[#This Row],[true_positive]]),Table1[[#This Row],[successful]]), 1, 0)</f>
        <v>0</v>
      </c>
      <c r="R8133" s="1"/>
    </row>
    <row r="8134" spans="1:18" x14ac:dyDescent="0.2">
      <c r="A8134" t="s">
        <v>30</v>
      </c>
      <c r="B8134" t="s">
        <v>27</v>
      </c>
      <c r="C8134">
        <v>49</v>
      </c>
      <c r="D8134" t="b">
        <v>0</v>
      </c>
      <c r="E8134" t="b">
        <v>1</v>
      </c>
      <c r="F8134">
        <v>304408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f>IF(Table1[[#This Row],[true_positive]]=Table1[[#This Row],[successful]],1,0)</f>
        <v>0</v>
      </c>
      <c r="O8134" t="e">
        <f>SUMIFS(Table1[num_flows],Table1[apk],Table1[[#This Row],[apk]],#REF!,#REF!)</f>
        <v>#REF!</v>
      </c>
      <c r="P8134">
        <f>IF(AND(Table1[[#This Row],[true_positive]],Table1[[#This Row],[successful]]), 1, 0)</f>
        <v>0</v>
      </c>
      <c r="Q8134">
        <f>IF(AND(NOT(Table1[[#This Row],[true_positive]]),Table1[[#This Row],[successful]]), 1, 0)</f>
        <v>1</v>
      </c>
      <c r="R8134" s="1"/>
    </row>
    <row r="8135" spans="1:18" x14ac:dyDescent="0.2">
      <c r="A8135" t="s">
        <v>31</v>
      </c>
      <c r="B8135" t="s">
        <v>27</v>
      </c>
      <c r="C8135">
        <v>49</v>
      </c>
      <c r="D8135" t="b">
        <v>0</v>
      </c>
      <c r="E8135" t="b">
        <v>1</v>
      </c>
      <c r="F8135">
        <v>449880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f>IF(Table1[[#This Row],[true_positive]]=Table1[[#This Row],[successful]],1,0)</f>
        <v>0</v>
      </c>
      <c r="O8135" t="e">
        <f>SUMIFS(Table1[num_flows],Table1[apk],Table1[[#This Row],[apk]],#REF!,#REF!)</f>
        <v>#REF!</v>
      </c>
      <c r="P8135">
        <f>IF(AND(Table1[[#This Row],[true_positive]],Table1[[#This Row],[successful]]), 1, 0)</f>
        <v>0</v>
      </c>
      <c r="Q8135">
        <f>IF(AND(NOT(Table1[[#This Row],[true_positive]]),Table1[[#This Row],[successful]]), 1, 0)</f>
        <v>1</v>
      </c>
      <c r="R8135" s="1"/>
    </row>
    <row r="8136" spans="1:18" x14ac:dyDescent="0.2">
      <c r="A8136" t="s">
        <v>32</v>
      </c>
      <c r="B8136" t="s">
        <v>27</v>
      </c>
      <c r="C8136">
        <v>49</v>
      </c>
      <c r="D8136" t="b">
        <v>1</v>
      </c>
      <c r="E8136" t="b">
        <v>0</v>
      </c>
      <c r="F8136">
        <v>386716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f>IF(Table1[[#This Row],[true_positive]]=Table1[[#This Row],[successful]],1,0)</f>
        <v>0</v>
      </c>
      <c r="O8136" t="e">
        <f>SUMIFS(Table1[num_flows],Table1[apk],Table1[[#This Row],[apk]],#REF!,#REF!)</f>
        <v>#REF!</v>
      </c>
      <c r="P8136">
        <f>IF(AND(Table1[[#This Row],[true_positive]],Table1[[#This Row],[successful]]), 1, 0)</f>
        <v>0</v>
      </c>
      <c r="Q8136">
        <f>IF(AND(NOT(Table1[[#This Row],[true_positive]]),Table1[[#This Row],[successful]]), 1, 0)</f>
        <v>0</v>
      </c>
      <c r="R8136" s="1"/>
    </row>
    <row r="8137" spans="1:18" x14ac:dyDescent="0.2">
      <c r="A8137" t="s">
        <v>33</v>
      </c>
      <c r="B8137" t="s">
        <v>27</v>
      </c>
      <c r="C8137">
        <v>49</v>
      </c>
      <c r="D8137" t="b">
        <v>1</v>
      </c>
      <c r="E8137" t="b">
        <v>0</v>
      </c>
      <c r="F8137">
        <v>274600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f>IF(Table1[[#This Row],[true_positive]]=Table1[[#This Row],[successful]],1,0)</f>
        <v>0</v>
      </c>
      <c r="O8137" t="e">
        <f>SUMIFS(Table1[num_flows],Table1[apk],Table1[[#This Row],[apk]],#REF!,#REF!)</f>
        <v>#REF!</v>
      </c>
      <c r="P8137">
        <f>IF(AND(Table1[[#This Row],[true_positive]],Table1[[#This Row],[successful]]), 1, 0)</f>
        <v>0</v>
      </c>
      <c r="Q8137">
        <f>IF(AND(NOT(Table1[[#This Row],[true_positive]]),Table1[[#This Row],[successful]]), 1, 0)</f>
        <v>0</v>
      </c>
      <c r="R8137" s="1"/>
    </row>
    <row r="8138" spans="1:18" x14ac:dyDescent="0.2">
      <c r="A8138" t="s">
        <v>34</v>
      </c>
      <c r="B8138" t="s">
        <v>27</v>
      </c>
      <c r="C8138">
        <v>49</v>
      </c>
      <c r="D8138" t="b">
        <v>0</v>
      </c>
      <c r="E8138" t="b">
        <v>1</v>
      </c>
      <c r="F8138">
        <v>465282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f>IF(Table1[[#This Row],[true_positive]]=Table1[[#This Row],[successful]],1,0)</f>
        <v>0</v>
      </c>
      <c r="O8138" t="e">
        <f>SUMIFS(Table1[num_flows],Table1[apk],Table1[[#This Row],[apk]],#REF!,#REF!)</f>
        <v>#REF!</v>
      </c>
      <c r="P8138">
        <f>IF(AND(Table1[[#This Row],[true_positive]],Table1[[#This Row],[successful]]), 1, 0)</f>
        <v>0</v>
      </c>
      <c r="Q8138">
        <f>IF(AND(NOT(Table1[[#This Row],[true_positive]]),Table1[[#This Row],[successful]]), 1, 0)</f>
        <v>1</v>
      </c>
      <c r="R8138" s="1"/>
    </row>
    <row r="8139" spans="1:18" x14ac:dyDescent="0.2">
      <c r="A8139" t="s">
        <v>35</v>
      </c>
      <c r="B8139" t="s">
        <v>27</v>
      </c>
      <c r="C8139">
        <v>49</v>
      </c>
      <c r="D8139" t="b">
        <v>0</v>
      </c>
      <c r="E8139" t="b">
        <v>1</v>
      </c>
      <c r="F8139">
        <v>417249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f>IF(Table1[[#This Row],[true_positive]]=Table1[[#This Row],[successful]],1,0)</f>
        <v>0</v>
      </c>
      <c r="O8139" t="e">
        <f>SUMIFS(Table1[num_flows],Table1[apk],Table1[[#This Row],[apk]],#REF!,#REF!)</f>
        <v>#REF!</v>
      </c>
      <c r="P8139">
        <f>IF(AND(Table1[[#This Row],[true_positive]],Table1[[#This Row],[successful]]), 1, 0)</f>
        <v>0</v>
      </c>
      <c r="Q8139">
        <f>IF(AND(NOT(Table1[[#This Row],[true_positive]]),Table1[[#This Row],[successful]]), 1, 0)</f>
        <v>1</v>
      </c>
      <c r="R8139" s="1"/>
    </row>
    <row r="8140" spans="1:18" x14ac:dyDescent="0.2">
      <c r="A8140" t="s">
        <v>36</v>
      </c>
      <c r="B8140" t="s">
        <v>27</v>
      </c>
      <c r="C8140">
        <v>49</v>
      </c>
      <c r="D8140" t="b">
        <v>1</v>
      </c>
      <c r="E8140" t="b">
        <v>0</v>
      </c>
      <c r="F8140">
        <v>295130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f>IF(Table1[[#This Row],[true_positive]]=Table1[[#This Row],[successful]],1,0)</f>
        <v>0</v>
      </c>
      <c r="O8140" t="e">
        <f>SUMIFS(Table1[num_flows],Table1[apk],Table1[[#This Row],[apk]],#REF!,#REF!)</f>
        <v>#REF!</v>
      </c>
      <c r="P8140">
        <f>IF(AND(Table1[[#This Row],[true_positive]],Table1[[#This Row],[successful]]), 1, 0)</f>
        <v>0</v>
      </c>
      <c r="Q8140">
        <f>IF(AND(NOT(Table1[[#This Row],[true_positive]]),Table1[[#This Row],[successful]]), 1, 0)</f>
        <v>0</v>
      </c>
      <c r="R8140" s="1"/>
    </row>
    <row r="8141" spans="1:18" x14ac:dyDescent="0.2">
      <c r="A8141" t="s">
        <v>37</v>
      </c>
      <c r="B8141" t="s">
        <v>38</v>
      </c>
      <c r="C8141">
        <v>49</v>
      </c>
      <c r="D8141" t="b">
        <v>1</v>
      </c>
      <c r="E8141" t="b">
        <v>0</v>
      </c>
      <c r="F8141">
        <v>424472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f>IF(Table1[[#This Row],[true_positive]]=Table1[[#This Row],[successful]],1,0)</f>
        <v>0</v>
      </c>
      <c r="O8141" t="e">
        <f>SUMIFS(Table1[num_flows],Table1[apk],Table1[[#This Row],[apk]],#REF!,#REF!)</f>
        <v>#REF!</v>
      </c>
      <c r="P8141">
        <f>IF(AND(Table1[[#This Row],[true_positive]],Table1[[#This Row],[successful]]), 1, 0)</f>
        <v>0</v>
      </c>
      <c r="Q8141">
        <f>IF(AND(NOT(Table1[[#This Row],[true_positive]]),Table1[[#This Row],[successful]]), 1, 0)</f>
        <v>0</v>
      </c>
      <c r="R8141" s="1"/>
    </row>
    <row r="8142" spans="1:18" x14ac:dyDescent="0.2">
      <c r="A8142" t="s">
        <v>39</v>
      </c>
      <c r="B8142" t="s">
        <v>38</v>
      </c>
      <c r="C8142">
        <v>49</v>
      </c>
      <c r="D8142" t="b">
        <v>1</v>
      </c>
      <c r="E8142" t="b">
        <v>0</v>
      </c>
      <c r="F8142">
        <v>282132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f>IF(Table1[[#This Row],[true_positive]]=Table1[[#This Row],[successful]],1,0)</f>
        <v>0</v>
      </c>
      <c r="O8142" t="e">
        <f>SUMIFS(Table1[num_flows],Table1[apk],Table1[[#This Row],[apk]],#REF!,#REF!)</f>
        <v>#REF!</v>
      </c>
      <c r="P8142">
        <f>IF(AND(Table1[[#This Row],[true_positive]],Table1[[#This Row],[successful]]), 1, 0)</f>
        <v>0</v>
      </c>
      <c r="Q8142">
        <f>IF(AND(NOT(Table1[[#This Row],[true_positive]]),Table1[[#This Row],[successful]]), 1, 0)</f>
        <v>0</v>
      </c>
      <c r="R8142" s="1"/>
    </row>
    <row r="8143" spans="1:18" x14ac:dyDescent="0.2">
      <c r="A8143" t="s">
        <v>40</v>
      </c>
      <c r="B8143" t="s">
        <v>38</v>
      </c>
      <c r="C8143">
        <v>49</v>
      </c>
      <c r="D8143" t="b">
        <v>1</v>
      </c>
      <c r="E8143" t="b">
        <v>0</v>
      </c>
      <c r="F8143">
        <v>446136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f>IF(Table1[[#This Row],[true_positive]]=Table1[[#This Row],[successful]],1,0)</f>
        <v>0</v>
      </c>
      <c r="O8143" t="e">
        <f>SUMIFS(Table1[num_flows],Table1[apk],Table1[[#This Row],[apk]],#REF!,#REF!)</f>
        <v>#REF!</v>
      </c>
      <c r="P8143">
        <f>IF(AND(Table1[[#This Row],[true_positive]],Table1[[#This Row],[successful]]), 1, 0)</f>
        <v>0</v>
      </c>
      <c r="Q8143">
        <f>IF(AND(NOT(Table1[[#This Row],[true_positive]]),Table1[[#This Row],[successful]]), 1, 0)</f>
        <v>0</v>
      </c>
      <c r="R8143" s="1"/>
    </row>
    <row r="8144" spans="1:18" x14ac:dyDescent="0.2">
      <c r="A8144" t="s">
        <v>40</v>
      </c>
      <c r="B8144" t="s">
        <v>38</v>
      </c>
      <c r="C8144">
        <v>49</v>
      </c>
      <c r="D8144" t="b">
        <v>1</v>
      </c>
      <c r="E8144" t="b">
        <v>0</v>
      </c>
      <c r="F8144">
        <v>401729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f>IF(Table1[[#This Row],[true_positive]]=Table1[[#This Row],[successful]],1,0)</f>
        <v>0</v>
      </c>
      <c r="O8144" t="e">
        <f>SUMIFS(Table1[num_flows],Table1[apk],Table1[[#This Row],[apk]],#REF!,#REF!)</f>
        <v>#REF!</v>
      </c>
      <c r="P8144">
        <f>IF(AND(Table1[[#This Row],[true_positive]],Table1[[#This Row],[successful]]), 1, 0)</f>
        <v>0</v>
      </c>
      <c r="Q8144">
        <f>IF(AND(NOT(Table1[[#This Row],[true_positive]]),Table1[[#This Row],[successful]]), 1, 0)</f>
        <v>0</v>
      </c>
      <c r="R8144" s="1"/>
    </row>
    <row r="8145" spans="1:18" x14ac:dyDescent="0.2">
      <c r="A8145" t="s">
        <v>40</v>
      </c>
      <c r="B8145" t="s">
        <v>38</v>
      </c>
      <c r="C8145">
        <v>49</v>
      </c>
      <c r="D8145" t="b">
        <v>1</v>
      </c>
      <c r="E8145" t="b">
        <v>0</v>
      </c>
      <c r="F8145">
        <v>339127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f>IF(Table1[[#This Row],[true_positive]]=Table1[[#This Row],[successful]],1,0)</f>
        <v>0</v>
      </c>
      <c r="O8145" t="e">
        <f>SUMIFS(Table1[num_flows],Table1[apk],Table1[[#This Row],[apk]],#REF!,#REF!)</f>
        <v>#REF!</v>
      </c>
      <c r="P8145">
        <f>IF(AND(Table1[[#This Row],[true_positive]],Table1[[#This Row],[successful]]), 1, 0)</f>
        <v>0</v>
      </c>
      <c r="Q8145">
        <f>IF(AND(NOT(Table1[[#This Row],[true_positive]]),Table1[[#This Row],[successful]]), 1, 0)</f>
        <v>0</v>
      </c>
      <c r="R8145" s="1"/>
    </row>
    <row r="8146" spans="1:18" x14ac:dyDescent="0.2">
      <c r="A8146" t="s">
        <v>40</v>
      </c>
      <c r="B8146" t="s">
        <v>38</v>
      </c>
      <c r="C8146">
        <v>49</v>
      </c>
      <c r="D8146" t="b">
        <v>0</v>
      </c>
      <c r="E8146" t="b">
        <v>1</v>
      </c>
      <c r="F8146">
        <v>470012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f>IF(Table1[[#This Row],[true_positive]]=Table1[[#This Row],[successful]],1,0)</f>
        <v>0</v>
      </c>
      <c r="O8146" t="e">
        <f>SUMIFS(Table1[num_flows],Table1[apk],Table1[[#This Row],[apk]],#REF!,#REF!)</f>
        <v>#REF!</v>
      </c>
      <c r="P8146">
        <f>IF(AND(Table1[[#This Row],[true_positive]],Table1[[#This Row],[successful]]), 1, 0)</f>
        <v>0</v>
      </c>
      <c r="Q8146">
        <f>IF(AND(NOT(Table1[[#This Row],[true_positive]]),Table1[[#This Row],[successful]]), 1, 0)</f>
        <v>1</v>
      </c>
      <c r="R8146" s="1"/>
    </row>
    <row r="8147" spans="1:18" x14ac:dyDescent="0.2">
      <c r="A8147" t="s">
        <v>41</v>
      </c>
      <c r="B8147" t="s">
        <v>38</v>
      </c>
      <c r="C8147">
        <v>49</v>
      </c>
      <c r="D8147" t="b">
        <v>1</v>
      </c>
      <c r="E8147" t="b">
        <v>0</v>
      </c>
      <c r="F8147">
        <v>439478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f>IF(Table1[[#This Row],[true_positive]]=Table1[[#This Row],[successful]],1,0)</f>
        <v>0</v>
      </c>
      <c r="O8147" t="e">
        <f>SUMIFS(Table1[num_flows],Table1[apk],Table1[[#This Row],[apk]],#REF!,#REF!)</f>
        <v>#REF!</v>
      </c>
      <c r="P8147">
        <f>IF(AND(Table1[[#This Row],[true_positive]],Table1[[#This Row],[successful]]), 1, 0)</f>
        <v>0</v>
      </c>
      <c r="Q8147">
        <f>IF(AND(NOT(Table1[[#This Row],[true_positive]]),Table1[[#This Row],[successful]]), 1, 0)</f>
        <v>0</v>
      </c>
      <c r="R8147" s="1"/>
    </row>
    <row r="8148" spans="1:18" x14ac:dyDescent="0.2">
      <c r="A8148" t="s">
        <v>42</v>
      </c>
      <c r="B8148" t="s">
        <v>38</v>
      </c>
      <c r="C8148">
        <v>49</v>
      </c>
      <c r="D8148" t="b">
        <v>1</v>
      </c>
      <c r="E8148" t="b">
        <v>0</v>
      </c>
      <c r="F8148">
        <v>305994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f>IF(Table1[[#This Row],[true_positive]]=Table1[[#This Row],[successful]],1,0)</f>
        <v>0</v>
      </c>
      <c r="O8148" t="e">
        <f>SUMIFS(Table1[num_flows],Table1[apk],Table1[[#This Row],[apk]],#REF!,#REF!)</f>
        <v>#REF!</v>
      </c>
      <c r="P8148">
        <f>IF(AND(Table1[[#This Row],[true_positive]],Table1[[#This Row],[successful]]), 1, 0)</f>
        <v>0</v>
      </c>
      <c r="Q8148">
        <f>IF(AND(NOT(Table1[[#This Row],[true_positive]]),Table1[[#This Row],[successful]]), 1, 0)</f>
        <v>0</v>
      </c>
      <c r="R8148" s="1"/>
    </row>
    <row r="8149" spans="1:18" x14ac:dyDescent="0.2">
      <c r="A8149" t="s">
        <v>43</v>
      </c>
      <c r="B8149" t="s">
        <v>38</v>
      </c>
      <c r="C8149">
        <v>49</v>
      </c>
      <c r="D8149" t="b">
        <v>1</v>
      </c>
      <c r="E8149" t="b">
        <v>0</v>
      </c>
      <c r="F8149">
        <v>445041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f>IF(Table1[[#This Row],[true_positive]]=Table1[[#This Row],[successful]],1,0)</f>
        <v>0</v>
      </c>
      <c r="O8149" t="e">
        <f>SUMIFS(Table1[num_flows],Table1[apk],Table1[[#This Row],[apk]],#REF!,#REF!)</f>
        <v>#REF!</v>
      </c>
      <c r="P8149">
        <f>IF(AND(Table1[[#This Row],[true_positive]],Table1[[#This Row],[successful]]), 1, 0)</f>
        <v>0</v>
      </c>
      <c r="Q8149">
        <f>IF(AND(NOT(Table1[[#This Row],[true_positive]]),Table1[[#This Row],[successful]]), 1, 0)</f>
        <v>0</v>
      </c>
      <c r="R8149" s="1"/>
    </row>
    <row r="8150" spans="1:18" x14ac:dyDescent="0.2">
      <c r="A8150" t="s">
        <v>44</v>
      </c>
      <c r="B8150" t="s">
        <v>38</v>
      </c>
      <c r="C8150">
        <v>49</v>
      </c>
      <c r="D8150" t="b">
        <v>1</v>
      </c>
      <c r="E8150" t="b">
        <v>0</v>
      </c>
      <c r="F8150">
        <v>441314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f>IF(Table1[[#This Row],[true_positive]]=Table1[[#This Row],[successful]],1,0)</f>
        <v>0</v>
      </c>
      <c r="O8150" t="e">
        <f>SUMIFS(Table1[num_flows],Table1[apk],Table1[[#This Row],[apk]],#REF!,#REF!)</f>
        <v>#REF!</v>
      </c>
      <c r="P8150">
        <f>IF(AND(Table1[[#This Row],[true_positive]],Table1[[#This Row],[successful]]), 1, 0)</f>
        <v>0</v>
      </c>
      <c r="Q8150">
        <f>IF(AND(NOT(Table1[[#This Row],[true_positive]]),Table1[[#This Row],[successful]]), 1, 0)</f>
        <v>0</v>
      </c>
      <c r="R8150" s="1"/>
    </row>
    <row r="8151" spans="1:18" x14ac:dyDescent="0.2">
      <c r="A8151" t="s">
        <v>45</v>
      </c>
      <c r="B8151" t="s">
        <v>38</v>
      </c>
      <c r="C8151">
        <v>49</v>
      </c>
      <c r="D8151" t="b">
        <v>1</v>
      </c>
      <c r="E8151" t="b">
        <v>0</v>
      </c>
      <c r="F8151">
        <v>316988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f>IF(Table1[[#This Row],[true_positive]]=Table1[[#This Row],[successful]],1,0)</f>
        <v>0</v>
      </c>
      <c r="O8151" t="e">
        <f>SUMIFS(Table1[num_flows],Table1[apk],Table1[[#This Row],[apk]],#REF!,#REF!)</f>
        <v>#REF!</v>
      </c>
      <c r="P8151">
        <f>IF(AND(Table1[[#This Row],[true_positive]],Table1[[#This Row],[successful]]), 1, 0)</f>
        <v>0</v>
      </c>
      <c r="Q8151">
        <f>IF(AND(NOT(Table1[[#This Row],[true_positive]]),Table1[[#This Row],[successful]]), 1, 0)</f>
        <v>0</v>
      </c>
      <c r="R8151" s="1"/>
    </row>
    <row r="8152" spans="1:18" x14ac:dyDescent="0.2">
      <c r="A8152" t="s">
        <v>46</v>
      </c>
      <c r="B8152" t="s">
        <v>38</v>
      </c>
      <c r="C8152">
        <v>49</v>
      </c>
      <c r="D8152" t="b">
        <v>1</v>
      </c>
      <c r="E8152" t="b">
        <v>0</v>
      </c>
      <c r="F8152">
        <v>448844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f>IF(Table1[[#This Row],[true_positive]]=Table1[[#This Row],[successful]],1,0)</f>
        <v>0</v>
      </c>
      <c r="O8152" t="e">
        <f>SUMIFS(Table1[num_flows],Table1[apk],Table1[[#This Row],[apk]],#REF!,#REF!)</f>
        <v>#REF!</v>
      </c>
      <c r="P8152">
        <f>IF(AND(Table1[[#This Row],[true_positive]],Table1[[#This Row],[successful]]), 1, 0)</f>
        <v>0</v>
      </c>
      <c r="Q8152">
        <f>IF(AND(NOT(Table1[[#This Row],[true_positive]]),Table1[[#This Row],[successful]]), 1, 0)</f>
        <v>0</v>
      </c>
      <c r="R8152" s="1"/>
    </row>
    <row r="8153" spans="1:18" x14ac:dyDescent="0.2">
      <c r="A8153" t="s">
        <v>47</v>
      </c>
      <c r="B8153" t="s">
        <v>38</v>
      </c>
      <c r="C8153">
        <v>49</v>
      </c>
      <c r="D8153" t="b">
        <v>1</v>
      </c>
      <c r="E8153" t="b">
        <v>0</v>
      </c>
      <c r="F8153">
        <v>358154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f>IF(Table1[[#This Row],[true_positive]]=Table1[[#This Row],[successful]],1,0)</f>
        <v>0</v>
      </c>
      <c r="O8153" t="e">
        <f>SUMIFS(Table1[num_flows],Table1[apk],Table1[[#This Row],[apk]],#REF!,#REF!)</f>
        <v>#REF!</v>
      </c>
      <c r="P8153">
        <f>IF(AND(Table1[[#This Row],[true_positive]],Table1[[#This Row],[successful]]), 1, 0)</f>
        <v>0</v>
      </c>
      <c r="Q8153">
        <f>IF(AND(NOT(Table1[[#This Row],[true_positive]]),Table1[[#This Row],[successful]]), 1, 0)</f>
        <v>0</v>
      </c>
      <c r="R8153" s="1"/>
    </row>
    <row r="8154" spans="1:18" x14ac:dyDescent="0.2">
      <c r="A8154" t="s">
        <v>48</v>
      </c>
      <c r="B8154" t="s">
        <v>38</v>
      </c>
      <c r="C8154">
        <v>49</v>
      </c>
      <c r="D8154" t="b">
        <v>0</v>
      </c>
      <c r="E8154" t="b">
        <v>1</v>
      </c>
      <c r="F8154">
        <v>338195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f>IF(Table1[[#This Row],[true_positive]]=Table1[[#This Row],[successful]],1,0)</f>
        <v>0</v>
      </c>
      <c r="O8154" t="e">
        <f>SUMIFS(Table1[num_flows],Table1[apk],Table1[[#This Row],[apk]],#REF!,#REF!)</f>
        <v>#REF!</v>
      </c>
      <c r="P8154">
        <f>IF(AND(Table1[[#This Row],[true_positive]],Table1[[#This Row],[successful]]), 1, 0)</f>
        <v>0</v>
      </c>
      <c r="Q8154">
        <f>IF(AND(NOT(Table1[[#This Row],[true_positive]]),Table1[[#This Row],[successful]]), 1, 0)</f>
        <v>1</v>
      </c>
      <c r="R8154" s="1"/>
    </row>
    <row r="8155" spans="1:18" x14ac:dyDescent="0.2">
      <c r="A8155" t="s">
        <v>48</v>
      </c>
      <c r="B8155" t="s">
        <v>38</v>
      </c>
      <c r="C8155">
        <v>49</v>
      </c>
      <c r="D8155" t="b">
        <v>0</v>
      </c>
      <c r="E8155" t="b">
        <v>1</v>
      </c>
      <c r="F8155">
        <v>469931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f>IF(Table1[[#This Row],[true_positive]]=Table1[[#This Row],[successful]],1,0)</f>
        <v>0</v>
      </c>
      <c r="O8155" t="e">
        <f>SUMIFS(Table1[num_flows],Table1[apk],Table1[[#This Row],[apk]],#REF!,#REF!)</f>
        <v>#REF!</v>
      </c>
      <c r="P8155">
        <f>IF(AND(Table1[[#This Row],[true_positive]],Table1[[#This Row],[successful]]), 1, 0)</f>
        <v>0</v>
      </c>
      <c r="Q8155">
        <f>IF(AND(NOT(Table1[[#This Row],[true_positive]]),Table1[[#This Row],[successful]]), 1, 0)</f>
        <v>1</v>
      </c>
      <c r="R8155" s="1"/>
    </row>
    <row r="8156" spans="1:18" x14ac:dyDescent="0.2">
      <c r="A8156" t="s">
        <v>49</v>
      </c>
      <c r="B8156" t="s">
        <v>38</v>
      </c>
      <c r="C8156">
        <v>49</v>
      </c>
      <c r="D8156" t="b">
        <v>0</v>
      </c>
      <c r="E8156" t="b">
        <v>1</v>
      </c>
      <c r="F8156">
        <v>394859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f>IF(Table1[[#This Row],[true_positive]]=Table1[[#This Row],[successful]],1,0)</f>
        <v>0</v>
      </c>
      <c r="O8156" t="e">
        <f>SUMIFS(Table1[num_flows],Table1[apk],Table1[[#This Row],[apk]],#REF!,#REF!)</f>
        <v>#REF!</v>
      </c>
      <c r="P8156">
        <f>IF(AND(Table1[[#This Row],[true_positive]],Table1[[#This Row],[successful]]), 1, 0)</f>
        <v>0</v>
      </c>
      <c r="Q8156">
        <f>IF(AND(NOT(Table1[[#This Row],[true_positive]]),Table1[[#This Row],[successful]]), 1, 0)</f>
        <v>1</v>
      </c>
      <c r="R8156" s="1"/>
    </row>
    <row r="8157" spans="1:18" x14ac:dyDescent="0.2">
      <c r="A8157" t="s">
        <v>50</v>
      </c>
      <c r="B8157" t="s">
        <v>38</v>
      </c>
      <c r="C8157">
        <v>49</v>
      </c>
      <c r="D8157" t="b">
        <v>1</v>
      </c>
      <c r="E8157" t="b">
        <v>0</v>
      </c>
      <c r="F8157">
        <v>343156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f>IF(Table1[[#This Row],[true_positive]]=Table1[[#This Row],[successful]],1,0)</f>
        <v>0</v>
      </c>
      <c r="O8157" t="e">
        <f>SUMIFS(Table1[num_flows],Table1[apk],Table1[[#This Row],[apk]],#REF!,#REF!)</f>
        <v>#REF!</v>
      </c>
      <c r="P8157">
        <f>IF(AND(Table1[[#This Row],[true_positive]],Table1[[#This Row],[successful]]), 1, 0)</f>
        <v>0</v>
      </c>
      <c r="Q8157">
        <f>IF(AND(NOT(Table1[[#This Row],[true_positive]]),Table1[[#This Row],[successful]]), 1, 0)</f>
        <v>0</v>
      </c>
      <c r="R8157" s="1"/>
    </row>
    <row r="8158" spans="1:18" x14ac:dyDescent="0.2">
      <c r="A8158" t="s">
        <v>51</v>
      </c>
      <c r="B8158" t="s">
        <v>38</v>
      </c>
      <c r="C8158">
        <v>49</v>
      </c>
      <c r="D8158" t="b">
        <v>1</v>
      </c>
      <c r="E8158" t="b">
        <v>0</v>
      </c>
      <c r="F8158">
        <v>423599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f>IF(Table1[[#This Row],[true_positive]]=Table1[[#This Row],[successful]],1,0)</f>
        <v>0</v>
      </c>
      <c r="O8158" t="e">
        <f>SUMIFS(Table1[num_flows],Table1[apk],Table1[[#This Row],[apk]],#REF!,#REF!)</f>
        <v>#REF!</v>
      </c>
      <c r="P8158">
        <f>IF(AND(Table1[[#This Row],[true_positive]],Table1[[#This Row],[successful]]), 1, 0)</f>
        <v>0</v>
      </c>
      <c r="Q8158">
        <f>IF(AND(NOT(Table1[[#This Row],[true_positive]]),Table1[[#This Row],[successful]]), 1, 0)</f>
        <v>0</v>
      </c>
      <c r="R8158" s="1"/>
    </row>
    <row r="8159" spans="1:18" x14ac:dyDescent="0.2">
      <c r="A8159" t="s">
        <v>52</v>
      </c>
      <c r="B8159" t="s">
        <v>38</v>
      </c>
      <c r="C8159">
        <v>49</v>
      </c>
      <c r="D8159" t="b">
        <v>0</v>
      </c>
      <c r="E8159" t="b">
        <v>1</v>
      </c>
      <c r="F8159">
        <v>263836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f>IF(Table1[[#This Row],[true_positive]]=Table1[[#This Row],[successful]],1,0)</f>
        <v>0</v>
      </c>
      <c r="O8159" t="e">
        <f>SUMIFS(Table1[num_flows],Table1[apk],Table1[[#This Row],[apk]],#REF!,#REF!)</f>
        <v>#REF!</v>
      </c>
      <c r="P8159">
        <f>IF(AND(Table1[[#This Row],[true_positive]],Table1[[#This Row],[successful]]), 1, 0)</f>
        <v>0</v>
      </c>
      <c r="Q8159">
        <f>IF(AND(NOT(Table1[[#This Row],[true_positive]]),Table1[[#This Row],[successful]]), 1, 0)</f>
        <v>1</v>
      </c>
      <c r="R8159" s="1"/>
    </row>
    <row r="8160" spans="1:18" x14ac:dyDescent="0.2">
      <c r="A8160" t="s">
        <v>53</v>
      </c>
      <c r="B8160" t="s">
        <v>54</v>
      </c>
      <c r="C8160">
        <v>49</v>
      </c>
      <c r="D8160" t="b">
        <v>1</v>
      </c>
      <c r="E8160" t="b">
        <v>0</v>
      </c>
      <c r="F8160">
        <v>401758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f>IF(Table1[[#This Row],[true_positive]]=Table1[[#This Row],[successful]],1,0)</f>
        <v>0</v>
      </c>
      <c r="O8160" t="e">
        <f>SUMIFS(Table1[num_flows],Table1[apk],Table1[[#This Row],[apk]],#REF!,#REF!)</f>
        <v>#REF!</v>
      </c>
      <c r="P8160">
        <f>IF(AND(Table1[[#This Row],[true_positive]],Table1[[#This Row],[successful]]), 1, 0)</f>
        <v>0</v>
      </c>
      <c r="Q8160">
        <f>IF(AND(NOT(Table1[[#This Row],[true_positive]]),Table1[[#This Row],[successful]]), 1, 0)</f>
        <v>0</v>
      </c>
      <c r="R8160" s="1"/>
    </row>
    <row r="8161" spans="1:18" x14ac:dyDescent="0.2">
      <c r="A8161" t="s">
        <v>55</v>
      </c>
      <c r="B8161" t="s">
        <v>54</v>
      </c>
      <c r="C8161">
        <v>49</v>
      </c>
      <c r="D8161" t="b">
        <v>1</v>
      </c>
      <c r="E8161" t="b">
        <v>0</v>
      </c>
      <c r="F8161">
        <v>312293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f>IF(Table1[[#This Row],[true_positive]]=Table1[[#This Row],[successful]],1,0)</f>
        <v>0</v>
      </c>
      <c r="O8161" t="e">
        <f>SUMIFS(Table1[num_flows],Table1[apk],Table1[[#This Row],[apk]],#REF!,#REF!)</f>
        <v>#REF!</v>
      </c>
      <c r="P8161">
        <f>IF(AND(Table1[[#This Row],[true_positive]],Table1[[#This Row],[successful]]), 1, 0)</f>
        <v>0</v>
      </c>
      <c r="Q8161">
        <f>IF(AND(NOT(Table1[[#This Row],[true_positive]]),Table1[[#This Row],[successful]]), 1, 0)</f>
        <v>0</v>
      </c>
      <c r="R8161" s="1"/>
    </row>
    <row r="8162" spans="1:18" x14ac:dyDescent="0.2">
      <c r="A8162" t="s">
        <v>56</v>
      </c>
      <c r="B8162" t="s">
        <v>54</v>
      </c>
      <c r="C8162">
        <v>49</v>
      </c>
      <c r="D8162" t="b">
        <v>1</v>
      </c>
      <c r="E8162" t="b">
        <v>0</v>
      </c>
      <c r="F8162">
        <v>353171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f>IF(Table1[[#This Row],[true_positive]]=Table1[[#This Row],[successful]],1,0)</f>
        <v>0</v>
      </c>
      <c r="O8162" t="e">
        <f>SUMIFS(Table1[num_flows],Table1[apk],Table1[[#This Row],[apk]],#REF!,#REF!)</f>
        <v>#REF!</v>
      </c>
      <c r="P8162">
        <f>IF(AND(Table1[[#This Row],[true_positive]],Table1[[#This Row],[successful]]), 1, 0)</f>
        <v>0</v>
      </c>
      <c r="Q8162">
        <f>IF(AND(NOT(Table1[[#This Row],[true_positive]]),Table1[[#This Row],[successful]]), 1, 0)</f>
        <v>0</v>
      </c>
      <c r="R8162" s="1"/>
    </row>
    <row r="8163" spans="1:18" x14ac:dyDescent="0.2">
      <c r="A8163" t="s">
        <v>57</v>
      </c>
      <c r="B8163" t="s">
        <v>58</v>
      </c>
      <c r="C8163">
        <v>49</v>
      </c>
      <c r="D8163" t="b">
        <v>1</v>
      </c>
      <c r="E8163" t="b">
        <v>0</v>
      </c>
      <c r="F8163">
        <v>449050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f>IF(Table1[[#This Row],[true_positive]]=Table1[[#This Row],[successful]],1,0)</f>
        <v>0</v>
      </c>
      <c r="O8163" t="e">
        <f>SUMIFS(Table1[num_flows],Table1[apk],Table1[[#This Row],[apk]],#REF!,#REF!)</f>
        <v>#REF!</v>
      </c>
      <c r="P8163">
        <f>IF(AND(Table1[[#This Row],[true_positive]],Table1[[#This Row],[successful]]), 1, 0)</f>
        <v>0</v>
      </c>
      <c r="Q8163">
        <f>IF(AND(NOT(Table1[[#This Row],[true_positive]]),Table1[[#This Row],[successful]]), 1, 0)</f>
        <v>0</v>
      </c>
      <c r="R8163" s="1"/>
    </row>
    <row r="8164" spans="1:18" x14ac:dyDescent="0.2">
      <c r="A8164" t="s">
        <v>59</v>
      </c>
      <c r="B8164" t="s">
        <v>58</v>
      </c>
      <c r="C8164">
        <v>49</v>
      </c>
      <c r="D8164" t="b">
        <v>1</v>
      </c>
      <c r="E8164" t="b">
        <v>0</v>
      </c>
      <c r="F8164">
        <v>381401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f>IF(Table1[[#This Row],[true_positive]]=Table1[[#This Row],[successful]],1,0)</f>
        <v>0</v>
      </c>
      <c r="O8164" t="e">
        <f>SUMIFS(Table1[num_flows],Table1[apk],Table1[[#This Row],[apk]],#REF!,#REF!)</f>
        <v>#REF!</v>
      </c>
      <c r="P8164">
        <f>IF(AND(Table1[[#This Row],[true_positive]],Table1[[#This Row],[successful]]), 1, 0)</f>
        <v>0</v>
      </c>
      <c r="Q8164">
        <f>IF(AND(NOT(Table1[[#This Row],[true_positive]]),Table1[[#This Row],[successful]]), 1, 0)</f>
        <v>0</v>
      </c>
      <c r="R8164" s="1"/>
    </row>
    <row r="8165" spans="1:18" x14ac:dyDescent="0.2">
      <c r="A8165" t="s">
        <v>60</v>
      </c>
      <c r="B8165" t="s">
        <v>58</v>
      </c>
      <c r="C8165">
        <v>49</v>
      </c>
      <c r="D8165" t="b">
        <v>1</v>
      </c>
      <c r="E8165" t="b">
        <v>0</v>
      </c>
      <c r="F8165">
        <v>420019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f>IF(Table1[[#This Row],[true_positive]]=Table1[[#This Row],[successful]],1,0)</f>
        <v>0</v>
      </c>
      <c r="O8165" t="e">
        <f>SUMIFS(Table1[num_flows],Table1[apk],Table1[[#This Row],[apk]],#REF!,#REF!)</f>
        <v>#REF!</v>
      </c>
      <c r="P8165">
        <f>IF(AND(Table1[[#This Row],[true_positive]],Table1[[#This Row],[successful]]), 1, 0)</f>
        <v>0</v>
      </c>
      <c r="Q8165">
        <f>IF(AND(NOT(Table1[[#This Row],[true_positive]]),Table1[[#This Row],[successful]]), 1, 0)</f>
        <v>0</v>
      </c>
      <c r="R8165" s="1"/>
    </row>
    <row r="8166" spans="1:18" x14ac:dyDescent="0.2">
      <c r="A8166" t="s">
        <v>61</v>
      </c>
      <c r="B8166" t="s">
        <v>58</v>
      </c>
      <c r="C8166">
        <v>49</v>
      </c>
      <c r="D8166" t="b">
        <v>1</v>
      </c>
      <c r="E8166" t="b">
        <v>0</v>
      </c>
      <c r="F8166">
        <v>410863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f>IF(Table1[[#This Row],[true_positive]]=Table1[[#This Row],[successful]],1,0)</f>
        <v>0</v>
      </c>
      <c r="O8166" t="e">
        <f>SUMIFS(Table1[num_flows],Table1[apk],Table1[[#This Row],[apk]],#REF!,#REF!)</f>
        <v>#REF!</v>
      </c>
      <c r="P8166">
        <f>IF(AND(Table1[[#This Row],[true_positive]],Table1[[#This Row],[successful]]), 1, 0)</f>
        <v>0</v>
      </c>
      <c r="Q8166">
        <f>IF(AND(NOT(Table1[[#This Row],[true_positive]]),Table1[[#This Row],[successful]]), 1, 0)</f>
        <v>0</v>
      </c>
      <c r="R8166" s="1"/>
    </row>
    <row r="8167" spans="1:18" x14ac:dyDescent="0.2">
      <c r="A8167" t="s">
        <v>62</v>
      </c>
      <c r="B8167" t="s">
        <v>58</v>
      </c>
      <c r="C8167">
        <v>49</v>
      </c>
      <c r="D8167" t="b">
        <v>1</v>
      </c>
      <c r="E8167" t="b">
        <v>0</v>
      </c>
      <c r="F8167">
        <v>373097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f>IF(Table1[[#This Row],[true_positive]]=Table1[[#This Row],[successful]],1,0)</f>
        <v>0</v>
      </c>
      <c r="O8167" t="e">
        <f>SUMIFS(Table1[num_flows],Table1[apk],Table1[[#This Row],[apk]],#REF!,#REF!)</f>
        <v>#REF!</v>
      </c>
      <c r="P8167">
        <f>IF(AND(Table1[[#This Row],[true_positive]],Table1[[#This Row],[successful]]), 1, 0)</f>
        <v>0</v>
      </c>
      <c r="Q8167">
        <f>IF(AND(NOT(Table1[[#This Row],[true_positive]]),Table1[[#This Row],[successful]]), 1, 0)</f>
        <v>0</v>
      </c>
      <c r="R8167" s="1"/>
    </row>
    <row r="8168" spans="1:18" x14ac:dyDescent="0.2">
      <c r="A8168" t="s">
        <v>63</v>
      </c>
      <c r="B8168" t="s">
        <v>58</v>
      </c>
      <c r="C8168">
        <v>49</v>
      </c>
      <c r="D8168" t="b">
        <v>1</v>
      </c>
      <c r="E8168" t="b">
        <v>0</v>
      </c>
      <c r="F8168">
        <v>427518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f>IF(Table1[[#This Row],[true_positive]]=Table1[[#This Row],[successful]],1,0)</f>
        <v>0</v>
      </c>
      <c r="O8168" t="e">
        <f>SUMIFS(Table1[num_flows],Table1[apk],Table1[[#This Row],[apk]],#REF!,#REF!)</f>
        <v>#REF!</v>
      </c>
      <c r="P8168">
        <f>IF(AND(Table1[[#This Row],[true_positive]],Table1[[#This Row],[successful]]), 1, 0)</f>
        <v>0</v>
      </c>
      <c r="Q8168">
        <f>IF(AND(NOT(Table1[[#This Row],[true_positive]]),Table1[[#This Row],[successful]]), 1, 0)</f>
        <v>0</v>
      </c>
      <c r="R8168" s="1"/>
    </row>
    <row r="8169" spans="1:18" x14ac:dyDescent="0.2">
      <c r="A8169" t="s">
        <v>64</v>
      </c>
      <c r="B8169" t="s">
        <v>58</v>
      </c>
      <c r="C8169">
        <v>49</v>
      </c>
      <c r="D8169" t="b">
        <v>1</v>
      </c>
      <c r="E8169" t="b">
        <v>0</v>
      </c>
      <c r="F8169">
        <v>458425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f>IF(Table1[[#This Row],[true_positive]]=Table1[[#This Row],[successful]],1,0)</f>
        <v>0</v>
      </c>
      <c r="O8169" t="e">
        <f>SUMIFS(Table1[num_flows],Table1[apk],Table1[[#This Row],[apk]],#REF!,#REF!)</f>
        <v>#REF!</v>
      </c>
      <c r="P8169">
        <f>IF(AND(Table1[[#This Row],[true_positive]],Table1[[#This Row],[successful]]), 1, 0)</f>
        <v>0</v>
      </c>
      <c r="Q8169">
        <f>IF(AND(NOT(Table1[[#This Row],[true_positive]]),Table1[[#This Row],[successful]]), 1, 0)</f>
        <v>0</v>
      </c>
      <c r="R8169" s="1"/>
    </row>
    <row r="8170" spans="1:18" x14ac:dyDescent="0.2">
      <c r="A8170" t="s">
        <v>65</v>
      </c>
      <c r="B8170" t="s">
        <v>58</v>
      </c>
      <c r="C8170">
        <v>49</v>
      </c>
      <c r="D8170" t="b">
        <v>1</v>
      </c>
      <c r="E8170" t="b">
        <v>0</v>
      </c>
      <c r="F8170">
        <v>313205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f>IF(Table1[[#This Row],[true_positive]]=Table1[[#This Row],[successful]],1,0)</f>
        <v>0</v>
      </c>
      <c r="O8170" t="e">
        <f>SUMIFS(Table1[num_flows],Table1[apk],Table1[[#This Row],[apk]],#REF!,#REF!)</f>
        <v>#REF!</v>
      </c>
      <c r="P8170">
        <f>IF(AND(Table1[[#This Row],[true_positive]],Table1[[#This Row],[successful]]), 1, 0)</f>
        <v>0</v>
      </c>
      <c r="Q8170">
        <f>IF(AND(NOT(Table1[[#This Row],[true_positive]]),Table1[[#This Row],[successful]]), 1, 0)</f>
        <v>0</v>
      </c>
      <c r="R8170" s="1"/>
    </row>
    <row r="8171" spans="1:18" x14ac:dyDescent="0.2">
      <c r="A8171" t="s">
        <v>66</v>
      </c>
      <c r="B8171" t="s">
        <v>58</v>
      </c>
      <c r="C8171">
        <v>49</v>
      </c>
      <c r="D8171" t="b">
        <v>1</v>
      </c>
      <c r="E8171" t="b">
        <v>0</v>
      </c>
      <c r="F8171">
        <v>419135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f>IF(Table1[[#This Row],[true_positive]]=Table1[[#This Row],[successful]],1,0)</f>
        <v>0</v>
      </c>
      <c r="O8171" t="e">
        <f>SUMIFS(Table1[num_flows],Table1[apk],Table1[[#This Row],[apk]],#REF!,#REF!)</f>
        <v>#REF!</v>
      </c>
      <c r="P8171">
        <f>IF(AND(Table1[[#This Row],[true_positive]],Table1[[#This Row],[successful]]), 1, 0)</f>
        <v>0</v>
      </c>
      <c r="Q8171">
        <f>IF(AND(NOT(Table1[[#This Row],[true_positive]]),Table1[[#This Row],[successful]]), 1, 0)</f>
        <v>0</v>
      </c>
      <c r="R8171" s="1"/>
    </row>
    <row r="8172" spans="1:18" x14ac:dyDescent="0.2">
      <c r="A8172" t="s">
        <v>67</v>
      </c>
      <c r="B8172" t="s">
        <v>58</v>
      </c>
      <c r="C8172">
        <v>49</v>
      </c>
      <c r="D8172" t="b">
        <v>1</v>
      </c>
      <c r="E8172" t="b">
        <v>0</v>
      </c>
      <c r="F8172">
        <v>519710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f>IF(Table1[[#This Row],[true_positive]]=Table1[[#This Row],[successful]],1,0)</f>
        <v>0</v>
      </c>
      <c r="O8172" t="e">
        <f>SUMIFS(Table1[num_flows],Table1[apk],Table1[[#This Row],[apk]],#REF!,#REF!)</f>
        <v>#REF!</v>
      </c>
      <c r="P8172">
        <f>IF(AND(Table1[[#This Row],[true_positive]],Table1[[#This Row],[successful]]), 1, 0)</f>
        <v>0</v>
      </c>
      <c r="Q8172">
        <f>IF(AND(NOT(Table1[[#This Row],[true_positive]]),Table1[[#This Row],[successful]]), 1, 0)</f>
        <v>0</v>
      </c>
      <c r="R8172" s="1"/>
    </row>
    <row r="8173" spans="1:18" x14ac:dyDescent="0.2">
      <c r="A8173" t="s">
        <v>68</v>
      </c>
      <c r="B8173" t="s">
        <v>58</v>
      </c>
      <c r="C8173">
        <v>49</v>
      </c>
      <c r="D8173" t="b">
        <v>1</v>
      </c>
      <c r="E8173" t="b">
        <v>0</v>
      </c>
      <c r="F8173">
        <v>381481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f>IF(Table1[[#This Row],[true_positive]]=Table1[[#This Row],[successful]],1,0)</f>
        <v>0</v>
      </c>
      <c r="O8173" t="e">
        <f>SUMIFS(Table1[num_flows],Table1[apk],Table1[[#This Row],[apk]],#REF!,#REF!)</f>
        <v>#REF!</v>
      </c>
      <c r="P8173">
        <f>IF(AND(Table1[[#This Row],[true_positive]],Table1[[#This Row],[successful]]), 1, 0)</f>
        <v>0</v>
      </c>
      <c r="Q8173">
        <f>IF(AND(NOT(Table1[[#This Row],[true_positive]]),Table1[[#This Row],[successful]]), 1, 0)</f>
        <v>0</v>
      </c>
      <c r="R8173" s="1"/>
    </row>
    <row r="8174" spans="1:18" x14ac:dyDescent="0.2">
      <c r="A8174" t="s">
        <v>69</v>
      </c>
      <c r="B8174" t="s">
        <v>58</v>
      </c>
      <c r="C8174">
        <v>49</v>
      </c>
      <c r="D8174" t="b">
        <v>1</v>
      </c>
      <c r="E8174" t="b">
        <v>0</v>
      </c>
      <c r="F8174">
        <v>605139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f>IF(Table1[[#This Row],[true_positive]]=Table1[[#This Row],[successful]],1,0)</f>
        <v>0</v>
      </c>
      <c r="O8174" t="e">
        <f>SUMIFS(Table1[num_flows],Table1[apk],Table1[[#This Row],[apk]],#REF!,#REF!)</f>
        <v>#REF!</v>
      </c>
      <c r="P8174">
        <f>IF(AND(Table1[[#This Row],[true_positive]],Table1[[#This Row],[successful]]), 1, 0)</f>
        <v>0</v>
      </c>
      <c r="Q8174">
        <f>IF(AND(NOT(Table1[[#This Row],[true_positive]]),Table1[[#This Row],[successful]]), 1, 0)</f>
        <v>0</v>
      </c>
      <c r="R8174" s="1"/>
    </row>
    <row r="8175" spans="1:18" x14ac:dyDescent="0.2">
      <c r="A8175" t="s">
        <v>70</v>
      </c>
      <c r="B8175" t="s">
        <v>58</v>
      </c>
      <c r="C8175">
        <v>49</v>
      </c>
      <c r="D8175" t="b">
        <v>1</v>
      </c>
      <c r="E8175" t="b">
        <v>0</v>
      </c>
      <c r="F8175">
        <v>360665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f>IF(Table1[[#This Row],[true_positive]]=Table1[[#This Row],[successful]],1,0)</f>
        <v>0</v>
      </c>
      <c r="O8175" t="e">
        <f>SUMIFS(Table1[num_flows],Table1[apk],Table1[[#This Row],[apk]],#REF!,#REF!)</f>
        <v>#REF!</v>
      </c>
      <c r="P8175">
        <f>IF(AND(Table1[[#This Row],[true_positive]],Table1[[#This Row],[successful]]), 1, 0)</f>
        <v>0</v>
      </c>
      <c r="Q8175">
        <f>IF(AND(NOT(Table1[[#This Row],[true_positive]]),Table1[[#This Row],[successful]]), 1, 0)</f>
        <v>0</v>
      </c>
      <c r="R8175" s="1"/>
    </row>
    <row r="8176" spans="1:18" x14ac:dyDescent="0.2">
      <c r="A8176" t="s">
        <v>71</v>
      </c>
      <c r="B8176" t="s">
        <v>58</v>
      </c>
      <c r="C8176">
        <v>49</v>
      </c>
      <c r="D8176" t="b">
        <v>1</v>
      </c>
      <c r="E8176" t="b">
        <v>0</v>
      </c>
      <c r="F8176">
        <v>435720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f>IF(Table1[[#This Row],[true_positive]]=Table1[[#This Row],[successful]],1,0)</f>
        <v>0</v>
      </c>
      <c r="O8176" t="e">
        <f>SUMIFS(Table1[num_flows],Table1[apk],Table1[[#This Row],[apk]],#REF!,#REF!)</f>
        <v>#REF!</v>
      </c>
      <c r="P8176">
        <f>IF(AND(Table1[[#This Row],[true_positive]],Table1[[#This Row],[successful]]), 1, 0)</f>
        <v>0</v>
      </c>
      <c r="Q8176">
        <f>IF(AND(NOT(Table1[[#This Row],[true_positive]]),Table1[[#This Row],[successful]]), 1, 0)</f>
        <v>0</v>
      </c>
      <c r="R8176" s="1"/>
    </row>
    <row r="8177" spans="1:18" x14ac:dyDescent="0.2">
      <c r="A8177" t="s">
        <v>72</v>
      </c>
      <c r="B8177" t="s">
        <v>58</v>
      </c>
      <c r="C8177">
        <v>49</v>
      </c>
      <c r="D8177" t="b">
        <v>1</v>
      </c>
      <c r="E8177" t="b">
        <v>0</v>
      </c>
      <c r="F8177">
        <v>379732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f>IF(Table1[[#This Row],[true_positive]]=Table1[[#This Row],[successful]],1,0)</f>
        <v>0</v>
      </c>
      <c r="O8177" t="e">
        <f>SUMIFS(Table1[num_flows],Table1[apk],Table1[[#This Row],[apk]],#REF!,#REF!)</f>
        <v>#REF!</v>
      </c>
      <c r="P8177">
        <f>IF(AND(Table1[[#This Row],[true_positive]],Table1[[#This Row],[successful]]), 1, 0)</f>
        <v>0</v>
      </c>
      <c r="Q8177">
        <f>IF(AND(NOT(Table1[[#This Row],[true_positive]]),Table1[[#This Row],[successful]]), 1, 0)</f>
        <v>0</v>
      </c>
      <c r="R8177" s="1"/>
    </row>
    <row r="8178" spans="1:18" x14ac:dyDescent="0.2">
      <c r="A8178" t="s">
        <v>73</v>
      </c>
      <c r="B8178" t="s">
        <v>74</v>
      </c>
      <c r="C8178">
        <v>49</v>
      </c>
      <c r="D8178" t="b">
        <v>0</v>
      </c>
      <c r="E8178" t="b">
        <v>1</v>
      </c>
      <c r="F8178">
        <v>369261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f>IF(Table1[[#This Row],[true_positive]]=Table1[[#This Row],[successful]],1,0)</f>
        <v>0</v>
      </c>
      <c r="O8178" t="e">
        <f>SUMIFS(Table1[num_flows],Table1[apk],Table1[[#This Row],[apk]],#REF!,#REF!)</f>
        <v>#REF!</v>
      </c>
      <c r="P8178">
        <f>IF(AND(Table1[[#This Row],[true_positive]],Table1[[#This Row],[successful]]), 1, 0)</f>
        <v>0</v>
      </c>
      <c r="Q8178">
        <f>IF(AND(NOT(Table1[[#This Row],[true_positive]]),Table1[[#This Row],[successful]]), 1, 0)</f>
        <v>1</v>
      </c>
      <c r="R8178" s="1"/>
    </row>
    <row r="8179" spans="1:18" x14ac:dyDescent="0.2">
      <c r="A8179" t="s">
        <v>75</v>
      </c>
      <c r="B8179" t="s">
        <v>74</v>
      </c>
      <c r="C8179">
        <v>49</v>
      </c>
      <c r="D8179" t="b">
        <v>0</v>
      </c>
      <c r="E8179" t="b">
        <v>1</v>
      </c>
      <c r="F8179">
        <v>378022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f>IF(Table1[[#This Row],[true_positive]]=Table1[[#This Row],[successful]],1,0)</f>
        <v>0</v>
      </c>
      <c r="O8179" t="e">
        <f>SUMIFS(Table1[num_flows],Table1[apk],Table1[[#This Row],[apk]],#REF!,#REF!)</f>
        <v>#REF!</v>
      </c>
      <c r="P8179">
        <f>IF(AND(Table1[[#This Row],[true_positive]],Table1[[#This Row],[successful]]), 1, 0)</f>
        <v>0</v>
      </c>
      <c r="Q8179">
        <f>IF(AND(NOT(Table1[[#This Row],[true_positive]]),Table1[[#This Row],[successful]]), 1, 0)</f>
        <v>1</v>
      </c>
      <c r="R8179" s="1"/>
    </row>
    <row r="8180" spans="1:18" x14ac:dyDescent="0.2">
      <c r="A8180" t="s">
        <v>76</v>
      </c>
      <c r="B8180" t="s">
        <v>74</v>
      </c>
      <c r="C8180">
        <v>49</v>
      </c>
      <c r="D8180" t="b">
        <v>1</v>
      </c>
      <c r="E8180" t="b">
        <v>0</v>
      </c>
      <c r="F8180">
        <v>321043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f>IF(Table1[[#This Row],[true_positive]]=Table1[[#This Row],[successful]],1,0)</f>
        <v>0</v>
      </c>
      <c r="O8180" t="e">
        <f>SUMIFS(Table1[num_flows],Table1[apk],Table1[[#This Row],[apk]],#REF!,#REF!)</f>
        <v>#REF!</v>
      </c>
      <c r="P8180">
        <f>IF(AND(Table1[[#This Row],[true_positive]],Table1[[#This Row],[successful]]), 1, 0)</f>
        <v>0</v>
      </c>
      <c r="Q8180">
        <f>IF(AND(NOT(Table1[[#This Row],[true_positive]]),Table1[[#This Row],[successful]]), 1, 0)</f>
        <v>0</v>
      </c>
      <c r="R8180" s="1"/>
    </row>
    <row r="8181" spans="1:18" x14ac:dyDescent="0.2">
      <c r="A8181" t="s">
        <v>77</v>
      </c>
      <c r="B8181" t="s">
        <v>74</v>
      </c>
      <c r="C8181">
        <v>49</v>
      </c>
      <c r="D8181" t="b">
        <v>0</v>
      </c>
      <c r="E8181" t="b">
        <v>1</v>
      </c>
      <c r="F8181">
        <v>413664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f>IF(Table1[[#This Row],[true_positive]]=Table1[[#This Row],[successful]],1,0)</f>
        <v>0</v>
      </c>
      <c r="O8181" t="e">
        <f>SUMIFS(Table1[num_flows],Table1[apk],Table1[[#This Row],[apk]],#REF!,#REF!)</f>
        <v>#REF!</v>
      </c>
      <c r="P8181">
        <f>IF(AND(Table1[[#This Row],[true_positive]],Table1[[#This Row],[successful]]), 1, 0)</f>
        <v>0</v>
      </c>
      <c r="Q8181">
        <f>IF(AND(NOT(Table1[[#This Row],[true_positive]]),Table1[[#This Row],[successful]]), 1, 0)</f>
        <v>1</v>
      </c>
      <c r="R8181" s="1"/>
    </row>
    <row r="8182" spans="1:18" x14ac:dyDescent="0.2">
      <c r="A8182" t="s">
        <v>78</v>
      </c>
      <c r="B8182" t="s">
        <v>74</v>
      </c>
      <c r="C8182">
        <v>49</v>
      </c>
      <c r="D8182" t="b">
        <v>1</v>
      </c>
      <c r="E8182" t="b">
        <v>0</v>
      </c>
      <c r="F8182">
        <v>305491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f>IF(Table1[[#This Row],[true_positive]]=Table1[[#This Row],[successful]],1,0)</f>
        <v>0</v>
      </c>
      <c r="O8182" t="e">
        <f>SUMIFS(Table1[num_flows],Table1[apk],Table1[[#This Row],[apk]],#REF!,#REF!)</f>
        <v>#REF!</v>
      </c>
      <c r="P8182">
        <f>IF(AND(Table1[[#This Row],[true_positive]],Table1[[#This Row],[successful]]), 1, 0)</f>
        <v>0</v>
      </c>
      <c r="Q8182">
        <f>IF(AND(NOT(Table1[[#This Row],[true_positive]]),Table1[[#This Row],[successful]]), 1, 0)</f>
        <v>0</v>
      </c>
      <c r="R8182" s="1"/>
    </row>
    <row r="8183" spans="1:18" x14ac:dyDescent="0.2">
      <c r="A8183" t="s">
        <v>79</v>
      </c>
      <c r="B8183" t="s">
        <v>74</v>
      </c>
      <c r="C8183">
        <v>49</v>
      </c>
      <c r="D8183" t="b">
        <v>0</v>
      </c>
      <c r="E8183" t="b">
        <v>1</v>
      </c>
      <c r="F8183">
        <v>381394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f>IF(Table1[[#This Row],[true_positive]]=Table1[[#This Row],[successful]],1,0)</f>
        <v>0</v>
      </c>
      <c r="O8183" t="e">
        <f>SUMIFS(Table1[num_flows],Table1[apk],Table1[[#This Row],[apk]],#REF!,#REF!)</f>
        <v>#REF!</v>
      </c>
      <c r="P8183">
        <f>IF(AND(Table1[[#This Row],[true_positive]],Table1[[#This Row],[successful]]), 1, 0)</f>
        <v>0</v>
      </c>
      <c r="Q8183">
        <f>IF(AND(NOT(Table1[[#This Row],[true_positive]]),Table1[[#This Row],[successful]]), 1, 0)</f>
        <v>1</v>
      </c>
      <c r="R8183" s="1"/>
    </row>
    <row r="8184" spans="1:18" x14ac:dyDescent="0.2">
      <c r="A8184" t="s">
        <v>80</v>
      </c>
      <c r="B8184" t="s">
        <v>74</v>
      </c>
      <c r="C8184">
        <v>49</v>
      </c>
      <c r="D8184" t="b">
        <v>0</v>
      </c>
      <c r="E8184" t="b">
        <v>1</v>
      </c>
      <c r="F8184">
        <v>403638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f>IF(Table1[[#This Row],[true_positive]]=Table1[[#This Row],[successful]],1,0)</f>
        <v>0</v>
      </c>
      <c r="O8184" t="e">
        <f>SUMIFS(Table1[num_flows],Table1[apk],Table1[[#This Row],[apk]],#REF!,#REF!)</f>
        <v>#REF!</v>
      </c>
      <c r="P8184">
        <f>IF(AND(Table1[[#This Row],[true_positive]],Table1[[#This Row],[successful]]), 1, 0)</f>
        <v>0</v>
      </c>
      <c r="Q8184">
        <f>IF(AND(NOT(Table1[[#This Row],[true_positive]]),Table1[[#This Row],[successful]]), 1, 0)</f>
        <v>1</v>
      </c>
      <c r="R8184" s="1"/>
    </row>
    <row r="8185" spans="1:18" x14ac:dyDescent="0.2">
      <c r="A8185" t="s">
        <v>81</v>
      </c>
      <c r="B8185" t="s">
        <v>82</v>
      </c>
      <c r="C8185">
        <v>49</v>
      </c>
      <c r="D8185" t="b">
        <v>1</v>
      </c>
      <c r="E8185" t="b">
        <v>0</v>
      </c>
      <c r="F8185">
        <v>295147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f>IF(Table1[[#This Row],[true_positive]]=Table1[[#This Row],[successful]],1,0)</f>
        <v>0</v>
      </c>
      <c r="O8185" t="e">
        <f>SUMIFS(Table1[num_flows],Table1[apk],Table1[[#This Row],[apk]],#REF!,#REF!)</f>
        <v>#REF!</v>
      </c>
      <c r="P8185">
        <f>IF(AND(Table1[[#This Row],[true_positive]],Table1[[#This Row],[successful]]), 1, 0)</f>
        <v>0</v>
      </c>
      <c r="Q8185">
        <f>IF(AND(NOT(Table1[[#This Row],[true_positive]]),Table1[[#This Row],[successful]]), 1, 0)</f>
        <v>0</v>
      </c>
      <c r="R8185" s="1"/>
    </row>
    <row r="8186" spans="1:18" x14ac:dyDescent="0.2">
      <c r="A8186" t="s">
        <v>83</v>
      </c>
      <c r="B8186" t="s">
        <v>82</v>
      </c>
      <c r="C8186">
        <v>49</v>
      </c>
      <c r="D8186" t="b">
        <v>1</v>
      </c>
      <c r="E8186" t="b">
        <v>0</v>
      </c>
      <c r="F8186">
        <v>446015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f>IF(Table1[[#This Row],[true_positive]]=Table1[[#This Row],[successful]],1,0)</f>
        <v>0</v>
      </c>
      <c r="O8186" t="e">
        <f>SUMIFS(Table1[num_flows],Table1[apk],Table1[[#This Row],[apk]],#REF!,#REF!)</f>
        <v>#REF!</v>
      </c>
      <c r="P8186">
        <f>IF(AND(Table1[[#This Row],[true_positive]],Table1[[#This Row],[successful]]), 1, 0)</f>
        <v>0</v>
      </c>
      <c r="Q8186">
        <f>IF(AND(NOT(Table1[[#This Row],[true_positive]]),Table1[[#This Row],[successful]]), 1, 0)</f>
        <v>0</v>
      </c>
      <c r="R8186" s="1"/>
    </row>
    <row r="8187" spans="1:18" x14ac:dyDescent="0.2">
      <c r="A8187" t="s">
        <v>84</v>
      </c>
      <c r="B8187" t="s">
        <v>82</v>
      </c>
      <c r="C8187">
        <v>49</v>
      </c>
      <c r="D8187" t="b">
        <v>1</v>
      </c>
      <c r="E8187" t="b">
        <v>0</v>
      </c>
      <c r="F8187">
        <v>368354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f>IF(Table1[[#This Row],[true_positive]]=Table1[[#This Row],[successful]],1,0)</f>
        <v>0</v>
      </c>
      <c r="O8187" t="e">
        <f>SUMIFS(Table1[num_flows],Table1[apk],Table1[[#This Row],[apk]],#REF!,#REF!)</f>
        <v>#REF!</v>
      </c>
      <c r="P8187">
        <f>IF(AND(Table1[[#This Row],[true_positive]],Table1[[#This Row],[successful]]), 1, 0)</f>
        <v>0</v>
      </c>
      <c r="Q8187">
        <f>IF(AND(NOT(Table1[[#This Row],[true_positive]]),Table1[[#This Row],[successful]]), 1, 0)</f>
        <v>0</v>
      </c>
      <c r="R8187" s="1"/>
    </row>
    <row r="8188" spans="1:18" x14ac:dyDescent="0.2">
      <c r="A8188" t="s">
        <v>85</v>
      </c>
      <c r="B8188" t="s">
        <v>82</v>
      </c>
      <c r="C8188">
        <v>49</v>
      </c>
      <c r="D8188" t="b">
        <v>0</v>
      </c>
      <c r="E8188" t="b">
        <v>1</v>
      </c>
      <c r="F8188">
        <v>356529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f>IF(Table1[[#This Row],[true_positive]]=Table1[[#This Row],[successful]],1,0)</f>
        <v>0</v>
      </c>
      <c r="O8188" t="e">
        <f>SUMIFS(Table1[num_flows],Table1[apk],Table1[[#This Row],[apk]],#REF!,#REF!)</f>
        <v>#REF!</v>
      </c>
      <c r="P8188">
        <f>IF(AND(Table1[[#This Row],[true_positive]],Table1[[#This Row],[successful]]), 1, 0)</f>
        <v>0</v>
      </c>
      <c r="Q8188">
        <f>IF(AND(NOT(Table1[[#This Row],[true_positive]]),Table1[[#This Row],[successful]]), 1, 0)</f>
        <v>1</v>
      </c>
      <c r="R8188" s="1"/>
    </row>
    <row r="8189" spans="1:18" x14ac:dyDescent="0.2">
      <c r="A8189" t="s">
        <v>86</v>
      </c>
      <c r="B8189" t="s">
        <v>82</v>
      </c>
      <c r="C8189">
        <v>49</v>
      </c>
      <c r="D8189" t="b">
        <v>1</v>
      </c>
      <c r="E8189" t="b">
        <v>0</v>
      </c>
      <c r="F8189">
        <v>456545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f>IF(Table1[[#This Row],[true_positive]]=Table1[[#This Row],[successful]],1,0)</f>
        <v>0</v>
      </c>
      <c r="O8189" t="e">
        <f>SUMIFS(Table1[num_flows],Table1[apk],Table1[[#This Row],[apk]],#REF!,#REF!)</f>
        <v>#REF!</v>
      </c>
      <c r="P8189">
        <f>IF(AND(Table1[[#This Row],[true_positive]],Table1[[#This Row],[successful]]), 1, 0)</f>
        <v>0</v>
      </c>
      <c r="Q8189">
        <f>IF(AND(NOT(Table1[[#This Row],[true_positive]]),Table1[[#This Row],[successful]]), 1, 0)</f>
        <v>0</v>
      </c>
      <c r="R8189" s="1"/>
    </row>
    <row r="8190" spans="1:18" x14ac:dyDescent="0.2">
      <c r="A8190" t="s">
        <v>87</v>
      </c>
      <c r="B8190" t="s">
        <v>82</v>
      </c>
      <c r="C8190">
        <v>49</v>
      </c>
      <c r="D8190" t="b">
        <v>1</v>
      </c>
      <c r="E8190" t="b">
        <v>0</v>
      </c>
      <c r="F8190">
        <v>316352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f>IF(Table1[[#This Row],[true_positive]]=Table1[[#This Row],[successful]],1,0)</f>
        <v>0</v>
      </c>
      <c r="O8190" t="e">
        <f>SUMIFS(Table1[num_flows],Table1[apk],Table1[[#This Row],[apk]],#REF!,#REF!)</f>
        <v>#REF!</v>
      </c>
      <c r="P8190">
        <f>IF(AND(Table1[[#This Row],[true_positive]],Table1[[#This Row],[successful]]), 1, 0)</f>
        <v>0</v>
      </c>
      <c r="Q8190">
        <f>IF(AND(NOT(Table1[[#This Row],[true_positive]]),Table1[[#This Row],[successful]]), 1, 0)</f>
        <v>0</v>
      </c>
      <c r="R8190" s="1"/>
    </row>
    <row r="8191" spans="1:18" x14ac:dyDescent="0.2">
      <c r="A8191" t="s">
        <v>88</v>
      </c>
      <c r="B8191" t="s">
        <v>82</v>
      </c>
      <c r="C8191">
        <v>49</v>
      </c>
      <c r="D8191" t="b">
        <v>1</v>
      </c>
      <c r="E8191" t="b">
        <v>0</v>
      </c>
      <c r="F8191">
        <v>373601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f>IF(Table1[[#This Row],[true_positive]]=Table1[[#This Row],[successful]],1,0)</f>
        <v>0</v>
      </c>
      <c r="O8191" t="e">
        <f>SUMIFS(Table1[num_flows],Table1[apk],Table1[[#This Row],[apk]],#REF!,#REF!)</f>
        <v>#REF!</v>
      </c>
      <c r="P8191">
        <f>IF(AND(Table1[[#This Row],[true_positive]],Table1[[#This Row],[successful]]), 1, 0)</f>
        <v>0</v>
      </c>
      <c r="Q8191">
        <f>IF(AND(NOT(Table1[[#This Row],[true_positive]]),Table1[[#This Row],[successful]]), 1, 0)</f>
        <v>0</v>
      </c>
      <c r="R8191" s="1"/>
    </row>
    <row r="8192" spans="1:18" x14ac:dyDescent="0.2">
      <c r="A8192" t="s">
        <v>89</v>
      </c>
      <c r="B8192" t="s">
        <v>82</v>
      </c>
      <c r="C8192">
        <v>49</v>
      </c>
      <c r="D8192" t="b">
        <v>0</v>
      </c>
      <c r="E8192" t="b">
        <v>1</v>
      </c>
      <c r="F8192">
        <v>441415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f>IF(Table1[[#This Row],[true_positive]]=Table1[[#This Row],[successful]],1,0)</f>
        <v>0</v>
      </c>
      <c r="O8192" t="e">
        <f>SUMIFS(Table1[num_flows],Table1[apk],Table1[[#This Row],[apk]],#REF!,#REF!)</f>
        <v>#REF!</v>
      </c>
      <c r="P8192">
        <f>IF(AND(Table1[[#This Row],[true_positive]],Table1[[#This Row],[successful]]), 1, 0)</f>
        <v>0</v>
      </c>
      <c r="Q8192">
        <f>IF(AND(NOT(Table1[[#This Row],[true_positive]]),Table1[[#This Row],[successful]]), 1, 0)</f>
        <v>1</v>
      </c>
      <c r="R8192" s="1"/>
    </row>
    <row r="8193" spans="1:18" x14ac:dyDescent="0.2">
      <c r="A8193" t="s">
        <v>90</v>
      </c>
      <c r="B8193" t="s">
        <v>82</v>
      </c>
      <c r="C8193">
        <v>49</v>
      </c>
      <c r="D8193" t="b">
        <v>1</v>
      </c>
      <c r="E8193" t="b">
        <v>0</v>
      </c>
      <c r="F8193">
        <v>313851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f>IF(Table1[[#This Row],[true_positive]]=Table1[[#This Row],[successful]],1,0)</f>
        <v>0</v>
      </c>
      <c r="O8193" t="e">
        <f>SUMIFS(Table1[num_flows],Table1[apk],Table1[[#This Row],[apk]],#REF!,#REF!)</f>
        <v>#REF!</v>
      </c>
      <c r="P8193">
        <f>IF(AND(Table1[[#This Row],[true_positive]],Table1[[#This Row],[successful]]), 1, 0)</f>
        <v>0</v>
      </c>
      <c r="Q8193">
        <f>IF(AND(NOT(Table1[[#This Row],[true_positive]]),Table1[[#This Row],[successful]]), 1, 0)</f>
        <v>0</v>
      </c>
      <c r="R8193" s="1"/>
    </row>
    <row r="8194" spans="1:18" x14ac:dyDescent="0.2">
      <c r="A8194" t="s">
        <v>91</v>
      </c>
      <c r="B8194" t="s">
        <v>82</v>
      </c>
      <c r="C8194">
        <v>49</v>
      </c>
      <c r="D8194" t="b">
        <v>1</v>
      </c>
      <c r="E8194" t="b">
        <v>0</v>
      </c>
      <c r="F8194">
        <v>372980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f>IF(Table1[[#This Row],[true_positive]]=Table1[[#This Row],[successful]],1,0)</f>
        <v>0</v>
      </c>
      <c r="O8194" t="e">
        <f>SUMIFS(Table1[num_flows],Table1[apk],Table1[[#This Row],[apk]],#REF!,#REF!)</f>
        <v>#REF!</v>
      </c>
      <c r="P8194">
        <f>IF(AND(Table1[[#This Row],[true_positive]],Table1[[#This Row],[successful]]), 1, 0)</f>
        <v>0</v>
      </c>
      <c r="Q8194">
        <f>IF(AND(NOT(Table1[[#This Row],[true_positive]]),Table1[[#This Row],[successful]]), 1, 0)</f>
        <v>0</v>
      </c>
      <c r="R8194" s="1"/>
    </row>
    <row r="8195" spans="1:18" x14ac:dyDescent="0.2">
      <c r="A8195" t="s">
        <v>92</v>
      </c>
      <c r="B8195" t="s">
        <v>82</v>
      </c>
      <c r="C8195">
        <v>49</v>
      </c>
      <c r="D8195" t="b">
        <v>1</v>
      </c>
      <c r="E8195" t="b">
        <v>0</v>
      </c>
      <c r="F8195">
        <v>305961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f>IF(Table1[[#This Row],[true_positive]]=Table1[[#This Row],[successful]],1,0)</f>
        <v>0</v>
      </c>
      <c r="O8195" t="e">
        <f>SUMIFS(Table1[num_flows],Table1[apk],Table1[[#This Row],[apk]],#REF!,#REF!)</f>
        <v>#REF!</v>
      </c>
      <c r="P8195">
        <f>IF(AND(Table1[[#This Row],[true_positive]],Table1[[#This Row],[successful]]), 1, 0)</f>
        <v>0</v>
      </c>
      <c r="Q8195">
        <f>IF(AND(NOT(Table1[[#This Row],[true_positive]]),Table1[[#This Row],[successful]]), 1, 0)</f>
        <v>0</v>
      </c>
      <c r="R8195" s="1"/>
    </row>
    <row r="8196" spans="1:18" x14ac:dyDescent="0.2">
      <c r="A8196" t="s">
        <v>93</v>
      </c>
      <c r="B8196" t="s">
        <v>82</v>
      </c>
      <c r="C8196">
        <v>49</v>
      </c>
      <c r="D8196" t="b">
        <v>1</v>
      </c>
      <c r="E8196" t="b">
        <v>0</v>
      </c>
      <c r="F8196">
        <v>411174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f>IF(Table1[[#This Row],[true_positive]]=Table1[[#This Row],[successful]],1,0)</f>
        <v>0</v>
      </c>
      <c r="O8196" t="e">
        <f>SUMIFS(Table1[num_flows],Table1[apk],Table1[[#This Row],[apk]],#REF!,#REF!)</f>
        <v>#REF!</v>
      </c>
      <c r="P8196">
        <f>IF(AND(Table1[[#This Row],[true_positive]],Table1[[#This Row],[successful]]), 1, 0)</f>
        <v>0</v>
      </c>
      <c r="Q8196">
        <f>IF(AND(NOT(Table1[[#This Row],[true_positive]]),Table1[[#This Row],[successful]]), 1, 0)</f>
        <v>0</v>
      </c>
      <c r="R8196" s="1"/>
    </row>
    <row r="8197" spans="1:18" x14ac:dyDescent="0.2">
      <c r="A8197" t="s">
        <v>94</v>
      </c>
      <c r="B8197" t="s">
        <v>82</v>
      </c>
      <c r="C8197">
        <v>49</v>
      </c>
      <c r="D8197" t="b">
        <v>1</v>
      </c>
      <c r="E8197" t="b">
        <v>0</v>
      </c>
      <c r="F8197">
        <v>344873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f>IF(Table1[[#This Row],[true_positive]]=Table1[[#This Row],[successful]],1,0)</f>
        <v>0</v>
      </c>
      <c r="O8197" t="e">
        <f>SUMIFS(Table1[num_flows],Table1[apk],Table1[[#This Row],[apk]],#REF!,#REF!)</f>
        <v>#REF!</v>
      </c>
      <c r="P8197">
        <f>IF(AND(Table1[[#This Row],[true_positive]],Table1[[#This Row],[successful]]), 1, 0)</f>
        <v>0</v>
      </c>
      <c r="Q8197">
        <f>IF(AND(NOT(Table1[[#This Row],[true_positive]]),Table1[[#This Row],[successful]]), 1, 0)</f>
        <v>0</v>
      </c>
      <c r="R8197" s="1"/>
    </row>
    <row r="8198" spans="1:18" x14ac:dyDescent="0.2">
      <c r="A8198" t="s">
        <v>95</v>
      </c>
      <c r="B8198" t="s">
        <v>82</v>
      </c>
      <c r="C8198">
        <v>49</v>
      </c>
      <c r="D8198" t="b">
        <v>1</v>
      </c>
      <c r="E8198" t="b">
        <v>0</v>
      </c>
      <c r="F8198">
        <v>274671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f>IF(Table1[[#This Row],[true_positive]]=Table1[[#This Row],[successful]],1,0)</f>
        <v>0</v>
      </c>
      <c r="O8198" t="e">
        <f>SUMIFS(Table1[num_flows],Table1[apk],Table1[[#This Row],[apk]],#REF!,#REF!)</f>
        <v>#REF!</v>
      </c>
      <c r="P8198">
        <f>IF(AND(Table1[[#This Row],[true_positive]],Table1[[#This Row],[successful]]), 1, 0)</f>
        <v>0</v>
      </c>
      <c r="Q8198">
        <f>IF(AND(NOT(Table1[[#This Row],[true_positive]]),Table1[[#This Row],[successful]]), 1, 0)</f>
        <v>0</v>
      </c>
      <c r="R8198" s="1"/>
    </row>
    <row r="8199" spans="1:18" x14ac:dyDescent="0.2">
      <c r="A8199" t="s">
        <v>96</v>
      </c>
      <c r="B8199" t="s">
        <v>82</v>
      </c>
      <c r="C8199">
        <v>49</v>
      </c>
      <c r="D8199" t="b">
        <v>1</v>
      </c>
      <c r="E8199" t="b">
        <v>0</v>
      </c>
      <c r="F8199">
        <v>234767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f>IF(Table1[[#This Row],[true_positive]]=Table1[[#This Row],[successful]],1,0)</f>
        <v>0</v>
      </c>
      <c r="O8199" t="e">
        <f>SUMIFS(Table1[num_flows],Table1[apk],Table1[[#This Row],[apk]],#REF!,#REF!)</f>
        <v>#REF!</v>
      </c>
      <c r="P8199">
        <f>IF(AND(Table1[[#This Row],[true_positive]],Table1[[#This Row],[successful]]), 1, 0)</f>
        <v>0</v>
      </c>
      <c r="Q8199">
        <f>IF(AND(NOT(Table1[[#This Row],[true_positive]]),Table1[[#This Row],[successful]]), 1, 0)</f>
        <v>0</v>
      </c>
      <c r="R8199" s="1"/>
    </row>
    <row r="8200" spans="1:18" x14ac:dyDescent="0.2">
      <c r="A8200" t="s">
        <v>97</v>
      </c>
      <c r="B8200" t="s">
        <v>82</v>
      </c>
      <c r="C8200">
        <v>49</v>
      </c>
      <c r="D8200" t="b">
        <v>1</v>
      </c>
      <c r="E8200" t="b">
        <v>0</v>
      </c>
      <c r="F8200">
        <v>299304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f>IF(Table1[[#This Row],[true_positive]]=Table1[[#This Row],[successful]],1,0)</f>
        <v>0</v>
      </c>
      <c r="O8200" t="e">
        <f>SUMIFS(Table1[num_flows],Table1[apk],Table1[[#This Row],[apk]],#REF!,#REF!)</f>
        <v>#REF!</v>
      </c>
      <c r="P8200">
        <f>IF(AND(Table1[[#This Row],[true_positive]],Table1[[#This Row],[successful]]), 1, 0)</f>
        <v>0</v>
      </c>
      <c r="Q8200">
        <f>IF(AND(NOT(Table1[[#This Row],[true_positive]]),Table1[[#This Row],[successful]]), 1, 0)</f>
        <v>0</v>
      </c>
      <c r="R8200" s="1"/>
    </row>
    <row r="8201" spans="1:18" x14ac:dyDescent="0.2">
      <c r="A8201" t="s">
        <v>98</v>
      </c>
      <c r="B8201" t="s">
        <v>82</v>
      </c>
      <c r="C8201">
        <v>49</v>
      </c>
      <c r="D8201" t="b">
        <v>1</v>
      </c>
      <c r="E8201" t="b">
        <v>0</v>
      </c>
      <c r="F8201">
        <v>352184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f>IF(Table1[[#This Row],[true_positive]]=Table1[[#This Row],[successful]],1,0)</f>
        <v>0</v>
      </c>
      <c r="O8201" t="e">
        <f>SUMIFS(Table1[num_flows],Table1[apk],Table1[[#This Row],[apk]],#REF!,#REF!)</f>
        <v>#REF!</v>
      </c>
      <c r="P8201">
        <f>IF(AND(Table1[[#This Row],[true_positive]],Table1[[#This Row],[successful]]), 1, 0)</f>
        <v>0</v>
      </c>
      <c r="Q8201">
        <f>IF(AND(NOT(Table1[[#This Row],[true_positive]]),Table1[[#This Row],[successful]]), 1, 0)</f>
        <v>0</v>
      </c>
      <c r="R8201" s="1"/>
    </row>
    <row r="8202" spans="1:18" x14ac:dyDescent="0.2">
      <c r="A8202" t="s">
        <v>99</v>
      </c>
      <c r="B8202" t="s">
        <v>82</v>
      </c>
      <c r="C8202">
        <v>49</v>
      </c>
      <c r="D8202" t="b">
        <v>1</v>
      </c>
      <c r="E8202" t="b">
        <v>0</v>
      </c>
      <c r="F8202">
        <v>388463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f>IF(Table1[[#This Row],[true_positive]]=Table1[[#This Row],[successful]],1,0)</f>
        <v>0</v>
      </c>
      <c r="O8202" t="e">
        <f>SUMIFS(Table1[num_flows],Table1[apk],Table1[[#This Row],[apk]],#REF!,#REF!)</f>
        <v>#REF!</v>
      </c>
      <c r="P8202">
        <f>IF(AND(Table1[[#This Row],[true_positive]],Table1[[#This Row],[successful]]), 1, 0)</f>
        <v>0</v>
      </c>
      <c r="Q8202">
        <f>IF(AND(NOT(Table1[[#This Row],[true_positive]]),Table1[[#This Row],[successful]]), 1, 0)</f>
        <v>0</v>
      </c>
      <c r="R8202" s="1"/>
    </row>
    <row r="8203" spans="1:18" x14ac:dyDescent="0.2">
      <c r="A8203" t="s">
        <v>100</v>
      </c>
      <c r="B8203" t="s">
        <v>82</v>
      </c>
      <c r="C8203">
        <v>49</v>
      </c>
      <c r="D8203" t="b">
        <v>1</v>
      </c>
      <c r="E8203" t="b">
        <v>0</v>
      </c>
      <c r="F8203">
        <v>368357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f>IF(Table1[[#This Row],[true_positive]]=Table1[[#This Row],[successful]],1,0)</f>
        <v>0</v>
      </c>
      <c r="O8203" t="e">
        <f>SUMIFS(Table1[num_flows],Table1[apk],Table1[[#This Row],[apk]],#REF!,#REF!)</f>
        <v>#REF!</v>
      </c>
      <c r="P8203">
        <f>IF(AND(Table1[[#This Row],[true_positive]],Table1[[#This Row],[successful]]), 1, 0)</f>
        <v>0</v>
      </c>
      <c r="Q8203">
        <f>IF(AND(NOT(Table1[[#This Row],[true_positive]]),Table1[[#This Row],[successful]]), 1, 0)</f>
        <v>0</v>
      </c>
      <c r="R8203" s="1"/>
    </row>
    <row r="8204" spans="1:18" x14ac:dyDescent="0.2">
      <c r="A8204" t="s">
        <v>101</v>
      </c>
      <c r="B8204" t="s">
        <v>82</v>
      </c>
      <c r="C8204">
        <v>49</v>
      </c>
      <c r="D8204" t="b">
        <v>1</v>
      </c>
      <c r="E8204" t="b">
        <v>0</v>
      </c>
      <c r="F8204">
        <v>315052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f>IF(Table1[[#This Row],[true_positive]]=Table1[[#This Row],[successful]],1,0)</f>
        <v>0</v>
      </c>
      <c r="O8204" t="e">
        <f>SUMIFS(Table1[num_flows],Table1[apk],Table1[[#This Row],[apk]],#REF!,#REF!)</f>
        <v>#REF!</v>
      </c>
      <c r="P8204">
        <f>IF(AND(Table1[[#This Row],[true_positive]],Table1[[#This Row],[successful]]), 1, 0)</f>
        <v>0</v>
      </c>
      <c r="Q8204">
        <f>IF(AND(NOT(Table1[[#This Row],[true_positive]]),Table1[[#This Row],[successful]]), 1, 0)</f>
        <v>0</v>
      </c>
      <c r="R8204" s="1"/>
    </row>
    <row r="8205" spans="1:18" x14ac:dyDescent="0.2">
      <c r="A8205" t="s">
        <v>102</v>
      </c>
      <c r="B8205" t="s">
        <v>82</v>
      </c>
      <c r="C8205">
        <v>49</v>
      </c>
      <c r="D8205" t="b">
        <v>1</v>
      </c>
      <c r="E8205" t="b">
        <v>0</v>
      </c>
      <c r="F8205">
        <v>425590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f>IF(Table1[[#This Row],[true_positive]]=Table1[[#This Row],[successful]],1,0)</f>
        <v>0</v>
      </c>
      <c r="O8205" t="e">
        <f>SUMIFS(Table1[num_flows],Table1[apk],Table1[[#This Row],[apk]],#REF!,#REF!)</f>
        <v>#REF!</v>
      </c>
      <c r="P8205">
        <f>IF(AND(Table1[[#This Row],[true_positive]],Table1[[#This Row],[successful]]), 1, 0)</f>
        <v>0</v>
      </c>
      <c r="Q8205">
        <f>IF(AND(NOT(Table1[[#This Row],[true_positive]]),Table1[[#This Row],[successful]]), 1, 0)</f>
        <v>0</v>
      </c>
      <c r="R8205" s="1"/>
    </row>
    <row r="8206" spans="1:18" x14ac:dyDescent="0.2">
      <c r="A8206" t="s">
        <v>103</v>
      </c>
      <c r="B8206" t="s">
        <v>82</v>
      </c>
      <c r="C8206">
        <v>49</v>
      </c>
      <c r="D8206" t="b">
        <v>0</v>
      </c>
      <c r="E8206" t="b">
        <v>1</v>
      </c>
      <c r="F8206">
        <v>292023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f>IF(Table1[[#This Row],[true_positive]]=Table1[[#This Row],[successful]],1,0)</f>
        <v>0</v>
      </c>
      <c r="O8206" t="e">
        <f>SUMIFS(Table1[num_flows],Table1[apk],Table1[[#This Row],[apk]],#REF!,#REF!)</f>
        <v>#REF!</v>
      </c>
      <c r="P8206">
        <f>IF(AND(Table1[[#This Row],[true_positive]],Table1[[#This Row],[successful]]), 1, 0)</f>
        <v>0</v>
      </c>
      <c r="Q8206">
        <f>IF(AND(NOT(Table1[[#This Row],[true_positive]]),Table1[[#This Row],[successful]]), 1, 0)</f>
        <v>1</v>
      </c>
      <c r="R8206" s="1"/>
    </row>
    <row r="8207" spans="1:18" x14ac:dyDescent="0.2">
      <c r="A8207" t="s">
        <v>104</v>
      </c>
      <c r="B8207" t="s">
        <v>82</v>
      </c>
      <c r="C8207">
        <v>49</v>
      </c>
      <c r="D8207" t="b">
        <v>1</v>
      </c>
      <c r="E8207" t="b">
        <v>0</v>
      </c>
      <c r="F8207">
        <v>392058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f>IF(Table1[[#This Row],[true_positive]]=Table1[[#This Row],[successful]],1,0)</f>
        <v>0</v>
      </c>
      <c r="O8207" t="e">
        <f>SUMIFS(Table1[num_flows],Table1[apk],Table1[[#This Row],[apk]],#REF!,#REF!)</f>
        <v>#REF!</v>
      </c>
      <c r="P8207">
        <f>IF(AND(Table1[[#This Row],[true_positive]],Table1[[#This Row],[successful]]), 1, 0)</f>
        <v>0</v>
      </c>
      <c r="Q8207">
        <f>IF(AND(NOT(Table1[[#This Row],[true_positive]]),Table1[[#This Row],[successful]]), 1, 0)</f>
        <v>0</v>
      </c>
      <c r="R8207" s="1"/>
    </row>
    <row r="8208" spans="1:18" x14ac:dyDescent="0.2">
      <c r="A8208" t="s">
        <v>104</v>
      </c>
      <c r="B8208" t="s">
        <v>82</v>
      </c>
      <c r="C8208">
        <v>49</v>
      </c>
      <c r="D8208" t="b">
        <v>0</v>
      </c>
      <c r="E8208" t="b">
        <v>1</v>
      </c>
      <c r="F8208">
        <v>380525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f>IF(Table1[[#This Row],[true_positive]]=Table1[[#This Row],[successful]],1,0)</f>
        <v>0</v>
      </c>
      <c r="O8208" t="e">
        <f>SUMIFS(Table1[num_flows],Table1[apk],Table1[[#This Row],[apk]],#REF!,#REF!)</f>
        <v>#REF!</v>
      </c>
      <c r="P8208">
        <f>IF(AND(Table1[[#This Row],[true_positive]],Table1[[#This Row],[successful]]), 1, 0)</f>
        <v>0</v>
      </c>
      <c r="Q8208">
        <f>IF(AND(NOT(Table1[[#This Row],[true_positive]]),Table1[[#This Row],[successful]]), 1, 0)</f>
        <v>1</v>
      </c>
      <c r="R8208" s="1"/>
    </row>
    <row r="8209" spans="1:18" x14ac:dyDescent="0.2">
      <c r="A8209" t="s">
        <v>105</v>
      </c>
      <c r="B8209" t="s">
        <v>82</v>
      </c>
      <c r="C8209">
        <v>49</v>
      </c>
      <c r="D8209" t="b">
        <v>1</v>
      </c>
      <c r="E8209" t="b">
        <v>0</v>
      </c>
      <c r="F8209">
        <v>332412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f>IF(Table1[[#This Row],[true_positive]]=Table1[[#This Row],[successful]],1,0)</f>
        <v>0</v>
      </c>
      <c r="O8209" t="e">
        <f>SUMIFS(Table1[num_flows],Table1[apk],Table1[[#This Row],[apk]],#REF!,#REF!)</f>
        <v>#REF!</v>
      </c>
      <c r="P8209">
        <f>IF(AND(Table1[[#This Row],[true_positive]],Table1[[#This Row],[successful]]), 1, 0)</f>
        <v>0</v>
      </c>
      <c r="Q8209">
        <f>IF(AND(NOT(Table1[[#This Row],[true_positive]]),Table1[[#This Row],[successful]]), 1, 0)</f>
        <v>0</v>
      </c>
      <c r="R8209" s="1"/>
    </row>
    <row r="8210" spans="1:18" x14ac:dyDescent="0.2">
      <c r="A8210" t="s">
        <v>105</v>
      </c>
      <c r="B8210" t="s">
        <v>82</v>
      </c>
      <c r="C8210">
        <v>49</v>
      </c>
      <c r="D8210" t="b">
        <v>0</v>
      </c>
      <c r="E8210" t="b">
        <v>1</v>
      </c>
      <c r="F8210">
        <v>431959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f>IF(Table1[[#This Row],[true_positive]]=Table1[[#This Row],[successful]],1,0)</f>
        <v>0</v>
      </c>
      <c r="O8210" t="e">
        <f>SUMIFS(Table1[num_flows],Table1[apk],Table1[[#This Row],[apk]],#REF!,#REF!)</f>
        <v>#REF!</v>
      </c>
      <c r="P8210">
        <f>IF(AND(Table1[[#This Row],[true_positive]],Table1[[#This Row],[successful]]), 1, 0)</f>
        <v>0</v>
      </c>
      <c r="Q8210">
        <f>IF(AND(NOT(Table1[[#This Row],[true_positive]]),Table1[[#This Row],[successful]]), 1, 0)</f>
        <v>1</v>
      </c>
      <c r="R8210" s="1"/>
    </row>
    <row r="8211" spans="1:18" x14ac:dyDescent="0.2">
      <c r="A8211" t="s">
        <v>106</v>
      </c>
      <c r="B8211" t="s">
        <v>82</v>
      </c>
      <c r="C8211">
        <v>49</v>
      </c>
      <c r="D8211" t="b">
        <v>0</v>
      </c>
      <c r="E8211" t="b">
        <v>1</v>
      </c>
      <c r="F8211">
        <v>400173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f>IF(Table1[[#This Row],[true_positive]]=Table1[[#This Row],[successful]],1,0)</f>
        <v>0</v>
      </c>
      <c r="O8211" t="e">
        <f>SUMIFS(Table1[num_flows],Table1[apk],Table1[[#This Row],[apk]],#REF!,#REF!)</f>
        <v>#REF!</v>
      </c>
      <c r="P8211">
        <f>IF(AND(Table1[[#This Row],[true_positive]],Table1[[#This Row],[successful]]), 1, 0)</f>
        <v>0</v>
      </c>
      <c r="Q8211">
        <f>IF(AND(NOT(Table1[[#This Row],[true_positive]]),Table1[[#This Row],[successful]]), 1, 0)</f>
        <v>1</v>
      </c>
      <c r="R8211" s="1"/>
    </row>
    <row r="8212" spans="1:18" x14ac:dyDescent="0.2">
      <c r="A8212" t="s">
        <v>107</v>
      </c>
      <c r="B8212" t="s">
        <v>82</v>
      </c>
      <c r="C8212">
        <v>49</v>
      </c>
      <c r="D8212" t="b">
        <v>0</v>
      </c>
      <c r="E8212" t="b">
        <v>1</v>
      </c>
      <c r="F8212">
        <v>366830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f>IF(Table1[[#This Row],[true_positive]]=Table1[[#This Row],[successful]],1,0)</f>
        <v>0</v>
      </c>
      <c r="O8212" t="e">
        <f>SUMIFS(Table1[num_flows],Table1[apk],Table1[[#This Row],[apk]],#REF!,#REF!)</f>
        <v>#REF!</v>
      </c>
      <c r="P8212">
        <f>IF(AND(Table1[[#This Row],[true_positive]],Table1[[#This Row],[successful]]), 1, 0)</f>
        <v>0</v>
      </c>
      <c r="Q8212">
        <f>IF(AND(NOT(Table1[[#This Row],[true_positive]]),Table1[[#This Row],[successful]]), 1, 0)</f>
        <v>1</v>
      </c>
      <c r="R8212" s="1"/>
    </row>
    <row r="8213" spans="1:18" x14ac:dyDescent="0.2">
      <c r="A8213" t="s">
        <v>108</v>
      </c>
      <c r="B8213" t="s">
        <v>109</v>
      </c>
      <c r="C8213">
        <v>49</v>
      </c>
      <c r="D8213" t="b">
        <v>1</v>
      </c>
      <c r="E8213" t="b">
        <v>0</v>
      </c>
      <c r="F8213">
        <v>422673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f>IF(Table1[[#This Row],[true_positive]]=Table1[[#This Row],[successful]],1,0)</f>
        <v>0</v>
      </c>
      <c r="O8213" t="e">
        <f>SUMIFS(Table1[num_flows],Table1[apk],Table1[[#This Row],[apk]],#REF!,#REF!)</f>
        <v>#REF!</v>
      </c>
      <c r="P8213">
        <f>IF(AND(Table1[[#This Row],[true_positive]],Table1[[#This Row],[successful]]), 1, 0)</f>
        <v>0</v>
      </c>
      <c r="Q8213">
        <f>IF(AND(NOT(Table1[[#This Row],[true_positive]]),Table1[[#This Row],[successful]]), 1, 0)</f>
        <v>0</v>
      </c>
      <c r="R8213" s="1"/>
    </row>
    <row r="8214" spans="1:18" x14ac:dyDescent="0.2">
      <c r="A8214" t="s">
        <v>110</v>
      </c>
      <c r="B8214" t="s">
        <v>109</v>
      </c>
      <c r="C8214">
        <v>49</v>
      </c>
      <c r="D8214" t="b">
        <v>0</v>
      </c>
      <c r="E8214" t="b">
        <v>1</v>
      </c>
      <c r="F8214">
        <v>351462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f>IF(Table1[[#This Row],[true_positive]]=Table1[[#This Row],[successful]],1,0)</f>
        <v>0</v>
      </c>
      <c r="O8214" t="e">
        <f>SUMIFS(Table1[num_flows],Table1[apk],Table1[[#This Row],[apk]],#REF!,#REF!)</f>
        <v>#REF!</v>
      </c>
      <c r="P8214">
        <f>IF(AND(Table1[[#This Row],[true_positive]],Table1[[#This Row],[successful]]), 1, 0)</f>
        <v>0</v>
      </c>
      <c r="Q8214">
        <f>IF(AND(NOT(Table1[[#This Row],[true_positive]]),Table1[[#This Row],[successful]]), 1, 0)</f>
        <v>1</v>
      </c>
      <c r="R8214" s="1"/>
    </row>
    <row r="8215" spans="1:18" x14ac:dyDescent="0.2">
      <c r="A8215" t="s">
        <v>111</v>
      </c>
      <c r="B8215" t="s">
        <v>112</v>
      </c>
      <c r="C8215">
        <v>49</v>
      </c>
      <c r="D8215" t="b">
        <v>1</v>
      </c>
      <c r="E8215" t="b">
        <v>0</v>
      </c>
      <c r="F8215">
        <v>3659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f>IF(Table1[[#This Row],[true_positive]]=Table1[[#This Row],[successful]],1,0)</f>
        <v>0</v>
      </c>
      <c r="O8215" t="e">
        <f>SUMIFS(Table1[num_flows],Table1[apk],Table1[[#This Row],[apk]],#REF!,#REF!)</f>
        <v>#REF!</v>
      </c>
      <c r="P8215">
        <f>IF(AND(Table1[[#This Row],[true_positive]],Table1[[#This Row],[successful]]), 1, 0)</f>
        <v>0</v>
      </c>
      <c r="Q8215">
        <f>IF(AND(NOT(Table1[[#This Row],[true_positive]]),Table1[[#This Row],[successful]]), 1, 0)</f>
        <v>0</v>
      </c>
      <c r="R8215" s="1"/>
    </row>
    <row r="8216" spans="1:18" x14ac:dyDescent="0.2">
      <c r="A8216" t="s">
        <v>113</v>
      </c>
      <c r="B8216" t="s">
        <v>112</v>
      </c>
      <c r="C8216">
        <v>49</v>
      </c>
      <c r="D8216" t="b">
        <v>1</v>
      </c>
      <c r="E8216" t="b">
        <v>0</v>
      </c>
      <c r="F8216">
        <v>3370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f>IF(Table1[[#This Row],[true_positive]]=Table1[[#This Row],[successful]],1,0)</f>
        <v>0</v>
      </c>
      <c r="O8216" t="e">
        <f>SUMIFS(Table1[num_flows],Table1[apk],Table1[[#This Row],[apk]],#REF!,#REF!)</f>
        <v>#REF!</v>
      </c>
      <c r="P8216">
        <f>IF(AND(Table1[[#This Row],[true_positive]],Table1[[#This Row],[successful]]), 1, 0)</f>
        <v>0</v>
      </c>
      <c r="Q8216">
        <f>IF(AND(NOT(Table1[[#This Row],[true_positive]]),Table1[[#This Row],[successful]]), 1, 0)</f>
        <v>0</v>
      </c>
      <c r="R8216" s="1"/>
    </row>
    <row r="8217" spans="1:18" x14ac:dyDescent="0.2">
      <c r="A8217" t="s">
        <v>114</v>
      </c>
      <c r="B8217" t="s">
        <v>112</v>
      </c>
      <c r="C8217">
        <v>49</v>
      </c>
      <c r="D8217" t="b">
        <v>1</v>
      </c>
      <c r="E8217" t="b">
        <v>0</v>
      </c>
      <c r="F8217">
        <v>3217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f>IF(Table1[[#This Row],[true_positive]]=Table1[[#This Row],[successful]],1,0)</f>
        <v>0</v>
      </c>
      <c r="O8217" t="e">
        <f>SUMIFS(Table1[num_flows],Table1[apk],Table1[[#This Row],[apk]],#REF!,#REF!)</f>
        <v>#REF!</v>
      </c>
      <c r="P8217">
        <f>IF(AND(Table1[[#This Row],[true_positive]],Table1[[#This Row],[successful]]), 1, 0)</f>
        <v>0</v>
      </c>
      <c r="Q8217">
        <f>IF(AND(NOT(Table1[[#This Row],[true_positive]]),Table1[[#This Row],[successful]]), 1, 0)</f>
        <v>0</v>
      </c>
      <c r="R8217" s="1"/>
    </row>
    <row r="8218" spans="1:18" x14ac:dyDescent="0.2">
      <c r="A8218" t="s">
        <v>115</v>
      </c>
      <c r="B8218" t="s">
        <v>112</v>
      </c>
      <c r="C8218">
        <v>49</v>
      </c>
      <c r="D8218" t="b">
        <v>1</v>
      </c>
      <c r="E8218" t="b">
        <v>0</v>
      </c>
      <c r="F8218">
        <v>4302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f>IF(Table1[[#This Row],[true_positive]]=Table1[[#This Row],[successful]],1,0)</f>
        <v>0</v>
      </c>
      <c r="O8218" t="e">
        <f>SUMIFS(Table1[num_flows],Table1[apk],Table1[[#This Row],[apk]],#REF!,#REF!)</f>
        <v>#REF!</v>
      </c>
      <c r="P8218">
        <f>IF(AND(Table1[[#This Row],[true_positive]],Table1[[#This Row],[successful]]), 1, 0)</f>
        <v>0</v>
      </c>
      <c r="Q8218">
        <f>IF(AND(NOT(Table1[[#This Row],[true_positive]]),Table1[[#This Row],[successful]]), 1, 0)</f>
        <v>0</v>
      </c>
      <c r="R8218" s="1"/>
    </row>
    <row r="8219" spans="1:18" x14ac:dyDescent="0.2">
      <c r="A8219" t="s">
        <v>116</v>
      </c>
      <c r="B8219" t="s">
        <v>112</v>
      </c>
      <c r="C8219">
        <v>49</v>
      </c>
      <c r="D8219" t="b">
        <v>1</v>
      </c>
      <c r="E8219" t="b">
        <v>0</v>
      </c>
      <c r="F8219">
        <v>2898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f>IF(Table1[[#This Row],[true_positive]]=Table1[[#This Row],[successful]],1,0)</f>
        <v>0</v>
      </c>
      <c r="O8219" t="e">
        <f>SUMIFS(Table1[num_flows],Table1[apk],Table1[[#This Row],[apk]],#REF!,#REF!)</f>
        <v>#REF!</v>
      </c>
      <c r="P8219">
        <f>IF(AND(Table1[[#This Row],[true_positive]],Table1[[#This Row],[successful]]), 1, 0)</f>
        <v>0</v>
      </c>
      <c r="Q8219">
        <f>IF(AND(NOT(Table1[[#This Row],[true_positive]]),Table1[[#This Row],[successful]]), 1, 0)</f>
        <v>0</v>
      </c>
      <c r="R8219" s="1"/>
    </row>
    <row r="8220" spans="1:18" x14ac:dyDescent="0.2">
      <c r="A8220" t="s">
        <v>117</v>
      </c>
      <c r="B8220" t="s">
        <v>112</v>
      </c>
      <c r="C8220">
        <v>49</v>
      </c>
      <c r="D8220" t="b">
        <v>1</v>
      </c>
      <c r="E8220" t="b">
        <v>0</v>
      </c>
      <c r="F8220">
        <v>3189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f>IF(Table1[[#This Row],[true_positive]]=Table1[[#This Row],[successful]],1,0)</f>
        <v>0</v>
      </c>
      <c r="O8220" t="e">
        <f>SUMIFS(Table1[num_flows],Table1[apk],Table1[[#This Row],[apk]],#REF!,#REF!)</f>
        <v>#REF!</v>
      </c>
      <c r="P8220">
        <f>IF(AND(Table1[[#This Row],[true_positive]],Table1[[#This Row],[successful]]), 1, 0)</f>
        <v>0</v>
      </c>
      <c r="Q8220">
        <f>IF(AND(NOT(Table1[[#This Row],[true_positive]]),Table1[[#This Row],[successful]]), 1, 0)</f>
        <v>0</v>
      </c>
      <c r="R8220" s="1"/>
    </row>
    <row r="8221" spans="1:18" x14ac:dyDescent="0.2">
      <c r="A8221" t="s">
        <v>118</v>
      </c>
      <c r="B8221" t="s">
        <v>112</v>
      </c>
      <c r="C8221">
        <v>49</v>
      </c>
      <c r="D8221" t="b">
        <v>1</v>
      </c>
      <c r="E8221" t="b">
        <v>0</v>
      </c>
      <c r="F8221">
        <v>2711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f>IF(Table1[[#This Row],[true_positive]]=Table1[[#This Row],[successful]],1,0)</f>
        <v>0</v>
      </c>
      <c r="O8221" t="e">
        <f>SUMIFS(Table1[num_flows],Table1[apk],Table1[[#This Row],[apk]],#REF!,#REF!)</f>
        <v>#REF!</v>
      </c>
      <c r="P8221">
        <f>IF(AND(Table1[[#This Row],[true_positive]],Table1[[#This Row],[successful]]), 1, 0)</f>
        <v>0</v>
      </c>
      <c r="Q8221">
        <f>IF(AND(NOT(Table1[[#This Row],[true_positive]]),Table1[[#This Row],[successful]]), 1, 0)</f>
        <v>0</v>
      </c>
      <c r="R8221" s="1"/>
    </row>
    <row r="8222" spans="1:18" x14ac:dyDescent="0.2">
      <c r="A8222" t="s">
        <v>119</v>
      </c>
      <c r="B8222" t="s">
        <v>112</v>
      </c>
      <c r="C8222">
        <v>49</v>
      </c>
      <c r="D8222" t="b">
        <v>1</v>
      </c>
      <c r="E8222" t="b">
        <v>0</v>
      </c>
      <c r="F8222">
        <v>4496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f>IF(Table1[[#This Row],[true_positive]]=Table1[[#This Row],[successful]],1,0)</f>
        <v>0</v>
      </c>
      <c r="O8222" t="e">
        <f>SUMIFS(Table1[num_flows],Table1[apk],Table1[[#This Row],[apk]],#REF!,#REF!)</f>
        <v>#REF!</v>
      </c>
      <c r="P8222">
        <f>IF(AND(Table1[[#This Row],[true_positive]],Table1[[#This Row],[successful]]), 1, 0)</f>
        <v>0</v>
      </c>
      <c r="Q8222">
        <f>IF(AND(NOT(Table1[[#This Row],[true_positive]]),Table1[[#This Row],[successful]]), 1, 0)</f>
        <v>0</v>
      </c>
      <c r="R8222" s="1"/>
    </row>
    <row r="8223" spans="1:18" x14ac:dyDescent="0.2">
      <c r="A8223" t="s">
        <v>119</v>
      </c>
      <c r="B8223" t="s">
        <v>112</v>
      </c>
      <c r="C8223">
        <v>49</v>
      </c>
      <c r="D8223" t="b">
        <v>1</v>
      </c>
      <c r="E8223" t="b">
        <v>0</v>
      </c>
      <c r="F8223">
        <v>3766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f>IF(Table1[[#This Row],[true_positive]]=Table1[[#This Row],[successful]],1,0)</f>
        <v>0</v>
      </c>
      <c r="O8223" t="e">
        <f>SUMIFS(Table1[num_flows],Table1[apk],Table1[[#This Row],[apk]],#REF!,#REF!)</f>
        <v>#REF!</v>
      </c>
      <c r="P8223">
        <f>IF(AND(Table1[[#This Row],[true_positive]],Table1[[#This Row],[successful]]), 1, 0)</f>
        <v>0</v>
      </c>
      <c r="Q8223">
        <f>IF(AND(NOT(Table1[[#This Row],[true_positive]]),Table1[[#This Row],[successful]]), 1, 0)</f>
        <v>0</v>
      </c>
      <c r="R8223" s="1"/>
    </row>
    <row r="8224" spans="1:18" x14ac:dyDescent="0.2">
      <c r="A8224" t="s">
        <v>120</v>
      </c>
      <c r="B8224" t="s">
        <v>112</v>
      </c>
      <c r="C8224">
        <v>49</v>
      </c>
      <c r="D8224" t="b">
        <v>1</v>
      </c>
      <c r="E8224" t="b">
        <v>0</v>
      </c>
      <c r="F8224">
        <v>2399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f>IF(Table1[[#This Row],[true_positive]]=Table1[[#This Row],[successful]],1,0)</f>
        <v>0</v>
      </c>
      <c r="O8224" t="e">
        <f>SUMIFS(Table1[num_flows],Table1[apk],Table1[[#This Row],[apk]],#REF!,#REF!)</f>
        <v>#REF!</v>
      </c>
      <c r="P8224">
        <f>IF(AND(Table1[[#This Row],[true_positive]],Table1[[#This Row],[successful]]), 1, 0)</f>
        <v>0</v>
      </c>
      <c r="Q8224">
        <f>IF(AND(NOT(Table1[[#This Row],[true_positive]]),Table1[[#This Row],[successful]]), 1, 0)</f>
        <v>0</v>
      </c>
      <c r="R8224" s="1"/>
    </row>
    <row r="8225" spans="1:18" x14ac:dyDescent="0.2">
      <c r="A8225" t="s">
        <v>120</v>
      </c>
      <c r="B8225" t="s">
        <v>112</v>
      </c>
      <c r="C8225">
        <v>49</v>
      </c>
      <c r="D8225" t="b">
        <v>1</v>
      </c>
      <c r="E8225" t="b">
        <v>0</v>
      </c>
      <c r="F8225">
        <v>3657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f>IF(Table1[[#This Row],[true_positive]]=Table1[[#This Row],[successful]],1,0)</f>
        <v>0</v>
      </c>
      <c r="O8225" t="e">
        <f>SUMIFS(Table1[num_flows],Table1[apk],Table1[[#This Row],[apk]],#REF!,#REF!)</f>
        <v>#REF!</v>
      </c>
      <c r="P8225">
        <f>IF(AND(Table1[[#This Row],[true_positive]],Table1[[#This Row],[successful]]), 1, 0)</f>
        <v>0</v>
      </c>
      <c r="Q8225">
        <f>IF(AND(NOT(Table1[[#This Row],[true_positive]]),Table1[[#This Row],[successful]]), 1, 0)</f>
        <v>0</v>
      </c>
      <c r="R8225" s="1"/>
    </row>
    <row r="8226" spans="1:18" x14ac:dyDescent="0.2">
      <c r="A8226" t="s">
        <v>121</v>
      </c>
      <c r="B8226" t="s">
        <v>122</v>
      </c>
      <c r="C8226">
        <v>49</v>
      </c>
      <c r="D8226" t="b">
        <v>1</v>
      </c>
      <c r="E8226" t="b">
        <v>0</v>
      </c>
      <c r="F8226">
        <v>359893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f>IF(Table1[[#This Row],[true_positive]]=Table1[[#This Row],[successful]],1,0)</f>
        <v>0</v>
      </c>
      <c r="O8226" t="e">
        <f>SUMIFS(Table1[num_flows],Table1[apk],Table1[[#This Row],[apk]],#REF!,#REF!)</f>
        <v>#REF!</v>
      </c>
      <c r="P8226">
        <f>IF(AND(Table1[[#This Row],[true_positive]],Table1[[#This Row],[successful]]), 1, 0)</f>
        <v>0</v>
      </c>
      <c r="Q8226">
        <f>IF(AND(NOT(Table1[[#This Row],[true_positive]]),Table1[[#This Row],[successful]]), 1, 0)</f>
        <v>0</v>
      </c>
      <c r="R8226" s="1"/>
    </row>
    <row r="8227" spans="1:18" x14ac:dyDescent="0.2">
      <c r="A8227" t="s">
        <v>123</v>
      </c>
      <c r="B8227" t="s">
        <v>122</v>
      </c>
      <c r="C8227">
        <v>49</v>
      </c>
      <c r="D8227" t="b">
        <v>1</v>
      </c>
      <c r="E8227" t="b">
        <v>0</v>
      </c>
      <c r="F8227">
        <v>456578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f>IF(Table1[[#This Row],[true_positive]]=Table1[[#This Row],[successful]],1,0)</f>
        <v>0</v>
      </c>
      <c r="O8227" t="e">
        <f>SUMIFS(Table1[num_flows],Table1[apk],Table1[[#This Row],[apk]],#REF!,#REF!)</f>
        <v>#REF!</v>
      </c>
      <c r="P8227">
        <f>IF(AND(Table1[[#This Row],[true_positive]],Table1[[#This Row],[successful]]), 1, 0)</f>
        <v>0</v>
      </c>
      <c r="Q8227">
        <f>IF(AND(NOT(Table1[[#This Row],[true_positive]]),Table1[[#This Row],[successful]]), 1, 0)</f>
        <v>0</v>
      </c>
      <c r="R8227" s="1"/>
    </row>
    <row r="8228" spans="1:18" x14ac:dyDescent="0.2">
      <c r="A8228" t="s">
        <v>123</v>
      </c>
      <c r="B8228" t="s">
        <v>122</v>
      </c>
      <c r="C8228">
        <v>49</v>
      </c>
      <c r="D8228" t="b">
        <v>0</v>
      </c>
      <c r="E8228" t="b">
        <v>1</v>
      </c>
      <c r="F8228">
        <v>372864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f>IF(Table1[[#This Row],[true_positive]]=Table1[[#This Row],[successful]],1,0)</f>
        <v>0</v>
      </c>
      <c r="O8228" t="e">
        <f>SUMIFS(Table1[num_flows],Table1[apk],Table1[[#This Row],[apk]],#REF!,#REF!)</f>
        <v>#REF!</v>
      </c>
      <c r="P8228">
        <f>IF(AND(Table1[[#This Row],[true_positive]],Table1[[#This Row],[successful]]), 1, 0)</f>
        <v>0</v>
      </c>
      <c r="Q8228">
        <f>IF(AND(NOT(Table1[[#This Row],[true_positive]]),Table1[[#This Row],[successful]]), 1, 0)</f>
        <v>1</v>
      </c>
      <c r="R8228" s="1"/>
    </row>
    <row r="8229" spans="1:18" x14ac:dyDescent="0.2">
      <c r="A8229" t="s">
        <v>124</v>
      </c>
      <c r="B8229" t="s">
        <v>122</v>
      </c>
      <c r="C8229">
        <v>49</v>
      </c>
      <c r="D8229" t="b">
        <v>0</v>
      </c>
      <c r="E8229" t="b">
        <v>1</v>
      </c>
      <c r="F8229">
        <v>335594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f>IF(Table1[[#This Row],[true_positive]]=Table1[[#This Row],[successful]],1,0)</f>
        <v>0</v>
      </c>
      <c r="O8229" t="e">
        <f>SUMIFS(Table1[num_flows],Table1[apk],Table1[[#This Row],[apk]],#REF!,#REF!)</f>
        <v>#REF!</v>
      </c>
      <c r="P8229">
        <f>IF(AND(Table1[[#This Row],[true_positive]],Table1[[#This Row],[successful]]), 1, 0)</f>
        <v>0</v>
      </c>
      <c r="Q8229">
        <f>IF(AND(NOT(Table1[[#This Row],[true_positive]]),Table1[[#This Row],[successful]]), 1, 0)</f>
        <v>1</v>
      </c>
      <c r="R8229" s="1"/>
    </row>
    <row r="8230" spans="1:18" x14ac:dyDescent="0.2">
      <c r="A8230" t="s">
        <v>124</v>
      </c>
      <c r="B8230" t="s">
        <v>122</v>
      </c>
      <c r="C8230">
        <v>49</v>
      </c>
      <c r="D8230" t="b">
        <v>1</v>
      </c>
      <c r="E8230" t="b">
        <v>0</v>
      </c>
      <c r="F8230">
        <v>424674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f>IF(Table1[[#This Row],[true_positive]]=Table1[[#This Row],[successful]],1,0)</f>
        <v>0</v>
      </c>
      <c r="O8230" t="e">
        <f>SUMIFS(Table1[num_flows],Table1[apk],Table1[[#This Row],[apk]],#REF!,#REF!)</f>
        <v>#REF!</v>
      </c>
      <c r="P8230">
        <f>IF(AND(Table1[[#This Row],[true_positive]],Table1[[#This Row],[successful]]), 1, 0)</f>
        <v>0</v>
      </c>
      <c r="Q8230">
        <f>IF(AND(NOT(Table1[[#This Row],[true_positive]]),Table1[[#This Row],[successful]]), 1, 0)</f>
        <v>0</v>
      </c>
      <c r="R8230" s="1"/>
    </row>
    <row r="8231" spans="1:18" x14ac:dyDescent="0.2">
      <c r="A8231" t="s">
        <v>125</v>
      </c>
      <c r="B8231" t="s">
        <v>122</v>
      </c>
      <c r="C8231">
        <v>49</v>
      </c>
      <c r="D8231" t="b">
        <v>1</v>
      </c>
      <c r="E8231" t="b">
        <v>0</v>
      </c>
      <c r="F8231">
        <v>389524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f>IF(Table1[[#This Row],[true_positive]]=Table1[[#This Row],[successful]],1,0)</f>
        <v>0</v>
      </c>
      <c r="O8231" t="e">
        <f>SUMIFS(Table1[num_flows],Table1[apk],Table1[[#This Row],[apk]],#REF!,#REF!)</f>
        <v>#REF!</v>
      </c>
      <c r="P8231">
        <f>IF(AND(Table1[[#This Row],[true_positive]],Table1[[#This Row],[successful]]), 1, 0)</f>
        <v>0</v>
      </c>
      <c r="Q8231">
        <f>IF(AND(NOT(Table1[[#This Row],[true_positive]]),Table1[[#This Row],[successful]]), 1, 0)</f>
        <v>0</v>
      </c>
      <c r="R8231" s="1"/>
    </row>
    <row r="8232" spans="1:18" x14ac:dyDescent="0.2">
      <c r="A8232" t="s">
        <v>125</v>
      </c>
      <c r="B8232" t="s">
        <v>122</v>
      </c>
      <c r="C8232">
        <v>49</v>
      </c>
      <c r="D8232" t="b">
        <v>0</v>
      </c>
      <c r="E8232" t="b">
        <v>1</v>
      </c>
      <c r="F8232">
        <v>371906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f>IF(Table1[[#This Row],[true_positive]]=Table1[[#This Row],[successful]],1,0)</f>
        <v>0</v>
      </c>
      <c r="O8232" t="e">
        <f>SUMIFS(Table1[num_flows],Table1[apk],Table1[[#This Row],[apk]],#REF!,#REF!)</f>
        <v>#REF!</v>
      </c>
      <c r="P8232">
        <f>IF(AND(Table1[[#This Row],[true_positive]],Table1[[#This Row],[successful]]), 1, 0)</f>
        <v>0</v>
      </c>
      <c r="Q8232">
        <f>IF(AND(NOT(Table1[[#This Row],[true_positive]]),Table1[[#This Row],[successful]]), 1, 0)</f>
        <v>1</v>
      </c>
      <c r="R8232" s="1"/>
    </row>
    <row r="8233" spans="1:18" x14ac:dyDescent="0.2">
      <c r="A8233" t="s">
        <v>126</v>
      </c>
      <c r="B8233" t="s">
        <v>122</v>
      </c>
      <c r="C8233">
        <v>49</v>
      </c>
      <c r="D8233" t="b">
        <v>0</v>
      </c>
      <c r="E8233" t="b">
        <v>1</v>
      </c>
      <c r="F8233">
        <v>455838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f>IF(Table1[[#This Row],[true_positive]]=Table1[[#This Row],[successful]],1,0)</f>
        <v>0</v>
      </c>
      <c r="O8233" t="e">
        <f>SUMIFS(Table1[num_flows],Table1[apk],Table1[[#This Row],[apk]],#REF!,#REF!)</f>
        <v>#REF!</v>
      </c>
      <c r="P8233">
        <f>IF(AND(Table1[[#This Row],[true_positive]],Table1[[#This Row],[successful]]), 1, 0)</f>
        <v>0</v>
      </c>
      <c r="Q8233">
        <f>IF(AND(NOT(Table1[[#This Row],[true_positive]]),Table1[[#This Row],[successful]]), 1, 0)</f>
        <v>1</v>
      </c>
      <c r="R8233" s="1"/>
    </row>
    <row r="8234" spans="1:18" x14ac:dyDescent="0.2">
      <c r="A8234" t="s">
        <v>126</v>
      </c>
      <c r="B8234" t="s">
        <v>122</v>
      </c>
      <c r="C8234">
        <v>49</v>
      </c>
      <c r="D8234" t="b">
        <v>1</v>
      </c>
      <c r="E8234" t="b">
        <v>0</v>
      </c>
      <c r="F8234">
        <v>407421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f>IF(Table1[[#This Row],[true_positive]]=Table1[[#This Row],[successful]],1,0)</f>
        <v>0</v>
      </c>
      <c r="O8234" t="e">
        <f>SUMIFS(Table1[num_flows],Table1[apk],Table1[[#This Row],[apk]],#REF!,#REF!)</f>
        <v>#REF!</v>
      </c>
      <c r="P8234">
        <f>IF(AND(Table1[[#This Row],[true_positive]],Table1[[#This Row],[successful]]), 1, 0)</f>
        <v>0</v>
      </c>
      <c r="Q8234">
        <f>IF(AND(NOT(Table1[[#This Row],[true_positive]]),Table1[[#This Row],[successful]]), 1, 0)</f>
        <v>0</v>
      </c>
      <c r="R8234" s="1"/>
    </row>
    <row r="8235" spans="1:18" x14ac:dyDescent="0.2">
      <c r="A8235" t="s">
        <v>127</v>
      </c>
      <c r="B8235" t="s">
        <v>122</v>
      </c>
      <c r="C8235">
        <v>49</v>
      </c>
      <c r="D8235" t="b">
        <v>0</v>
      </c>
      <c r="E8235" t="b">
        <v>1</v>
      </c>
      <c r="F8235">
        <v>385730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f>IF(Table1[[#This Row],[true_positive]]=Table1[[#This Row],[successful]],1,0)</f>
        <v>0</v>
      </c>
      <c r="O8235" t="e">
        <f>SUMIFS(Table1[num_flows],Table1[apk],Table1[[#This Row],[apk]],#REF!,#REF!)</f>
        <v>#REF!</v>
      </c>
      <c r="P8235">
        <f>IF(AND(Table1[[#This Row],[true_positive]],Table1[[#This Row],[successful]]), 1, 0)</f>
        <v>0</v>
      </c>
      <c r="Q8235">
        <f>IF(AND(NOT(Table1[[#This Row],[true_positive]]),Table1[[#This Row],[successful]]), 1, 0)</f>
        <v>1</v>
      </c>
      <c r="R8235" s="1"/>
    </row>
    <row r="8236" spans="1:18" x14ac:dyDescent="0.2">
      <c r="A8236" t="s">
        <v>127</v>
      </c>
      <c r="B8236" t="s">
        <v>122</v>
      </c>
      <c r="C8236">
        <v>49</v>
      </c>
      <c r="D8236" t="b">
        <v>1</v>
      </c>
      <c r="E8236" t="b">
        <v>0</v>
      </c>
      <c r="F8236">
        <v>428285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f>IF(Table1[[#This Row],[true_positive]]=Table1[[#This Row],[successful]],1,0)</f>
        <v>0</v>
      </c>
      <c r="O8236" t="e">
        <f>SUMIFS(Table1[num_flows],Table1[apk],Table1[[#This Row],[apk]],#REF!,#REF!)</f>
        <v>#REF!</v>
      </c>
      <c r="P8236">
        <f>IF(AND(Table1[[#This Row],[true_positive]],Table1[[#This Row],[successful]]), 1, 0)</f>
        <v>0</v>
      </c>
      <c r="Q8236">
        <f>IF(AND(NOT(Table1[[#This Row],[true_positive]]),Table1[[#This Row],[successful]]), 1, 0)</f>
        <v>0</v>
      </c>
      <c r="R8236" s="1"/>
    </row>
    <row r="8237" spans="1:18" x14ac:dyDescent="0.2">
      <c r="A8237" t="s">
        <v>128</v>
      </c>
      <c r="B8237" t="s">
        <v>122</v>
      </c>
      <c r="C8237">
        <v>49</v>
      </c>
      <c r="D8237" t="b">
        <v>1</v>
      </c>
      <c r="E8237" t="b">
        <v>0</v>
      </c>
      <c r="F8237">
        <v>400900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f>IF(Table1[[#This Row],[true_positive]]=Table1[[#This Row],[successful]],1,0)</f>
        <v>0</v>
      </c>
      <c r="O8237" t="e">
        <f>SUMIFS(Table1[num_flows],Table1[apk],Table1[[#This Row],[apk]],#REF!,#REF!)</f>
        <v>#REF!</v>
      </c>
      <c r="P8237">
        <f>IF(AND(Table1[[#This Row],[true_positive]],Table1[[#This Row],[successful]]), 1, 0)</f>
        <v>0</v>
      </c>
      <c r="Q8237">
        <f>IF(AND(NOT(Table1[[#This Row],[true_positive]]),Table1[[#This Row],[successful]]), 1, 0)</f>
        <v>0</v>
      </c>
      <c r="R8237" s="1"/>
    </row>
    <row r="8238" spans="1:18" x14ac:dyDescent="0.2">
      <c r="A8238" t="s">
        <v>128</v>
      </c>
      <c r="B8238" t="s">
        <v>122</v>
      </c>
      <c r="C8238">
        <v>49</v>
      </c>
      <c r="D8238" t="b">
        <v>0</v>
      </c>
      <c r="E8238" t="b">
        <v>1</v>
      </c>
      <c r="F8238">
        <v>353956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f>IF(Table1[[#This Row],[true_positive]]=Table1[[#This Row],[successful]],1,0)</f>
        <v>0</v>
      </c>
      <c r="O8238" t="e">
        <f>SUMIFS(Table1[num_flows],Table1[apk],Table1[[#This Row],[apk]],#REF!,#REF!)</f>
        <v>#REF!</v>
      </c>
      <c r="P8238">
        <f>IF(AND(Table1[[#This Row],[true_positive]],Table1[[#This Row],[successful]]), 1, 0)</f>
        <v>0</v>
      </c>
      <c r="Q8238">
        <f>IF(AND(NOT(Table1[[#This Row],[true_positive]]),Table1[[#This Row],[successful]]), 1, 0)</f>
        <v>1</v>
      </c>
      <c r="R8238" s="1"/>
    </row>
    <row r="8239" spans="1:18" x14ac:dyDescent="0.2">
      <c r="A8239" t="s">
        <v>129</v>
      </c>
      <c r="B8239" t="s">
        <v>122</v>
      </c>
      <c r="C8239">
        <v>49</v>
      </c>
      <c r="D8239" t="b">
        <v>1</v>
      </c>
      <c r="E8239" t="b">
        <v>0</v>
      </c>
      <c r="F8239">
        <v>428295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f>IF(Table1[[#This Row],[true_positive]]=Table1[[#This Row],[successful]],1,0)</f>
        <v>0</v>
      </c>
      <c r="O8239" t="e">
        <f>SUMIFS(Table1[num_flows],Table1[apk],Table1[[#This Row],[apk]],#REF!,#REF!)</f>
        <v>#REF!</v>
      </c>
      <c r="P8239">
        <f>IF(AND(Table1[[#This Row],[true_positive]],Table1[[#This Row],[successful]]), 1, 0)</f>
        <v>0</v>
      </c>
      <c r="Q8239">
        <f>IF(AND(NOT(Table1[[#This Row],[true_positive]]),Table1[[#This Row],[successful]]), 1, 0)</f>
        <v>0</v>
      </c>
      <c r="R8239" s="1"/>
    </row>
    <row r="8240" spans="1:18" x14ac:dyDescent="0.2">
      <c r="A8240" t="s">
        <v>129</v>
      </c>
      <c r="B8240" t="s">
        <v>122</v>
      </c>
      <c r="C8240">
        <v>49</v>
      </c>
      <c r="D8240" t="b">
        <v>0</v>
      </c>
      <c r="E8240" t="b">
        <v>1</v>
      </c>
      <c r="F8240">
        <v>450072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f>IF(Table1[[#This Row],[true_positive]]=Table1[[#This Row],[successful]],1,0)</f>
        <v>0</v>
      </c>
      <c r="O8240" t="e">
        <f>SUMIFS(Table1[num_flows],Table1[apk],Table1[[#This Row],[apk]],#REF!,#REF!)</f>
        <v>#REF!</v>
      </c>
      <c r="P8240">
        <f>IF(AND(Table1[[#This Row],[true_positive]],Table1[[#This Row],[successful]]), 1, 0)</f>
        <v>0</v>
      </c>
      <c r="Q8240">
        <f>IF(AND(NOT(Table1[[#This Row],[true_positive]]),Table1[[#This Row],[successful]]), 1, 0)</f>
        <v>1</v>
      </c>
      <c r="R8240" s="1"/>
    </row>
    <row r="8241" spans="1:18" x14ac:dyDescent="0.2">
      <c r="A8241" t="s">
        <v>130</v>
      </c>
      <c r="B8241" t="s">
        <v>122</v>
      </c>
      <c r="C8241">
        <v>49</v>
      </c>
      <c r="D8241" t="b">
        <v>1</v>
      </c>
      <c r="E8241" t="b">
        <v>0</v>
      </c>
      <c r="F8241">
        <v>289663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f>IF(Table1[[#This Row],[true_positive]]=Table1[[#This Row],[successful]],1,0)</f>
        <v>0</v>
      </c>
      <c r="O8241" t="e">
        <f>SUMIFS(Table1[num_flows],Table1[apk],Table1[[#This Row],[apk]],#REF!,#REF!)</f>
        <v>#REF!</v>
      </c>
      <c r="P8241">
        <f>IF(AND(Table1[[#This Row],[true_positive]],Table1[[#This Row],[successful]]), 1, 0)</f>
        <v>0</v>
      </c>
      <c r="Q8241">
        <f>IF(AND(NOT(Table1[[#This Row],[true_positive]]),Table1[[#This Row],[successful]]), 1, 0)</f>
        <v>0</v>
      </c>
      <c r="R8241" s="1"/>
    </row>
    <row r="8242" spans="1:18" x14ac:dyDescent="0.2">
      <c r="A8242" t="s">
        <v>131</v>
      </c>
      <c r="B8242" t="s">
        <v>122</v>
      </c>
      <c r="C8242">
        <v>49</v>
      </c>
      <c r="D8242" t="b">
        <v>0</v>
      </c>
      <c r="E8242" t="b">
        <v>1</v>
      </c>
      <c r="F8242">
        <v>388476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f>IF(Table1[[#This Row],[true_positive]]=Table1[[#This Row],[successful]],1,0)</f>
        <v>0</v>
      </c>
      <c r="O8242" t="e">
        <f>SUMIFS(Table1[num_flows],Table1[apk],Table1[[#This Row],[apk]],#REF!,#REF!)</f>
        <v>#REF!</v>
      </c>
      <c r="P8242">
        <f>IF(AND(Table1[[#This Row],[true_positive]],Table1[[#This Row],[successful]]), 1, 0)</f>
        <v>0</v>
      </c>
      <c r="Q8242">
        <f>IF(AND(NOT(Table1[[#This Row],[true_positive]]),Table1[[#This Row],[successful]]), 1, 0)</f>
        <v>1</v>
      </c>
      <c r="R8242" s="1"/>
    </row>
    <row r="8243" spans="1:18" x14ac:dyDescent="0.2">
      <c r="A8243" t="s">
        <v>131</v>
      </c>
      <c r="B8243" t="s">
        <v>122</v>
      </c>
      <c r="C8243">
        <v>49</v>
      </c>
      <c r="D8243" t="b">
        <v>1</v>
      </c>
      <c r="E8243" t="b">
        <v>0</v>
      </c>
      <c r="F8243">
        <v>431114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f>IF(Table1[[#This Row],[true_positive]]=Table1[[#This Row],[successful]],1,0)</f>
        <v>0</v>
      </c>
      <c r="O8243" t="e">
        <f>SUMIFS(Table1[num_flows],Table1[apk],Table1[[#This Row],[apk]],#REF!,#REF!)</f>
        <v>#REF!</v>
      </c>
      <c r="P8243">
        <f>IF(AND(Table1[[#This Row],[true_positive]],Table1[[#This Row],[successful]]), 1, 0)</f>
        <v>0</v>
      </c>
      <c r="Q8243">
        <f>IF(AND(NOT(Table1[[#This Row],[true_positive]]),Table1[[#This Row],[successful]]), 1, 0)</f>
        <v>0</v>
      </c>
      <c r="R8243" s="1"/>
    </row>
    <row r="8244" spans="1:18" x14ac:dyDescent="0.2">
      <c r="A8244" t="s">
        <v>132</v>
      </c>
      <c r="B8244" t="s">
        <v>122</v>
      </c>
      <c r="C8244">
        <v>49</v>
      </c>
      <c r="D8244" t="b">
        <v>0</v>
      </c>
      <c r="E8244" t="b">
        <v>1</v>
      </c>
      <c r="F8244">
        <v>416652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f>IF(Table1[[#This Row],[true_positive]]=Table1[[#This Row],[successful]],1,0)</f>
        <v>0</v>
      </c>
      <c r="O8244" t="e">
        <f>SUMIFS(Table1[num_flows],Table1[apk],Table1[[#This Row],[apk]],#REF!,#REF!)</f>
        <v>#REF!</v>
      </c>
      <c r="P8244">
        <f>IF(AND(Table1[[#This Row],[true_positive]],Table1[[#This Row],[successful]]), 1, 0)</f>
        <v>0</v>
      </c>
      <c r="Q8244">
        <f>IF(AND(NOT(Table1[[#This Row],[true_positive]]),Table1[[#This Row],[successful]]), 1, 0)</f>
        <v>1</v>
      </c>
      <c r="R8244" s="1"/>
    </row>
    <row r="8245" spans="1:18" x14ac:dyDescent="0.2">
      <c r="A8245" t="s">
        <v>132</v>
      </c>
      <c r="B8245" t="s">
        <v>122</v>
      </c>
      <c r="C8245">
        <v>49</v>
      </c>
      <c r="D8245" t="b">
        <v>1</v>
      </c>
      <c r="E8245" t="b">
        <v>0</v>
      </c>
      <c r="F8245">
        <v>400863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f>IF(Table1[[#This Row],[true_positive]]=Table1[[#This Row],[successful]],1,0)</f>
        <v>0</v>
      </c>
      <c r="O8245" t="e">
        <f>SUMIFS(Table1[num_flows],Table1[apk],Table1[[#This Row],[apk]],#REF!,#REF!)</f>
        <v>#REF!</v>
      </c>
      <c r="P8245">
        <f>IF(AND(Table1[[#This Row],[true_positive]],Table1[[#This Row],[successful]]), 1, 0)</f>
        <v>0</v>
      </c>
      <c r="Q8245">
        <f>IF(AND(NOT(Table1[[#This Row],[true_positive]]),Table1[[#This Row],[successful]]), 1, 0)</f>
        <v>0</v>
      </c>
      <c r="R8245" s="1"/>
    </row>
    <row r="8246" spans="1:18" x14ac:dyDescent="0.2">
      <c r="A8246" t="s">
        <v>133</v>
      </c>
      <c r="B8246" t="s">
        <v>122</v>
      </c>
      <c r="C8246">
        <v>49</v>
      </c>
      <c r="D8246" t="b">
        <v>1</v>
      </c>
      <c r="E8246" t="b">
        <v>0</v>
      </c>
      <c r="F8246">
        <v>338078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f>IF(Table1[[#This Row],[true_positive]]=Table1[[#This Row],[successful]],1,0)</f>
        <v>0</v>
      </c>
      <c r="O8246" t="e">
        <f>SUMIFS(Table1[num_flows],Table1[apk],Table1[[#This Row],[apk]],#REF!,#REF!)</f>
        <v>#REF!</v>
      </c>
      <c r="P8246">
        <f>IF(AND(Table1[[#This Row],[true_positive]],Table1[[#This Row],[successful]]), 1, 0)</f>
        <v>0</v>
      </c>
      <c r="Q8246">
        <f>IF(AND(NOT(Table1[[#This Row],[true_positive]]),Table1[[#This Row],[successful]]), 1, 0)</f>
        <v>0</v>
      </c>
      <c r="R8246" s="1"/>
    </row>
    <row r="8247" spans="1:18" x14ac:dyDescent="0.2">
      <c r="A8247" t="s">
        <v>134</v>
      </c>
      <c r="B8247" t="s">
        <v>122</v>
      </c>
      <c r="C8247">
        <v>49</v>
      </c>
      <c r="D8247" t="b">
        <v>1</v>
      </c>
      <c r="E8247" t="b">
        <v>0</v>
      </c>
      <c r="F8247">
        <v>400035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f>IF(Table1[[#This Row],[true_positive]]=Table1[[#This Row],[successful]],1,0)</f>
        <v>0</v>
      </c>
      <c r="O8247" t="e">
        <f>SUMIFS(Table1[num_flows],Table1[apk],Table1[[#This Row],[apk]],#REF!,#REF!)</f>
        <v>#REF!</v>
      </c>
      <c r="P8247">
        <f>IF(AND(Table1[[#This Row],[true_positive]],Table1[[#This Row],[successful]]), 1, 0)</f>
        <v>0</v>
      </c>
      <c r="Q8247">
        <f>IF(AND(NOT(Table1[[#This Row],[true_positive]]),Table1[[#This Row],[successful]]), 1, 0)</f>
        <v>0</v>
      </c>
      <c r="R8247" s="1"/>
    </row>
    <row r="8248" spans="1:18" x14ac:dyDescent="0.2">
      <c r="A8248" t="s">
        <v>135</v>
      </c>
      <c r="B8248" t="s">
        <v>122</v>
      </c>
      <c r="C8248">
        <v>49</v>
      </c>
      <c r="D8248" t="b">
        <v>1</v>
      </c>
      <c r="E8248" t="b">
        <v>0</v>
      </c>
      <c r="F8248">
        <v>374468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f>IF(Table1[[#This Row],[true_positive]]=Table1[[#This Row],[successful]],1,0)</f>
        <v>0</v>
      </c>
      <c r="O8248" t="e">
        <f>SUMIFS(Table1[num_flows],Table1[apk],Table1[[#This Row],[apk]],#REF!,#REF!)</f>
        <v>#REF!</v>
      </c>
      <c r="P8248">
        <f>IF(AND(Table1[[#This Row],[true_positive]],Table1[[#This Row],[successful]]), 1, 0)</f>
        <v>0</v>
      </c>
      <c r="Q8248">
        <f>IF(AND(NOT(Table1[[#This Row],[true_positive]]),Table1[[#This Row],[successful]]), 1, 0)</f>
        <v>0</v>
      </c>
      <c r="R8248" s="1"/>
    </row>
    <row r="8249" spans="1:18" x14ac:dyDescent="0.2">
      <c r="A8249" t="s">
        <v>136</v>
      </c>
      <c r="B8249" t="s">
        <v>122</v>
      </c>
      <c r="C8249">
        <v>49</v>
      </c>
      <c r="D8249" t="b">
        <v>1</v>
      </c>
      <c r="E8249" t="b">
        <v>0</v>
      </c>
      <c r="F8249">
        <v>306770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f>IF(Table1[[#This Row],[true_positive]]=Table1[[#This Row],[successful]],1,0)</f>
        <v>0</v>
      </c>
      <c r="O8249" t="e">
        <f>SUMIFS(Table1[num_flows],Table1[apk],Table1[[#This Row],[apk]],#REF!,#REF!)</f>
        <v>#REF!</v>
      </c>
      <c r="P8249">
        <f>IF(AND(Table1[[#This Row],[true_positive]],Table1[[#This Row],[successful]]), 1, 0)</f>
        <v>0</v>
      </c>
      <c r="Q8249">
        <f>IF(AND(NOT(Table1[[#This Row],[true_positive]]),Table1[[#This Row],[successful]]), 1, 0)</f>
        <v>0</v>
      </c>
      <c r="R8249" s="1"/>
    </row>
    <row r="8250" spans="1:18" x14ac:dyDescent="0.2">
      <c r="A8250" t="s">
        <v>137</v>
      </c>
      <c r="B8250" t="s">
        <v>122</v>
      </c>
      <c r="C8250">
        <v>49</v>
      </c>
      <c r="D8250" t="b">
        <v>1</v>
      </c>
      <c r="E8250" t="b">
        <v>0</v>
      </c>
      <c r="F8250">
        <v>378065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f>IF(Table1[[#This Row],[true_positive]]=Table1[[#This Row],[successful]],1,0)</f>
        <v>0</v>
      </c>
      <c r="O8250" t="e">
        <f>SUMIFS(Table1[num_flows],Table1[apk],Table1[[#This Row],[apk]],#REF!,#REF!)</f>
        <v>#REF!</v>
      </c>
      <c r="P8250">
        <f>IF(AND(Table1[[#This Row],[true_positive]],Table1[[#This Row],[successful]]), 1, 0)</f>
        <v>0</v>
      </c>
      <c r="Q8250">
        <f>IF(AND(NOT(Table1[[#This Row],[true_positive]]),Table1[[#This Row],[successful]]), 1, 0)</f>
        <v>0</v>
      </c>
      <c r="R8250" s="1"/>
    </row>
    <row r="8251" spans="1:18" x14ac:dyDescent="0.2">
      <c r="A8251" t="s">
        <v>138</v>
      </c>
      <c r="B8251" t="s">
        <v>122</v>
      </c>
      <c r="C8251">
        <v>49</v>
      </c>
      <c r="D8251" t="b">
        <v>1</v>
      </c>
      <c r="E8251" t="b">
        <v>0</v>
      </c>
      <c r="F8251">
        <v>309879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f>IF(Table1[[#This Row],[true_positive]]=Table1[[#This Row],[successful]],1,0)</f>
        <v>0</v>
      </c>
      <c r="O8251" t="e">
        <f>SUMIFS(Table1[num_flows],Table1[apk],Table1[[#This Row],[apk]],#REF!,#REF!)</f>
        <v>#REF!</v>
      </c>
      <c r="P8251">
        <f>IF(AND(Table1[[#This Row],[true_positive]],Table1[[#This Row],[successful]]), 1, 0)</f>
        <v>0</v>
      </c>
      <c r="Q8251">
        <f>IF(AND(NOT(Table1[[#This Row],[true_positive]]),Table1[[#This Row],[successful]]), 1, 0)</f>
        <v>0</v>
      </c>
      <c r="R8251" s="1"/>
    </row>
    <row r="8252" spans="1:18" x14ac:dyDescent="0.2">
      <c r="A8252" t="s">
        <v>139</v>
      </c>
      <c r="B8252" t="s">
        <v>122</v>
      </c>
      <c r="C8252">
        <v>49</v>
      </c>
      <c r="D8252" t="b">
        <v>1</v>
      </c>
      <c r="E8252" t="b">
        <v>0</v>
      </c>
      <c r="F8252">
        <v>429140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f>IF(Table1[[#This Row],[true_positive]]=Table1[[#This Row],[successful]],1,0)</f>
        <v>0</v>
      </c>
      <c r="O8252" t="e">
        <f>SUMIFS(Table1[num_flows],Table1[apk],Table1[[#This Row],[apk]],#REF!,#REF!)</f>
        <v>#REF!</v>
      </c>
      <c r="P8252">
        <f>IF(AND(Table1[[#This Row],[true_positive]],Table1[[#This Row],[successful]]), 1, 0)</f>
        <v>0</v>
      </c>
      <c r="Q8252">
        <f>IF(AND(NOT(Table1[[#This Row],[true_positive]]),Table1[[#This Row],[successful]]), 1, 0)</f>
        <v>0</v>
      </c>
      <c r="R8252" s="1"/>
    </row>
    <row r="8253" spans="1:18" x14ac:dyDescent="0.2">
      <c r="A8253" t="s">
        <v>139</v>
      </c>
      <c r="B8253" t="s">
        <v>122</v>
      </c>
      <c r="C8253">
        <v>49</v>
      </c>
      <c r="D8253" t="b">
        <v>1</v>
      </c>
      <c r="E8253" t="b">
        <v>0</v>
      </c>
      <c r="F8253">
        <v>332569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f>IF(Table1[[#This Row],[true_positive]]=Table1[[#This Row],[successful]],1,0)</f>
        <v>0</v>
      </c>
      <c r="O8253" t="e">
        <f>SUMIFS(Table1[num_flows],Table1[apk],Table1[[#This Row],[apk]],#REF!,#REF!)</f>
        <v>#REF!</v>
      </c>
      <c r="P8253">
        <f>IF(AND(Table1[[#This Row],[true_positive]],Table1[[#This Row],[successful]]), 1, 0)</f>
        <v>0</v>
      </c>
      <c r="Q8253">
        <f>IF(AND(NOT(Table1[[#This Row],[true_positive]]),Table1[[#This Row],[successful]]), 1, 0)</f>
        <v>0</v>
      </c>
      <c r="R8253" s="1"/>
    </row>
    <row r="8254" spans="1:18" x14ac:dyDescent="0.2">
      <c r="A8254" t="s">
        <v>140</v>
      </c>
      <c r="B8254" t="s">
        <v>141</v>
      </c>
      <c r="C8254">
        <v>49</v>
      </c>
      <c r="D8254" t="b">
        <v>1</v>
      </c>
      <c r="E8254" t="b">
        <v>0</v>
      </c>
      <c r="F8254">
        <v>340526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f>IF(Table1[[#This Row],[true_positive]]=Table1[[#This Row],[successful]],1,0)</f>
        <v>0</v>
      </c>
      <c r="O8254" t="e">
        <f>SUMIFS(Table1[num_flows],Table1[apk],Table1[[#This Row],[apk]],#REF!,#REF!)</f>
        <v>#REF!</v>
      </c>
      <c r="P8254">
        <f>IF(AND(Table1[[#This Row],[true_positive]],Table1[[#This Row],[successful]]), 1, 0)</f>
        <v>0</v>
      </c>
      <c r="Q8254">
        <f>IF(AND(NOT(Table1[[#This Row],[true_positive]]),Table1[[#This Row],[successful]]), 1, 0)</f>
        <v>0</v>
      </c>
      <c r="R8254" s="1"/>
    </row>
    <row r="8255" spans="1:18" x14ac:dyDescent="0.2">
      <c r="A8255" t="s">
        <v>142</v>
      </c>
      <c r="B8255" t="s">
        <v>141</v>
      </c>
      <c r="C8255">
        <v>49</v>
      </c>
      <c r="D8255" t="b">
        <v>1</v>
      </c>
      <c r="E8255" t="b">
        <v>0</v>
      </c>
      <c r="F8255">
        <v>445059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f>IF(Table1[[#This Row],[true_positive]]=Table1[[#This Row],[successful]],1,0)</f>
        <v>0</v>
      </c>
      <c r="O8255" t="e">
        <f>SUMIFS(Table1[num_flows],Table1[apk],Table1[[#This Row],[apk]],#REF!,#REF!)</f>
        <v>#REF!</v>
      </c>
      <c r="P8255">
        <f>IF(AND(Table1[[#This Row],[true_positive]],Table1[[#This Row],[successful]]), 1, 0)</f>
        <v>0</v>
      </c>
      <c r="Q8255">
        <f>IF(AND(NOT(Table1[[#This Row],[true_positive]]),Table1[[#This Row],[successful]]), 1, 0)</f>
        <v>0</v>
      </c>
      <c r="R8255" s="1"/>
    </row>
    <row r="8256" spans="1:18" x14ac:dyDescent="0.2">
      <c r="A8256" t="s">
        <v>143</v>
      </c>
      <c r="B8256" t="s">
        <v>141</v>
      </c>
      <c r="C8256">
        <v>49</v>
      </c>
      <c r="D8256" t="b">
        <v>1</v>
      </c>
      <c r="E8256" t="b">
        <v>0</v>
      </c>
      <c r="F8256">
        <v>464149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f>IF(Table1[[#This Row],[true_positive]]=Table1[[#This Row],[successful]],1,0)</f>
        <v>0</v>
      </c>
      <c r="O8256" t="e">
        <f>SUMIFS(Table1[num_flows],Table1[apk],Table1[[#This Row],[apk]],#REF!,#REF!)</f>
        <v>#REF!</v>
      </c>
      <c r="P8256">
        <f>IF(AND(Table1[[#This Row],[true_positive]],Table1[[#This Row],[successful]]), 1, 0)</f>
        <v>0</v>
      </c>
      <c r="Q8256">
        <f>IF(AND(NOT(Table1[[#This Row],[true_positive]]),Table1[[#This Row],[successful]]), 1, 0)</f>
        <v>0</v>
      </c>
      <c r="R8256" s="1"/>
    </row>
    <row r="8257" spans="1:18" x14ac:dyDescent="0.2">
      <c r="A8257" t="s">
        <v>144</v>
      </c>
      <c r="B8257" t="s">
        <v>141</v>
      </c>
      <c r="C8257">
        <v>49</v>
      </c>
      <c r="D8257" t="b">
        <v>1</v>
      </c>
      <c r="E8257" t="b">
        <v>0</v>
      </c>
      <c r="F8257">
        <v>321003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f>IF(Table1[[#This Row],[true_positive]]=Table1[[#This Row],[successful]],1,0)</f>
        <v>0</v>
      </c>
      <c r="O8257" t="e">
        <f>SUMIFS(Table1[num_flows],Table1[apk],Table1[[#This Row],[apk]],#REF!,#REF!)</f>
        <v>#REF!</v>
      </c>
      <c r="P8257">
        <f>IF(AND(Table1[[#This Row],[true_positive]],Table1[[#This Row],[successful]]), 1, 0)</f>
        <v>0</v>
      </c>
      <c r="Q8257">
        <f>IF(AND(NOT(Table1[[#This Row],[true_positive]]),Table1[[#This Row],[successful]]), 1, 0)</f>
        <v>0</v>
      </c>
      <c r="R8257" s="1"/>
    </row>
    <row r="8258" spans="1:18" x14ac:dyDescent="0.2">
      <c r="A8258" t="s">
        <v>145</v>
      </c>
      <c r="B8258" t="s">
        <v>141</v>
      </c>
      <c r="C8258">
        <v>49</v>
      </c>
      <c r="D8258" t="b">
        <v>1</v>
      </c>
      <c r="E8258" t="b">
        <v>0</v>
      </c>
      <c r="F8258">
        <v>425605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f>IF(Table1[[#This Row],[true_positive]]=Table1[[#This Row],[successful]],1,0)</f>
        <v>0</v>
      </c>
      <c r="O8258" t="e">
        <f>SUMIFS(Table1[num_flows],Table1[apk],Table1[[#This Row],[apk]],#REF!,#REF!)</f>
        <v>#REF!</v>
      </c>
      <c r="P8258">
        <f>IF(AND(Table1[[#This Row],[true_positive]],Table1[[#This Row],[successful]]), 1, 0)</f>
        <v>0</v>
      </c>
      <c r="Q8258">
        <f>IF(AND(NOT(Table1[[#This Row],[true_positive]]),Table1[[#This Row],[successful]]), 1, 0)</f>
        <v>0</v>
      </c>
      <c r="R8258" s="1"/>
    </row>
    <row r="8259" spans="1:18" x14ac:dyDescent="0.2">
      <c r="A8259" t="s">
        <v>146</v>
      </c>
      <c r="B8259" t="s">
        <v>141</v>
      </c>
      <c r="C8259">
        <v>49</v>
      </c>
      <c r="D8259" t="b">
        <v>1</v>
      </c>
      <c r="E8259" t="b">
        <v>0</v>
      </c>
      <c r="F8259">
        <v>411741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f>IF(Table1[[#This Row],[true_positive]]=Table1[[#This Row],[successful]],1,0)</f>
        <v>0</v>
      </c>
      <c r="O8259" t="e">
        <f>SUMIFS(Table1[num_flows],Table1[apk],Table1[[#This Row],[apk]],#REF!,#REF!)</f>
        <v>#REF!</v>
      </c>
      <c r="P8259">
        <f>IF(AND(Table1[[#This Row],[true_positive]],Table1[[#This Row],[successful]]), 1, 0)</f>
        <v>0</v>
      </c>
      <c r="Q8259">
        <f>IF(AND(NOT(Table1[[#This Row],[true_positive]]),Table1[[#This Row],[successful]]), 1, 0)</f>
        <v>0</v>
      </c>
      <c r="R8259" s="1"/>
    </row>
    <row r="8260" spans="1:18" x14ac:dyDescent="0.2">
      <c r="A8260" t="s">
        <v>147</v>
      </c>
      <c r="B8260" t="s">
        <v>141</v>
      </c>
      <c r="C8260">
        <v>49</v>
      </c>
      <c r="D8260" t="b">
        <v>1</v>
      </c>
      <c r="E8260" t="b">
        <v>0</v>
      </c>
      <c r="F8260">
        <v>359965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f>IF(Table1[[#This Row],[true_positive]]=Table1[[#This Row],[successful]],1,0)</f>
        <v>0</v>
      </c>
      <c r="O8260" t="e">
        <f>SUMIFS(Table1[num_flows],Table1[apk],Table1[[#This Row],[apk]],#REF!,#REF!)</f>
        <v>#REF!</v>
      </c>
      <c r="P8260">
        <f>IF(AND(Table1[[#This Row],[true_positive]],Table1[[#This Row],[successful]]), 1, 0)</f>
        <v>0</v>
      </c>
      <c r="Q8260">
        <f>IF(AND(NOT(Table1[[#This Row],[true_positive]]),Table1[[#This Row],[successful]]), 1, 0)</f>
        <v>0</v>
      </c>
      <c r="R8260" s="1"/>
    </row>
    <row r="8261" spans="1:18" x14ac:dyDescent="0.2">
      <c r="A8261" t="s">
        <v>148</v>
      </c>
      <c r="B8261" t="s">
        <v>141</v>
      </c>
      <c r="C8261">
        <v>49</v>
      </c>
      <c r="D8261" t="b">
        <v>1</v>
      </c>
      <c r="E8261" t="b">
        <v>0</v>
      </c>
      <c r="F8261">
        <v>353949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f>IF(Table1[[#This Row],[true_positive]]=Table1[[#This Row],[successful]],1,0)</f>
        <v>0</v>
      </c>
      <c r="O8261" t="e">
        <f>SUMIFS(Table1[num_flows],Table1[apk],Table1[[#This Row],[apk]],#REF!,#REF!)</f>
        <v>#REF!</v>
      </c>
      <c r="P8261">
        <f>IF(AND(Table1[[#This Row],[true_positive]],Table1[[#This Row],[successful]]), 1, 0)</f>
        <v>0</v>
      </c>
      <c r="Q8261">
        <f>IF(AND(NOT(Table1[[#This Row],[true_positive]]),Table1[[#This Row],[successful]]), 1, 0)</f>
        <v>0</v>
      </c>
      <c r="R8261" s="1"/>
    </row>
    <row r="8262" spans="1:18" x14ac:dyDescent="0.2">
      <c r="A8262" t="s">
        <v>149</v>
      </c>
      <c r="B8262" t="s">
        <v>141</v>
      </c>
      <c r="C8262">
        <v>49</v>
      </c>
      <c r="D8262" t="b">
        <v>1</v>
      </c>
      <c r="E8262" t="b">
        <v>0</v>
      </c>
      <c r="F8262">
        <v>391968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f>IF(Table1[[#This Row],[true_positive]]=Table1[[#This Row],[successful]],1,0)</f>
        <v>0</v>
      </c>
      <c r="O8262" t="e">
        <f>SUMIFS(Table1[num_flows],Table1[apk],Table1[[#This Row],[apk]],#REF!,#REF!)</f>
        <v>#REF!</v>
      </c>
      <c r="P8262">
        <f>IF(AND(Table1[[#This Row],[true_positive]],Table1[[#This Row],[successful]]), 1, 0)</f>
        <v>0</v>
      </c>
      <c r="Q8262">
        <f>IF(AND(NOT(Table1[[#This Row],[true_positive]]),Table1[[#This Row],[successful]]), 1, 0)</f>
        <v>0</v>
      </c>
      <c r="R8262" s="1"/>
    </row>
    <row r="8263" spans="1:18" x14ac:dyDescent="0.2">
      <c r="A8263" t="s">
        <v>150</v>
      </c>
      <c r="B8263" t="s">
        <v>141</v>
      </c>
      <c r="C8263">
        <v>49</v>
      </c>
      <c r="D8263" t="b">
        <v>1</v>
      </c>
      <c r="E8263" t="b">
        <v>0</v>
      </c>
      <c r="F8263">
        <v>378002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f>IF(Table1[[#This Row],[true_positive]]=Table1[[#This Row],[successful]],1,0)</f>
        <v>0</v>
      </c>
      <c r="O8263" t="e">
        <f>SUMIFS(Table1[num_flows],Table1[apk],Table1[[#This Row],[apk]],#REF!,#REF!)</f>
        <v>#REF!</v>
      </c>
      <c r="P8263">
        <f>IF(AND(Table1[[#This Row],[true_positive]],Table1[[#This Row],[successful]]), 1, 0)</f>
        <v>0</v>
      </c>
      <c r="Q8263">
        <f>IF(AND(NOT(Table1[[#This Row],[true_positive]]),Table1[[#This Row],[successful]]), 1, 0)</f>
        <v>0</v>
      </c>
      <c r="R8263" s="1"/>
    </row>
    <row r="8264" spans="1:18" x14ac:dyDescent="0.2">
      <c r="A8264" t="s">
        <v>151</v>
      </c>
      <c r="B8264" t="s">
        <v>141</v>
      </c>
      <c r="C8264">
        <v>49</v>
      </c>
      <c r="D8264" t="b">
        <v>1</v>
      </c>
      <c r="E8264" t="b">
        <v>0</v>
      </c>
      <c r="F8264">
        <v>397426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f>IF(Table1[[#This Row],[true_positive]]=Table1[[#This Row],[successful]],1,0)</f>
        <v>0</v>
      </c>
      <c r="O8264" t="e">
        <f>SUMIFS(Table1[num_flows],Table1[apk],Table1[[#This Row],[apk]],#REF!,#REF!)</f>
        <v>#REF!</v>
      </c>
      <c r="P8264">
        <f>IF(AND(Table1[[#This Row],[true_positive]],Table1[[#This Row],[successful]]), 1, 0)</f>
        <v>0</v>
      </c>
      <c r="Q8264">
        <f>IF(AND(NOT(Table1[[#This Row],[true_positive]]),Table1[[#This Row],[successful]]), 1, 0)</f>
        <v>0</v>
      </c>
      <c r="R8264" s="1"/>
    </row>
    <row r="8265" spans="1:18" x14ac:dyDescent="0.2">
      <c r="A8265" t="s">
        <v>152</v>
      </c>
      <c r="B8265" t="s">
        <v>141</v>
      </c>
      <c r="C8265">
        <v>49</v>
      </c>
      <c r="D8265" t="b">
        <v>1</v>
      </c>
      <c r="E8265" t="b">
        <v>0</v>
      </c>
      <c r="F8265">
        <v>326849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f>IF(Table1[[#This Row],[true_positive]]=Table1[[#This Row],[successful]],1,0)</f>
        <v>0</v>
      </c>
      <c r="O8265" t="e">
        <f>SUMIFS(Table1[num_flows],Table1[apk],Table1[[#This Row],[apk]],#REF!,#REF!)</f>
        <v>#REF!</v>
      </c>
      <c r="P8265">
        <f>IF(AND(Table1[[#This Row],[true_positive]],Table1[[#This Row],[successful]]), 1, 0)</f>
        <v>0</v>
      </c>
      <c r="Q8265">
        <f>IF(AND(NOT(Table1[[#This Row],[true_positive]]),Table1[[#This Row],[successful]]), 1, 0)</f>
        <v>0</v>
      </c>
      <c r="R8265" s="1"/>
    </row>
    <row r="8266" spans="1:18" x14ac:dyDescent="0.2">
      <c r="A8266" t="s">
        <v>153</v>
      </c>
      <c r="B8266" t="s">
        <v>141</v>
      </c>
      <c r="C8266">
        <v>49</v>
      </c>
      <c r="D8266" t="b">
        <v>1</v>
      </c>
      <c r="E8266" t="b">
        <v>0</v>
      </c>
      <c r="F8266">
        <v>423774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f>IF(Table1[[#This Row],[true_positive]]=Table1[[#This Row],[successful]],1,0)</f>
        <v>0</v>
      </c>
      <c r="O8266" t="e">
        <f>SUMIFS(Table1[num_flows],Table1[apk],Table1[[#This Row],[apk]],#REF!,#REF!)</f>
        <v>#REF!</v>
      </c>
      <c r="P8266">
        <f>IF(AND(Table1[[#This Row],[true_positive]],Table1[[#This Row],[successful]]), 1, 0)</f>
        <v>0</v>
      </c>
      <c r="Q8266">
        <f>IF(AND(NOT(Table1[[#This Row],[true_positive]]),Table1[[#This Row],[successful]]), 1, 0)</f>
        <v>0</v>
      </c>
      <c r="R8266" s="1"/>
    </row>
    <row r="8267" spans="1:18" x14ac:dyDescent="0.2">
      <c r="A8267" t="s">
        <v>154</v>
      </c>
      <c r="B8267" t="s">
        <v>141</v>
      </c>
      <c r="C8267">
        <v>49</v>
      </c>
      <c r="D8267" t="b">
        <v>1</v>
      </c>
      <c r="E8267" t="b">
        <v>0</v>
      </c>
      <c r="F8267">
        <v>334939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f>IF(Table1[[#This Row],[true_positive]]=Table1[[#This Row],[successful]],1,0)</f>
        <v>0</v>
      </c>
      <c r="O8267" t="e">
        <f>SUMIFS(Table1[num_flows],Table1[apk],Table1[[#This Row],[apk]],#REF!,#REF!)</f>
        <v>#REF!</v>
      </c>
      <c r="P8267">
        <f>IF(AND(Table1[[#This Row],[true_positive]],Table1[[#This Row],[successful]]), 1, 0)</f>
        <v>0</v>
      </c>
      <c r="Q8267">
        <f>IF(AND(NOT(Table1[[#This Row],[true_positive]]),Table1[[#This Row],[successful]]), 1, 0)</f>
        <v>0</v>
      </c>
      <c r="R8267" s="1"/>
    </row>
    <row r="8268" spans="1:18" x14ac:dyDescent="0.2">
      <c r="A8268" t="s">
        <v>155</v>
      </c>
      <c r="B8268" t="s">
        <v>141</v>
      </c>
      <c r="C8268">
        <v>49</v>
      </c>
      <c r="D8268" t="b">
        <v>1</v>
      </c>
      <c r="E8268" t="b">
        <v>0</v>
      </c>
      <c r="F8268">
        <v>433922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f>IF(Table1[[#This Row],[true_positive]]=Table1[[#This Row],[successful]],1,0)</f>
        <v>0</v>
      </c>
      <c r="O8268" t="e">
        <f>SUMIFS(Table1[num_flows],Table1[apk],Table1[[#This Row],[apk]],#REF!,#REF!)</f>
        <v>#REF!</v>
      </c>
      <c r="P8268">
        <f>IF(AND(Table1[[#This Row],[true_positive]],Table1[[#This Row],[successful]]), 1, 0)</f>
        <v>0</v>
      </c>
      <c r="Q8268">
        <f>IF(AND(NOT(Table1[[#This Row],[true_positive]]),Table1[[#This Row],[successful]]), 1, 0)</f>
        <v>0</v>
      </c>
      <c r="R8268" s="1"/>
    </row>
    <row r="8269" spans="1:18" x14ac:dyDescent="0.2">
      <c r="A8269" t="s">
        <v>156</v>
      </c>
      <c r="B8269" t="s">
        <v>141</v>
      </c>
      <c r="C8269">
        <v>49</v>
      </c>
      <c r="D8269" t="b">
        <v>1</v>
      </c>
      <c r="E8269" t="b">
        <v>0</v>
      </c>
      <c r="F8269">
        <v>404588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f>IF(Table1[[#This Row],[true_positive]]=Table1[[#This Row],[successful]],1,0)</f>
        <v>0</v>
      </c>
      <c r="O8269" t="e">
        <f>SUMIFS(Table1[num_flows],Table1[apk],Table1[[#This Row],[apk]],#REF!,#REF!)</f>
        <v>#REF!</v>
      </c>
      <c r="P8269">
        <f>IF(AND(Table1[[#This Row],[true_positive]],Table1[[#This Row],[successful]]), 1, 0)</f>
        <v>0</v>
      </c>
      <c r="Q8269">
        <f>IF(AND(NOT(Table1[[#This Row],[true_positive]]),Table1[[#This Row],[successful]]), 1, 0)</f>
        <v>0</v>
      </c>
      <c r="R8269" s="1"/>
    </row>
    <row r="8270" spans="1:18" x14ac:dyDescent="0.2">
      <c r="A8270" t="s">
        <v>157</v>
      </c>
      <c r="B8270" t="s">
        <v>141</v>
      </c>
      <c r="C8270">
        <v>49</v>
      </c>
      <c r="D8270" t="b">
        <v>1</v>
      </c>
      <c r="E8270" t="b">
        <v>0</v>
      </c>
      <c r="F8270">
        <v>414462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f>IF(Table1[[#This Row],[true_positive]]=Table1[[#This Row],[successful]],1,0)</f>
        <v>0</v>
      </c>
      <c r="O8270" t="e">
        <f>SUMIFS(Table1[num_flows],Table1[apk],Table1[[#This Row],[apk]],#REF!,#REF!)</f>
        <v>#REF!</v>
      </c>
      <c r="P8270">
        <f>IF(AND(Table1[[#This Row],[true_positive]],Table1[[#This Row],[successful]]), 1, 0)</f>
        <v>0</v>
      </c>
      <c r="Q8270">
        <f>IF(AND(NOT(Table1[[#This Row],[true_positive]]),Table1[[#This Row],[successful]]), 1, 0)</f>
        <v>0</v>
      </c>
      <c r="R8270" s="1"/>
    </row>
    <row r="8271" spans="1:18" x14ac:dyDescent="0.2">
      <c r="A8271" t="s">
        <v>158</v>
      </c>
      <c r="B8271" t="s">
        <v>141</v>
      </c>
      <c r="C8271">
        <v>49</v>
      </c>
      <c r="D8271" t="b">
        <v>1</v>
      </c>
      <c r="E8271" t="b">
        <v>0</v>
      </c>
      <c r="F8271">
        <v>381624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f>IF(Table1[[#This Row],[true_positive]]=Table1[[#This Row],[successful]],1,0)</f>
        <v>0</v>
      </c>
      <c r="O8271" t="e">
        <f>SUMIFS(Table1[num_flows],Table1[apk],Table1[[#This Row],[apk]],#REF!,#REF!)</f>
        <v>#REF!</v>
      </c>
      <c r="P8271">
        <f>IF(AND(Table1[[#This Row],[true_positive]],Table1[[#This Row],[successful]]), 1, 0)</f>
        <v>0</v>
      </c>
      <c r="Q8271">
        <f>IF(AND(NOT(Table1[[#This Row],[true_positive]]),Table1[[#This Row],[successful]]), 1, 0)</f>
        <v>0</v>
      </c>
      <c r="R8271" s="1"/>
    </row>
    <row r="8272" spans="1:18" x14ac:dyDescent="0.2">
      <c r="A8272" t="s">
        <v>159</v>
      </c>
      <c r="B8272" t="s">
        <v>141</v>
      </c>
      <c r="C8272">
        <v>49</v>
      </c>
      <c r="D8272" t="b">
        <v>1</v>
      </c>
      <c r="E8272" t="b">
        <v>0</v>
      </c>
      <c r="F8272">
        <v>453652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f>IF(Table1[[#This Row],[true_positive]]=Table1[[#This Row],[successful]],1,0)</f>
        <v>0</v>
      </c>
      <c r="O8272" t="e">
        <f>SUMIFS(Table1[num_flows],Table1[apk],Table1[[#This Row],[apk]],#REF!,#REF!)</f>
        <v>#REF!</v>
      </c>
      <c r="P8272">
        <f>IF(AND(Table1[[#This Row],[true_positive]],Table1[[#This Row],[successful]]), 1, 0)</f>
        <v>0</v>
      </c>
      <c r="Q8272">
        <f>IF(AND(NOT(Table1[[#This Row],[true_positive]]),Table1[[#This Row],[successful]]), 1, 0)</f>
        <v>0</v>
      </c>
      <c r="R8272" s="1"/>
    </row>
    <row r="8273" spans="1:18" x14ac:dyDescent="0.2">
      <c r="A8273" t="s">
        <v>160</v>
      </c>
      <c r="B8273" t="s">
        <v>141</v>
      </c>
      <c r="C8273">
        <v>49</v>
      </c>
      <c r="D8273" t="b">
        <v>1</v>
      </c>
      <c r="E8273" t="b">
        <v>0</v>
      </c>
      <c r="F8273">
        <v>434804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f>IF(Table1[[#This Row],[true_positive]]=Table1[[#This Row],[successful]],1,0)</f>
        <v>0</v>
      </c>
      <c r="O8273" t="e">
        <f>SUMIFS(Table1[num_flows],Table1[apk],Table1[[#This Row],[apk]],#REF!,#REF!)</f>
        <v>#REF!</v>
      </c>
      <c r="P8273">
        <f>IF(AND(Table1[[#This Row],[true_positive]],Table1[[#This Row],[successful]]), 1, 0)</f>
        <v>0</v>
      </c>
      <c r="Q8273">
        <f>IF(AND(NOT(Table1[[#This Row],[true_positive]]),Table1[[#This Row],[successful]]), 1, 0)</f>
        <v>0</v>
      </c>
      <c r="R8273" s="1"/>
    </row>
    <row r="8274" spans="1:18" x14ac:dyDescent="0.2">
      <c r="A8274" t="s">
        <v>161</v>
      </c>
      <c r="B8274" t="s">
        <v>141</v>
      </c>
      <c r="C8274">
        <v>49</v>
      </c>
      <c r="D8274" t="b">
        <v>1</v>
      </c>
      <c r="E8274" t="b">
        <v>0</v>
      </c>
      <c r="F8274">
        <v>354811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f>IF(Table1[[#This Row],[true_positive]]=Table1[[#This Row],[successful]],1,0)</f>
        <v>0</v>
      </c>
      <c r="O8274" t="e">
        <f>SUMIFS(Table1[num_flows],Table1[apk],Table1[[#This Row],[apk]],#REF!,#REF!)</f>
        <v>#REF!</v>
      </c>
      <c r="P8274">
        <f>IF(AND(Table1[[#This Row],[true_positive]],Table1[[#This Row],[successful]]), 1, 0)</f>
        <v>0</v>
      </c>
      <c r="Q8274">
        <f>IF(AND(NOT(Table1[[#This Row],[true_positive]]),Table1[[#This Row],[successful]]), 1, 0)</f>
        <v>0</v>
      </c>
      <c r="R8274" s="1"/>
    </row>
    <row r="8275" spans="1:18" x14ac:dyDescent="0.2">
      <c r="A8275" t="s">
        <v>162</v>
      </c>
      <c r="B8275" t="s">
        <v>141</v>
      </c>
      <c r="C8275">
        <v>49</v>
      </c>
      <c r="D8275" t="b">
        <v>1</v>
      </c>
      <c r="E8275" t="b">
        <v>0</v>
      </c>
      <c r="F8275">
        <v>364431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f>IF(Table1[[#This Row],[true_positive]]=Table1[[#This Row],[successful]],1,0)</f>
        <v>0</v>
      </c>
      <c r="O8275" t="e">
        <f>SUMIFS(Table1[num_flows],Table1[apk],Table1[[#This Row],[apk]],#REF!,#REF!)</f>
        <v>#REF!</v>
      </c>
      <c r="P8275">
        <f>IF(AND(Table1[[#This Row],[true_positive]],Table1[[#This Row],[successful]]), 1, 0)</f>
        <v>0</v>
      </c>
      <c r="Q8275">
        <f>IF(AND(NOT(Table1[[#This Row],[true_positive]]),Table1[[#This Row],[successful]]), 1, 0)</f>
        <v>0</v>
      </c>
      <c r="R8275" s="1"/>
    </row>
    <row r="8276" spans="1:18" x14ac:dyDescent="0.2">
      <c r="A8276" t="s">
        <v>163</v>
      </c>
      <c r="B8276" t="s">
        <v>141</v>
      </c>
      <c r="C8276">
        <v>49</v>
      </c>
      <c r="D8276" t="b">
        <v>1</v>
      </c>
      <c r="E8276" t="b">
        <v>0</v>
      </c>
      <c r="F8276">
        <v>286022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f>IF(Table1[[#This Row],[true_positive]]=Table1[[#This Row],[successful]],1,0)</f>
        <v>0</v>
      </c>
      <c r="O8276" t="e">
        <f>SUMIFS(Table1[num_flows],Table1[apk],Table1[[#This Row],[apk]],#REF!,#REF!)</f>
        <v>#REF!</v>
      </c>
      <c r="P8276">
        <f>IF(AND(Table1[[#This Row],[true_positive]],Table1[[#This Row],[successful]]), 1, 0)</f>
        <v>0</v>
      </c>
      <c r="Q8276">
        <f>IF(AND(NOT(Table1[[#This Row],[true_positive]]),Table1[[#This Row],[successful]]), 1, 0)</f>
        <v>0</v>
      </c>
      <c r="R8276" s="1"/>
    </row>
    <row r="8277" spans="1:18" x14ac:dyDescent="0.2">
      <c r="A8277" t="s">
        <v>164</v>
      </c>
      <c r="B8277" t="s">
        <v>141</v>
      </c>
      <c r="C8277">
        <v>49</v>
      </c>
      <c r="D8277" t="b">
        <v>1</v>
      </c>
      <c r="E8277" t="b">
        <v>0</v>
      </c>
      <c r="F8277">
        <v>445079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f>IF(Table1[[#This Row],[true_positive]]=Table1[[#This Row],[successful]],1,0)</f>
        <v>0</v>
      </c>
      <c r="O8277" t="e">
        <f>SUMIFS(Table1[num_flows],Table1[apk],Table1[[#This Row],[apk]],#REF!,#REF!)</f>
        <v>#REF!</v>
      </c>
      <c r="P8277">
        <f>IF(AND(Table1[[#This Row],[true_positive]],Table1[[#This Row],[successful]]), 1, 0)</f>
        <v>0</v>
      </c>
      <c r="Q8277">
        <f>IF(AND(NOT(Table1[[#This Row],[true_positive]]),Table1[[#This Row],[successful]]), 1, 0)</f>
        <v>0</v>
      </c>
      <c r="R8277" s="1"/>
    </row>
    <row r="8278" spans="1:18" x14ac:dyDescent="0.2">
      <c r="A8278" t="s">
        <v>165</v>
      </c>
      <c r="B8278" t="s">
        <v>166</v>
      </c>
      <c r="C8278">
        <v>49</v>
      </c>
      <c r="D8278" t="b">
        <v>1</v>
      </c>
      <c r="E8278" t="b">
        <v>0</v>
      </c>
      <c r="F8278">
        <v>376275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f>IF(Table1[[#This Row],[true_positive]]=Table1[[#This Row],[successful]],1,0)</f>
        <v>0</v>
      </c>
      <c r="O8278" t="e">
        <f>SUMIFS(Table1[num_flows],Table1[apk],Table1[[#This Row],[apk]],#REF!,#REF!)</f>
        <v>#REF!</v>
      </c>
      <c r="P8278">
        <f>IF(AND(Table1[[#This Row],[true_positive]],Table1[[#This Row],[successful]]), 1, 0)</f>
        <v>0</v>
      </c>
      <c r="Q8278">
        <f>IF(AND(NOT(Table1[[#This Row],[true_positive]]),Table1[[#This Row],[successful]]), 1, 0)</f>
        <v>0</v>
      </c>
      <c r="R8278" s="1"/>
    </row>
    <row r="8279" spans="1:18" x14ac:dyDescent="0.2">
      <c r="A8279" t="s">
        <v>167</v>
      </c>
      <c r="B8279" t="s">
        <v>166</v>
      </c>
      <c r="C8279">
        <v>49</v>
      </c>
      <c r="D8279" t="b">
        <v>1</v>
      </c>
      <c r="E8279" t="b">
        <v>0</v>
      </c>
      <c r="F8279">
        <v>345686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f>IF(Table1[[#This Row],[true_positive]]=Table1[[#This Row],[successful]],1,0)</f>
        <v>0</v>
      </c>
      <c r="O8279" t="e">
        <f>SUMIFS(Table1[num_flows],Table1[apk],Table1[[#This Row],[apk]],#REF!,#REF!)</f>
        <v>#REF!</v>
      </c>
      <c r="P8279">
        <f>IF(AND(Table1[[#This Row],[true_positive]],Table1[[#This Row],[successful]]), 1, 0)</f>
        <v>0</v>
      </c>
      <c r="Q8279">
        <f>IF(AND(NOT(Table1[[#This Row],[true_positive]]),Table1[[#This Row],[successful]]), 1, 0)</f>
        <v>0</v>
      </c>
      <c r="R8279" s="1"/>
    </row>
    <row r="8280" spans="1:18" x14ac:dyDescent="0.2">
      <c r="A8280" t="s">
        <v>168</v>
      </c>
      <c r="B8280" t="s">
        <v>166</v>
      </c>
      <c r="C8280">
        <v>49</v>
      </c>
      <c r="D8280" t="b">
        <v>1</v>
      </c>
      <c r="E8280" t="b">
        <v>0</v>
      </c>
      <c r="F8280">
        <v>476773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f>IF(Table1[[#This Row],[true_positive]]=Table1[[#This Row],[successful]],1,0)</f>
        <v>0</v>
      </c>
      <c r="O8280" t="e">
        <f>SUMIFS(Table1[num_flows],Table1[apk],Table1[[#This Row],[apk]],#REF!,#REF!)</f>
        <v>#REF!</v>
      </c>
      <c r="P8280">
        <f>IF(AND(Table1[[#This Row],[true_positive]],Table1[[#This Row],[successful]]), 1, 0)</f>
        <v>0</v>
      </c>
      <c r="Q8280">
        <f>IF(AND(NOT(Table1[[#This Row],[true_positive]]),Table1[[#This Row],[successful]]), 1, 0)</f>
        <v>0</v>
      </c>
      <c r="R8280" s="1"/>
    </row>
    <row r="8281" spans="1:18" x14ac:dyDescent="0.2">
      <c r="A8281" t="s">
        <v>169</v>
      </c>
      <c r="B8281" t="s">
        <v>166</v>
      </c>
      <c r="C8281">
        <v>49</v>
      </c>
      <c r="D8281" t="b">
        <v>1</v>
      </c>
      <c r="E8281" t="b">
        <v>0</v>
      </c>
      <c r="F8281">
        <v>353303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f>IF(Table1[[#This Row],[true_positive]]=Table1[[#This Row],[successful]],1,0)</f>
        <v>0</v>
      </c>
      <c r="O8281" t="e">
        <f>SUMIFS(Table1[num_flows],Table1[apk],Table1[[#This Row],[apk]],#REF!,#REF!)</f>
        <v>#REF!</v>
      </c>
      <c r="P8281">
        <f>IF(AND(Table1[[#This Row],[true_positive]],Table1[[#This Row],[successful]]), 1, 0)</f>
        <v>0</v>
      </c>
      <c r="Q8281">
        <f>IF(AND(NOT(Table1[[#This Row],[true_positive]]),Table1[[#This Row],[successful]]), 1, 0)</f>
        <v>0</v>
      </c>
      <c r="R8281" s="1"/>
    </row>
    <row r="8282" spans="1:18" x14ac:dyDescent="0.2">
      <c r="A8282" t="s">
        <v>170</v>
      </c>
      <c r="B8282" t="s">
        <v>166</v>
      </c>
      <c r="C8282">
        <v>49</v>
      </c>
      <c r="D8282" t="b">
        <v>1</v>
      </c>
      <c r="E8282" t="b">
        <v>0</v>
      </c>
      <c r="F8282">
        <v>346675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f>IF(Table1[[#This Row],[true_positive]]=Table1[[#This Row],[successful]],1,0)</f>
        <v>0</v>
      </c>
      <c r="O8282" t="e">
        <f>SUMIFS(Table1[num_flows],Table1[apk],Table1[[#This Row],[apk]],#REF!,#REF!)</f>
        <v>#REF!</v>
      </c>
      <c r="P8282">
        <f>IF(AND(Table1[[#This Row],[true_positive]],Table1[[#This Row],[successful]]), 1, 0)</f>
        <v>0</v>
      </c>
      <c r="Q8282">
        <f>IF(AND(NOT(Table1[[#This Row],[true_positive]]),Table1[[#This Row],[successful]]), 1, 0)</f>
        <v>0</v>
      </c>
      <c r="R8282" s="1"/>
    </row>
    <row r="8283" spans="1:18" x14ac:dyDescent="0.2">
      <c r="A8283" t="s">
        <v>171</v>
      </c>
      <c r="B8283" t="s">
        <v>172</v>
      </c>
      <c r="C8283">
        <v>49</v>
      </c>
      <c r="D8283" t="b">
        <v>1</v>
      </c>
      <c r="E8283" t="b">
        <v>0</v>
      </c>
      <c r="F8283">
        <v>399903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f>IF(Table1[[#This Row],[true_positive]]=Table1[[#This Row],[successful]],1,0)</f>
        <v>0</v>
      </c>
      <c r="O8283" t="e">
        <f>SUMIFS(Table1[num_flows],Table1[apk],Table1[[#This Row],[apk]],#REF!,#REF!)</f>
        <v>#REF!</v>
      </c>
      <c r="P8283">
        <f>IF(AND(Table1[[#This Row],[true_positive]],Table1[[#This Row],[successful]]), 1, 0)</f>
        <v>0</v>
      </c>
      <c r="Q8283">
        <f>IF(AND(NOT(Table1[[#This Row],[true_positive]]),Table1[[#This Row],[successful]]), 1, 0)</f>
        <v>0</v>
      </c>
      <c r="R8283" s="1"/>
    </row>
    <row r="8284" spans="1:18" x14ac:dyDescent="0.2">
      <c r="A8284" t="s">
        <v>173</v>
      </c>
      <c r="B8284" t="s">
        <v>172</v>
      </c>
      <c r="C8284">
        <v>49</v>
      </c>
      <c r="D8284" t="b">
        <v>1</v>
      </c>
      <c r="E8284" t="b">
        <v>0</v>
      </c>
      <c r="F8284">
        <v>343926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f>IF(Table1[[#This Row],[true_positive]]=Table1[[#This Row],[successful]],1,0)</f>
        <v>0</v>
      </c>
      <c r="O8284" t="e">
        <f>SUMIFS(Table1[num_flows],Table1[apk],Table1[[#This Row],[apk]],#REF!,#REF!)</f>
        <v>#REF!</v>
      </c>
      <c r="P8284">
        <f>IF(AND(Table1[[#This Row],[true_positive]],Table1[[#This Row],[successful]]), 1, 0)</f>
        <v>0</v>
      </c>
      <c r="Q8284">
        <f>IF(AND(NOT(Table1[[#This Row],[true_positive]]),Table1[[#This Row],[successful]]), 1, 0)</f>
        <v>0</v>
      </c>
      <c r="R8284" s="1"/>
    </row>
    <row r="8285" spans="1:18" x14ac:dyDescent="0.2">
      <c r="A8285" t="s">
        <v>174</v>
      </c>
      <c r="B8285" t="s">
        <v>172</v>
      </c>
      <c r="C8285">
        <v>49</v>
      </c>
      <c r="D8285" t="b">
        <v>1</v>
      </c>
      <c r="E8285" t="b">
        <v>0</v>
      </c>
      <c r="F8285">
        <v>392849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f>IF(Table1[[#This Row],[true_positive]]=Table1[[#This Row],[successful]],1,0)</f>
        <v>0</v>
      </c>
      <c r="O8285" t="e">
        <f>SUMIFS(Table1[num_flows],Table1[apk],Table1[[#This Row],[apk]],#REF!,#REF!)</f>
        <v>#REF!</v>
      </c>
      <c r="P8285">
        <f>IF(AND(Table1[[#This Row],[true_positive]],Table1[[#This Row],[successful]]), 1, 0)</f>
        <v>0</v>
      </c>
      <c r="Q8285">
        <f>IF(AND(NOT(Table1[[#This Row],[true_positive]]),Table1[[#This Row],[successful]]), 1, 0)</f>
        <v>0</v>
      </c>
      <c r="R8285" s="1"/>
    </row>
    <row r="8286" spans="1:18" x14ac:dyDescent="0.2">
      <c r="A8286" t="s">
        <v>175</v>
      </c>
      <c r="B8286" t="s">
        <v>172</v>
      </c>
      <c r="C8286">
        <v>49</v>
      </c>
      <c r="D8286" t="b">
        <v>1</v>
      </c>
      <c r="E8286" t="b">
        <v>0</v>
      </c>
      <c r="F8286">
        <v>379709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f>IF(Table1[[#This Row],[true_positive]]=Table1[[#This Row],[successful]],1,0)</f>
        <v>0</v>
      </c>
      <c r="O8286" t="e">
        <f>SUMIFS(Table1[num_flows],Table1[apk],Table1[[#This Row],[apk]],#REF!,#REF!)</f>
        <v>#REF!</v>
      </c>
      <c r="P8286">
        <f>IF(AND(Table1[[#This Row],[true_positive]],Table1[[#This Row],[successful]]), 1, 0)</f>
        <v>0</v>
      </c>
      <c r="Q8286">
        <f>IF(AND(NOT(Table1[[#This Row],[true_positive]]),Table1[[#This Row],[successful]]), 1, 0)</f>
        <v>0</v>
      </c>
      <c r="R8286" s="1"/>
    </row>
    <row r="8287" spans="1:18" x14ac:dyDescent="0.2">
      <c r="A8287" t="s">
        <v>176</v>
      </c>
      <c r="B8287" t="s">
        <v>172</v>
      </c>
      <c r="C8287">
        <v>49</v>
      </c>
      <c r="D8287" t="b">
        <v>1</v>
      </c>
      <c r="E8287" t="b">
        <v>0</v>
      </c>
      <c r="F8287">
        <v>353949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f>IF(Table1[[#This Row],[true_positive]]=Table1[[#This Row],[successful]],1,0)</f>
        <v>0</v>
      </c>
      <c r="O8287" t="e">
        <f>SUMIFS(Table1[num_flows],Table1[apk],Table1[[#This Row],[apk]],#REF!,#REF!)</f>
        <v>#REF!</v>
      </c>
      <c r="P8287">
        <f>IF(AND(Table1[[#This Row],[true_positive]],Table1[[#This Row],[successful]]), 1, 0)</f>
        <v>0</v>
      </c>
      <c r="Q8287">
        <f>IF(AND(NOT(Table1[[#This Row],[true_positive]]),Table1[[#This Row],[successful]]), 1, 0)</f>
        <v>0</v>
      </c>
      <c r="R8287" s="1"/>
    </row>
    <row r="8288" spans="1:18" x14ac:dyDescent="0.2">
      <c r="A8288" t="s">
        <v>177</v>
      </c>
      <c r="B8288" t="s">
        <v>172</v>
      </c>
      <c r="C8288">
        <v>49</v>
      </c>
      <c r="D8288" t="b">
        <v>1</v>
      </c>
      <c r="E8288" t="b">
        <v>0</v>
      </c>
      <c r="F8288">
        <v>423590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f>IF(Table1[[#This Row],[true_positive]]=Table1[[#This Row],[successful]],1,0)</f>
        <v>0</v>
      </c>
      <c r="O8288" t="e">
        <f>SUMIFS(Table1[num_flows],Table1[apk],Table1[[#This Row],[apk]],#REF!,#REF!)</f>
        <v>#REF!</v>
      </c>
      <c r="P8288">
        <f>IF(AND(Table1[[#This Row],[true_positive]],Table1[[#This Row],[successful]]), 1, 0)</f>
        <v>0</v>
      </c>
      <c r="Q8288">
        <f>IF(AND(NOT(Table1[[#This Row],[true_positive]]),Table1[[#This Row],[successful]]), 1, 0)</f>
        <v>0</v>
      </c>
      <c r="R8288" s="1"/>
    </row>
    <row r="8289" spans="1:18" x14ac:dyDescent="0.2">
      <c r="A8289" t="s">
        <v>178</v>
      </c>
      <c r="B8289" t="s">
        <v>172</v>
      </c>
      <c r="C8289">
        <v>49</v>
      </c>
      <c r="D8289" t="b">
        <v>1</v>
      </c>
      <c r="E8289" t="b">
        <v>0</v>
      </c>
      <c r="F8289">
        <v>378011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f>IF(Table1[[#This Row],[true_positive]]=Table1[[#This Row],[successful]],1,0)</f>
        <v>0</v>
      </c>
      <c r="O8289" t="e">
        <f>SUMIFS(Table1[num_flows],Table1[apk],Table1[[#This Row],[apk]],#REF!,#REF!)</f>
        <v>#REF!</v>
      </c>
      <c r="P8289">
        <f>IF(AND(Table1[[#This Row],[true_positive]],Table1[[#This Row],[successful]]), 1, 0)</f>
        <v>0</v>
      </c>
      <c r="Q8289">
        <f>IF(AND(NOT(Table1[[#This Row],[true_positive]]),Table1[[#This Row],[successful]]), 1, 0)</f>
        <v>0</v>
      </c>
      <c r="R8289" s="1"/>
    </row>
    <row r="8290" spans="1:18" x14ac:dyDescent="0.2">
      <c r="A8290" t="s">
        <v>179</v>
      </c>
      <c r="B8290" t="s">
        <v>172</v>
      </c>
      <c r="C8290">
        <v>49</v>
      </c>
      <c r="D8290" t="b">
        <v>1</v>
      </c>
      <c r="E8290" t="b">
        <v>0</v>
      </c>
      <c r="F8290">
        <v>341448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f>IF(Table1[[#This Row],[true_positive]]=Table1[[#This Row],[successful]],1,0)</f>
        <v>0</v>
      </c>
      <c r="O8290" t="e">
        <f>SUMIFS(Table1[num_flows],Table1[apk],Table1[[#This Row],[apk]],#REF!,#REF!)</f>
        <v>#REF!</v>
      </c>
      <c r="P8290">
        <f>IF(AND(Table1[[#This Row],[true_positive]],Table1[[#This Row],[successful]]), 1, 0)</f>
        <v>0</v>
      </c>
      <c r="Q8290">
        <f>IF(AND(NOT(Table1[[#This Row],[true_positive]]),Table1[[#This Row],[successful]]), 1, 0)</f>
        <v>0</v>
      </c>
      <c r="R8290" s="1"/>
    </row>
    <row r="8291" spans="1:18" x14ac:dyDescent="0.2">
      <c r="A8291" t="s">
        <v>180</v>
      </c>
      <c r="B8291" t="s">
        <v>172</v>
      </c>
      <c r="C8291">
        <v>49</v>
      </c>
      <c r="D8291" t="b">
        <v>1</v>
      </c>
      <c r="E8291" t="b">
        <v>0</v>
      </c>
      <c r="F8291">
        <v>491591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f>IF(Table1[[#This Row],[true_positive]]=Table1[[#This Row],[successful]],1,0)</f>
        <v>0</v>
      </c>
      <c r="O8291" t="e">
        <f>SUMIFS(Table1[num_flows],Table1[apk],Table1[[#This Row],[apk]],#REF!,#REF!)</f>
        <v>#REF!</v>
      </c>
      <c r="P8291">
        <f>IF(AND(Table1[[#This Row],[true_positive]],Table1[[#This Row],[successful]]), 1, 0)</f>
        <v>0</v>
      </c>
      <c r="Q8291">
        <f>IF(AND(NOT(Table1[[#This Row],[true_positive]]),Table1[[#This Row],[successful]]), 1, 0)</f>
        <v>0</v>
      </c>
      <c r="R8291" s="1"/>
    </row>
    <row r="8292" spans="1:18" x14ac:dyDescent="0.2">
      <c r="A8292" t="s">
        <v>181</v>
      </c>
      <c r="B8292" t="s">
        <v>182</v>
      </c>
      <c r="C8292">
        <v>49</v>
      </c>
      <c r="D8292" t="b">
        <v>1</v>
      </c>
      <c r="E8292" t="b">
        <v>0</v>
      </c>
      <c r="F8292">
        <v>317896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f>IF(Table1[[#This Row],[true_positive]]=Table1[[#This Row],[successful]],1,0)</f>
        <v>0</v>
      </c>
      <c r="O8292" t="e">
        <f>SUMIFS(Table1[num_flows],Table1[apk],Table1[[#This Row],[apk]],#REF!,#REF!)</f>
        <v>#REF!</v>
      </c>
      <c r="P8292">
        <f>IF(AND(Table1[[#This Row],[true_positive]],Table1[[#This Row],[successful]]), 1, 0)</f>
        <v>0</v>
      </c>
      <c r="Q8292">
        <f>IF(AND(NOT(Table1[[#This Row],[true_positive]]),Table1[[#This Row],[successful]]), 1, 0)</f>
        <v>0</v>
      </c>
      <c r="R8292" s="1"/>
    </row>
    <row r="8293" spans="1:18" x14ac:dyDescent="0.2">
      <c r="A8293" t="s">
        <v>181</v>
      </c>
      <c r="B8293" t="s">
        <v>182</v>
      </c>
      <c r="C8293">
        <v>49</v>
      </c>
      <c r="D8293" t="b">
        <v>0</v>
      </c>
      <c r="E8293" t="b">
        <v>1</v>
      </c>
      <c r="F8293">
        <v>389299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f>IF(Table1[[#This Row],[true_positive]]=Table1[[#This Row],[successful]],1,0)</f>
        <v>0</v>
      </c>
      <c r="O8293" t="e">
        <f>SUMIFS(Table1[num_flows],Table1[apk],Table1[[#This Row],[apk]],#REF!,#REF!)</f>
        <v>#REF!</v>
      </c>
      <c r="P8293">
        <f>IF(AND(Table1[[#This Row],[true_positive]],Table1[[#This Row],[successful]]), 1, 0)</f>
        <v>0</v>
      </c>
      <c r="Q8293">
        <f>IF(AND(NOT(Table1[[#This Row],[true_positive]]),Table1[[#This Row],[successful]]), 1, 0)</f>
        <v>1</v>
      </c>
      <c r="R8293" s="1"/>
    </row>
    <row r="8294" spans="1:18" x14ac:dyDescent="0.2">
      <c r="A8294" t="s">
        <v>183</v>
      </c>
      <c r="B8294" t="s">
        <v>182</v>
      </c>
      <c r="C8294">
        <v>49</v>
      </c>
      <c r="D8294" t="b">
        <v>1</v>
      </c>
      <c r="E8294" t="b">
        <v>0</v>
      </c>
      <c r="F8294">
        <v>436729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f>IF(Table1[[#This Row],[true_positive]]=Table1[[#This Row],[successful]],1,0)</f>
        <v>0</v>
      </c>
      <c r="O8294" t="e">
        <f>SUMIFS(Table1[num_flows],Table1[apk],Table1[[#This Row],[apk]],#REF!,#REF!)</f>
        <v>#REF!</v>
      </c>
      <c r="P8294">
        <f>IF(AND(Table1[[#This Row],[true_positive]],Table1[[#This Row],[successful]]), 1, 0)</f>
        <v>0</v>
      </c>
      <c r="Q8294">
        <f>IF(AND(NOT(Table1[[#This Row],[true_positive]]),Table1[[#This Row],[successful]]), 1, 0)</f>
        <v>0</v>
      </c>
      <c r="R8294" s="1"/>
    </row>
    <row r="8295" spans="1:18" x14ac:dyDescent="0.2">
      <c r="A8295" t="s">
        <v>184</v>
      </c>
      <c r="B8295" t="s">
        <v>182</v>
      </c>
      <c r="C8295">
        <v>49</v>
      </c>
      <c r="D8295" t="b">
        <v>1</v>
      </c>
      <c r="E8295" t="b">
        <v>0</v>
      </c>
      <c r="F8295">
        <v>371836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f>IF(Table1[[#This Row],[true_positive]]=Table1[[#This Row],[successful]],1,0)</f>
        <v>0</v>
      </c>
      <c r="O8295" t="e">
        <f>SUMIFS(Table1[num_flows],Table1[apk],Table1[[#This Row],[apk]],#REF!,#REF!)</f>
        <v>#REF!</v>
      </c>
      <c r="P8295">
        <f>IF(AND(Table1[[#This Row],[true_positive]],Table1[[#This Row],[successful]]), 1, 0)</f>
        <v>0</v>
      </c>
      <c r="Q8295">
        <f>IF(AND(NOT(Table1[[#This Row],[true_positive]]),Table1[[#This Row],[successful]]), 1, 0)</f>
        <v>0</v>
      </c>
      <c r="R8295" s="1"/>
    </row>
    <row r="8296" spans="1:18" x14ac:dyDescent="0.2">
      <c r="A8296" t="s">
        <v>185</v>
      </c>
      <c r="B8296" t="s">
        <v>182</v>
      </c>
      <c r="C8296">
        <v>49</v>
      </c>
      <c r="D8296" t="b">
        <v>1</v>
      </c>
      <c r="E8296" t="b">
        <v>0</v>
      </c>
      <c r="F8296">
        <v>396449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f>IF(Table1[[#This Row],[true_positive]]=Table1[[#This Row],[successful]],1,0)</f>
        <v>0</v>
      </c>
      <c r="O8296" t="e">
        <f>SUMIFS(Table1[num_flows],Table1[apk],Table1[[#This Row],[apk]],#REF!,#REF!)</f>
        <v>#REF!</v>
      </c>
      <c r="P8296">
        <f>IF(AND(Table1[[#This Row],[true_positive]],Table1[[#This Row],[successful]]), 1, 0)</f>
        <v>0</v>
      </c>
      <c r="Q8296">
        <f>IF(AND(NOT(Table1[[#This Row],[true_positive]]),Table1[[#This Row],[successful]]), 1, 0)</f>
        <v>0</v>
      </c>
      <c r="R8296" s="1"/>
    </row>
    <row r="8297" spans="1:18" x14ac:dyDescent="0.2">
      <c r="A8297" t="s">
        <v>186</v>
      </c>
      <c r="B8297" t="s">
        <v>182</v>
      </c>
      <c r="C8297">
        <v>49</v>
      </c>
      <c r="D8297" t="b">
        <v>1</v>
      </c>
      <c r="E8297" t="b">
        <v>0</v>
      </c>
      <c r="F8297">
        <v>359961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f>IF(Table1[[#This Row],[true_positive]]=Table1[[#This Row],[successful]],1,0)</f>
        <v>0</v>
      </c>
      <c r="O8297" t="e">
        <f>SUMIFS(Table1[num_flows],Table1[apk],Table1[[#This Row],[apk]],#REF!,#REF!)</f>
        <v>#REF!</v>
      </c>
      <c r="P8297">
        <f>IF(AND(Table1[[#This Row],[true_positive]],Table1[[#This Row],[successful]]), 1, 0)</f>
        <v>0</v>
      </c>
      <c r="Q8297">
        <f>IF(AND(NOT(Table1[[#This Row],[true_positive]]),Table1[[#This Row],[successful]]), 1, 0)</f>
        <v>0</v>
      </c>
      <c r="R8297" s="1"/>
    </row>
    <row r="8298" spans="1:18" x14ac:dyDescent="0.2">
      <c r="A8298" t="s">
        <v>187</v>
      </c>
      <c r="B8298" t="s">
        <v>182</v>
      </c>
      <c r="C8298">
        <v>49</v>
      </c>
      <c r="D8298" t="b">
        <v>1</v>
      </c>
      <c r="E8298" t="b">
        <v>0</v>
      </c>
      <c r="F8298">
        <v>401792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f>IF(Table1[[#This Row],[true_positive]]=Table1[[#This Row],[successful]],1,0)</f>
        <v>0</v>
      </c>
      <c r="O8298" t="e">
        <f>SUMIFS(Table1[num_flows],Table1[apk],Table1[[#This Row],[apk]],#REF!,#REF!)</f>
        <v>#REF!</v>
      </c>
      <c r="P8298">
        <f>IF(AND(Table1[[#This Row],[true_positive]],Table1[[#This Row],[successful]]), 1, 0)</f>
        <v>0</v>
      </c>
      <c r="Q8298">
        <f>IF(AND(NOT(Table1[[#This Row],[true_positive]]),Table1[[#This Row],[successful]]), 1, 0)</f>
        <v>0</v>
      </c>
      <c r="R8298" s="1"/>
    </row>
    <row r="8299" spans="1:18" x14ac:dyDescent="0.2">
      <c r="A8299" t="s">
        <v>188</v>
      </c>
      <c r="B8299" t="s">
        <v>182</v>
      </c>
      <c r="C8299">
        <v>49</v>
      </c>
      <c r="D8299" t="b">
        <v>1</v>
      </c>
      <c r="E8299" t="b">
        <v>0</v>
      </c>
      <c r="F8299">
        <v>416274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f>IF(Table1[[#This Row],[true_positive]]=Table1[[#This Row],[successful]],1,0)</f>
        <v>0</v>
      </c>
      <c r="O8299" t="e">
        <f>SUMIFS(Table1[num_flows],Table1[apk],Table1[[#This Row],[apk]],#REF!,#REF!)</f>
        <v>#REF!</v>
      </c>
      <c r="P8299">
        <f>IF(AND(Table1[[#This Row],[true_positive]],Table1[[#This Row],[successful]]), 1, 0)</f>
        <v>0</v>
      </c>
      <c r="Q8299">
        <f>IF(AND(NOT(Table1[[#This Row],[true_positive]]),Table1[[#This Row],[successful]]), 1, 0)</f>
        <v>0</v>
      </c>
      <c r="R8299" s="1"/>
    </row>
    <row r="8300" spans="1:18" x14ac:dyDescent="0.2">
      <c r="A8300" t="s">
        <v>189</v>
      </c>
      <c r="B8300" t="s">
        <v>182</v>
      </c>
      <c r="C8300">
        <v>49</v>
      </c>
      <c r="D8300" t="b">
        <v>1</v>
      </c>
      <c r="E8300" t="b">
        <v>0</v>
      </c>
      <c r="F8300">
        <v>360146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f>IF(Table1[[#This Row],[true_positive]]=Table1[[#This Row],[successful]],1,0)</f>
        <v>0</v>
      </c>
      <c r="O8300" t="e">
        <f>SUMIFS(Table1[num_flows],Table1[apk],Table1[[#This Row],[apk]],#REF!,#REF!)</f>
        <v>#REF!</v>
      </c>
      <c r="P8300">
        <f>IF(AND(Table1[[#This Row],[true_positive]],Table1[[#This Row],[successful]]), 1, 0)</f>
        <v>0</v>
      </c>
      <c r="Q8300">
        <f>IF(AND(NOT(Table1[[#This Row],[true_positive]]),Table1[[#This Row],[successful]]), 1, 0)</f>
        <v>0</v>
      </c>
      <c r="R8300" s="1"/>
    </row>
    <row r="8301" spans="1:18" x14ac:dyDescent="0.2">
      <c r="A8301" t="s">
        <v>190</v>
      </c>
      <c r="B8301" t="s">
        <v>182</v>
      </c>
      <c r="C8301">
        <v>49</v>
      </c>
      <c r="D8301" t="b">
        <v>1</v>
      </c>
      <c r="E8301" t="b">
        <v>0</v>
      </c>
      <c r="F8301">
        <v>343068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f>IF(Table1[[#This Row],[true_positive]]=Table1[[#This Row],[successful]],1,0)</f>
        <v>0</v>
      </c>
      <c r="O8301" t="e">
        <f>SUMIFS(Table1[num_flows],Table1[apk],Table1[[#This Row],[apk]],#REF!,#REF!)</f>
        <v>#REF!</v>
      </c>
      <c r="P8301">
        <f>IF(AND(Table1[[#This Row],[true_positive]],Table1[[#This Row],[successful]]), 1, 0)</f>
        <v>0</v>
      </c>
      <c r="Q8301">
        <f>IF(AND(NOT(Table1[[#This Row],[true_positive]]),Table1[[#This Row],[successful]]), 1, 0)</f>
        <v>0</v>
      </c>
      <c r="R8301" s="1"/>
    </row>
    <row r="8302" spans="1:18" x14ac:dyDescent="0.2">
      <c r="A8302" t="s">
        <v>191</v>
      </c>
      <c r="B8302" t="s">
        <v>182</v>
      </c>
      <c r="C8302">
        <v>49</v>
      </c>
      <c r="D8302" t="b">
        <v>1</v>
      </c>
      <c r="E8302" t="b">
        <v>0</v>
      </c>
      <c r="F8302">
        <v>392877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f>IF(Table1[[#This Row],[true_positive]]=Table1[[#This Row],[successful]],1,0)</f>
        <v>0</v>
      </c>
      <c r="O8302" t="e">
        <f>SUMIFS(Table1[num_flows],Table1[apk],Table1[[#This Row],[apk]],#REF!,#REF!)</f>
        <v>#REF!</v>
      </c>
      <c r="P8302">
        <f>IF(AND(Table1[[#This Row],[true_positive]],Table1[[#This Row],[successful]]), 1, 0)</f>
        <v>0</v>
      </c>
      <c r="Q8302">
        <f>IF(AND(NOT(Table1[[#This Row],[true_positive]]),Table1[[#This Row],[successful]]), 1, 0)</f>
        <v>0</v>
      </c>
      <c r="R8302" s="1"/>
    </row>
    <row r="8303" spans="1:18" x14ac:dyDescent="0.2">
      <c r="A8303" t="s">
        <v>191</v>
      </c>
      <c r="B8303" t="s">
        <v>182</v>
      </c>
      <c r="C8303">
        <v>49</v>
      </c>
      <c r="D8303" t="b">
        <v>1</v>
      </c>
      <c r="E8303" t="b">
        <v>0</v>
      </c>
      <c r="F8303">
        <v>352240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f>IF(Table1[[#This Row],[true_positive]]=Table1[[#This Row],[successful]],1,0)</f>
        <v>0</v>
      </c>
      <c r="O8303" t="e">
        <f>SUMIFS(Table1[num_flows],Table1[apk],Table1[[#This Row],[apk]],#REF!,#REF!)</f>
        <v>#REF!</v>
      </c>
      <c r="P8303">
        <f>IF(AND(Table1[[#This Row],[true_positive]],Table1[[#This Row],[successful]]), 1, 0)</f>
        <v>0</v>
      </c>
      <c r="Q8303">
        <f>IF(AND(NOT(Table1[[#This Row],[true_positive]]),Table1[[#This Row],[successful]]), 1, 0)</f>
        <v>0</v>
      </c>
      <c r="R8303" s="1"/>
    </row>
    <row r="8304" spans="1:18" x14ac:dyDescent="0.2">
      <c r="A8304" t="s">
        <v>192</v>
      </c>
      <c r="B8304" t="s">
        <v>193</v>
      </c>
      <c r="C8304">
        <v>49</v>
      </c>
      <c r="D8304" t="b">
        <v>0</v>
      </c>
      <c r="E8304" t="b">
        <v>1</v>
      </c>
      <c r="F8304">
        <v>366595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f>IF(Table1[[#This Row],[true_positive]]=Table1[[#This Row],[successful]],1,0)</f>
        <v>0</v>
      </c>
      <c r="O8304" t="e">
        <f>SUMIFS(Table1[num_flows],Table1[apk],Table1[[#This Row],[apk]],#REF!,#REF!)</f>
        <v>#REF!</v>
      </c>
      <c r="P8304">
        <f>IF(AND(Table1[[#This Row],[true_positive]],Table1[[#This Row],[successful]]), 1, 0)</f>
        <v>0</v>
      </c>
      <c r="Q8304">
        <f>IF(AND(NOT(Table1[[#This Row],[true_positive]]),Table1[[#This Row],[successful]]), 1, 0)</f>
        <v>1</v>
      </c>
      <c r="R8304" s="1"/>
    </row>
    <row r="8305" spans="1:18" x14ac:dyDescent="0.2">
      <c r="A8305" t="s">
        <v>192</v>
      </c>
      <c r="B8305" t="s">
        <v>193</v>
      </c>
      <c r="C8305">
        <v>49</v>
      </c>
      <c r="D8305" t="b">
        <v>1</v>
      </c>
      <c r="E8305" t="b">
        <v>0</v>
      </c>
      <c r="F8305">
        <v>425449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f>IF(Table1[[#This Row],[true_positive]]=Table1[[#This Row],[successful]],1,0)</f>
        <v>0</v>
      </c>
      <c r="O8305" t="e">
        <f>SUMIFS(Table1[num_flows],Table1[apk],Table1[[#This Row],[apk]],#REF!,#REF!)</f>
        <v>#REF!</v>
      </c>
      <c r="P8305">
        <f>IF(AND(Table1[[#This Row],[true_positive]],Table1[[#This Row],[successful]]), 1, 0)</f>
        <v>0</v>
      </c>
      <c r="Q8305">
        <f>IF(AND(NOT(Table1[[#This Row],[true_positive]]),Table1[[#This Row],[successful]]), 1, 0)</f>
        <v>0</v>
      </c>
      <c r="R8305" s="1"/>
    </row>
    <row r="8306" spans="1:18" x14ac:dyDescent="0.2">
      <c r="A8306" t="s">
        <v>194</v>
      </c>
      <c r="B8306" t="s">
        <v>193</v>
      </c>
      <c r="C8306">
        <v>49</v>
      </c>
      <c r="D8306" t="b">
        <v>1</v>
      </c>
      <c r="E8306" t="b">
        <v>0</v>
      </c>
      <c r="F8306">
        <v>369230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f>IF(Table1[[#This Row],[true_positive]]=Table1[[#This Row],[successful]],1,0)</f>
        <v>0</v>
      </c>
      <c r="O8306" t="e">
        <f>SUMIFS(Table1[num_flows],Table1[apk],Table1[[#This Row],[apk]],#REF!,#REF!)</f>
        <v>#REF!</v>
      </c>
      <c r="P8306">
        <f>IF(AND(Table1[[#This Row],[true_positive]],Table1[[#This Row],[successful]]), 1, 0)</f>
        <v>0</v>
      </c>
      <c r="Q8306">
        <f>IF(AND(NOT(Table1[[#This Row],[true_positive]]),Table1[[#This Row],[successful]]), 1, 0)</f>
        <v>0</v>
      </c>
      <c r="R8306" s="1"/>
    </row>
    <row r="8307" spans="1:18" x14ac:dyDescent="0.2">
      <c r="A8307" t="s">
        <v>195</v>
      </c>
      <c r="B8307" t="s">
        <v>193</v>
      </c>
      <c r="C8307">
        <v>49</v>
      </c>
      <c r="D8307" t="b">
        <v>0</v>
      </c>
      <c r="E8307" t="b">
        <v>1</v>
      </c>
      <c r="F8307">
        <v>356481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f>IF(Table1[[#This Row],[true_positive]]=Table1[[#This Row],[successful]],1,0)</f>
        <v>0</v>
      </c>
      <c r="O8307" t="e">
        <f>SUMIFS(Table1[num_flows],Table1[apk],Table1[[#This Row],[apk]],#REF!,#REF!)</f>
        <v>#REF!</v>
      </c>
      <c r="P8307">
        <f>IF(AND(Table1[[#This Row],[true_positive]],Table1[[#This Row],[successful]]), 1, 0)</f>
        <v>0</v>
      </c>
      <c r="Q8307">
        <f>IF(AND(NOT(Table1[[#This Row],[true_positive]]),Table1[[#This Row],[successful]]), 1, 0)</f>
        <v>1</v>
      </c>
      <c r="R8307" s="1"/>
    </row>
    <row r="8308" spans="1:18" x14ac:dyDescent="0.2">
      <c r="A8308" t="s">
        <v>195</v>
      </c>
      <c r="B8308" t="s">
        <v>193</v>
      </c>
      <c r="C8308">
        <v>49</v>
      </c>
      <c r="D8308" t="b">
        <v>1</v>
      </c>
      <c r="E8308" t="b">
        <v>0</v>
      </c>
      <c r="F8308">
        <v>325892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f>IF(Table1[[#This Row],[true_positive]]=Table1[[#This Row],[successful]],1,0)</f>
        <v>0</v>
      </c>
      <c r="O8308" t="e">
        <f>SUMIFS(Table1[num_flows],Table1[apk],Table1[[#This Row],[apk]],#REF!,#REF!)</f>
        <v>#REF!</v>
      </c>
      <c r="P8308">
        <f>IF(AND(Table1[[#This Row],[true_positive]],Table1[[#This Row],[successful]]), 1, 0)</f>
        <v>0</v>
      </c>
      <c r="Q8308">
        <f>IF(AND(NOT(Table1[[#This Row],[true_positive]]),Table1[[#This Row],[successful]]), 1, 0)</f>
        <v>0</v>
      </c>
      <c r="R8308" s="1"/>
    </row>
    <row r="8309" spans="1:18" x14ac:dyDescent="0.2">
      <c r="A8309" t="s">
        <v>196</v>
      </c>
      <c r="B8309" t="s">
        <v>197</v>
      </c>
      <c r="C8309">
        <v>49</v>
      </c>
      <c r="D8309" t="b">
        <v>1</v>
      </c>
      <c r="E8309" t="b">
        <v>0</v>
      </c>
      <c r="F8309">
        <v>365871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f>IF(Table1[[#This Row],[true_positive]]=Table1[[#This Row],[successful]],1,0)</f>
        <v>0</v>
      </c>
      <c r="O8309" t="e">
        <f>SUMIFS(Table1[num_flows],Table1[apk],Table1[[#This Row],[apk]],#REF!,#REF!)</f>
        <v>#REF!</v>
      </c>
      <c r="P8309">
        <f>IF(AND(Table1[[#This Row],[true_positive]],Table1[[#This Row],[successful]]), 1, 0)</f>
        <v>0</v>
      </c>
      <c r="Q8309">
        <f>IF(AND(NOT(Table1[[#This Row],[true_positive]]),Table1[[#This Row],[successful]]), 1, 0)</f>
        <v>0</v>
      </c>
      <c r="R8309" s="1"/>
    </row>
    <row r="8310" spans="1:18" x14ac:dyDescent="0.2">
      <c r="A8310" t="s">
        <v>198</v>
      </c>
      <c r="B8310" t="s">
        <v>197</v>
      </c>
      <c r="C8310">
        <v>49</v>
      </c>
      <c r="D8310" t="b">
        <v>1</v>
      </c>
      <c r="E8310" t="b">
        <v>0</v>
      </c>
      <c r="F8310">
        <v>393808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f>IF(Table1[[#This Row],[true_positive]]=Table1[[#This Row],[successful]],1,0)</f>
        <v>0</v>
      </c>
      <c r="O8310" t="e">
        <f>SUMIFS(Table1[num_flows],Table1[apk],Table1[[#This Row],[apk]],#REF!,#REF!)</f>
        <v>#REF!</v>
      </c>
      <c r="P8310">
        <f>IF(AND(Table1[[#This Row],[true_positive]],Table1[[#This Row],[successful]]), 1, 0)</f>
        <v>0</v>
      </c>
      <c r="Q8310">
        <f>IF(AND(NOT(Table1[[#This Row],[true_positive]]),Table1[[#This Row],[successful]]), 1, 0)</f>
        <v>0</v>
      </c>
      <c r="R8310" s="1"/>
    </row>
    <row r="8311" spans="1:18" x14ac:dyDescent="0.2">
      <c r="A8311" t="s">
        <v>199</v>
      </c>
      <c r="B8311" t="s">
        <v>197</v>
      </c>
      <c r="C8311">
        <v>49</v>
      </c>
      <c r="D8311" t="b">
        <v>1</v>
      </c>
      <c r="E8311" t="b">
        <v>0</v>
      </c>
      <c r="F8311">
        <v>348967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f>IF(Table1[[#This Row],[true_positive]]=Table1[[#This Row],[successful]],1,0)</f>
        <v>0</v>
      </c>
      <c r="O8311" t="e">
        <f>SUMIFS(Table1[num_flows],Table1[apk],Table1[[#This Row],[apk]],#REF!,#REF!)</f>
        <v>#REF!</v>
      </c>
      <c r="P8311">
        <f>IF(AND(Table1[[#This Row],[true_positive]],Table1[[#This Row],[successful]]), 1, 0)</f>
        <v>0</v>
      </c>
      <c r="Q8311">
        <f>IF(AND(NOT(Table1[[#This Row],[true_positive]]),Table1[[#This Row],[successful]]), 1, 0)</f>
        <v>0</v>
      </c>
      <c r="R8311" s="1"/>
    </row>
    <row r="8312" spans="1:18" x14ac:dyDescent="0.2">
      <c r="A8312" t="s">
        <v>200</v>
      </c>
      <c r="B8312" t="s">
        <v>197</v>
      </c>
      <c r="C8312">
        <v>49</v>
      </c>
      <c r="D8312" t="b">
        <v>1</v>
      </c>
      <c r="E8312" t="b">
        <v>0</v>
      </c>
      <c r="F8312">
        <v>409059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f>IF(Table1[[#This Row],[true_positive]]=Table1[[#This Row],[successful]],1,0)</f>
        <v>0</v>
      </c>
      <c r="O8312" t="e">
        <f>SUMIFS(Table1[num_flows],Table1[apk],Table1[[#This Row],[apk]],#REF!,#REF!)</f>
        <v>#REF!</v>
      </c>
      <c r="P8312">
        <f>IF(AND(Table1[[#This Row],[true_positive]],Table1[[#This Row],[successful]]), 1, 0)</f>
        <v>0</v>
      </c>
      <c r="Q8312">
        <f>IF(AND(NOT(Table1[[#This Row],[true_positive]]),Table1[[#This Row],[successful]]), 1, 0)</f>
        <v>0</v>
      </c>
      <c r="R8312" s="1"/>
    </row>
    <row r="8313" spans="1:18" x14ac:dyDescent="0.2">
      <c r="A8313" t="s">
        <v>201</v>
      </c>
      <c r="B8313" t="s">
        <v>197</v>
      </c>
      <c r="C8313">
        <v>49</v>
      </c>
      <c r="D8313" t="b">
        <v>1</v>
      </c>
      <c r="E8313" t="b">
        <v>0</v>
      </c>
      <c r="F8313">
        <v>375332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f>IF(Table1[[#This Row],[true_positive]]=Table1[[#This Row],[successful]],1,0)</f>
        <v>0</v>
      </c>
      <c r="O8313" t="e">
        <f>SUMIFS(Table1[num_flows],Table1[apk],Table1[[#This Row],[apk]],#REF!,#REF!)</f>
        <v>#REF!</v>
      </c>
      <c r="P8313">
        <f>IF(AND(Table1[[#This Row],[true_positive]],Table1[[#This Row],[successful]]), 1, 0)</f>
        <v>0</v>
      </c>
      <c r="Q8313">
        <f>IF(AND(NOT(Table1[[#This Row],[true_positive]]),Table1[[#This Row],[successful]]), 1, 0)</f>
        <v>0</v>
      </c>
      <c r="R8313" s="1"/>
    </row>
    <row r="8314" spans="1:18" x14ac:dyDescent="0.2">
      <c r="A8314" t="s">
        <v>202</v>
      </c>
      <c r="B8314" t="s">
        <v>197</v>
      </c>
      <c r="C8314">
        <v>49</v>
      </c>
      <c r="D8314" t="b">
        <v>1</v>
      </c>
      <c r="E8314" t="b">
        <v>0</v>
      </c>
      <c r="F8314">
        <v>367695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f>IF(Table1[[#This Row],[true_positive]]=Table1[[#This Row],[successful]],1,0)</f>
        <v>0</v>
      </c>
      <c r="O8314" t="e">
        <f>SUMIFS(Table1[num_flows],Table1[apk],Table1[[#This Row],[apk]],#REF!,#REF!)</f>
        <v>#REF!</v>
      </c>
      <c r="P8314">
        <f>IF(AND(Table1[[#This Row],[true_positive]],Table1[[#This Row],[successful]]), 1, 0)</f>
        <v>0</v>
      </c>
      <c r="Q8314">
        <f>IF(AND(NOT(Table1[[#This Row],[true_positive]]),Table1[[#This Row],[successful]]), 1, 0)</f>
        <v>0</v>
      </c>
      <c r="R8314" s="1"/>
    </row>
    <row r="8315" spans="1:18" x14ac:dyDescent="0.2">
      <c r="A8315" t="s">
        <v>203</v>
      </c>
      <c r="B8315" t="s">
        <v>204</v>
      </c>
      <c r="C8315">
        <v>49</v>
      </c>
      <c r="D8315" t="b">
        <v>0</v>
      </c>
      <c r="E8315" t="b">
        <v>1</v>
      </c>
      <c r="F8315">
        <v>424540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f>IF(Table1[[#This Row],[true_positive]]=Table1[[#This Row],[successful]],1,0)</f>
        <v>0</v>
      </c>
      <c r="O8315" t="e">
        <f>SUMIFS(Table1[num_flows],Table1[apk],Table1[[#This Row],[apk]],#REF!,#REF!)</f>
        <v>#REF!</v>
      </c>
      <c r="P8315">
        <f>IF(AND(Table1[[#This Row],[true_positive]],Table1[[#This Row],[successful]]), 1, 0)</f>
        <v>0</v>
      </c>
      <c r="Q8315">
        <f>IF(AND(NOT(Table1[[#This Row],[true_positive]]),Table1[[#This Row],[successful]]), 1, 0)</f>
        <v>1</v>
      </c>
      <c r="R8315" s="1"/>
    </row>
    <row r="8316" spans="1:18" x14ac:dyDescent="0.2">
      <c r="A8316" t="s">
        <v>205</v>
      </c>
      <c r="B8316" t="s">
        <v>204</v>
      </c>
      <c r="C8316">
        <v>49</v>
      </c>
      <c r="D8316" t="b">
        <v>1</v>
      </c>
      <c r="E8316" t="b">
        <v>0</v>
      </c>
      <c r="F8316">
        <v>279042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f>IF(Table1[[#This Row],[true_positive]]=Table1[[#This Row],[successful]],1,0)</f>
        <v>0</v>
      </c>
      <c r="O8316" t="e">
        <f>SUMIFS(Table1[num_flows],Table1[apk],Table1[[#This Row],[apk]],#REF!,#REF!)</f>
        <v>#REF!</v>
      </c>
      <c r="P8316">
        <f>IF(AND(Table1[[#This Row],[true_positive]],Table1[[#This Row],[successful]]), 1, 0)</f>
        <v>0</v>
      </c>
      <c r="Q8316">
        <f>IF(AND(NOT(Table1[[#This Row],[true_positive]]),Table1[[#This Row],[successful]]), 1, 0)</f>
        <v>0</v>
      </c>
      <c r="R8316" s="1"/>
    </row>
    <row r="8317" spans="1:18" x14ac:dyDescent="0.2">
      <c r="A8317" t="s">
        <v>206</v>
      </c>
      <c r="B8317" t="s">
        <v>204</v>
      </c>
      <c r="C8317">
        <v>49</v>
      </c>
      <c r="D8317" t="b">
        <v>1</v>
      </c>
      <c r="E8317" t="b">
        <v>0</v>
      </c>
      <c r="F8317">
        <v>390203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f>IF(Table1[[#This Row],[true_positive]]=Table1[[#This Row],[successful]],1,0)</f>
        <v>0</v>
      </c>
      <c r="O8317" t="e">
        <f>SUMIFS(Table1[num_flows],Table1[apk],Table1[[#This Row],[apk]],#REF!,#REF!)</f>
        <v>#REF!</v>
      </c>
      <c r="P8317">
        <f>IF(AND(Table1[[#This Row],[true_positive]],Table1[[#This Row],[successful]]), 1, 0)</f>
        <v>0</v>
      </c>
      <c r="Q8317">
        <f>IF(AND(NOT(Table1[[#This Row],[true_positive]]),Table1[[#This Row],[successful]]), 1, 0)</f>
        <v>0</v>
      </c>
      <c r="R8317" s="1"/>
    </row>
    <row r="8318" spans="1:18" x14ac:dyDescent="0.2">
      <c r="A8318" t="s">
        <v>14</v>
      </c>
      <c r="B8318" t="s">
        <v>15</v>
      </c>
      <c r="C8318">
        <v>50</v>
      </c>
      <c r="D8318" t="b">
        <v>1</v>
      </c>
      <c r="E8318" t="b">
        <v>0</v>
      </c>
      <c r="F8318">
        <v>603726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f>IF(Table1[[#This Row],[true_positive]]=Table1[[#This Row],[successful]],1,0)</f>
        <v>0</v>
      </c>
      <c r="O8318" t="e">
        <f>SUMIFS(Table1[num_flows],Table1[apk],Table1[[#This Row],[apk]],#REF!,#REF!)</f>
        <v>#REF!</v>
      </c>
      <c r="P8318">
        <f>IF(AND(Table1[[#This Row],[true_positive]],Table1[[#This Row],[successful]]), 1, 0)</f>
        <v>0</v>
      </c>
      <c r="Q8318">
        <f>IF(AND(NOT(Table1[[#This Row],[true_positive]]),Table1[[#This Row],[successful]]), 1, 0)</f>
        <v>0</v>
      </c>
      <c r="R8318" s="1"/>
    </row>
    <row r="8319" spans="1:18" x14ac:dyDescent="0.2">
      <c r="A8319" t="s">
        <v>16</v>
      </c>
      <c r="B8319" t="s">
        <v>15</v>
      </c>
      <c r="C8319">
        <v>50</v>
      </c>
      <c r="D8319" t="b">
        <v>0</v>
      </c>
      <c r="E8319" t="b">
        <v>1</v>
      </c>
      <c r="F8319">
        <v>607925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f>IF(Table1[[#This Row],[true_positive]]=Table1[[#This Row],[successful]],1,0)</f>
        <v>0</v>
      </c>
      <c r="O8319" t="e">
        <f>SUMIFS(Table1[num_flows],Table1[apk],Table1[[#This Row],[apk]],#REF!,#REF!)</f>
        <v>#REF!</v>
      </c>
      <c r="P8319">
        <f>IF(AND(Table1[[#This Row],[true_positive]],Table1[[#This Row],[successful]]), 1, 0)</f>
        <v>0</v>
      </c>
      <c r="Q8319">
        <f>IF(AND(NOT(Table1[[#This Row],[true_positive]]),Table1[[#This Row],[successful]]), 1, 0)</f>
        <v>1</v>
      </c>
      <c r="R8319" s="1"/>
    </row>
    <row r="8320" spans="1:18" x14ac:dyDescent="0.2">
      <c r="A8320" t="s">
        <v>17</v>
      </c>
      <c r="B8320" t="s">
        <v>15</v>
      </c>
      <c r="C8320">
        <v>50</v>
      </c>
      <c r="D8320" t="b">
        <v>1</v>
      </c>
      <c r="E8320" t="b">
        <v>0</v>
      </c>
      <c r="F8320">
        <v>602771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f>IF(Table1[[#This Row],[true_positive]]=Table1[[#This Row],[successful]],1,0)</f>
        <v>0</v>
      </c>
      <c r="O8320" t="e">
        <f>SUMIFS(Table1[num_flows],Table1[apk],Table1[[#This Row],[apk]],#REF!,#REF!)</f>
        <v>#REF!</v>
      </c>
      <c r="P8320">
        <f>IF(AND(Table1[[#This Row],[true_positive]],Table1[[#This Row],[successful]]), 1, 0)</f>
        <v>0</v>
      </c>
      <c r="Q8320">
        <f>IF(AND(NOT(Table1[[#This Row],[true_positive]]),Table1[[#This Row],[successful]]), 1, 0)</f>
        <v>0</v>
      </c>
      <c r="R8320" s="1"/>
    </row>
    <row r="8321" spans="1:18" x14ac:dyDescent="0.2">
      <c r="A8321" t="s">
        <v>18</v>
      </c>
      <c r="B8321" t="s">
        <v>15</v>
      </c>
      <c r="C8321">
        <v>50</v>
      </c>
      <c r="D8321" t="b">
        <v>1</v>
      </c>
      <c r="E8321" t="b">
        <v>0</v>
      </c>
      <c r="F8321">
        <v>609687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f>IF(Table1[[#This Row],[true_positive]]=Table1[[#This Row],[successful]],1,0)</f>
        <v>0</v>
      </c>
      <c r="O8321" t="e">
        <f>SUMIFS(Table1[num_flows],Table1[apk],Table1[[#This Row],[apk]],#REF!,#REF!)</f>
        <v>#REF!</v>
      </c>
      <c r="P8321">
        <f>IF(AND(Table1[[#This Row],[true_positive]],Table1[[#This Row],[successful]]), 1, 0)</f>
        <v>0</v>
      </c>
      <c r="Q8321">
        <f>IF(AND(NOT(Table1[[#This Row],[true_positive]]),Table1[[#This Row],[successful]]), 1, 0)</f>
        <v>0</v>
      </c>
      <c r="R8321" s="1"/>
    </row>
    <row r="8322" spans="1:18" x14ac:dyDescent="0.2">
      <c r="A8322" t="s">
        <v>19</v>
      </c>
      <c r="B8322" t="s">
        <v>15</v>
      </c>
      <c r="C8322">
        <v>50</v>
      </c>
      <c r="D8322" t="b">
        <v>1</v>
      </c>
      <c r="E8322" t="b">
        <v>0</v>
      </c>
      <c r="F8322">
        <v>604553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f>IF(Table1[[#This Row],[true_positive]]=Table1[[#This Row],[successful]],1,0)</f>
        <v>0</v>
      </c>
      <c r="O8322" t="e">
        <f>SUMIFS(Table1[num_flows],Table1[apk],Table1[[#This Row],[apk]],#REF!,#REF!)</f>
        <v>#REF!</v>
      </c>
      <c r="P8322">
        <f>IF(AND(Table1[[#This Row],[true_positive]],Table1[[#This Row],[successful]]), 1, 0)</f>
        <v>0</v>
      </c>
      <c r="Q8322">
        <f>IF(AND(NOT(Table1[[#This Row],[true_positive]]),Table1[[#This Row],[successful]]), 1, 0)</f>
        <v>0</v>
      </c>
      <c r="R8322" s="1"/>
    </row>
    <row r="8323" spans="1:18" x14ac:dyDescent="0.2">
      <c r="A8323" t="s">
        <v>20</v>
      </c>
      <c r="B8323" t="s">
        <v>15</v>
      </c>
      <c r="C8323">
        <v>50</v>
      </c>
      <c r="D8323" t="b">
        <v>1</v>
      </c>
      <c r="E8323" t="b">
        <v>0</v>
      </c>
      <c r="F8323">
        <v>603895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f>IF(Table1[[#This Row],[true_positive]]=Table1[[#This Row],[successful]],1,0)</f>
        <v>0</v>
      </c>
      <c r="O8323" t="e">
        <f>SUMIFS(Table1[num_flows],Table1[apk],Table1[[#This Row],[apk]],#REF!,#REF!)</f>
        <v>#REF!</v>
      </c>
      <c r="P8323">
        <f>IF(AND(Table1[[#This Row],[true_positive]],Table1[[#This Row],[successful]]), 1, 0)</f>
        <v>0</v>
      </c>
      <c r="Q8323">
        <f>IF(AND(NOT(Table1[[#This Row],[true_positive]]),Table1[[#This Row],[successful]]), 1, 0)</f>
        <v>0</v>
      </c>
      <c r="R8323" s="1"/>
    </row>
    <row r="8324" spans="1:18" x14ac:dyDescent="0.2">
      <c r="A8324" t="s">
        <v>21</v>
      </c>
      <c r="B8324" t="s">
        <v>15</v>
      </c>
      <c r="C8324">
        <v>50</v>
      </c>
      <c r="D8324" t="b">
        <v>1</v>
      </c>
      <c r="E8324" t="b">
        <v>0</v>
      </c>
      <c r="F8324">
        <v>603525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f>IF(Table1[[#This Row],[true_positive]]=Table1[[#This Row],[successful]],1,0)</f>
        <v>0</v>
      </c>
      <c r="O8324" t="e">
        <f>SUMIFS(Table1[num_flows],Table1[apk],Table1[[#This Row],[apk]],#REF!,#REF!)</f>
        <v>#REF!</v>
      </c>
      <c r="P8324">
        <f>IF(AND(Table1[[#This Row],[true_positive]],Table1[[#This Row],[successful]]), 1, 0)</f>
        <v>0</v>
      </c>
      <c r="Q8324">
        <f>IF(AND(NOT(Table1[[#This Row],[true_positive]]),Table1[[#This Row],[successful]]), 1, 0)</f>
        <v>0</v>
      </c>
      <c r="R8324" s="1"/>
    </row>
    <row r="8325" spans="1:18" x14ac:dyDescent="0.2">
      <c r="A8325" t="s">
        <v>22</v>
      </c>
      <c r="B8325" t="s">
        <v>15</v>
      </c>
      <c r="C8325">
        <v>50</v>
      </c>
      <c r="D8325" t="b">
        <v>1</v>
      </c>
      <c r="E8325" t="b">
        <v>0</v>
      </c>
      <c r="F8325">
        <v>602613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f>IF(Table1[[#This Row],[true_positive]]=Table1[[#This Row],[successful]],1,0)</f>
        <v>0</v>
      </c>
      <c r="O8325" t="e">
        <f>SUMIFS(Table1[num_flows],Table1[apk],Table1[[#This Row],[apk]],#REF!,#REF!)</f>
        <v>#REF!</v>
      </c>
      <c r="P8325">
        <f>IF(AND(Table1[[#This Row],[true_positive]],Table1[[#This Row],[successful]]), 1, 0)</f>
        <v>0</v>
      </c>
      <c r="Q8325">
        <f>IF(AND(NOT(Table1[[#This Row],[true_positive]]),Table1[[#This Row],[successful]]), 1, 0)</f>
        <v>0</v>
      </c>
      <c r="R8325" s="1"/>
    </row>
    <row r="8326" spans="1:18" x14ac:dyDescent="0.2">
      <c r="A8326" t="s">
        <v>23</v>
      </c>
      <c r="B8326" t="s">
        <v>15</v>
      </c>
      <c r="C8326">
        <v>50</v>
      </c>
      <c r="D8326" t="b">
        <v>1</v>
      </c>
      <c r="E8326" t="b">
        <v>0</v>
      </c>
      <c r="F8326">
        <v>602812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f>IF(Table1[[#This Row],[true_positive]]=Table1[[#This Row],[successful]],1,0)</f>
        <v>0</v>
      </c>
      <c r="O8326" t="e">
        <f>SUMIFS(Table1[num_flows],Table1[apk],Table1[[#This Row],[apk]],#REF!,#REF!)</f>
        <v>#REF!</v>
      </c>
      <c r="P8326">
        <f>IF(AND(Table1[[#This Row],[true_positive]],Table1[[#This Row],[successful]]), 1, 0)</f>
        <v>0</v>
      </c>
      <c r="Q8326">
        <f>IF(AND(NOT(Table1[[#This Row],[true_positive]]),Table1[[#This Row],[successful]]), 1, 0)</f>
        <v>0</v>
      </c>
      <c r="R8326" s="1"/>
    </row>
    <row r="8327" spans="1:18" x14ac:dyDescent="0.2">
      <c r="A8327" t="s">
        <v>24</v>
      </c>
      <c r="B8327" t="s">
        <v>15</v>
      </c>
      <c r="C8327">
        <v>50</v>
      </c>
      <c r="D8327" t="b">
        <v>1</v>
      </c>
      <c r="E8327" t="b">
        <v>0</v>
      </c>
      <c r="F8327">
        <v>602557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f>IF(Table1[[#This Row],[true_positive]]=Table1[[#This Row],[successful]],1,0)</f>
        <v>0</v>
      </c>
      <c r="O8327" t="e">
        <f>SUMIFS(Table1[num_flows],Table1[apk],Table1[[#This Row],[apk]],#REF!,#REF!)</f>
        <v>#REF!</v>
      </c>
      <c r="P8327">
        <f>IF(AND(Table1[[#This Row],[true_positive]],Table1[[#This Row],[successful]]), 1, 0)</f>
        <v>0</v>
      </c>
      <c r="Q8327">
        <f>IF(AND(NOT(Table1[[#This Row],[true_positive]]),Table1[[#This Row],[successful]]), 1, 0)</f>
        <v>0</v>
      </c>
      <c r="R8327" s="1"/>
    </row>
    <row r="8328" spans="1:18" x14ac:dyDescent="0.2">
      <c r="A8328" t="s">
        <v>25</v>
      </c>
      <c r="B8328" t="s">
        <v>15</v>
      </c>
      <c r="C8328">
        <v>50</v>
      </c>
      <c r="D8328" t="b">
        <v>1</v>
      </c>
      <c r="E8328" t="b">
        <v>0</v>
      </c>
      <c r="F8328">
        <v>604839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f>IF(Table1[[#This Row],[true_positive]]=Table1[[#This Row],[successful]],1,0)</f>
        <v>0</v>
      </c>
      <c r="O8328" t="e">
        <f>SUMIFS(Table1[num_flows],Table1[apk],Table1[[#This Row],[apk]],#REF!,#REF!)</f>
        <v>#REF!</v>
      </c>
      <c r="P8328">
        <f>IF(AND(Table1[[#This Row],[true_positive]],Table1[[#This Row],[successful]]), 1, 0)</f>
        <v>0</v>
      </c>
      <c r="Q8328">
        <f>IF(AND(NOT(Table1[[#This Row],[true_positive]]),Table1[[#This Row],[successful]]), 1, 0)</f>
        <v>0</v>
      </c>
      <c r="R8328" s="1"/>
    </row>
    <row r="8329" spans="1:18" x14ac:dyDescent="0.2">
      <c r="A8329" t="s">
        <v>26</v>
      </c>
      <c r="B8329" t="s">
        <v>27</v>
      </c>
      <c r="C8329">
        <v>50</v>
      </c>
      <c r="D8329" t="b">
        <v>0</v>
      </c>
      <c r="E8329" t="b">
        <v>1</v>
      </c>
      <c r="F8329">
        <v>608571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f>IF(Table1[[#This Row],[true_positive]]=Table1[[#This Row],[successful]],1,0)</f>
        <v>0</v>
      </c>
      <c r="O8329" t="e">
        <f>SUMIFS(Table1[num_flows],Table1[apk],Table1[[#This Row],[apk]],#REF!,#REF!)</f>
        <v>#REF!</v>
      </c>
      <c r="P8329">
        <f>IF(AND(Table1[[#This Row],[true_positive]],Table1[[#This Row],[successful]]), 1, 0)</f>
        <v>0</v>
      </c>
      <c r="Q8329">
        <f>IF(AND(NOT(Table1[[#This Row],[true_positive]]),Table1[[#This Row],[successful]]), 1, 0)</f>
        <v>1</v>
      </c>
      <c r="R8329" s="1"/>
    </row>
    <row r="8330" spans="1:18" x14ac:dyDescent="0.2">
      <c r="A8330" t="s">
        <v>28</v>
      </c>
      <c r="B8330" t="s">
        <v>27</v>
      </c>
      <c r="C8330">
        <v>50</v>
      </c>
      <c r="D8330" t="b">
        <v>0</v>
      </c>
      <c r="E8330" t="b">
        <v>1</v>
      </c>
      <c r="F8330">
        <v>605494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f>IF(Table1[[#This Row],[true_positive]]=Table1[[#This Row],[successful]],1,0)</f>
        <v>0</v>
      </c>
      <c r="O8330" t="e">
        <f>SUMIFS(Table1[num_flows],Table1[apk],Table1[[#This Row],[apk]],#REF!,#REF!)</f>
        <v>#REF!</v>
      </c>
      <c r="P8330">
        <f>IF(AND(Table1[[#This Row],[true_positive]],Table1[[#This Row],[successful]]), 1, 0)</f>
        <v>0</v>
      </c>
      <c r="Q8330">
        <f>IF(AND(NOT(Table1[[#This Row],[true_positive]]),Table1[[#This Row],[successful]]), 1, 0)</f>
        <v>1</v>
      </c>
      <c r="R8330" s="1"/>
    </row>
    <row r="8331" spans="1:18" x14ac:dyDescent="0.2">
      <c r="A8331" t="s">
        <v>29</v>
      </c>
      <c r="B8331" t="s">
        <v>27</v>
      </c>
      <c r="C8331">
        <v>50</v>
      </c>
      <c r="D8331" t="b">
        <v>1</v>
      </c>
      <c r="E8331" t="b">
        <v>0</v>
      </c>
      <c r="F8331">
        <v>603452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f>IF(Table1[[#This Row],[true_positive]]=Table1[[#This Row],[successful]],1,0)</f>
        <v>0</v>
      </c>
      <c r="O8331" t="e">
        <f>SUMIFS(Table1[num_flows],Table1[apk],Table1[[#This Row],[apk]],#REF!,#REF!)</f>
        <v>#REF!</v>
      </c>
      <c r="P8331">
        <f>IF(AND(Table1[[#This Row],[true_positive]],Table1[[#This Row],[successful]]), 1, 0)</f>
        <v>0</v>
      </c>
      <c r="Q8331">
        <f>IF(AND(NOT(Table1[[#This Row],[true_positive]]),Table1[[#This Row],[successful]]), 1, 0)</f>
        <v>0</v>
      </c>
      <c r="R8331" s="1"/>
    </row>
    <row r="8332" spans="1:18" x14ac:dyDescent="0.2">
      <c r="A8332" t="s">
        <v>30</v>
      </c>
      <c r="B8332" t="s">
        <v>27</v>
      </c>
      <c r="C8332">
        <v>50</v>
      </c>
      <c r="D8332" t="b">
        <v>0</v>
      </c>
      <c r="E8332" t="b">
        <v>1</v>
      </c>
      <c r="F8332">
        <v>603559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f>IF(Table1[[#This Row],[true_positive]]=Table1[[#This Row],[successful]],1,0)</f>
        <v>0</v>
      </c>
      <c r="O8332" t="e">
        <f>SUMIFS(Table1[num_flows],Table1[apk],Table1[[#This Row],[apk]],#REF!,#REF!)</f>
        <v>#REF!</v>
      </c>
      <c r="P8332">
        <f>IF(AND(Table1[[#This Row],[true_positive]],Table1[[#This Row],[successful]]), 1, 0)</f>
        <v>0</v>
      </c>
      <c r="Q8332">
        <f>IF(AND(NOT(Table1[[#This Row],[true_positive]]),Table1[[#This Row],[successful]]), 1, 0)</f>
        <v>1</v>
      </c>
      <c r="R8332" s="1"/>
    </row>
    <row r="8333" spans="1:18" x14ac:dyDescent="0.2">
      <c r="A8333" t="s">
        <v>31</v>
      </c>
      <c r="B8333" t="s">
        <v>27</v>
      </c>
      <c r="C8333">
        <v>50</v>
      </c>
      <c r="D8333" t="b">
        <v>0</v>
      </c>
      <c r="E8333" t="b">
        <v>1</v>
      </c>
      <c r="F8333">
        <v>604074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f>IF(Table1[[#This Row],[true_positive]]=Table1[[#This Row],[successful]],1,0)</f>
        <v>0</v>
      </c>
      <c r="O8333" t="e">
        <f>SUMIFS(Table1[num_flows],Table1[apk],Table1[[#This Row],[apk]],#REF!,#REF!)</f>
        <v>#REF!</v>
      </c>
      <c r="P8333">
        <f>IF(AND(Table1[[#This Row],[true_positive]],Table1[[#This Row],[successful]]), 1, 0)</f>
        <v>0</v>
      </c>
      <c r="Q8333">
        <f>IF(AND(NOT(Table1[[#This Row],[true_positive]]),Table1[[#This Row],[successful]]), 1, 0)</f>
        <v>1</v>
      </c>
      <c r="R8333" s="1"/>
    </row>
    <row r="8334" spans="1:18" x14ac:dyDescent="0.2">
      <c r="A8334" t="s">
        <v>32</v>
      </c>
      <c r="B8334" t="s">
        <v>27</v>
      </c>
      <c r="C8334">
        <v>50</v>
      </c>
      <c r="D8334" t="b">
        <v>1</v>
      </c>
      <c r="E8334" t="b">
        <v>0</v>
      </c>
      <c r="F8334">
        <v>602814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f>IF(Table1[[#This Row],[true_positive]]=Table1[[#This Row],[successful]],1,0)</f>
        <v>0</v>
      </c>
      <c r="O8334" t="e">
        <f>SUMIFS(Table1[num_flows],Table1[apk],Table1[[#This Row],[apk]],#REF!,#REF!)</f>
        <v>#REF!</v>
      </c>
      <c r="P8334">
        <f>IF(AND(Table1[[#This Row],[true_positive]],Table1[[#This Row],[successful]]), 1, 0)</f>
        <v>0</v>
      </c>
      <c r="Q8334">
        <f>IF(AND(NOT(Table1[[#This Row],[true_positive]]),Table1[[#This Row],[successful]]), 1, 0)</f>
        <v>0</v>
      </c>
      <c r="R8334" s="1"/>
    </row>
    <row r="8335" spans="1:18" x14ac:dyDescent="0.2">
      <c r="A8335" t="s">
        <v>33</v>
      </c>
      <c r="B8335" t="s">
        <v>27</v>
      </c>
      <c r="C8335">
        <v>50</v>
      </c>
      <c r="D8335" t="b">
        <v>1</v>
      </c>
      <c r="E8335" t="b">
        <v>0</v>
      </c>
      <c r="F8335">
        <v>606703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f>IF(Table1[[#This Row],[true_positive]]=Table1[[#This Row],[successful]],1,0)</f>
        <v>0</v>
      </c>
      <c r="O8335" t="e">
        <f>SUMIFS(Table1[num_flows],Table1[apk],Table1[[#This Row],[apk]],#REF!,#REF!)</f>
        <v>#REF!</v>
      </c>
      <c r="P8335">
        <f>IF(AND(Table1[[#This Row],[true_positive]],Table1[[#This Row],[successful]]), 1, 0)</f>
        <v>0</v>
      </c>
      <c r="Q8335">
        <f>IF(AND(NOT(Table1[[#This Row],[true_positive]]),Table1[[#This Row],[successful]]), 1, 0)</f>
        <v>0</v>
      </c>
      <c r="R8335" s="1"/>
    </row>
    <row r="8336" spans="1:18" x14ac:dyDescent="0.2">
      <c r="A8336" t="s">
        <v>34</v>
      </c>
      <c r="B8336" t="s">
        <v>27</v>
      </c>
      <c r="C8336">
        <v>50</v>
      </c>
      <c r="D8336" t="b">
        <v>0</v>
      </c>
      <c r="E8336" t="b">
        <v>1</v>
      </c>
      <c r="F8336">
        <v>605490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f>IF(Table1[[#This Row],[true_positive]]=Table1[[#This Row],[successful]],1,0)</f>
        <v>0</v>
      </c>
      <c r="O8336" t="e">
        <f>SUMIFS(Table1[num_flows],Table1[apk],Table1[[#This Row],[apk]],#REF!,#REF!)</f>
        <v>#REF!</v>
      </c>
      <c r="P8336">
        <f>IF(AND(Table1[[#This Row],[true_positive]],Table1[[#This Row],[successful]]), 1, 0)</f>
        <v>0</v>
      </c>
      <c r="Q8336">
        <f>IF(AND(NOT(Table1[[#This Row],[true_positive]]),Table1[[#This Row],[successful]]), 1, 0)</f>
        <v>1</v>
      </c>
      <c r="R8336" s="1"/>
    </row>
    <row r="8337" spans="1:18" x14ac:dyDescent="0.2">
      <c r="A8337" t="s">
        <v>35</v>
      </c>
      <c r="B8337" t="s">
        <v>27</v>
      </c>
      <c r="C8337">
        <v>50</v>
      </c>
      <c r="D8337" t="b">
        <v>0</v>
      </c>
      <c r="E8337" t="b">
        <v>1</v>
      </c>
      <c r="F8337">
        <v>602522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f>IF(Table1[[#This Row],[true_positive]]=Table1[[#This Row],[successful]],1,0)</f>
        <v>0</v>
      </c>
      <c r="O8337" t="e">
        <f>SUMIFS(Table1[num_flows],Table1[apk],Table1[[#This Row],[apk]],#REF!,#REF!)</f>
        <v>#REF!</v>
      </c>
      <c r="P8337">
        <f>IF(AND(Table1[[#This Row],[true_positive]],Table1[[#This Row],[successful]]), 1, 0)</f>
        <v>0</v>
      </c>
      <c r="Q8337">
        <f>IF(AND(NOT(Table1[[#This Row],[true_positive]]),Table1[[#This Row],[successful]]), 1, 0)</f>
        <v>1</v>
      </c>
      <c r="R8337" s="1"/>
    </row>
    <row r="8338" spans="1:18" x14ac:dyDescent="0.2">
      <c r="A8338" t="s">
        <v>36</v>
      </c>
      <c r="B8338" t="s">
        <v>27</v>
      </c>
      <c r="C8338">
        <v>50</v>
      </c>
      <c r="D8338" t="b">
        <v>1</v>
      </c>
      <c r="E8338" t="b">
        <v>0</v>
      </c>
      <c r="F8338">
        <v>607656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f>IF(Table1[[#This Row],[true_positive]]=Table1[[#This Row],[successful]],1,0)</f>
        <v>0</v>
      </c>
      <c r="O8338" t="e">
        <f>SUMIFS(Table1[num_flows],Table1[apk],Table1[[#This Row],[apk]],#REF!,#REF!)</f>
        <v>#REF!</v>
      </c>
      <c r="P8338">
        <f>IF(AND(Table1[[#This Row],[true_positive]],Table1[[#This Row],[successful]]), 1, 0)</f>
        <v>0</v>
      </c>
      <c r="Q8338">
        <f>IF(AND(NOT(Table1[[#This Row],[true_positive]]),Table1[[#This Row],[successful]]), 1, 0)</f>
        <v>0</v>
      </c>
      <c r="R8338" s="1"/>
    </row>
    <row r="8339" spans="1:18" x14ac:dyDescent="0.2">
      <c r="A8339" t="s">
        <v>37</v>
      </c>
      <c r="B8339" t="s">
        <v>38</v>
      </c>
      <c r="C8339">
        <v>50</v>
      </c>
      <c r="D8339" t="b">
        <v>1</v>
      </c>
      <c r="E8339" t="b">
        <v>0</v>
      </c>
      <c r="F8339">
        <v>603633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f>IF(Table1[[#This Row],[true_positive]]=Table1[[#This Row],[successful]],1,0)</f>
        <v>0</v>
      </c>
      <c r="O8339" t="e">
        <f>SUMIFS(Table1[num_flows],Table1[apk],Table1[[#This Row],[apk]],#REF!,#REF!)</f>
        <v>#REF!</v>
      </c>
      <c r="P8339">
        <f>IF(AND(Table1[[#This Row],[true_positive]],Table1[[#This Row],[successful]]), 1, 0)</f>
        <v>0</v>
      </c>
      <c r="Q8339">
        <f>IF(AND(NOT(Table1[[#This Row],[true_positive]]),Table1[[#This Row],[successful]]), 1, 0)</f>
        <v>0</v>
      </c>
      <c r="R8339" s="1"/>
    </row>
    <row r="8340" spans="1:18" x14ac:dyDescent="0.2">
      <c r="A8340" t="s">
        <v>39</v>
      </c>
      <c r="B8340" t="s">
        <v>38</v>
      </c>
      <c r="C8340">
        <v>50</v>
      </c>
      <c r="D8340" t="b">
        <v>1</v>
      </c>
      <c r="E8340" t="b">
        <v>0</v>
      </c>
      <c r="F8340">
        <v>603509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f>IF(Table1[[#This Row],[true_positive]]=Table1[[#This Row],[successful]],1,0)</f>
        <v>0</v>
      </c>
      <c r="O8340" t="e">
        <f>SUMIFS(Table1[num_flows],Table1[apk],Table1[[#This Row],[apk]],#REF!,#REF!)</f>
        <v>#REF!</v>
      </c>
      <c r="P8340">
        <f>IF(AND(Table1[[#This Row],[true_positive]],Table1[[#This Row],[successful]]), 1, 0)</f>
        <v>0</v>
      </c>
      <c r="Q8340">
        <f>IF(AND(NOT(Table1[[#This Row],[true_positive]]),Table1[[#This Row],[successful]]), 1, 0)</f>
        <v>0</v>
      </c>
      <c r="R8340" s="1"/>
    </row>
    <row r="8341" spans="1:18" x14ac:dyDescent="0.2">
      <c r="A8341" t="s">
        <v>40</v>
      </c>
      <c r="B8341" t="s">
        <v>38</v>
      </c>
      <c r="C8341">
        <v>50</v>
      </c>
      <c r="D8341" t="b">
        <v>1</v>
      </c>
      <c r="E8341" t="b">
        <v>0</v>
      </c>
      <c r="F8341">
        <v>609755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f>IF(Table1[[#This Row],[true_positive]]=Table1[[#This Row],[successful]],1,0)</f>
        <v>0</v>
      </c>
      <c r="O8341" t="e">
        <f>SUMIFS(Table1[num_flows],Table1[apk],Table1[[#This Row],[apk]],#REF!,#REF!)</f>
        <v>#REF!</v>
      </c>
      <c r="P8341">
        <f>IF(AND(Table1[[#This Row],[true_positive]],Table1[[#This Row],[successful]]), 1, 0)</f>
        <v>0</v>
      </c>
      <c r="Q8341">
        <f>IF(AND(NOT(Table1[[#This Row],[true_positive]]),Table1[[#This Row],[successful]]), 1, 0)</f>
        <v>0</v>
      </c>
      <c r="R8341" s="1"/>
    </row>
    <row r="8342" spans="1:18" x14ac:dyDescent="0.2">
      <c r="A8342" t="s">
        <v>40</v>
      </c>
      <c r="B8342" t="s">
        <v>38</v>
      </c>
      <c r="C8342">
        <v>50</v>
      </c>
      <c r="D8342" t="b">
        <v>1</v>
      </c>
      <c r="E8342" t="b">
        <v>0</v>
      </c>
      <c r="F8342">
        <v>998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f>IF(Table1[[#This Row],[true_positive]]=Table1[[#This Row],[successful]],1,0)</f>
        <v>0</v>
      </c>
      <c r="O8342" t="e">
        <f>SUMIFS(Table1[num_flows],Table1[apk],Table1[[#This Row],[apk]],#REF!,#REF!)</f>
        <v>#REF!</v>
      </c>
      <c r="P8342">
        <f>IF(AND(Table1[[#This Row],[true_positive]],Table1[[#This Row],[successful]]), 1, 0)</f>
        <v>0</v>
      </c>
      <c r="Q8342">
        <f>IF(AND(NOT(Table1[[#This Row],[true_positive]]),Table1[[#This Row],[successful]]), 1, 0)</f>
        <v>0</v>
      </c>
      <c r="R8342" s="1"/>
    </row>
    <row r="8343" spans="1:18" x14ac:dyDescent="0.2">
      <c r="A8343" t="s">
        <v>40</v>
      </c>
      <c r="B8343" t="s">
        <v>38</v>
      </c>
      <c r="C8343">
        <v>50</v>
      </c>
      <c r="D8343" t="b">
        <v>1</v>
      </c>
      <c r="E8343" t="b">
        <v>0</v>
      </c>
      <c r="F8343">
        <v>2571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f>IF(Table1[[#This Row],[true_positive]]=Table1[[#This Row],[successful]],1,0)</f>
        <v>0</v>
      </c>
      <c r="O8343" t="e">
        <f>SUMIFS(Table1[num_flows],Table1[apk],Table1[[#This Row],[apk]],#REF!,#REF!)</f>
        <v>#REF!</v>
      </c>
      <c r="P8343">
        <f>IF(AND(Table1[[#This Row],[true_positive]],Table1[[#This Row],[successful]]), 1, 0)</f>
        <v>0</v>
      </c>
      <c r="Q8343">
        <f>IF(AND(NOT(Table1[[#This Row],[true_positive]]),Table1[[#This Row],[successful]]), 1, 0)</f>
        <v>0</v>
      </c>
      <c r="R8343" s="1"/>
    </row>
    <row r="8344" spans="1:18" x14ac:dyDescent="0.2">
      <c r="A8344" t="s">
        <v>40</v>
      </c>
      <c r="B8344" t="s">
        <v>38</v>
      </c>
      <c r="C8344">
        <v>50</v>
      </c>
      <c r="D8344" t="b">
        <v>0</v>
      </c>
      <c r="E8344" t="b">
        <v>1</v>
      </c>
      <c r="F8344">
        <v>1015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f>IF(Table1[[#This Row],[true_positive]]=Table1[[#This Row],[successful]],1,0)</f>
        <v>0</v>
      </c>
      <c r="O8344" t="e">
        <f>SUMIFS(Table1[num_flows],Table1[apk],Table1[[#This Row],[apk]],#REF!,#REF!)</f>
        <v>#REF!</v>
      </c>
      <c r="P8344">
        <f>IF(AND(Table1[[#This Row],[true_positive]],Table1[[#This Row],[successful]]), 1, 0)</f>
        <v>0</v>
      </c>
      <c r="Q8344">
        <f>IF(AND(NOT(Table1[[#This Row],[true_positive]]),Table1[[#This Row],[successful]]), 1, 0)</f>
        <v>1</v>
      </c>
      <c r="R8344" s="1"/>
    </row>
    <row r="8345" spans="1:18" x14ac:dyDescent="0.2">
      <c r="A8345" t="s">
        <v>41</v>
      </c>
      <c r="B8345" t="s">
        <v>38</v>
      </c>
      <c r="C8345">
        <v>50</v>
      </c>
      <c r="D8345" t="b">
        <v>1</v>
      </c>
      <c r="E8345" t="b">
        <v>0</v>
      </c>
      <c r="F8345">
        <v>602767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f>IF(Table1[[#This Row],[true_positive]]=Table1[[#This Row],[successful]],1,0)</f>
        <v>0</v>
      </c>
      <c r="O8345" t="e">
        <f>SUMIFS(Table1[num_flows],Table1[apk],Table1[[#This Row],[apk]],#REF!,#REF!)</f>
        <v>#REF!</v>
      </c>
      <c r="P8345">
        <f>IF(AND(Table1[[#This Row],[true_positive]],Table1[[#This Row],[successful]]), 1, 0)</f>
        <v>0</v>
      </c>
      <c r="Q8345">
        <f>IF(AND(NOT(Table1[[#This Row],[true_positive]]),Table1[[#This Row],[successful]]), 1, 0)</f>
        <v>0</v>
      </c>
      <c r="R8345" s="1"/>
    </row>
    <row r="8346" spans="1:18" x14ac:dyDescent="0.2">
      <c r="A8346" t="s">
        <v>42</v>
      </c>
      <c r="B8346" t="s">
        <v>38</v>
      </c>
      <c r="C8346">
        <v>50</v>
      </c>
      <c r="D8346" t="b">
        <v>1</v>
      </c>
      <c r="E8346" t="b">
        <v>0</v>
      </c>
      <c r="F8346">
        <v>604008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f>IF(Table1[[#This Row],[true_positive]]=Table1[[#This Row],[successful]],1,0)</f>
        <v>0</v>
      </c>
      <c r="O8346" t="e">
        <f>SUMIFS(Table1[num_flows],Table1[apk],Table1[[#This Row],[apk]],#REF!,#REF!)</f>
        <v>#REF!</v>
      </c>
      <c r="P8346">
        <f>IF(AND(Table1[[#This Row],[true_positive]],Table1[[#This Row],[successful]]), 1, 0)</f>
        <v>0</v>
      </c>
      <c r="Q8346">
        <f>IF(AND(NOT(Table1[[#This Row],[true_positive]]),Table1[[#This Row],[successful]]), 1, 0)</f>
        <v>0</v>
      </c>
      <c r="R8346" s="1"/>
    </row>
    <row r="8347" spans="1:18" x14ac:dyDescent="0.2">
      <c r="A8347" t="s">
        <v>43</v>
      </c>
      <c r="B8347" t="s">
        <v>38</v>
      </c>
      <c r="C8347">
        <v>50</v>
      </c>
      <c r="D8347" t="b">
        <v>1</v>
      </c>
      <c r="E8347" t="b">
        <v>0</v>
      </c>
      <c r="F8347">
        <v>605702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f>IF(Table1[[#This Row],[true_positive]]=Table1[[#This Row],[successful]],1,0)</f>
        <v>0</v>
      </c>
      <c r="O8347" t="e">
        <f>SUMIFS(Table1[num_flows],Table1[apk],Table1[[#This Row],[apk]],#REF!,#REF!)</f>
        <v>#REF!</v>
      </c>
      <c r="P8347">
        <f>IF(AND(Table1[[#This Row],[true_positive]],Table1[[#This Row],[successful]]), 1, 0)</f>
        <v>0</v>
      </c>
      <c r="Q8347">
        <f>IF(AND(NOT(Table1[[#This Row],[true_positive]]),Table1[[#This Row],[successful]]), 1, 0)</f>
        <v>0</v>
      </c>
      <c r="R8347" s="1"/>
    </row>
    <row r="8348" spans="1:18" x14ac:dyDescent="0.2">
      <c r="A8348" t="s">
        <v>44</v>
      </c>
      <c r="B8348" t="s">
        <v>38</v>
      </c>
      <c r="C8348">
        <v>50</v>
      </c>
      <c r="D8348" t="b">
        <v>1</v>
      </c>
      <c r="E8348" t="b">
        <v>0</v>
      </c>
      <c r="F8348">
        <v>604768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f>IF(Table1[[#This Row],[true_positive]]=Table1[[#This Row],[successful]],1,0)</f>
        <v>0</v>
      </c>
      <c r="O8348" t="e">
        <f>SUMIFS(Table1[num_flows],Table1[apk],Table1[[#This Row],[apk]],#REF!,#REF!)</f>
        <v>#REF!</v>
      </c>
      <c r="P8348">
        <f>IF(AND(Table1[[#This Row],[true_positive]],Table1[[#This Row],[successful]]), 1, 0)</f>
        <v>0</v>
      </c>
      <c r="Q8348">
        <f>IF(AND(NOT(Table1[[#This Row],[true_positive]]),Table1[[#This Row],[successful]]), 1, 0)</f>
        <v>0</v>
      </c>
      <c r="R8348" s="1"/>
    </row>
    <row r="8349" spans="1:18" x14ac:dyDescent="0.2">
      <c r="A8349" t="s">
        <v>45</v>
      </c>
      <c r="B8349" t="s">
        <v>38</v>
      </c>
      <c r="C8349">
        <v>50</v>
      </c>
      <c r="D8349" t="b">
        <v>1</v>
      </c>
      <c r="E8349" t="b">
        <v>0</v>
      </c>
      <c r="F8349">
        <v>607911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f>IF(Table1[[#This Row],[true_positive]]=Table1[[#This Row],[successful]],1,0)</f>
        <v>0</v>
      </c>
      <c r="O8349" t="e">
        <f>SUMIFS(Table1[num_flows],Table1[apk],Table1[[#This Row],[apk]],#REF!,#REF!)</f>
        <v>#REF!</v>
      </c>
      <c r="P8349">
        <f>IF(AND(Table1[[#This Row],[true_positive]],Table1[[#This Row],[successful]]), 1, 0)</f>
        <v>0</v>
      </c>
      <c r="Q8349">
        <f>IF(AND(NOT(Table1[[#This Row],[true_positive]]),Table1[[#This Row],[successful]]), 1, 0)</f>
        <v>0</v>
      </c>
      <c r="R8349" s="1"/>
    </row>
    <row r="8350" spans="1:18" x14ac:dyDescent="0.2">
      <c r="A8350" t="s">
        <v>46</v>
      </c>
      <c r="B8350" t="s">
        <v>38</v>
      </c>
      <c r="C8350">
        <v>50</v>
      </c>
      <c r="D8350" t="b">
        <v>1</v>
      </c>
      <c r="E8350" t="b">
        <v>0</v>
      </c>
      <c r="F8350">
        <v>609577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f>IF(Table1[[#This Row],[true_positive]]=Table1[[#This Row],[successful]],1,0)</f>
        <v>0</v>
      </c>
      <c r="O8350" t="e">
        <f>SUMIFS(Table1[num_flows],Table1[apk],Table1[[#This Row],[apk]],#REF!,#REF!)</f>
        <v>#REF!</v>
      </c>
      <c r="P8350">
        <f>IF(AND(Table1[[#This Row],[true_positive]],Table1[[#This Row],[successful]]), 1, 0)</f>
        <v>0</v>
      </c>
      <c r="Q8350">
        <f>IF(AND(NOT(Table1[[#This Row],[true_positive]]),Table1[[#This Row],[successful]]), 1, 0)</f>
        <v>0</v>
      </c>
      <c r="R8350" s="1"/>
    </row>
    <row r="8351" spans="1:18" x14ac:dyDescent="0.2">
      <c r="A8351" t="s">
        <v>47</v>
      </c>
      <c r="B8351" t="s">
        <v>38</v>
      </c>
      <c r="C8351">
        <v>50</v>
      </c>
      <c r="D8351" t="b">
        <v>1</v>
      </c>
      <c r="E8351" t="b">
        <v>0</v>
      </c>
      <c r="F8351">
        <v>602636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f>IF(Table1[[#This Row],[true_positive]]=Table1[[#This Row],[successful]],1,0)</f>
        <v>0</v>
      </c>
      <c r="O8351" t="e">
        <f>SUMIFS(Table1[num_flows],Table1[apk],Table1[[#This Row],[apk]],#REF!,#REF!)</f>
        <v>#REF!</v>
      </c>
      <c r="P8351">
        <f>IF(AND(Table1[[#This Row],[true_positive]],Table1[[#This Row],[successful]]), 1, 0)</f>
        <v>0</v>
      </c>
      <c r="Q8351">
        <f>IF(AND(NOT(Table1[[#This Row],[true_positive]]),Table1[[#This Row],[successful]]), 1, 0)</f>
        <v>0</v>
      </c>
      <c r="R8351" s="1"/>
    </row>
    <row r="8352" spans="1:18" x14ac:dyDescent="0.2">
      <c r="A8352" t="s">
        <v>48</v>
      </c>
      <c r="B8352" t="s">
        <v>38</v>
      </c>
      <c r="C8352">
        <v>50</v>
      </c>
      <c r="D8352" t="b">
        <v>0</v>
      </c>
      <c r="E8352" t="b">
        <v>1</v>
      </c>
      <c r="F8352">
        <v>614563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f>IF(Table1[[#This Row],[true_positive]]=Table1[[#This Row],[successful]],1,0)</f>
        <v>0</v>
      </c>
      <c r="O8352" t="e">
        <f>SUMIFS(Table1[num_flows],Table1[apk],Table1[[#This Row],[apk]],#REF!,#REF!)</f>
        <v>#REF!</v>
      </c>
      <c r="P8352">
        <f>IF(AND(Table1[[#This Row],[true_positive]],Table1[[#This Row],[successful]]), 1, 0)</f>
        <v>0</v>
      </c>
      <c r="Q8352">
        <f>IF(AND(NOT(Table1[[#This Row],[true_positive]]),Table1[[#This Row],[successful]]), 1, 0)</f>
        <v>1</v>
      </c>
      <c r="R8352" s="1"/>
    </row>
    <row r="8353" spans="1:18" x14ac:dyDescent="0.2">
      <c r="A8353" t="s">
        <v>48</v>
      </c>
      <c r="B8353" t="s">
        <v>38</v>
      </c>
      <c r="C8353">
        <v>50</v>
      </c>
      <c r="D8353" t="b">
        <v>0</v>
      </c>
      <c r="E8353" t="b">
        <v>1</v>
      </c>
      <c r="F8353">
        <v>9040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f>IF(Table1[[#This Row],[true_positive]]=Table1[[#This Row],[successful]],1,0)</f>
        <v>0</v>
      </c>
      <c r="O8353" t="e">
        <f>SUMIFS(Table1[num_flows],Table1[apk],Table1[[#This Row],[apk]],#REF!,#REF!)</f>
        <v>#REF!</v>
      </c>
      <c r="P8353">
        <f>IF(AND(Table1[[#This Row],[true_positive]],Table1[[#This Row],[successful]]), 1, 0)</f>
        <v>0</v>
      </c>
      <c r="Q8353">
        <f>IF(AND(NOT(Table1[[#This Row],[true_positive]]),Table1[[#This Row],[successful]]), 1, 0)</f>
        <v>1</v>
      </c>
      <c r="R8353" s="1"/>
    </row>
    <row r="8354" spans="1:18" x14ac:dyDescent="0.2">
      <c r="A8354" t="s">
        <v>49</v>
      </c>
      <c r="B8354" t="s">
        <v>38</v>
      </c>
      <c r="C8354">
        <v>50</v>
      </c>
      <c r="D8354" t="b">
        <v>0</v>
      </c>
      <c r="E8354" t="b">
        <v>1</v>
      </c>
      <c r="F8354">
        <v>603866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f>IF(Table1[[#This Row],[true_positive]]=Table1[[#This Row],[successful]],1,0)</f>
        <v>0</v>
      </c>
      <c r="O8354" t="e">
        <f>SUMIFS(Table1[num_flows],Table1[apk],Table1[[#This Row],[apk]],#REF!,#REF!)</f>
        <v>#REF!</v>
      </c>
      <c r="P8354">
        <f>IF(AND(Table1[[#This Row],[true_positive]],Table1[[#This Row],[successful]]), 1, 0)</f>
        <v>0</v>
      </c>
      <c r="Q8354">
        <f>IF(AND(NOT(Table1[[#This Row],[true_positive]]),Table1[[#This Row],[successful]]), 1, 0)</f>
        <v>1</v>
      </c>
      <c r="R8354" s="1"/>
    </row>
    <row r="8355" spans="1:18" x14ac:dyDescent="0.2">
      <c r="A8355" t="s">
        <v>50</v>
      </c>
      <c r="B8355" t="s">
        <v>38</v>
      </c>
      <c r="C8355">
        <v>50</v>
      </c>
      <c r="D8355" t="b">
        <v>1</v>
      </c>
      <c r="E8355" t="b">
        <v>0</v>
      </c>
      <c r="F8355">
        <v>624619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f>IF(Table1[[#This Row],[true_positive]]=Table1[[#This Row],[successful]],1,0)</f>
        <v>0</v>
      </c>
      <c r="O8355" t="e">
        <f>SUMIFS(Table1[num_flows],Table1[apk],Table1[[#This Row],[apk]],#REF!,#REF!)</f>
        <v>#REF!</v>
      </c>
      <c r="P8355">
        <f>IF(AND(Table1[[#This Row],[true_positive]],Table1[[#This Row],[successful]]), 1, 0)</f>
        <v>0</v>
      </c>
      <c r="Q8355">
        <f>IF(AND(NOT(Table1[[#This Row],[true_positive]]),Table1[[#This Row],[successful]]), 1, 0)</f>
        <v>0</v>
      </c>
      <c r="R8355" s="1"/>
    </row>
    <row r="8356" spans="1:18" x14ac:dyDescent="0.2">
      <c r="A8356" t="s">
        <v>51</v>
      </c>
      <c r="B8356" t="s">
        <v>38</v>
      </c>
      <c r="C8356">
        <v>50</v>
      </c>
      <c r="D8356" t="b">
        <v>1</v>
      </c>
      <c r="E8356" t="b">
        <v>0</v>
      </c>
      <c r="F8356">
        <v>602522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f>IF(Table1[[#This Row],[true_positive]]=Table1[[#This Row],[successful]],1,0)</f>
        <v>0</v>
      </c>
      <c r="O8356" t="e">
        <f>SUMIFS(Table1[num_flows],Table1[apk],Table1[[#This Row],[apk]],#REF!,#REF!)</f>
        <v>#REF!</v>
      </c>
      <c r="P8356">
        <f>IF(AND(Table1[[#This Row],[true_positive]],Table1[[#This Row],[successful]]), 1, 0)</f>
        <v>0</v>
      </c>
      <c r="Q8356">
        <f>IF(AND(NOT(Table1[[#This Row],[true_positive]]),Table1[[#This Row],[successful]]), 1, 0)</f>
        <v>0</v>
      </c>
      <c r="R8356" s="1"/>
    </row>
    <row r="8357" spans="1:18" x14ac:dyDescent="0.2">
      <c r="A8357" t="s">
        <v>52</v>
      </c>
      <c r="B8357" t="s">
        <v>38</v>
      </c>
      <c r="C8357">
        <v>50</v>
      </c>
      <c r="D8357" t="b">
        <v>0</v>
      </c>
      <c r="E8357" t="b">
        <v>1</v>
      </c>
      <c r="F8357">
        <v>602847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f>IF(Table1[[#This Row],[true_positive]]=Table1[[#This Row],[successful]],1,0)</f>
        <v>0</v>
      </c>
      <c r="O8357" t="e">
        <f>SUMIFS(Table1[num_flows],Table1[apk],Table1[[#This Row],[apk]],#REF!,#REF!)</f>
        <v>#REF!</v>
      </c>
      <c r="P8357">
        <f>IF(AND(Table1[[#This Row],[true_positive]],Table1[[#This Row],[successful]]), 1, 0)</f>
        <v>0</v>
      </c>
      <c r="Q8357">
        <f>IF(AND(NOT(Table1[[#This Row],[true_positive]]),Table1[[#This Row],[successful]]), 1, 0)</f>
        <v>1</v>
      </c>
      <c r="R8357" s="1"/>
    </row>
    <row r="8358" spans="1:18" x14ac:dyDescent="0.2">
      <c r="A8358" t="s">
        <v>53</v>
      </c>
      <c r="B8358" t="s">
        <v>54</v>
      </c>
      <c r="C8358">
        <v>50</v>
      </c>
      <c r="D8358" t="b">
        <v>1</v>
      </c>
      <c r="E8358" t="b">
        <v>0</v>
      </c>
      <c r="F8358">
        <v>602628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f>IF(Table1[[#This Row],[true_positive]]=Table1[[#This Row],[successful]],1,0)</f>
        <v>0</v>
      </c>
      <c r="O8358" t="e">
        <f>SUMIFS(Table1[num_flows],Table1[apk],Table1[[#This Row],[apk]],#REF!,#REF!)</f>
        <v>#REF!</v>
      </c>
      <c r="P8358">
        <f>IF(AND(Table1[[#This Row],[true_positive]],Table1[[#This Row],[successful]]), 1, 0)</f>
        <v>0</v>
      </c>
      <c r="Q8358">
        <f>IF(AND(NOT(Table1[[#This Row],[true_positive]]),Table1[[#This Row],[successful]]), 1, 0)</f>
        <v>0</v>
      </c>
      <c r="R8358" s="1"/>
    </row>
    <row r="8359" spans="1:18" x14ac:dyDescent="0.2">
      <c r="A8359" t="s">
        <v>55</v>
      </c>
      <c r="B8359" t="s">
        <v>54</v>
      </c>
      <c r="C8359">
        <v>50</v>
      </c>
      <c r="D8359" t="b">
        <v>1</v>
      </c>
      <c r="E8359" t="b">
        <v>0</v>
      </c>
      <c r="F8359">
        <v>602677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f>IF(Table1[[#This Row],[true_positive]]=Table1[[#This Row],[successful]],1,0)</f>
        <v>0</v>
      </c>
      <c r="O8359" t="e">
        <f>SUMIFS(Table1[num_flows],Table1[apk],Table1[[#This Row],[apk]],#REF!,#REF!)</f>
        <v>#REF!</v>
      </c>
      <c r="P8359">
        <f>IF(AND(Table1[[#This Row],[true_positive]],Table1[[#This Row],[successful]]), 1, 0)</f>
        <v>0</v>
      </c>
      <c r="Q8359">
        <f>IF(AND(NOT(Table1[[#This Row],[true_positive]]),Table1[[#This Row],[successful]]), 1, 0)</f>
        <v>0</v>
      </c>
      <c r="R8359" s="1"/>
    </row>
    <row r="8360" spans="1:18" x14ac:dyDescent="0.2">
      <c r="A8360" t="s">
        <v>56</v>
      </c>
      <c r="B8360" t="s">
        <v>54</v>
      </c>
      <c r="C8360">
        <v>50</v>
      </c>
      <c r="D8360" t="b">
        <v>1</v>
      </c>
      <c r="E8360" t="b">
        <v>0</v>
      </c>
      <c r="F8360">
        <v>610567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f>IF(Table1[[#This Row],[true_positive]]=Table1[[#This Row],[successful]],1,0)</f>
        <v>0</v>
      </c>
      <c r="O8360" t="e">
        <f>SUMIFS(Table1[num_flows],Table1[apk],Table1[[#This Row],[apk]],#REF!,#REF!)</f>
        <v>#REF!</v>
      </c>
      <c r="P8360">
        <f>IF(AND(Table1[[#This Row],[true_positive]],Table1[[#This Row],[successful]]), 1, 0)</f>
        <v>0</v>
      </c>
      <c r="Q8360">
        <f>IF(AND(NOT(Table1[[#This Row],[true_positive]]),Table1[[#This Row],[successful]]), 1, 0)</f>
        <v>0</v>
      </c>
      <c r="R8360" s="1"/>
    </row>
    <row r="8361" spans="1:18" x14ac:dyDescent="0.2">
      <c r="A8361" t="s">
        <v>57</v>
      </c>
      <c r="B8361" t="s">
        <v>58</v>
      </c>
      <c r="C8361">
        <v>50</v>
      </c>
      <c r="D8361" t="b">
        <v>1</v>
      </c>
      <c r="E8361" t="b">
        <v>0</v>
      </c>
      <c r="F8361">
        <v>602542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f>IF(Table1[[#This Row],[true_positive]]=Table1[[#This Row],[successful]],1,0)</f>
        <v>0</v>
      </c>
      <c r="O8361" t="e">
        <f>SUMIFS(Table1[num_flows],Table1[apk],Table1[[#This Row],[apk]],#REF!,#REF!)</f>
        <v>#REF!</v>
      </c>
      <c r="P8361">
        <f>IF(AND(Table1[[#This Row],[true_positive]],Table1[[#This Row],[successful]]), 1, 0)</f>
        <v>0</v>
      </c>
      <c r="Q8361">
        <f>IF(AND(NOT(Table1[[#This Row],[true_positive]]),Table1[[#This Row],[successful]]), 1, 0)</f>
        <v>0</v>
      </c>
      <c r="R8361" s="1"/>
    </row>
    <row r="8362" spans="1:18" x14ac:dyDescent="0.2">
      <c r="A8362" t="s">
        <v>59</v>
      </c>
      <c r="B8362" t="s">
        <v>58</v>
      </c>
      <c r="C8362">
        <v>50</v>
      </c>
      <c r="D8362" t="b">
        <v>1</v>
      </c>
      <c r="E8362" t="b">
        <v>0</v>
      </c>
      <c r="F8362">
        <v>605598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f>IF(Table1[[#This Row],[true_positive]]=Table1[[#This Row],[successful]],1,0)</f>
        <v>0</v>
      </c>
      <c r="O8362" t="e">
        <f>SUMIFS(Table1[num_flows],Table1[apk],Table1[[#This Row],[apk]],#REF!,#REF!)</f>
        <v>#REF!</v>
      </c>
      <c r="P8362">
        <f>IF(AND(Table1[[#This Row],[true_positive]],Table1[[#This Row],[successful]]), 1, 0)</f>
        <v>0</v>
      </c>
      <c r="Q8362">
        <f>IF(AND(NOT(Table1[[#This Row],[true_positive]]),Table1[[#This Row],[successful]]), 1, 0)</f>
        <v>0</v>
      </c>
      <c r="R8362" s="1"/>
    </row>
    <row r="8363" spans="1:18" x14ac:dyDescent="0.2">
      <c r="A8363" t="s">
        <v>60</v>
      </c>
      <c r="B8363" t="s">
        <v>58</v>
      </c>
      <c r="C8363">
        <v>50</v>
      </c>
      <c r="D8363" t="b">
        <v>1</v>
      </c>
      <c r="E8363" t="b">
        <v>0</v>
      </c>
      <c r="F8363">
        <v>604894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f>IF(Table1[[#This Row],[true_positive]]=Table1[[#This Row],[successful]],1,0)</f>
        <v>0</v>
      </c>
      <c r="O8363" t="e">
        <f>SUMIFS(Table1[num_flows],Table1[apk],Table1[[#This Row],[apk]],#REF!,#REF!)</f>
        <v>#REF!</v>
      </c>
      <c r="P8363">
        <f>IF(AND(Table1[[#This Row],[true_positive]],Table1[[#This Row],[successful]]), 1, 0)</f>
        <v>0</v>
      </c>
      <c r="Q8363">
        <f>IF(AND(NOT(Table1[[#This Row],[true_positive]]),Table1[[#This Row],[successful]]), 1, 0)</f>
        <v>0</v>
      </c>
      <c r="R8363" s="1"/>
    </row>
    <row r="8364" spans="1:18" x14ac:dyDescent="0.2">
      <c r="A8364" t="s">
        <v>61</v>
      </c>
      <c r="B8364" t="s">
        <v>58</v>
      </c>
      <c r="C8364">
        <v>50</v>
      </c>
      <c r="D8364" t="b">
        <v>1</v>
      </c>
      <c r="E8364" t="b">
        <v>0</v>
      </c>
      <c r="F8364">
        <v>609693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f>IF(Table1[[#This Row],[true_positive]]=Table1[[#This Row],[successful]],1,0)</f>
        <v>0</v>
      </c>
      <c r="O8364" t="e">
        <f>SUMIFS(Table1[num_flows],Table1[apk],Table1[[#This Row],[apk]],#REF!,#REF!)</f>
        <v>#REF!</v>
      </c>
      <c r="P8364">
        <f>IF(AND(Table1[[#This Row],[true_positive]],Table1[[#This Row],[successful]]), 1, 0)</f>
        <v>0</v>
      </c>
      <c r="Q8364">
        <f>IF(AND(NOT(Table1[[#This Row],[true_positive]]),Table1[[#This Row],[successful]]), 1, 0)</f>
        <v>0</v>
      </c>
      <c r="R8364" s="1"/>
    </row>
    <row r="8365" spans="1:18" x14ac:dyDescent="0.2">
      <c r="A8365" t="s">
        <v>62</v>
      </c>
      <c r="B8365" t="s">
        <v>58</v>
      </c>
      <c r="C8365">
        <v>50</v>
      </c>
      <c r="D8365" t="b">
        <v>1</v>
      </c>
      <c r="E8365" t="b">
        <v>0</v>
      </c>
      <c r="F8365">
        <v>607678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f>IF(Table1[[#This Row],[true_positive]]=Table1[[#This Row],[successful]],1,0)</f>
        <v>0</v>
      </c>
      <c r="O8365" t="e">
        <f>SUMIFS(Table1[num_flows],Table1[apk],Table1[[#This Row],[apk]],#REF!,#REF!)</f>
        <v>#REF!</v>
      </c>
      <c r="P8365">
        <f>IF(AND(Table1[[#This Row],[true_positive]],Table1[[#This Row],[successful]]), 1, 0)</f>
        <v>0</v>
      </c>
      <c r="Q8365">
        <f>IF(AND(NOT(Table1[[#This Row],[true_positive]]),Table1[[#This Row],[successful]]), 1, 0)</f>
        <v>0</v>
      </c>
      <c r="R8365" s="1"/>
    </row>
    <row r="8366" spans="1:18" x14ac:dyDescent="0.2">
      <c r="A8366" t="s">
        <v>63</v>
      </c>
      <c r="B8366" t="s">
        <v>58</v>
      </c>
      <c r="C8366">
        <v>50</v>
      </c>
      <c r="D8366" t="b">
        <v>1</v>
      </c>
      <c r="E8366" t="b">
        <v>0</v>
      </c>
      <c r="F8366">
        <v>606628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f>IF(Table1[[#This Row],[true_positive]]=Table1[[#This Row],[successful]],1,0)</f>
        <v>0</v>
      </c>
      <c r="O8366" t="e">
        <f>SUMIFS(Table1[num_flows],Table1[apk],Table1[[#This Row],[apk]],#REF!,#REF!)</f>
        <v>#REF!</v>
      </c>
      <c r="P8366">
        <f>IF(AND(Table1[[#This Row],[true_positive]],Table1[[#This Row],[successful]]), 1, 0)</f>
        <v>0</v>
      </c>
      <c r="Q8366">
        <f>IF(AND(NOT(Table1[[#This Row],[true_positive]]),Table1[[#This Row],[successful]]), 1, 0)</f>
        <v>0</v>
      </c>
      <c r="R8366" s="1"/>
    </row>
    <row r="8367" spans="1:18" x14ac:dyDescent="0.2">
      <c r="A8367" t="s">
        <v>64</v>
      </c>
      <c r="B8367" t="s">
        <v>58</v>
      </c>
      <c r="C8367">
        <v>50</v>
      </c>
      <c r="D8367" t="b">
        <v>1</v>
      </c>
      <c r="E8367" t="b">
        <v>0</v>
      </c>
      <c r="F8367">
        <v>604586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f>IF(Table1[[#This Row],[true_positive]]=Table1[[#This Row],[successful]],1,0)</f>
        <v>0</v>
      </c>
      <c r="O8367" t="e">
        <f>SUMIFS(Table1[num_flows],Table1[apk],Table1[[#This Row],[apk]],#REF!,#REF!)</f>
        <v>#REF!</v>
      </c>
      <c r="P8367">
        <f>IF(AND(Table1[[#This Row],[true_positive]],Table1[[#This Row],[successful]]), 1, 0)</f>
        <v>0</v>
      </c>
      <c r="Q8367">
        <f>IF(AND(NOT(Table1[[#This Row],[true_positive]]),Table1[[#This Row],[successful]]), 1, 0)</f>
        <v>0</v>
      </c>
      <c r="R8367" s="1"/>
    </row>
    <row r="8368" spans="1:18" x14ac:dyDescent="0.2">
      <c r="A8368" t="s">
        <v>65</v>
      </c>
      <c r="B8368" t="s">
        <v>58</v>
      </c>
      <c r="C8368">
        <v>50</v>
      </c>
      <c r="D8368" t="b">
        <v>1</v>
      </c>
      <c r="E8368" t="b">
        <v>0</v>
      </c>
      <c r="F8368">
        <v>605664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f>IF(Table1[[#This Row],[true_positive]]=Table1[[#This Row],[successful]],1,0)</f>
        <v>0</v>
      </c>
      <c r="O8368" t="e">
        <f>SUMIFS(Table1[num_flows],Table1[apk],Table1[[#This Row],[apk]],#REF!,#REF!)</f>
        <v>#REF!</v>
      </c>
      <c r="P8368">
        <f>IF(AND(Table1[[#This Row],[true_positive]],Table1[[#This Row],[successful]]), 1, 0)</f>
        <v>0</v>
      </c>
      <c r="Q8368">
        <f>IF(AND(NOT(Table1[[#This Row],[true_positive]]),Table1[[#This Row],[successful]]), 1, 0)</f>
        <v>0</v>
      </c>
      <c r="R8368" s="1"/>
    </row>
    <row r="8369" spans="1:18" x14ac:dyDescent="0.2">
      <c r="A8369" t="s">
        <v>66</v>
      </c>
      <c r="B8369" t="s">
        <v>58</v>
      </c>
      <c r="C8369">
        <v>50</v>
      </c>
      <c r="D8369" t="b">
        <v>1</v>
      </c>
      <c r="E8369" t="b">
        <v>0</v>
      </c>
      <c r="F8369">
        <v>606820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f>IF(Table1[[#This Row],[true_positive]]=Table1[[#This Row],[successful]],1,0)</f>
        <v>0</v>
      </c>
      <c r="O8369" t="e">
        <f>SUMIFS(Table1[num_flows],Table1[apk],Table1[[#This Row],[apk]],#REF!,#REF!)</f>
        <v>#REF!</v>
      </c>
      <c r="P8369">
        <f>IF(AND(Table1[[#This Row],[true_positive]],Table1[[#This Row],[successful]]), 1, 0)</f>
        <v>0</v>
      </c>
      <c r="Q8369">
        <f>IF(AND(NOT(Table1[[#This Row],[true_positive]]),Table1[[#This Row],[successful]]), 1, 0)</f>
        <v>0</v>
      </c>
      <c r="R8369" s="1"/>
    </row>
    <row r="8370" spans="1:18" x14ac:dyDescent="0.2">
      <c r="A8370" t="s">
        <v>67</v>
      </c>
      <c r="B8370" t="s">
        <v>58</v>
      </c>
      <c r="C8370">
        <v>50</v>
      </c>
      <c r="D8370" t="b">
        <v>1</v>
      </c>
      <c r="E8370" t="b">
        <v>0</v>
      </c>
      <c r="F8370">
        <v>603634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f>IF(Table1[[#This Row],[true_positive]]=Table1[[#This Row],[successful]],1,0)</f>
        <v>0</v>
      </c>
      <c r="O8370" t="e">
        <f>SUMIFS(Table1[num_flows],Table1[apk],Table1[[#This Row],[apk]],#REF!,#REF!)</f>
        <v>#REF!</v>
      </c>
      <c r="P8370">
        <f>IF(AND(Table1[[#This Row],[true_positive]],Table1[[#This Row],[successful]]), 1, 0)</f>
        <v>0</v>
      </c>
      <c r="Q8370">
        <f>IF(AND(NOT(Table1[[#This Row],[true_positive]]),Table1[[#This Row],[successful]]), 1, 0)</f>
        <v>0</v>
      </c>
      <c r="R8370" s="1"/>
    </row>
    <row r="8371" spans="1:18" x14ac:dyDescent="0.2">
      <c r="A8371" t="s">
        <v>68</v>
      </c>
      <c r="B8371" t="s">
        <v>58</v>
      </c>
      <c r="C8371">
        <v>50</v>
      </c>
      <c r="D8371" t="b">
        <v>1</v>
      </c>
      <c r="E8371" t="b">
        <v>0</v>
      </c>
      <c r="F8371">
        <v>613894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f>IF(Table1[[#This Row],[true_positive]]=Table1[[#This Row],[successful]],1,0)</f>
        <v>0</v>
      </c>
      <c r="O8371" t="e">
        <f>SUMIFS(Table1[num_flows],Table1[apk],Table1[[#This Row],[apk]],#REF!,#REF!)</f>
        <v>#REF!</v>
      </c>
      <c r="P8371">
        <f>IF(AND(Table1[[#This Row],[true_positive]],Table1[[#This Row],[successful]]), 1, 0)</f>
        <v>0</v>
      </c>
      <c r="Q8371">
        <f>IF(AND(NOT(Table1[[#This Row],[true_positive]]),Table1[[#This Row],[successful]]), 1, 0)</f>
        <v>0</v>
      </c>
      <c r="R8371" s="1"/>
    </row>
    <row r="8372" spans="1:18" x14ac:dyDescent="0.2">
      <c r="A8372" t="s">
        <v>69</v>
      </c>
      <c r="B8372" t="s">
        <v>58</v>
      </c>
      <c r="C8372">
        <v>50</v>
      </c>
      <c r="D8372" t="b">
        <v>1</v>
      </c>
      <c r="E8372" t="b">
        <v>0</v>
      </c>
      <c r="F8372">
        <v>623163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f>IF(Table1[[#This Row],[true_positive]]=Table1[[#This Row],[successful]],1,0)</f>
        <v>0</v>
      </c>
      <c r="O8372" t="e">
        <f>SUMIFS(Table1[num_flows],Table1[apk],Table1[[#This Row],[apk]],#REF!,#REF!)</f>
        <v>#REF!</v>
      </c>
      <c r="P8372">
        <f>IF(AND(Table1[[#This Row],[true_positive]],Table1[[#This Row],[successful]]), 1, 0)</f>
        <v>0</v>
      </c>
      <c r="Q8372">
        <f>IF(AND(NOT(Table1[[#This Row],[true_positive]]),Table1[[#This Row],[successful]]), 1, 0)</f>
        <v>0</v>
      </c>
      <c r="R8372" s="1"/>
    </row>
    <row r="8373" spans="1:18" x14ac:dyDescent="0.2">
      <c r="A8373" t="s">
        <v>70</v>
      </c>
      <c r="B8373" t="s">
        <v>58</v>
      </c>
      <c r="C8373">
        <v>50</v>
      </c>
      <c r="D8373" t="b">
        <v>1</v>
      </c>
      <c r="E8373" t="b">
        <v>0</v>
      </c>
      <c r="F8373">
        <v>607599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f>IF(Table1[[#This Row],[true_positive]]=Table1[[#This Row],[successful]],1,0)</f>
        <v>0</v>
      </c>
      <c r="O8373" t="e">
        <f>SUMIFS(Table1[num_flows],Table1[apk],Table1[[#This Row],[apk]],#REF!,#REF!)</f>
        <v>#REF!</v>
      </c>
      <c r="P8373">
        <f>IF(AND(Table1[[#This Row],[true_positive]],Table1[[#This Row],[successful]]), 1, 0)</f>
        <v>0</v>
      </c>
      <c r="Q8373">
        <f>IF(AND(NOT(Table1[[#This Row],[true_positive]]),Table1[[#This Row],[successful]]), 1, 0)</f>
        <v>0</v>
      </c>
      <c r="R8373" s="1"/>
    </row>
    <row r="8374" spans="1:18" x14ac:dyDescent="0.2">
      <c r="A8374" t="s">
        <v>71</v>
      </c>
      <c r="B8374" t="s">
        <v>58</v>
      </c>
      <c r="C8374">
        <v>50</v>
      </c>
      <c r="D8374" t="b">
        <v>1</v>
      </c>
      <c r="E8374" t="b">
        <v>0</v>
      </c>
      <c r="F8374">
        <v>608847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f>IF(Table1[[#This Row],[true_positive]]=Table1[[#This Row],[successful]],1,0)</f>
        <v>0</v>
      </c>
      <c r="O8374" t="e">
        <f>SUMIFS(Table1[num_flows],Table1[apk],Table1[[#This Row],[apk]],#REF!,#REF!)</f>
        <v>#REF!</v>
      </c>
      <c r="P8374">
        <f>IF(AND(Table1[[#This Row],[true_positive]],Table1[[#This Row],[successful]]), 1, 0)</f>
        <v>0</v>
      </c>
      <c r="Q8374">
        <f>IF(AND(NOT(Table1[[#This Row],[true_positive]]),Table1[[#This Row],[successful]]), 1, 0)</f>
        <v>0</v>
      </c>
      <c r="R8374" s="1"/>
    </row>
    <row r="8375" spans="1:18" x14ac:dyDescent="0.2">
      <c r="A8375" t="s">
        <v>72</v>
      </c>
      <c r="B8375" t="s">
        <v>58</v>
      </c>
      <c r="C8375">
        <v>50</v>
      </c>
      <c r="D8375" t="b">
        <v>1</v>
      </c>
      <c r="E8375" t="b">
        <v>0</v>
      </c>
      <c r="F8375">
        <v>603658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f>IF(Table1[[#This Row],[true_positive]]=Table1[[#This Row],[successful]],1,0)</f>
        <v>0</v>
      </c>
      <c r="O8375" t="e">
        <f>SUMIFS(Table1[num_flows],Table1[apk],Table1[[#This Row],[apk]],#REF!,#REF!)</f>
        <v>#REF!</v>
      </c>
      <c r="P8375">
        <f>IF(AND(Table1[[#This Row],[true_positive]],Table1[[#This Row],[successful]]), 1, 0)</f>
        <v>0</v>
      </c>
      <c r="Q8375">
        <f>IF(AND(NOT(Table1[[#This Row],[true_positive]]),Table1[[#This Row],[successful]]), 1, 0)</f>
        <v>0</v>
      </c>
      <c r="R8375" s="1"/>
    </row>
    <row r="8376" spans="1:18" x14ac:dyDescent="0.2">
      <c r="A8376" t="s">
        <v>73</v>
      </c>
      <c r="B8376" t="s">
        <v>74</v>
      </c>
      <c r="C8376">
        <v>50</v>
      </c>
      <c r="D8376" t="b">
        <v>0</v>
      </c>
      <c r="E8376" t="b">
        <v>1</v>
      </c>
      <c r="F8376">
        <v>602739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f>IF(Table1[[#This Row],[true_positive]]=Table1[[#This Row],[successful]],1,0)</f>
        <v>0</v>
      </c>
      <c r="O8376" t="e">
        <f>SUMIFS(Table1[num_flows],Table1[apk],Table1[[#This Row],[apk]],#REF!,#REF!)</f>
        <v>#REF!</v>
      </c>
      <c r="P8376">
        <f>IF(AND(Table1[[#This Row],[true_positive]],Table1[[#This Row],[successful]]), 1, 0)</f>
        <v>0</v>
      </c>
      <c r="Q8376">
        <f>IF(AND(NOT(Table1[[#This Row],[true_positive]]),Table1[[#This Row],[successful]]), 1, 0)</f>
        <v>1</v>
      </c>
      <c r="R8376" s="1"/>
    </row>
    <row r="8377" spans="1:18" x14ac:dyDescent="0.2">
      <c r="A8377" t="s">
        <v>75</v>
      </c>
      <c r="B8377" t="s">
        <v>74</v>
      </c>
      <c r="C8377">
        <v>50</v>
      </c>
      <c r="D8377" t="b">
        <v>0</v>
      </c>
      <c r="E8377" t="b">
        <v>1</v>
      </c>
      <c r="F8377">
        <v>604611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f>IF(Table1[[#This Row],[true_positive]]=Table1[[#This Row],[successful]],1,0)</f>
        <v>0</v>
      </c>
      <c r="O8377" t="e">
        <f>SUMIFS(Table1[num_flows],Table1[apk],Table1[[#This Row],[apk]],#REF!,#REF!)</f>
        <v>#REF!</v>
      </c>
      <c r="P8377">
        <f>IF(AND(Table1[[#This Row],[true_positive]],Table1[[#This Row],[successful]]), 1, 0)</f>
        <v>0</v>
      </c>
      <c r="Q8377">
        <f>IF(AND(NOT(Table1[[#This Row],[true_positive]]),Table1[[#This Row],[successful]]), 1, 0)</f>
        <v>1</v>
      </c>
      <c r="R8377" s="1"/>
    </row>
    <row r="8378" spans="1:18" x14ac:dyDescent="0.2">
      <c r="A8378" t="s">
        <v>76</v>
      </c>
      <c r="B8378" t="s">
        <v>74</v>
      </c>
      <c r="C8378">
        <v>50</v>
      </c>
      <c r="D8378" t="b">
        <v>1</v>
      </c>
      <c r="E8378" t="b">
        <v>0</v>
      </c>
      <c r="F8378">
        <v>602684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f>IF(Table1[[#This Row],[true_positive]]=Table1[[#This Row],[successful]],1,0)</f>
        <v>0</v>
      </c>
      <c r="O8378" t="e">
        <f>SUMIFS(Table1[num_flows],Table1[apk],Table1[[#This Row],[apk]],#REF!,#REF!)</f>
        <v>#REF!</v>
      </c>
      <c r="P8378">
        <f>IF(AND(Table1[[#This Row],[true_positive]],Table1[[#This Row],[successful]]), 1, 0)</f>
        <v>0</v>
      </c>
      <c r="Q8378">
        <f>IF(AND(NOT(Table1[[#This Row],[true_positive]]),Table1[[#This Row],[successful]]), 1, 0)</f>
        <v>0</v>
      </c>
      <c r="R8378" s="1"/>
    </row>
    <row r="8379" spans="1:18" x14ac:dyDescent="0.2">
      <c r="A8379" t="s">
        <v>77</v>
      </c>
      <c r="B8379" t="s">
        <v>74</v>
      </c>
      <c r="C8379">
        <v>50</v>
      </c>
      <c r="D8379" t="b">
        <v>0</v>
      </c>
      <c r="E8379" t="b">
        <v>1</v>
      </c>
      <c r="F8379">
        <v>602605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f>IF(Table1[[#This Row],[true_positive]]=Table1[[#This Row],[successful]],1,0)</f>
        <v>0</v>
      </c>
      <c r="O8379" t="e">
        <f>SUMIFS(Table1[num_flows],Table1[apk],Table1[[#This Row],[apk]],#REF!,#REF!)</f>
        <v>#REF!</v>
      </c>
      <c r="P8379">
        <f>IF(AND(Table1[[#This Row],[true_positive]],Table1[[#This Row],[successful]]), 1, 0)</f>
        <v>0</v>
      </c>
      <c r="Q8379">
        <f>IF(AND(NOT(Table1[[#This Row],[true_positive]]),Table1[[#This Row],[successful]]), 1, 0)</f>
        <v>1</v>
      </c>
      <c r="R8379" s="1"/>
    </row>
    <row r="8380" spans="1:18" x14ac:dyDescent="0.2">
      <c r="A8380" t="s">
        <v>78</v>
      </c>
      <c r="B8380" t="s">
        <v>74</v>
      </c>
      <c r="C8380">
        <v>50</v>
      </c>
      <c r="D8380" t="b">
        <v>1</v>
      </c>
      <c r="E8380" t="b">
        <v>0</v>
      </c>
      <c r="F8380">
        <v>603835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f>IF(Table1[[#This Row],[true_positive]]=Table1[[#This Row],[successful]],1,0)</f>
        <v>0</v>
      </c>
      <c r="O8380" t="e">
        <f>SUMIFS(Table1[num_flows],Table1[apk],Table1[[#This Row],[apk]],#REF!,#REF!)</f>
        <v>#REF!</v>
      </c>
      <c r="P8380">
        <f>IF(AND(Table1[[#This Row],[true_positive]],Table1[[#This Row],[successful]]), 1, 0)</f>
        <v>0</v>
      </c>
      <c r="Q8380">
        <f>IF(AND(NOT(Table1[[#This Row],[true_positive]]),Table1[[#This Row],[successful]]), 1, 0)</f>
        <v>0</v>
      </c>
      <c r="R8380" s="1"/>
    </row>
    <row r="8381" spans="1:18" x14ac:dyDescent="0.2">
      <c r="A8381" t="s">
        <v>79</v>
      </c>
      <c r="B8381" t="s">
        <v>74</v>
      </c>
      <c r="C8381">
        <v>50</v>
      </c>
      <c r="D8381" t="b">
        <v>0</v>
      </c>
      <c r="E8381" t="b">
        <v>1</v>
      </c>
      <c r="F8381">
        <v>602536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f>IF(Table1[[#This Row],[true_positive]]=Table1[[#This Row],[successful]],1,0)</f>
        <v>0</v>
      </c>
      <c r="O8381" t="e">
        <f>SUMIFS(Table1[num_flows],Table1[apk],Table1[[#This Row],[apk]],#REF!,#REF!)</f>
        <v>#REF!</v>
      </c>
      <c r="P8381">
        <f>IF(AND(Table1[[#This Row],[true_positive]],Table1[[#This Row],[successful]]), 1, 0)</f>
        <v>0</v>
      </c>
      <c r="Q8381">
        <f>IF(AND(NOT(Table1[[#This Row],[true_positive]]),Table1[[#This Row],[successful]]), 1, 0)</f>
        <v>1</v>
      </c>
      <c r="R8381" s="1"/>
    </row>
    <row r="8382" spans="1:18" x14ac:dyDescent="0.2">
      <c r="A8382" t="s">
        <v>80</v>
      </c>
      <c r="B8382" t="s">
        <v>74</v>
      </c>
      <c r="C8382">
        <v>50</v>
      </c>
      <c r="D8382" t="b">
        <v>0</v>
      </c>
      <c r="E8382" t="b">
        <v>1</v>
      </c>
      <c r="F8382">
        <v>602807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f>IF(Table1[[#This Row],[true_positive]]=Table1[[#This Row],[successful]],1,0)</f>
        <v>0</v>
      </c>
      <c r="O8382" t="e">
        <f>SUMIFS(Table1[num_flows],Table1[apk],Table1[[#This Row],[apk]],#REF!,#REF!)</f>
        <v>#REF!</v>
      </c>
      <c r="P8382">
        <f>IF(AND(Table1[[#This Row],[true_positive]],Table1[[#This Row],[successful]]), 1, 0)</f>
        <v>0</v>
      </c>
      <c r="Q8382">
        <f>IF(AND(NOT(Table1[[#This Row],[true_positive]]),Table1[[#This Row],[successful]]), 1, 0)</f>
        <v>1</v>
      </c>
      <c r="R8382" s="1"/>
    </row>
    <row r="8383" spans="1:18" x14ac:dyDescent="0.2">
      <c r="A8383" t="s">
        <v>81</v>
      </c>
      <c r="B8383" t="s">
        <v>82</v>
      </c>
      <c r="C8383">
        <v>50</v>
      </c>
      <c r="D8383" t="b">
        <v>1</v>
      </c>
      <c r="E8383" t="b">
        <v>0</v>
      </c>
      <c r="F8383">
        <v>602601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f>IF(Table1[[#This Row],[true_positive]]=Table1[[#This Row],[successful]],1,0)</f>
        <v>0</v>
      </c>
      <c r="O8383" t="e">
        <f>SUMIFS(Table1[num_flows],Table1[apk],Table1[[#This Row],[apk]],#REF!,#REF!)</f>
        <v>#REF!</v>
      </c>
      <c r="P8383">
        <f>IF(AND(Table1[[#This Row],[true_positive]],Table1[[#This Row],[successful]]), 1, 0)</f>
        <v>0</v>
      </c>
      <c r="Q8383">
        <f>IF(AND(NOT(Table1[[#This Row],[true_positive]]),Table1[[#This Row],[successful]]), 1, 0)</f>
        <v>0</v>
      </c>
      <c r="R8383" s="1"/>
    </row>
    <row r="8384" spans="1:18" x14ac:dyDescent="0.2">
      <c r="A8384" t="s">
        <v>83</v>
      </c>
      <c r="B8384" t="s">
        <v>82</v>
      </c>
      <c r="C8384">
        <v>50</v>
      </c>
      <c r="D8384" t="b">
        <v>1</v>
      </c>
      <c r="E8384" t="b">
        <v>0</v>
      </c>
      <c r="F8384">
        <v>605615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f>IF(Table1[[#This Row],[true_positive]]=Table1[[#This Row],[successful]],1,0)</f>
        <v>0</v>
      </c>
      <c r="O8384" t="e">
        <f>SUMIFS(Table1[num_flows],Table1[apk],Table1[[#This Row],[apk]],#REF!,#REF!)</f>
        <v>#REF!</v>
      </c>
      <c r="P8384">
        <f>IF(AND(Table1[[#This Row],[true_positive]],Table1[[#This Row],[successful]]), 1, 0)</f>
        <v>0</v>
      </c>
      <c r="Q8384">
        <f>IF(AND(NOT(Table1[[#This Row],[true_positive]]),Table1[[#This Row],[successful]]), 1, 0)</f>
        <v>0</v>
      </c>
      <c r="R8384" s="1"/>
    </row>
    <row r="8385" spans="1:18" x14ac:dyDescent="0.2">
      <c r="A8385" t="s">
        <v>84</v>
      </c>
      <c r="B8385" t="s">
        <v>82</v>
      </c>
      <c r="C8385">
        <v>50</v>
      </c>
      <c r="D8385" t="b">
        <v>1</v>
      </c>
      <c r="E8385" t="b">
        <v>0</v>
      </c>
      <c r="F8385">
        <v>602850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f>IF(Table1[[#This Row],[true_positive]]=Table1[[#This Row],[successful]],1,0)</f>
        <v>0</v>
      </c>
      <c r="O8385" t="e">
        <f>SUMIFS(Table1[num_flows],Table1[apk],Table1[[#This Row],[apk]],#REF!,#REF!)</f>
        <v>#REF!</v>
      </c>
      <c r="P8385">
        <f>IF(AND(Table1[[#This Row],[true_positive]],Table1[[#This Row],[successful]]), 1, 0)</f>
        <v>0</v>
      </c>
      <c r="Q8385">
        <f>IF(AND(NOT(Table1[[#This Row],[true_positive]]),Table1[[#This Row],[successful]]), 1, 0)</f>
        <v>0</v>
      </c>
      <c r="R8385" s="1"/>
    </row>
    <row r="8386" spans="1:18" x14ac:dyDescent="0.2">
      <c r="A8386" t="s">
        <v>85</v>
      </c>
      <c r="B8386" t="s">
        <v>82</v>
      </c>
      <c r="C8386">
        <v>50</v>
      </c>
      <c r="D8386" t="b">
        <v>0</v>
      </c>
      <c r="E8386" t="b">
        <v>1</v>
      </c>
      <c r="F8386">
        <v>606627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f>IF(Table1[[#This Row],[true_positive]]=Table1[[#This Row],[successful]],1,0)</f>
        <v>0</v>
      </c>
      <c r="O8386" t="e">
        <f>SUMIFS(Table1[num_flows],Table1[apk],Table1[[#This Row],[apk]],#REF!,#REF!)</f>
        <v>#REF!</v>
      </c>
      <c r="P8386">
        <f>IF(AND(Table1[[#This Row],[true_positive]],Table1[[#This Row],[successful]]), 1, 0)</f>
        <v>0</v>
      </c>
      <c r="Q8386">
        <f>IF(AND(NOT(Table1[[#This Row],[true_positive]]),Table1[[#This Row],[successful]]), 1, 0)</f>
        <v>1</v>
      </c>
      <c r="R8386" s="1"/>
    </row>
    <row r="8387" spans="1:18" x14ac:dyDescent="0.2">
      <c r="A8387" t="s">
        <v>86</v>
      </c>
      <c r="B8387" t="s">
        <v>82</v>
      </c>
      <c r="C8387">
        <v>50</v>
      </c>
      <c r="D8387" t="b">
        <v>1</v>
      </c>
      <c r="E8387" t="b">
        <v>0</v>
      </c>
      <c r="F8387">
        <v>604849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f>IF(Table1[[#This Row],[true_positive]]=Table1[[#This Row],[successful]],1,0)</f>
        <v>0</v>
      </c>
      <c r="O8387" t="e">
        <f>SUMIFS(Table1[num_flows],Table1[apk],Table1[[#This Row],[apk]],#REF!,#REF!)</f>
        <v>#REF!</v>
      </c>
      <c r="P8387">
        <f>IF(AND(Table1[[#This Row],[true_positive]],Table1[[#This Row],[successful]]), 1, 0)</f>
        <v>0</v>
      </c>
      <c r="Q8387">
        <f>IF(AND(NOT(Table1[[#This Row],[true_positive]]),Table1[[#This Row],[successful]]), 1, 0)</f>
        <v>0</v>
      </c>
      <c r="R8387" s="1"/>
    </row>
    <row r="8388" spans="1:18" x14ac:dyDescent="0.2">
      <c r="A8388" t="s">
        <v>87</v>
      </c>
      <c r="B8388" t="s">
        <v>82</v>
      </c>
      <c r="C8388">
        <v>50</v>
      </c>
      <c r="D8388" t="b">
        <v>1</v>
      </c>
      <c r="E8388" t="b">
        <v>0</v>
      </c>
      <c r="F8388">
        <v>602687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f>IF(Table1[[#This Row],[true_positive]]=Table1[[#This Row],[successful]],1,0)</f>
        <v>0</v>
      </c>
      <c r="O8388" t="e">
        <f>SUMIFS(Table1[num_flows],Table1[apk],Table1[[#This Row],[apk]],#REF!,#REF!)</f>
        <v>#REF!</v>
      </c>
      <c r="P8388">
        <f>IF(AND(Table1[[#This Row],[true_positive]],Table1[[#This Row],[successful]]), 1, 0)</f>
        <v>0</v>
      </c>
      <c r="Q8388">
        <f>IF(AND(NOT(Table1[[#This Row],[true_positive]]),Table1[[#This Row],[successful]]), 1, 0)</f>
        <v>0</v>
      </c>
      <c r="R8388" s="1"/>
    </row>
    <row r="8389" spans="1:18" x14ac:dyDescent="0.2">
      <c r="A8389" t="s">
        <v>88</v>
      </c>
      <c r="B8389" t="s">
        <v>82</v>
      </c>
      <c r="C8389">
        <v>50</v>
      </c>
      <c r="D8389" t="b">
        <v>1</v>
      </c>
      <c r="E8389" t="b">
        <v>0</v>
      </c>
      <c r="F8389">
        <v>604648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f>IF(Table1[[#This Row],[true_positive]]=Table1[[#This Row],[successful]],1,0)</f>
        <v>0</v>
      </c>
      <c r="O8389" t="e">
        <f>SUMIFS(Table1[num_flows],Table1[apk],Table1[[#This Row],[apk]],#REF!,#REF!)</f>
        <v>#REF!</v>
      </c>
      <c r="P8389">
        <f>IF(AND(Table1[[#This Row],[true_positive]],Table1[[#This Row],[successful]]), 1, 0)</f>
        <v>0</v>
      </c>
      <c r="Q8389">
        <f>IF(AND(NOT(Table1[[#This Row],[true_positive]]),Table1[[#This Row],[successful]]), 1, 0)</f>
        <v>0</v>
      </c>
      <c r="R8389" s="1"/>
    </row>
    <row r="8390" spans="1:18" x14ac:dyDescent="0.2">
      <c r="A8390" t="s">
        <v>89</v>
      </c>
      <c r="B8390" t="s">
        <v>82</v>
      </c>
      <c r="C8390">
        <v>50</v>
      </c>
      <c r="D8390" t="b">
        <v>0</v>
      </c>
      <c r="E8390" t="b">
        <v>1</v>
      </c>
      <c r="F8390">
        <v>603685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f>IF(Table1[[#This Row],[true_positive]]=Table1[[#This Row],[successful]],1,0)</f>
        <v>0</v>
      </c>
      <c r="O8390" t="e">
        <f>SUMIFS(Table1[num_flows],Table1[apk],Table1[[#This Row],[apk]],#REF!,#REF!)</f>
        <v>#REF!</v>
      </c>
      <c r="P8390">
        <f>IF(AND(Table1[[#This Row],[true_positive]],Table1[[#This Row],[successful]]), 1, 0)</f>
        <v>0</v>
      </c>
      <c r="Q8390">
        <f>IF(AND(NOT(Table1[[#This Row],[true_positive]]),Table1[[#This Row],[successful]]), 1, 0)</f>
        <v>1</v>
      </c>
      <c r="R8390" s="1"/>
    </row>
    <row r="8391" spans="1:18" x14ac:dyDescent="0.2">
      <c r="A8391" t="s">
        <v>90</v>
      </c>
      <c r="B8391" t="s">
        <v>82</v>
      </c>
      <c r="C8391">
        <v>50</v>
      </c>
      <c r="D8391" t="b">
        <v>1</v>
      </c>
      <c r="E8391" t="b">
        <v>0</v>
      </c>
      <c r="F8391">
        <v>602571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f>IF(Table1[[#This Row],[true_positive]]=Table1[[#This Row],[successful]],1,0)</f>
        <v>0</v>
      </c>
      <c r="O8391" t="e">
        <f>SUMIFS(Table1[num_flows],Table1[apk],Table1[[#This Row],[apk]],#REF!,#REF!)</f>
        <v>#REF!</v>
      </c>
      <c r="P8391">
        <f>IF(AND(Table1[[#This Row],[true_positive]],Table1[[#This Row],[successful]]), 1, 0)</f>
        <v>0</v>
      </c>
      <c r="Q8391">
        <f>IF(AND(NOT(Table1[[#This Row],[true_positive]]),Table1[[#This Row],[successful]]), 1, 0)</f>
        <v>0</v>
      </c>
      <c r="R8391" s="1"/>
    </row>
    <row r="8392" spans="1:18" x14ac:dyDescent="0.2">
      <c r="A8392" t="s">
        <v>91</v>
      </c>
      <c r="B8392" t="s">
        <v>82</v>
      </c>
      <c r="C8392">
        <v>50</v>
      </c>
      <c r="D8392" t="b">
        <v>1</v>
      </c>
      <c r="E8392" t="b">
        <v>0</v>
      </c>
      <c r="F8392">
        <v>602541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f>IF(Table1[[#This Row],[true_positive]]=Table1[[#This Row],[successful]],1,0)</f>
        <v>0</v>
      </c>
      <c r="O8392" t="e">
        <f>SUMIFS(Table1[num_flows],Table1[apk],Table1[[#This Row],[apk]],#REF!,#REF!)</f>
        <v>#REF!</v>
      </c>
      <c r="P8392">
        <f>IF(AND(Table1[[#This Row],[true_positive]],Table1[[#This Row],[successful]]), 1, 0)</f>
        <v>0</v>
      </c>
      <c r="Q8392">
        <f>IF(AND(NOT(Table1[[#This Row],[true_positive]]),Table1[[#This Row],[successful]]), 1, 0)</f>
        <v>0</v>
      </c>
      <c r="R8392" s="1"/>
    </row>
    <row r="8393" spans="1:18" x14ac:dyDescent="0.2">
      <c r="A8393" t="s">
        <v>92</v>
      </c>
      <c r="B8393" t="s">
        <v>82</v>
      </c>
      <c r="C8393">
        <v>50</v>
      </c>
      <c r="D8393" t="b">
        <v>1</v>
      </c>
      <c r="E8393" t="b">
        <v>0</v>
      </c>
      <c r="F8393">
        <v>603750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f>IF(Table1[[#This Row],[true_positive]]=Table1[[#This Row],[successful]],1,0)</f>
        <v>0</v>
      </c>
      <c r="O8393" t="e">
        <f>SUMIFS(Table1[num_flows],Table1[apk],Table1[[#This Row],[apk]],#REF!,#REF!)</f>
        <v>#REF!</v>
      </c>
      <c r="P8393">
        <f>IF(AND(Table1[[#This Row],[true_positive]],Table1[[#This Row],[successful]]), 1, 0)</f>
        <v>0</v>
      </c>
      <c r="Q8393">
        <f>IF(AND(NOT(Table1[[#This Row],[true_positive]]),Table1[[#This Row],[successful]]), 1, 0)</f>
        <v>0</v>
      </c>
      <c r="R8393" s="1"/>
    </row>
    <row r="8394" spans="1:18" x14ac:dyDescent="0.2">
      <c r="A8394" t="s">
        <v>93</v>
      </c>
      <c r="B8394" t="s">
        <v>82</v>
      </c>
      <c r="C8394">
        <v>50</v>
      </c>
      <c r="D8394" t="b">
        <v>1</v>
      </c>
      <c r="E8394" t="b">
        <v>0</v>
      </c>
      <c r="F8394">
        <v>602649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f>IF(Table1[[#This Row],[true_positive]]=Table1[[#This Row],[successful]],1,0)</f>
        <v>0</v>
      </c>
      <c r="O8394" t="e">
        <f>SUMIFS(Table1[num_flows],Table1[apk],Table1[[#This Row],[apk]],#REF!,#REF!)</f>
        <v>#REF!</v>
      </c>
      <c r="P8394">
        <f>IF(AND(Table1[[#This Row],[true_positive]],Table1[[#This Row],[successful]]), 1, 0)</f>
        <v>0</v>
      </c>
      <c r="Q8394">
        <f>IF(AND(NOT(Table1[[#This Row],[true_positive]]),Table1[[#This Row],[successful]]), 1, 0)</f>
        <v>0</v>
      </c>
      <c r="R8394" s="1"/>
    </row>
    <row r="8395" spans="1:18" x14ac:dyDescent="0.2">
      <c r="A8395" t="s">
        <v>94</v>
      </c>
      <c r="B8395" t="s">
        <v>82</v>
      </c>
      <c r="C8395">
        <v>50</v>
      </c>
      <c r="D8395" t="b">
        <v>1</v>
      </c>
      <c r="E8395" t="b">
        <v>0</v>
      </c>
      <c r="F8395">
        <v>602578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f>IF(Table1[[#This Row],[true_positive]]=Table1[[#This Row],[successful]],1,0)</f>
        <v>0</v>
      </c>
      <c r="O8395" t="e">
        <f>SUMIFS(Table1[num_flows],Table1[apk],Table1[[#This Row],[apk]],#REF!,#REF!)</f>
        <v>#REF!</v>
      </c>
      <c r="P8395">
        <f>IF(AND(Table1[[#This Row],[true_positive]],Table1[[#This Row],[successful]]), 1, 0)</f>
        <v>0</v>
      </c>
      <c r="Q8395">
        <f>IF(AND(NOT(Table1[[#This Row],[true_positive]]),Table1[[#This Row],[successful]]), 1, 0)</f>
        <v>0</v>
      </c>
      <c r="R8395" s="1"/>
    </row>
    <row r="8396" spans="1:18" x14ac:dyDescent="0.2">
      <c r="A8396" t="s">
        <v>95</v>
      </c>
      <c r="B8396" t="s">
        <v>82</v>
      </c>
      <c r="C8396">
        <v>50</v>
      </c>
      <c r="D8396" t="b">
        <v>1</v>
      </c>
      <c r="E8396" t="b">
        <v>0</v>
      </c>
      <c r="F8396">
        <v>602565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f>IF(Table1[[#This Row],[true_positive]]=Table1[[#This Row],[successful]],1,0)</f>
        <v>0</v>
      </c>
      <c r="O8396" t="e">
        <f>SUMIFS(Table1[num_flows],Table1[apk],Table1[[#This Row],[apk]],#REF!,#REF!)</f>
        <v>#REF!</v>
      </c>
      <c r="P8396">
        <f>IF(AND(Table1[[#This Row],[true_positive]],Table1[[#This Row],[successful]]), 1, 0)</f>
        <v>0</v>
      </c>
      <c r="Q8396">
        <f>IF(AND(NOT(Table1[[#This Row],[true_positive]]),Table1[[#This Row],[successful]]), 1, 0)</f>
        <v>0</v>
      </c>
      <c r="R8396" s="1"/>
    </row>
    <row r="8397" spans="1:18" x14ac:dyDescent="0.2">
      <c r="A8397" t="s">
        <v>96</v>
      </c>
      <c r="B8397" t="s">
        <v>82</v>
      </c>
      <c r="C8397">
        <v>50</v>
      </c>
      <c r="D8397" t="b">
        <v>1</v>
      </c>
      <c r="E8397" t="b">
        <v>0</v>
      </c>
      <c r="F8397">
        <v>602691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f>IF(Table1[[#This Row],[true_positive]]=Table1[[#This Row],[successful]],1,0)</f>
        <v>0</v>
      </c>
      <c r="O8397" t="e">
        <f>SUMIFS(Table1[num_flows],Table1[apk],Table1[[#This Row],[apk]],#REF!,#REF!)</f>
        <v>#REF!</v>
      </c>
      <c r="P8397">
        <f>IF(AND(Table1[[#This Row],[true_positive]],Table1[[#This Row],[successful]]), 1, 0)</f>
        <v>0</v>
      </c>
      <c r="Q8397">
        <f>IF(AND(NOT(Table1[[#This Row],[true_positive]]),Table1[[#This Row],[successful]]), 1, 0)</f>
        <v>0</v>
      </c>
      <c r="R8397" s="1"/>
    </row>
    <row r="8398" spans="1:18" x14ac:dyDescent="0.2">
      <c r="A8398" t="s">
        <v>97</v>
      </c>
      <c r="B8398" t="s">
        <v>82</v>
      </c>
      <c r="C8398">
        <v>50</v>
      </c>
      <c r="D8398" t="b">
        <v>1</v>
      </c>
      <c r="E8398" t="b">
        <v>0</v>
      </c>
      <c r="F8398">
        <v>603594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f>IF(Table1[[#This Row],[true_positive]]=Table1[[#This Row],[successful]],1,0)</f>
        <v>0</v>
      </c>
      <c r="O8398" t="e">
        <f>SUMIFS(Table1[num_flows],Table1[apk],Table1[[#This Row],[apk]],#REF!,#REF!)</f>
        <v>#REF!</v>
      </c>
      <c r="P8398">
        <f>IF(AND(Table1[[#This Row],[true_positive]],Table1[[#This Row],[successful]]), 1, 0)</f>
        <v>0</v>
      </c>
      <c r="Q8398">
        <f>IF(AND(NOT(Table1[[#This Row],[true_positive]]),Table1[[#This Row],[successful]]), 1, 0)</f>
        <v>0</v>
      </c>
      <c r="R8398" s="1"/>
    </row>
    <row r="8399" spans="1:18" x14ac:dyDescent="0.2">
      <c r="A8399" t="s">
        <v>98</v>
      </c>
      <c r="B8399" t="s">
        <v>82</v>
      </c>
      <c r="C8399">
        <v>50</v>
      </c>
      <c r="D8399" t="b">
        <v>1</v>
      </c>
      <c r="E8399" t="b">
        <v>0</v>
      </c>
      <c r="F8399">
        <v>602517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f>IF(Table1[[#This Row],[true_positive]]=Table1[[#This Row],[successful]],1,0)</f>
        <v>0</v>
      </c>
      <c r="O8399" t="e">
        <f>SUMIFS(Table1[num_flows],Table1[apk],Table1[[#This Row],[apk]],#REF!,#REF!)</f>
        <v>#REF!</v>
      </c>
      <c r="P8399">
        <f>IF(AND(Table1[[#This Row],[true_positive]],Table1[[#This Row],[successful]]), 1, 0)</f>
        <v>0</v>
      </c>
      <c r="Q8399">
        <f>IF(AND(NOT(Table1[[#This Row],[true_positive]]),Table1[[#This Row],[successful]]), 1, 0)</f>
        <v>0</v>
      </c>
      <c r="R8399" s="1"/>
    </row>
    <row r="8400" spans="1:18" x14ac:dyDescent="0.2">
      <c r="A8400" t="s">
        <v>99</v>
      </c>
      <c r="B8400" t="s">
        <v>82</v>
      </c>
      <c r="C8400">
        <v>50</v>
      </c>
      <c r="D8400" t="b">
        <v>1</v>
      </c>
      <c r="E8400" t="b">
        <v>0</v>
      </c>
      <c r="F8400">
        <v>611591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f>IF(Table1[[#This Row],[true_positive]]=Table1[[#This Row],[successful]],1,0)</f>
        <v>0</v>
      </c>
      <c r="O8400" t="e">
        <f>SUMIFS(Table1[num_flows],Table1[apk],Table1[[#This Row],[apk]],#REF!,#REF!)</f>
        <v>#REF!</v>
      </c>
      <c r="P8400">
        <f>IF(AND(Table1[[#This Row],[true_positive]],Table1[[#This Row],[successful]]), 1, 0)</f>
        <v>0</v>
      </c>
      <c r="Q8400">
        <f>IF(AND(NOT(Table1[[#This Row],[true_positive]]),Table1[[#This Row],[successful]]), 1, 0)</f>
        <v>0</v>
      </c>
      <c r="R8400" s="1"/>
    </row>
    <row r="8401" spans="1:18" x14ac:dyDescent="0.2">
      <c r="A8401" t="s">
        <v>100</v>
      </c>
      <c r="B8401" t="s">
        <v>82</v>
      </c>
      <c r="C8401">
        <v>50</v>
      </c>
      <c r="D8401" t="b">
        <v>1</v>
      </c>
      <c r="E8401" t="b">
        <v>0</v>
      </c>
      <c r="F8401">
        <v>602891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f>IF(Table1[[#This Row],[true_positive]]=Table1[[#This Row],[successful]],1,0)</f>
        <v>0</v>
      </c>
      <c r="O8401" t="e">
        <f>SUMIFS(Table1[num_flows],Table1[apk],Table1[[#This Row],[apk]],#REF!,#REF!)</f>
        <v>#REF!</v>
      </c>
      <c r="P8401">
        <f>IF(AND(Table1[[#This Row],[true_positive]],Table1[[#This Row],[successful]]), 1, 0)</f>
        <v>0</v>
      </c>
      <c r="Q8401">
        <f>IF(AND(NOT(Table1[[#This Row],[true_positive]]),Table1[[#This Row],[successful]]), 1, 0)</f>
        <v>0</v>
      </c>
      <c r="R8401" s="1"/>
    </row>
    <row r="8402" spans="1:18" x14ac:dyDescent="0.2">
      <c r="A8402" t="s">
        <v>101</v>
      </c>
      <c r="B8402" t="s">
        <v>82</v>
      </c>
      <c r="C8402">
        <v>50</v>
      </c>
      <c r="D8402" t="b">
        <v>1</v>
      </c>
      <c r="E8402" t="b">
        <v>0</v>
      </c>
      <c r="F8402">
        <v>602743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f>IF(Table1[[#This Row],[true_positive]]=Table1[[#This Row],[successful]],1,0)</f>
        <v>0</v>
      </c>
      <c r="O8402" t="e">
        <f>SUMIFS(Table1[num_flows],Table1[apk],Table1[[#This Row],[apk]],#REF!,#REF!)</f>
        <v>#REF!</v>
      </c>
      <c r="P8402">
        <f>IF(AND(Table1[[#This Row],[true_positive]],Table1[[#This Row],[successful]]), 1, 0)</f>
        <v>0</v>
      </c>
      <c r="Q8402">
        <f>IF(AND(NOT(Table1[[#This Row],[true_positive]]),Table1[[#This Row],[successful]]), 1, 0)</f>
        <v>0</v>
      </c>
      <c r="R8402" s="1"/>
    </row>
    <row r="8403" spans="1:18" x14ac:dyDescent="0.2">
      <c r="A8403" t="s">
        <v>102</v>
      </c>
      <c r="B8403" t="s">
        <v>82</v>
      </c>
      <c r="C8403">
        <v>50</v>
      </c>
      <c r="D8403" t="b">
        <v>1</v>
      </c>
      <c r="E8403" t="b">
        <v>0</v>
      </c>
      <c r="F8403">
        <v>602589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f>IF(Table1[[#This Row],[true_positive]]=Table1[[#This Row],[successful]],1,0)</f>
        <v>0</v>
      </c>
      <c r="O8403" t="e">
        <f>SUMIFS(Table1[num_flows],Table1[apk],Table1[[#This Row],[apk]],#REF!,#REF!)</f>
        <v>#REF!</v>
      </c>
      <c r="P8403">
        <f>IF(AND(Table1[[#This Row],[true_positive]],Table1[[#This Row],[successful]]), 1, 0)</f>
        <v>0</v>
      </c>
      <c r="Q8403">
        <f>IF(AND(NOT(Table1[[#This Row],[true_positive]]),Table1[[#This Row],[successful]]), 1, 0)</f>
        <v>0</v>
      </c>
      <c r="R8403" s="1"/>
    </row>
    <row r="8404" spans="1:18" x14ac:dyDescent="0.2">
      <c r="A8404" t="s">
        <v>103</v>
      </c>
      <c r="B8404" t="s">
        <v>82</v>
      </c>
      <c r="C8404">
        <v>50</v>
      </c>
      <c r="D8404" t="b">
        <v>0</v>
      </c>
      <c r="E8404" t="b">
        <v>1</v>
      </c>
      <c r="F8404">
        <v>603556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f>IF(Table1[[#This Row],[true_positive]]=Table1[[#This Row],[successful]],1,0)</f>
        <v>0</v>
      </c>
      <c r="O8404" t="e">
        <f>SUMIFS(Table1[num_flows],Table1[apk],Table1[[#This Row],[apk]],#REF!,#REF!)</f>
        <v>#REF!</v>
      </c>
      <c r="P8404">
        <f>IF(AND(Table1[[#This Row],[true_positive]],Table1[[#This Row],[successful]]), 1, 0)</f>
        <v>0</v>
      </c>
      <c r="Q8404">
        <f>IF(AND(NOT(Table1[[#This Row],[true_positive]]),Table1[[#This Row],[successful]]), 1, 0)</f>
        <v>1</v>
      </c>
      <c r="R8404" s="1"/>
    </row>
    <row r="8405" spans="1:18" x14ac:dyDescent="0.2">
      <c r="A8405" t="s">
        <v>104</v>
      </c>
      <c r="B8405" t="s">
        <v>82</v>
      </c>
      <c r="C8405">
        <v>50</v>
      </c>
      <c r="D8405" t="b">
        <v>1</v>
      </c>
      <c r="E8405" t="b">
        <v>0</v>
      </c>
      <c r="F8405">
        <v>604497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f>IF(Table1[[#This Row],[true_positive]]=Table1[[#This Row],[successful]],1,0)</f>
        <v>0</v>
      </c>
      <c r="O8405" t="e">
        <f>SUMIFS(Table1[num_flows],Table1[apk],Table1[[#This Row],[apk]],#REF!,#REF!)</f>
        <v>#REF!</v>
      </c>
      <c r="P8405">
        <f>IF(AND(Table1[[#This Row],[true_positive]],Table1[[#This Row],[successful]]), 1, 0)</f>
        <v>0</v>
      </c>
      <c r="Q8405">
        <f>IF(AND(NOT(Table1[[#This Row],[true_positive]]),Table1[[#This Row],[successful]]), 1, 0)</f>
        <v>0</v>
      </c>
      <c r="R8405" s="1"/>
    </row>
    <row r="8406" spans="1:18" x14ac:dyDescent="0.2">
      <c r="A8406" t="s">
        <v>104</v>
      </c>
      <c r="B8406" t="s">
        <v>82</v>
      </c>
      <c r="C8406">
        <v>50</v>
      </c>
      <c r="D8406" t="b">
        <v>0</v>
      </c>
      <c r="E8406" t="b">
        <v>1</v>
      </c>
      <c r="F8406">
        <v>1126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f>IF(Table1[[#This Row],[true_positive]]=Table1[[#This Row],[successful]],1,0)</f>
        <v>0</v>
      </c>
      <c r="O8406" t="e">
        <f>SUMIFS(Table1[num_flows],Table1[apk],Table1[[#This Row],[apk]],#REF!,#REF!)</f>
        <v>#REF!</v>
      </c>
      <c r="P8406">
        <f>IF(AND(Table1[[#This Row],[true_positive]],Table1[[#This Row],[successful]]), 1, 0)</f>
        <v>0</v>
      </c>
      <c r="Q8406">
        <f>IF(AND(NOT(Table1[[#This Row],[true_positive]]),Table1[[#This Row],[successful]]), 1, 0)</f>
        <v>1</v>
      </c>
      <c r="R8406" s="1"/>
    </row>
    <row r="8407" spans="1:18" x14ac:dyDescent="0.2">
      <c r="A8407" t="s">
        <v>105</v>
      </c>
      <c r="B8407" t="s">
        <v>82</v>
      </c>
      <c r="C8407">
        <v>50</v>
      </c>
      <c r="D8407" t="b">
        <v>1</v>
      </c>
      <c r="E8407" t="b">
        <v>0</v>
      </c>
      <c r="F8407">
        <v>602527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f>IF(Table1[[#This Row],[true_positive]]=Table1[[#This Row],[successful]],1,0)</f>
        <v>0</v>
      </c>
      <c r="O8407" t="e">
        <f>SUMIFS(Table1[num_flows],Table1[apk],Table1[[#This Row],[apk]],#REF!,#REF!)</f>
        <v>#REF!</v>
      </c>
      <c r="P8407">
        <f>IF(AND(Table1[[#This Row],[true_positive]],Table1[[#This Row],[successful]]), 1, 0)</f>
        <v>0</v>
      </c>
      <c r="Q8407">
        <f>IF(AND(NOT(Table1[[#This Row],[true_positive]]),Table1[[#This Row],[successful]]), 1, 0)</f>
        <v>0</v>
      </c>
      <c r="R8407" s="1"/>
    </row>
    <row r="8408" spans="1:18" x14ac:dyDescent="0.2">
      <c r="A8408" t="s">
        <v>105</v>
      </c>
      <c r="B8408" t="s">
        <v>82</v>
      </c>
      <c r="C8408">
        <v>50</v>
      </c>
      <c r="D8408" t="b">
        <v>0</v>
      </c>
      <c r="E8408" t="b">
        <v>1</v>
      </c>
      <c r="F8408">
        <v>1722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f>IF(Table1[[#This Row],[true_positive]]=Table1[[#This Row],[successful]],1,0)</f>
        <v>0</v>
      </c>
      <c r="O8408" t="e">
        <f>SUMIFS(Table1[num_flows],Table1[apk],Table1[[#This Row],[apk]],#REF!,#REF!)</f>
        <v>#REF!</v>
      </c>
      <c r="P8408">
        <f>IF(AND(Table1[[#This Row],[true_positive]],Table1[[#This Row],[successful]]), 1, 0)</f>
        <v>0</v>
      </c>
      <c r="Q8408">
        <f>IF(AND(NOT(Table1[[#This Row],[true_positive]]),Table1[[#This Row],[successful]]), 1, 0)</f>
        <v>1</v>
      </c>
      <c r="R8408" s="1"/>
    </row>
    <row r="8409" spans="1:18" x14ac:dyDescent="0.2">
      <c r="A8409" t="s">
        <v>106</v>
      </c>
      <c r="B8409" t="s">
        <v>82</v>
      </c>
      <c r="C8409">
        <v>50</v>
      </c>
      <c r="D8409" t="b">
        <v>0</v>
      </c>
      <c r="E8409" t="b">
        <v>1</v>
      </c>
      <c r="F8409">
        <v>603017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f>IF(Table1[[#This Row],[true_positive]]=Table1[[#This Row],[successful]],1,0)</f>
        <v>0</v>
      </c>
      <c r="O8409" t="e">
        <f>SUMIFS(Table1[num_flows],Table1[apk],Table1[[#This Row],[apk]],#REF!,#REF!)</f>
        <v>#REF!</v>
      </c>
      <c r="P8409">
        <f>IF(AND(Table1[[#This Row],[true_positive]],Table1[[#This Row],[successful]]), 1, 0)</f>
        <v>0</v>
      </c>
      <c r="Q8409">
        <f>IF(AND(NOT(Table1[[#This Row],[true_positive]]),Table1[[#This Row],[successful]]), 1, 0)</f>
        <v>1</v>
      </c>
      <c r="R8409" s="1"/>
    </row>
    <row r="8410" spans="1:18" x14ac:dyDescent="0.2">
      <c r="A8410" t="s">
        <v>107</v>
      </c>
      <c r="B8410" t="s">
        <v>82</v>
      </c>
      <c r="C8410">
        <v>50</v>
      </c>
      <c r="D8410" t="b">
        <v>0</v>
      </c>
      <c r="E8410" t="b">
        <v>1</v>
      </c>
      <c r="F8410">
        <v>602528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f>IF(Table1[[#This Row],[true_positive]]=Table1[[#This Row],[successful]],1,0)</f>
        <v>0</v>
      </c>
      <c r="O8410" t="e">
        <f>SUMIFS(Table1[num_flows],Table1[apk],Table1[[#This Row],[apk]],#REF!,#REF!)</f>
        <v>#REF!</v>
      </c>
      <c r="P8410">
        <f>IF(AND(Table1[[#This Row],[true_positive]],Table1[[#This Row],[successful]]), 1, 0)</f>
        <v>0</v>
      </c>
      <c r="Q8410">
        <f>IF(AND(NOT(Table1[[#This Row],[true_positive]]),Table1[[#This Row],[successful]]), 1, 0)</f>
        <v>1</v>
      </c>
      <c r="R8410" s="1"/>
    </row>
    <row r="8411" spans="1:18" x14ac:dyDescent="0.2">
      <c r="A8411" t="s">
        <v>108</v>
      </c>
      <c r="B8411" t="s">
        <v>109</v>
      </c>
      <c r="C8411">
        <v>50</v>
      </c>
      <c r="D8411" t="b">
        <v>1</v>
      </c>
      <c r="E8411" t="b">
        <v>0</v>
      </c>
      <c r="F8411">
        <v>604559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f>IF(Table1[[#This Row],[true_positive]]=Table1[[#This Row],[successful]],1,0)</f>
        <v>0</v>
      </c>
      <c r="O8411" t="e">
        <f>SUMIFS(Table1[num_flows],Table1[apk],Table1[[#This Row],[apk]],#REF!,#REF!)</f>
        <v>#REF!</v>
      </c>
      <c r="P8411">
        <f>IF(AND(Table1[[#This Row],[true_positive]],Table1[[#This Row],[successful]]), 1, 0)</f>
        <v>0</v>
      </c>
      <c r="Q8411">
        <f>IF(AND(NOT(Table1[[#This Row],[true_positive]]),Table1[[#This Row],[successful]]), 1, 0)</f>
        <v>0</v>
      </c>
      <c r="R8411" s="1"/>
    </row>
    <row r="8412" spans="1:18" x14ac:dyDescent="0.2">
      <c r="A8412" t="s">
        <v>110</v>
      </c>
      <c r="B8412" t="s">
        <v>109</v>
      </c>
      <c r="C8412">
        <v>50</v>
      </c>
      <c r="D8412" t="b">
        <v>0</v>
      </c>
      <c r="E8412" t="b">
        <v>1</v>
      </c>
      <c r="F8412">
        <v>602609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f>IF(Table1[[#This Row],[true_positive]]=Table1[[#This Row],[successful]],1,0)</f>
        <v>0</v>
      </c>
      <c r="O8412" t="e">
        <f>SUMIFS(Table1[num_flows],Table1[apk],Table1[[#This Row],[apk]],#REF!,#REF!)</f>
        <v>#REF!</v>
      </c>
      <c r="P8412">
        <f>IF(AND(Table1[[#This Row],[true_positive]],Table1[[#This Row],[successful]]), 1, 0)</f>
        <v>0</v>
      </c>
      <c r="Q8412">
        <f>IF(AND(NOT(Table1[[#This Row],[true_positive]]),Table1[[#This Row],[successful]]), 1, 0)</f>
        <v>1</v>
      </c>
      <c r="R8412" s="1"/>
    </row>
    <row r="8413" spans="1:18" x14ac:dyDescent="0.2">
      <c r="A8413" t="s">
        <v>111</v>
      </c>
      <c r="B8413" t="s">
        <v>112</v>
      </c>
      <c r="C8413">
        <v>50</v>
      </c>
      <c r="D8413" t="b">
        <v>1</v>
      </c>
      <c r="E8413" t="b">
        <v>0</v>
      </c>
      <c r="F8413">
        <v>3110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f>IF(Table1[[#This Row],[true_positive]]=Table1[[#This Row],[successful]],1,0)</f>
        <v>0</v>
      </c>
      <c r="O8413" t="e">
        <f>SUMIFS(Table1[num_flows],Table1[apk],Table1[[#This Row],[apk]],#REF!,#REF!)</f>
        <v>#REF!</v>
      </c>
      <c r="P8413">
        <f>IF(AND(Table1[[#This Row],[true_positive]],Table1[[#This Row],[successful]]), 1, 0)</f>
        <v>0</v>
      </c>
      <c r="Q8413">
        <f>IF(AND(NOT(Table1[[#This Row],[true_positive]]),Table1[[#This Row],[successful]]), 1, 0)</f>
        <v>0</v>
      </c>
      <c r="R8413" s="1"/>
    </row>
    <row r="8414" spans="1:18" x14ac:dyDescent="0.2">
      <c r="A8414" t="s">
        <v>113</v>
      </c>
      <c r="B8414" t="s">
        <v>112</v>
      </c>
      <c r="C8414">
        <v>50</v>
      </c>
      <c r="D8414" t="b">
        <v>1</v>
      </c>
      <c r="E8414" t="b">
        <v>0</v>
      </c>
      <c r="F8414">
        <v>2124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f>IF(Table1[[#This Row],[true_positive]]=Table1[[#This Row],[successful]],1,0)</f>
        <v>0</v>
      </c>
      <c r="O8414" t="e">
        <f>SUMIFS(Table1[num_flows],Table1[apk],Table1[[#This Row],[apk]],#REF!,#REF!)</f>
        <v>#REF!</v>
      </c>
      <c r="P8414">
        <f>IF(AND(Table1[[#This Row],[true_positive]],Table1[[#This Row],[successful]]), 1, 0)</f>
        <v>0</v>
      </c>
      <c r="Q8414">
        <f>IF(AND(NOT(Table1[[#This Row],[true_positive]]),Table1[[#This Row],[successful]]), 1, 0)</f>
        <v>0</v>
      </c>
      <c r="R8414" s="1"/>
    </row>
    <row r="8415" spans="1:18" x14ac:dyDescent="0.2">
      <c r="A8415" t="s">
        <v>114</v>
      </c>
      <c r="B8415" t="s">
        <v>112</v>
      </c>
      <c r="C8415">
        <v>50</v>
      </c>
      <c r="D8415" t="b">
        <v>1</v>
      </c>
      <c r="E8415" t="b">
        <v>0</v>
      </c>
      <c r="F8415">
        <v>1970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f>IF(Table1[[#This Row],[true_positive]]=Table1[[#This Row],[successful]],1,0)</f>
        <v>0</v>
      </c>
      <c r="O8415" t="e">
        <f>SUMIFS(Table1[num_flows],Table1[apk],Table1[[#This Row],[apk]],#REF!,#REF!)</f>
        <v>#REF!</v>
      </c>
      <c r="P8415">
        <f>IF(AND(Table1[[#This Row],[true_positive]],Table1[[#This Row],[successful]]), 1, 0)</f>
        <v>0</v>
      </c>
      <c r="Q8415">
        <f>IF(AND(NOT(Table1[[#This Row],[true_positive]]),Table1[[#This Row],[successful]]), 1, 0)</f>
        <v>0</v>
      </c>
      <c r="R8415" s="1"/>
    </row>
    <row r="8416" spans="1:18" x14ac:dyDescent="0.2">
      <c r="A8416" t="s">
        <v>115</v>
      </c>
      <c r="B8416" t="s">
        <v>112</v>
      </c>
      <c r="C8416">
        <v>50</v>
      </c>
      <c r="D8416" t="b">
        <v>1</v>
      </c>
      <c r="E8416" t="b">
        <v>0</v>
      </c>
      <c r="F8416">
        <v>2205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f>IF(Table1[[#This Row],[true_positive]]=Table1[[#This Row],[successful]],1,0)</f>
        <v>0</v>
      </c>
      <c r="O8416" t="e">
        <f>SUMIFS(Table1[num_flows],Table1[apk],Table1[[#This Row],[apk]],#REF!,#REF!)</f>
        <v>#REF!</v>
      </c>
      <c r="P8416">
        <f>IF(AND(Table1[[#This Row],[true_positive]],Table1[[#This Row],[successful]]), 1, 0)</f>
        <v>0</v>
      </c>
      <c r="Q8416">
        <f>IF(AND(NOT(Table1[[#This Row],[true_positive]]),Table1[[#This Row],[successful]]), 1, 0)</f>
        <v>0</v>
      </c>
      <c r="R8416" s="1"/>
    </row>
    <row r="8417" spans="1:18" x14ac:dyDescent="0.2">
      <c r="A8417" t="s">
        <v>116</v>
      </c>
      <c r="B8417" t="s">
        <v>112</v>
      </c>
      <c r="C8417">
        <v>50</v>
      </c>
      <c r="D8417" t="b">
        <v>1</v>
      </c>
      <c r="E8417" t="b">
        <v>0</v>
      </c>
      <c r="F8417">
        <v>1566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f>IF(Table1[[#This Row],[true_positive]]=Table1[[#This Row],[successful]],1,0)</f>
        <v>0</v>
      </c>
      <c r="O8417" t="e">
        <f>SUMIFS(Table1[num_flows],Table1[apk],Table1[[#This Row],[apk]],#REF!,#REF!)</f>
        <v>#REF!</v>
      </c>
      <c r="P8417">
        <f>IF(AND(Table1[[#This Row],[true_positive]],Table1[[#This Row],[successful]]), 1, 0)</f>
        <v>0</v>
      </c>
      <c r="Q8417">
        <f>IF(AND(NOT(Table1[[#This Row],[true_positive]]),Table1[[#This Row],[successful]]), 1, 0)</f>
        <v>0</v>
      </c>
      <c r="R8417" s="1"/>
    </row>
    <row r="8418" spans="1:18" x14ac:dyDescent="0.2">
      <c r="A8418" t="s">
        <v>117</v>
      </c>
      <c r="B8418" t="s">
        <v>112</v>
      </c>
      <c r="C8418">
        <v>50</v>
      </c>
      <c r="D8418" t="b">
        <v>1</v>
      </c>
      <c r="E8418" t="b">
        <v>0</v>
      </c>
      <c r="F8418">
        <v>2185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f>IF(Table1[[#This Row],[true_positive]]=Table1[[#This Row],[successful]],1,0)</f>
        <v>0</v>
      </c>
      <c r="O8418" t="e">
        <f>SUMIFS(Table1[num_flows],Table1[apk],Table1[[#This Row],[apk]],#REF!,#REF!)</f>
        <v>#REF!</v>
      </c>
      <c r="P8418">
        <f>IF(AND(Table1[[#This Row],[true_positive]],Table1[[#This Row],[successful]]), 1, 0)</f>
        <v>0</v>
      </c>
      <c r="Q8418">
        <f>IF(AND(NOT(Table1[[#This Row],[true_positive]]),Table1[[#This Row],[successful]]), 1, 0)</f>
        <v>0</v>
      </c>
      <c r="R8418" s="1"/>
    </row>
    <row r="8419" spans="1:18" x14ac:dyDescent="0.2">
      <c r="A8419" t="s">
        <v>118</v>
      </c>
      <c r="B8419" t="s">
        <v>112</v>
      </c>
      <c r="C8419">
        <v>50</v>
      </c>
      <c r="D8419" t="b">
        <v>1</v>
      </c>
      <c r="E8419" t="b">
        <v>0</v>
      </c>
      <c r="F8419">
        <v>3088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f>IF(Table1[[#This Row],[true_positive]]=Table1[[#This Row],[successful]],1,0)</f>
        <v>0</v>
      </c>
      <c r="O8419" t="e">
        <f>SUMIFS(Table1[num_flows],Table1[apk],Table1[[#This Row],[apk]],#REF!,#REF!)</f>
        <v>#REF!</v>
      </c>
      <c r="P8419">
        <f>IF(AND(Table1[[#This Row],[true_positive]],Table1[[#This Row],[successful]]), 1, 0)</f>
        <v>0</v>
      </c>
      <c r="Q8419">
        <f>IF(AND(NOT(Table1[[#This Row],[true_positive]]),Table1[[#This Row],[successful]]), 1, 0)</f>
        <v>0</v>
      </c>
      <c r="R8419" s="1"/>
    </row>
    <row r="8420" spans="1:18" x14ac:dyDescent="0.2">
      <c r="A8420" t="s">
        <v>119</v>
      </c>
      <c r="B8420" t="s">
        <v>112</v>
      </c>
      <c r="C8420">
        <v>50</v>
      </c>
      <c r="D8420" t="b">
        <v>1</v>
      </c>
      <c r="E8420" t="b">
        <v>0</v>
      </c>
      <c r="F8420">
        <v>1737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f>IF(Table1[[#This Row],[true_positive]]=Table1[[#This Row],[successful]],1,0)</f>
        <v>0</v>
      </c>
      <c r="O8420" t="e">
        <f>SUMIFS(Table1[num_flows],Table1[apk],Table1[[#This Row],[apk]],#REF!,#REF!)</f>
        <v>#REF!</v>
      </c>
      <c r="P8420">
        <f>IF(AND(Table1[[#This Row],[true_positive]],Table1[[#This Row],[successful]]), 1, 0)</f>
        <v>0</v>
      </c>
      <c r="Q8420">
        <f>IF(AND(NOT(Table1[[#This Row],[true_positive]]),Table1[[#This Row],[successful]]), 1, 0)</f>
        <v>0</v>
      </c>
      <c r="R8420" s="1"/>
    </row>
    <row r="8421" spans="1:18" x14ac:dyDescent="0.2">
      <c r="A8421" t="s">
        <v>119</v>
      </c>
      <c r="B8421" t="s">
        <v>112</v>
      </c>
      <c r="C8421">
        <v>50</v>
      </c>
      <c r="D8421" t="b">
        <v>1</v>
      </c>
      <c r="E8421" t="b">
        <v>0</v>
      </c>
      <c r="F8421">
        <v>1888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f>IF(Table1[[#This Row],[true_positive]]=Table1[[#This Row],[successful]],1,0)</f>
        <v>0</v>
      </c>
      <c r="O8421" t="e">
        <f>SUMIFS(Table1[num_flows],Table1[apk],Table1[[#This Row],[apk]],#REF!,#REF!)</f>
        <v>#REF!</v>
      </c>
      <c r="P8421">
        <f>IF(AND(Table1[[#This Row],[true_positive]],Table1[[#This Row],[successful]]), 1, 0)</f>
        <v>0</v>
      </c>
      <c r="Q8421">
        <f>IF(AND(NOT(Table1[[#This Row],[true_positive]]),Table1[[#This Row],[successful]]), 1, 0)</f>
        <v>0</v>
      </c>
      <c r="R8421" s="1"/>
    </row>
    <row r="8422" spans="1:18" x14ac:dyDescent="0.2">
      <c r="A8422" t="s">
        <v>120</v>
      </c>
      <c r="B8422" t="s">
        <v>112</v>
      </c>
      <c r="C8422">
        <v>50</v>
      </c>
      <c r="D8422" t="b">
        <v>1</v>
      </c>
      <c r="E8422" t="b">
        <v>0</v>
      </c>
      <c r="F8422">
        <v>3070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f>IF(Table1[[#This Row],[true_positive]]=Table1[[#This Row],[successful]],1,0)</f>
        <v>0</v>
      </c>
      <c r="O8422" t="e">
        <f>SUMIFS(Table1[num_flows],Table1[apk],Table1[[#This Row],[apk]],#REF!,#REF!)</f>
        <v>#REF!</v>
      </c>
      <c r="P8422">
        <f>IF(AND(Table1[[#This Row],[true_positive]],Table1[[#This Row],[successful]]), 1, 0)</f>
        <v>0</v>
      </c>
      <c r="Q8422">
        <f>IF(AND(NOT(Table1[[#This Row],[true_positive]]),Table1[[#This Row],[successful]]), 1, 0)</f>
        <v>0</v>
      </c>
      <c r="R8422" s="1"/>
    </row>
    <row r="8423" spans="1:18" x14ac:dyDescent="0.2">
      <c r="A8423" t="s">
        <v>120</v>
      </c>
      <c r="B8423" t="s">
        <v>112</v>
      </c>
      <c r="C8423">
        <v>50</v>
      </c>
      <c r="D8423" t="b">
        <v>1</v>
      </c>
      <c r="E8423" t="b">
        <v>0</v>
      </c>
      <c r="F8423">
        <v>2237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f>IF(Table1[[#This Row],[true_positive]]=Table1[[#This Row],[successful]],1,0)</f>
        <v>0</v>
      </c>
      <c r="O8423" t="e">
        <f>SUMIFS(Table1[num_flows],Table1[apk],Table1[[#This Row],[apk]],#REF!,#REF!)</f>
        <v>#REF!</v>
      </c>
      <c r="P8423">
        <f>IF(AND(Table1[[#This Row],[true_positive]],Table1[[#This Row],[successful]]), 1, 0)</f>
        <v>0</v>
      </c>
      <c r="Q8423">
        <f>IF(AND(NOT(Table1[[#This Row],[true_positive]]),Table1[[#This Row],[successful]]), 1, 0)</f>
        <v>0</v>
      </c>
      <c r="R8423" s="1"/>
    </row>
    <row r="8424" spans="1:18" x14ac:dyDescent="0.2">
      <c r="A8424" t="s">
        <v>121</v>
      </c>
      <c r="B8424" t="s">
        <v>122</v>
      </c>
      <c r="C8424">
        <v>50</v>
      </c>
      <c r="D8424" t="b">
        <v>1</v>
      </c>
      <c r="E8424" t="b">
        <v>0</v>
      </c>
      <c r="F8424">
        <v>604765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f>IF(Table1[[#This Row],[true_positive]]=Table1[[#This Row],[successful]],1,0)</f>
        <v>0</v>
      </c>
      <c r="O8424" t="e">
        <f>SUMIFS(Table1[num_flows],Table1[apk],Table1[[#This Row],[apk]],#REF!,#REF!)</f>
        <v>#REF!</v>
      </c>
      <c r="P8424">
        <f>IF(AND(Table1[[#This Row],[true_positive]],Table1[[#This Row],[successful]]), 1, 0)</f>
        <v>0</v>
      </c>
      <c r="Q8424">
        <f>IF(AND(NOT(Table1[[#This Row],[true_positive]]),Table1[[#This Row],[successful]]), 1, 0)</f>
        <v>0</v>
      </c>
      <c r="R8424" s="1"/>
    </row>
    <row r="8425" spans="1:18" x14ac:dyDescent="0.2">
      <c r="A8425" t="s">
        <v>123</v>
      </c>
      <c r="B8425" t="s">
        <v>122</v>
      </c>
      <c r="C8425">
        <v>50</v>
      </c>
      <c r="D8425" t="b">
        <v>1</v>
      </c>
      <c r="E8425" t="b">
        <v>0</v>
      </c>
      <c r="F8425">
        <v>603501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f>IF(Table1[[#This Row],[true_positive]]=Table1[[#This Row],[successful]],1,0)</f>
        <v>0</v>
      </c>
      <c r="O8425" t="e">
        <f>SUMIFS(Table1[num_flows],Table1[apk],Table1[[#This Row],[apk]],#REF!,#REF!)</f>
        <v>#REF!</v>
      </c>
      <c r="P8425">
        <f>IF(AND(Table1[[#This Row],[true_positive]],Table1[[#This Row],[successful]]), 1, 0)</f>
        <v>0</v>
      </c>
      <c r="Q8425">
        <f>IF(AND(NOT(Table1[[#This Row],[true_positive]]),Table1[[#This Row],[successful]]), 1, 0)</f>
        <v>0</v>
      </c>
      <c r="R8425" s="1"/>
    </row>
    <row r="8426" spans="1:18" x14ac:dyDescent="0.2">
      <c r="A8426" t="s">
        <v>123</v>
      </c>
      <c r="B8426" t="s">
        <v>122</v>
      </c>
      <c r="C8426">
        <v>50</v>
      </c>
      <c r="D8426" t="b">
        <v>0</v>
      </c>
      <c r="E8426" t="b">
        <v>1</v>
      </c>
      <c r="F8426">
        <v>930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f>IF(Table1[[#This Row],[true_positive]]=Table1[[#This Row],[successful]],1,0)</f>
        <v>0</v>
      </c>
      <c r="O8426" t="e">
        <f>SUMIFS(Table1[num_flows],Table1[apk],Table1[[#This Row],[apk]],#REF!,#REF!)</f>
        <v>#REF!</v>
      </c>
      <c r="P8426">
        <f>IF(AND(Table1[[#This Row],[true_positive]],Table1[[#This Row],[successful]]), 1, 0)</f>
        <v>0</v>
      </c>
      <c r="Q8426">
        <f>IF(AND(NOT(Table1[[#This Row],[true_positive]]),Table1[[#This Row],[successful]]), 1, 0)</f>
        <v>1</v>
      </c>
      <c r="R8426" s="1"/>
    </row>
    <row r="8427" spans="1:18" x14ac:dyDescent="0.2">
      <c r="A8427" t="s">
        <v>124</v>
      </c>
      <c r="B8427" t="s">
        <v>122</v>
      </c>
      <c r="C8427">
        <v>50</v>
      </c>
      <c r="D8427" t="b">
        <v>0</v>
      </c>
      <c r="E8427" t="b">
        <v>1</v>
      </c>
      <c r="F8427">
        <v>604697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f>IF(Table1[[#This Row],[true_positive]]=Table1[[#This Row],[successful]],1,0)</f>
        <v>0</v>
      </c>
      <c r="O8427" t="e">
        <f>SUMIFS(Table1[num_flows],Table1[apk],Table1[[#This Row],[apk]],#REF!,#REF!)</f>
        <v>#REF!</v>
      </c>
      <c r="P8427">
        <f>IF(AND(Table1[[#This Row],[true_positive]],Table1[[#This Row],[successful]]), 1, 0)</f>
        <v>0</v>
      </c>
      <c r="Q8427">
        <f>IF(AND(NOT(Table1[[#This Row],[true_positive]]),Table1[[#This Row],[successful]]), 1, 0)</f>
        <v>1</v>
      </c>
      <c r="R8427" s="1"/>
    </row>
    <row r="8428" spans="1:18" x14ac:dyDescent="0.2">
      <c r="A8428" t="s">
        <v>124</v>
      </c>
      <c r="B8428" t="s">
        <v>122</v>
      </c>
      <c r="C8428">
        <v>50</v>
      </c>
      <c r="D8428" t="b">
        <v>1</v>
      </c>
      <c r="E8428" t="b">
        <v>0</v>
      </c>
      <c r="F8428">
        <v>1463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f>IF(Table1[[#This Row],[true_positive]]=Table1[[#This Row],[successful]],1,0)</f>
        <v>0</v>
      </c>
      <c r="O8428" t="e">
        <f>SUMIFS(Table1[num_flows],Table1[apk],Table1[[#This Row],[apk]],#REF!,#REF!)</f>
        <v>#REF!</v>
      </c>
      <c r="P8428">
        <f>IF(AND(Table1[[#This Row],[true_positive]],Table1[[#This Row],[successful]]), 1, 0)</f>
        <v>0</v>
      </c>
      <c r="Q8428">
        <f>IF(AND(NOT(Table1[[#This Row],[true_positive]]),Table1[[#This Row],[successful]]), 1, 0)</f>
        <v>0</v>
      </c>
      <c r="R8428" s="1"/>
    </row>
    <row r="8429" spans="1:18" x14ac:dyDescent="0.2">
      <c r="A8429" t="s">
        <v>125</v>
      </c>
      <c r="B8429" t="s">
        <v>122</v>
      </c>
      <c r="C8429">
        <v>50</v>
      </c>
      <c r="D8429" t="b">
        <v>1</v>
      </c>
      <c r="E8429" t="b">
        <v>0</v>
      </c>
      <c r="F8429">
        <v>602598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f>IF(Table1[[#This Row],[true_positive]]=Table1[[#This Row],[successful]],1,0)</f>
        <v>0</v>
      </c>
      <c r="O8429" t="e">
        <f>SUMIFS(Table1[num_flows],Table1[apk],Table1[[#This Row],[apk]],#REF!,#REF!)</f>
        <v>#REF!</v>
      </c>
      <c r="P8429">
        <f>IF(AND(Table1[[#This Row],[true_positive]],Table1[[#This Row],[successful]]), 1, 0)</f>
        <v>0</v>
      </c>
      <c r="Q8429">
        <f>IF(AND(NOT(Table1[[#This Row],[true_positive]]),Table1[[#This Row],[successful]]), 1, 0)</f>
        <v>0</v>
      </c>
      <c r="R8429" s="1"/>
    </row>
    <row r="8430" spans="1:18" x14ac:dyDescent="0.2">
      <c r="A8430" t="s">
        <v>125</v>
      </c>
      <c r="B8430" t="s">
        <v>122</v>
      </c>
      <c r="C8430">
        <v>50</v>
      </c>
      <c r="D8430" t="b">
        <v>0</v>
      </c>
      <c r="E8430" t="b">
        <v>1</v>
      </c>
      <c r="F8430">
        <v>1407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f>IF(Table1[[#This Row],[true_positive]]=Table1[[#This Row],[successful]],1,0)</f>
        <v>0</v>
      </c>
      <c r="O8430" t="e">
        <f>SUMIFS(Table1[num_flows],Table1[apk],Table1[[#This Row],[apk]],#REF!,#REF!)</f>
        <v>#REF!</v>
      </c>
      <c r="P8430">
        <f>IF(AND(Table1[[#This Row],[true_positive]],Table1[[#This Row],[successful]]), 1, 0)</f>
        <v>0</v>
      </c>
      <c r="Q8430">
        <f>IF(AND(NOT(Table1[[#This Row],[true_positive]]),Table1[[#This Row],[successful]]), 1, 0)</f>
        <v>1</v>
      </c>
      <c r="R8430" s="1"/>
    </row>
    <row r="8431" spans="1:18" x14ac:dyDescent="0.2">
      <c r="A8431" t="s">
        <v>126</v>
      </c>
      <c r="B8431" t="s">
        <v>122</v>
      </c>
      <c r="C8431">
        <v>50</v>
      </c>
      <c r="D8431" t="b">
        <v>0</v>
      </c>
      <c r="E8431" t="b">
        <v>1</v>
      </c>
      <c r="F8431">
        <v>602725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f>IF(Table1[[#This Row],[true_positive]]=Table1[[#This Row],[successful]],1,0)</f>
        <v>0</v>
      </c>
      <c r="O8431" t="e">
        <f>SUMIFS(Table1[num_flows],Table1[apk],Table1[[#This Row],[apk]],#REF!,#REF!)</f>
        <v>#REF!</v>
      </c>
      <c r="P8431">
        <f>IF(AND(Table1[[#This Row],[true_positive]],Table1[[#This Row],[successful]]), 1, 0)</f>
        <v>0</v>
      </c>
      <c r="Q8431">
        <f>IF(AND(NOT(Table1[[#This Row],[true_positive]]),Table1[[#This Row],[successful]]), 1, 0)</f>
        <v>1</v>
      </c>
      <c r="R8431" s="1"/>
    </row>
    <row r="8432" spans="1:18" x14ac:dyDescent="0.2">
      <c r="A8432" t="s">
        <v>126</v>
      </c>
      <c r="B8432" t="s">
        <v>122</v>
      </c>
      <c r="C8432">
        <v>50</v>
      </c>
      <c r="D8432" t="b">
        <v>1</v>
      </c>
      <c r="E8432" t="b">
        <v>0</v>
      </c>
      <c r="F8432">
        <v>2164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f>IF(Table1[[#This Row],[true_positive]]=Table1[[#This Row],[successful]],1,0)</f>
        <v>0</v>
      </c>
      <c r="O8432" t="e">
        <f>SUMIFS(Table1[num_flows],Table1[apk],Table1[[#This Row],[apk]],#REF!,#REF!)</f>
        <v>#REF!</v>
      </c>
      <c r="P8432">
        <f>IF(AND(Table1[[#This Row],[true_positive]],Table1[[#This Row],[successful]]), 1, 0)</f>
        <v>0</v>
      </c>
      <c r="Q8432">
        <f>IF(AND(NOT(Table1[[#This Row],[true_positive]]),Table1[[#This Row],[successful]]), 1, 0)</f>
        <v>0</v>
      </c>
      <c r="R8432" s="1"/>
    </row>
    <row r="8433" spans="1:18" x14ac:dyDescent="0.2">
      <c r="A8433" t="s">
        <v>127</v>
      </c>
      <c r="B8433" t="s">
        <v>122</v>
      </c>
      <c r="C8433">
        <v>50</v>
      </c>
      <c r="D8433" t="b">
        <v>0</v>
      </c>
      <c r="E8433" t="b">
        <v>1</v>
      </c>
      <c r="F8433">
        <v>604706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f>IF(Table1[[#This Row],[true_positive]]=Table1[[#This Row],[successful]],1,0)</f>
        <v>0</v>
      </c>
      <c r="O8433" t="e">
        <f>SUMIFS(Table1[num_flows],Table1[apk],Table1[[#This Row],[apk]],#REF!,#REF!)</f>
        <v>#REF!</v>
      </c>
      <c r="P8433">
        <f>IF(AND(Table1[[#This Row],[true_positive]],Table1[[#This Row],[successful]]), 1, 0)</f>
        <v>0</v>
      </c>
      <c r="Q8433">
        <f>IF(AND(NOT(Table1[[#This Row],[true_positive]]),Table1[[#This Row],[successful]]), 1, 0)</f>
        <v>1</v>
      </c>
      <c r="R8433" s="1"/>
    </row>
    <row r="8434" spans="1:18" x14ac:dyDescent="0.2">
      <c r="A8434" t="s">
        <v>127</v>
      </c>
      <c r="B8434" t="s">
        <v>122</v>
      </c>
      <c r="C8434">
        <v>50</v>
      </c>
      <c r="D8434" t="b">
        <v>1</v>
      </c>
      <c r="E8434" t="b">
        <v>0</v>
      </c>
      <c r="F8434">
        <v>1318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f>IF(Table1[[#This Row],[true_positive]]=Table1[[#This Row],[successful]],1,0)</f>
        <v>0</v>
      </c>
      <c r="O8434" t="e">
        <f>SUMIFS(Table1[num_flows],Table1[apk],Table1[[#This Row],[apk]],#REF!,#REF!)</f>
        <v>#REF!</v>
      </c>
      <c r="P8434">
        <f>IF(AND(Table1[[#This Row],[true_positive]],Table1[[#This Row],[successful]]), 1, 0)</f>
        <v>0</v>
      </c>
      <c r="Q8434">
        <f>IF(AND(NOT(Table1[[#This Row],[true_positive]]),Table1[[#This Row],[successful]]), 1, 0)</f>
        <v>0</v>
      </c>
      <c r="R8434" s="1"/>
    </row>
    <row r="8435" spans="1:18" x14ac:dyDescent="0.2">
      <c r="A8435" t="s">
        <v>128</v>
      </c>
      <c r="B8435" t="s">
        <v>122</v>
      </c>
      <c r="C8435">
        <v>50</v>
      </c>
      <c r="D8435" t="b">
        <v>1</v>
      </c>
      <c r="E8435" t="b">
        <v>0</v>
      </c>
      <c r="F8435">
        <v>602826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f>IF(Table1[[#This Row],[true_positive]]=Table1[[#This Row],[successful]],1,0)</f>
        <v>0</v>
      </c>
      <c r="O8435" t="e">
        <f>SUMIFS(Table1[num_flows],Table1[apk],Table1[[#This Row],[apk]],#REF!,#REF!)</f>
        <v>#REF!</v>
      </c>
      <c r="P8435">
        <f>IF(AND(Table1[[#This Row],[true_positive]],Table1[[#This Row],[successful]]), 1, 0)</f>
        <v>0</v>
      </c>
      <c r="Q8435">
        <f>IF(AND(NOT(Table1[[#This Row],[true_positive]]),Table1[[#This Row],[successful]]), 1, 0)</f>
        <v>0</v>
      </c>
      <c r="R8435" s="1"/>
    </row>
    <row r="8436" spans="1:18" x14ac:dyDescent="0.2">
      <c r="A8436" t="s">
        <v>128</v>
      </c>
      <c r="B8436" t="s">
        <v>122</v>
      </c>
      <c r="C8436">
        <v>50</v>
      </c>
      <c r="D8436" t="b">
        <v>0</v>
      </c>
      <c r="E8436" t="b">
        <v>1</v>
      </c>
      <c r="F8436">
        <v>1412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f>IF(Table1[[#This Row],[true_positive]]=Table1[[#This Row],[successful]],1,0)</f>
        <v>0</v>
      </c>
      <c r="O8436" t="e">
        <f>SUMIFS(Table1[num_flows],Table1[apk],Table1[[#This Row],[apk]],#REF!,#REF!)</f>
        <v>#REF!</v>
      </c>
      <c r="P8436">
        <f>IF(AND(Table1[[#This Row],[true_positive]],Table1[[#This Row],[successful]]), 1, 0)</f>
        <v>0</v>
      </c>
      <c r="Q8436">
        <f>IF(AND(NOT(Table1[[#This Row],[true_positive]]),Table1[[#This Row],[successful]]), 1, 0)</f>
        <v>1</v>
      </c>
      <c r="R8436" s="1"/>
    </row>
    <row r="8437" spans="1:18" x14ac:dyDescent="0.2">
      <c r="A8437" t="s">
        <v>129</v>
      </c>
      <c r="B8437" t="s">
        <v>122</v>
      </c>
      <c r="C8437">
        <v>50</v>
      </c>
      <c r="D8437" t="b">
        <v>1</v>
      </c>
      <c r="E8437" t="b">
        <v>0</v>
      </c>
      <c r="F8437">
        <v>603593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f>IF(Table1[[#This Row],[true_positive]]=Table1[[#This Row],[successful]],1,0)</f>
        <v>0</v>
      </c>
      <c r="O8437" t="e">
        <f>SUMIFS(Table1[num_flows],Table1[apk],Table1[[#This Row],[apk]],#REF!,#REF!)</f>
        <v>#REF!</v>
      </c>
      <c r="P8437">
        <f>IF(AND(Table1[[#This Row],[true_positive]],Table1[[#This Row],[successful]]), 1, 0)</f>
        <v>0</v>
      </c>
      <c r="Q8437">
        <f>IF(AND(NOT(Table1[[#This Row],[true_positive]]),Table1[[#This Row],[successful]]), 1, 0)</f>
        <v>0</v>
      </c>
      <c r="R8437" s="1"/>
    </row>
    <row r="8438" spans="1:18" x14ac:dyDescent="0.2">
      <c r="A8438" t="s">
        <v>129</v>
      </c>
      <c r="B8438" t="s">
        <v>122</v>
      </c>
      <c r="C8438">
        <v>50</v>
      </c>
      <c r="D8438" t="b">
        <v>0</v>
      </c>
      <c r="E8438" t="b">
        <v>1</v>
      </c>
      <c r="F8438">
        <v>1312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f>IF(Table1[[#This Row],[true_positive]]=Table1[[#This Row],[successful]],1,0)</f>
        <v>0</v>
      </c>
      <c r="O8438" t="e">
        <f>SUMIFS(Table1[num_flows],Table1[apk],Table1[[#This Row],[apk]],#REF!,#REF!)</f>
        <v>#REF!</v>
      </c>
      <c r="P8438">
        <f>IF(AND(Table1[[#This Row],[true_positive]],Table1[[#This Row],[successful]]), 1, 0)</f>
        <v>0</v>
      </c>
      <c r="Q8438">
        <f>IF(AND(NOT(Table1[[#This Row],[true_positive]]),Table1[[#This Row],[successful]]), 1, 0)</f>
        <v>1</v>
      </c>
      <c r="R8438" s="1"/>
    </row>
    <row r="8439" spans="1:18" x14ac:dyDescent="0.2">
      <c r="A8439" t="s">
        <v>130</v>
      </c>
      <c r="B8439" t="s">
        <v>122</v>
      </c>
      <c r="C8439">
        <v>50</v>
      </c>
      <c r="D8439" t="b">
        <v>1</v>
      </c>
      <c r="E8439" t="b">
        <v>0</v>
      </c>
      <c r="F8439">
        <v>602728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f>IF(Table1[[#This Row],[true_positive]]=Table1[[#This Row],[successful]],1,0)</f>
        <v>0</v>
      </c>
      <c r="O8439" t="e">
        <f>SUMIFS(Table1[num_flows],Table1[apk],Table1[[#This Row],[apk]],#REF!,#REF!)</f>
        <v>#REF!</v>
      </c>
      <c r="P8439">
        <f>IF(AND(Table1[[#This Row],[true_positive]],Table1[[#This Row],[successful]]), 1, 0)</f>
        <v>0</v>
      </c>
      <c r="Q8439">
        <f>IF(AND(NOT(Table1[[#This Row],[true_positive]]),Table1[[#This Row],[successful]]), 1, 0)</f>
        <v>0</v>
      </c>
      <c r="R8439" s="1"/>
    </row>
    <row r="8440" spans="1:18" x14ac:dyDescent="0.2">
      <c r="A8440" t="s">
        <v>131</v>
      </c>
      <c r="B8440" t="s">
        <v>122</v>
      </c>
      <c r="C8440">
        <v>50</v>
      </c>
      <c r="D8440" t="b">
        <v>0</v>
      </c>
      <c r="E8440" t="b">
        <v>1</v>
      </c>
      <c r="F8440">
        <v>603767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f>IF(Table1[[#This Row],[true_positive]]=Table1[[#This Row],[successful]],1,0)</f>
        <v>0</v>
      </c>
      <c r="O8440" t="e">
        <f>SUMIFS(Table1[num_flows],Table1[apk],Table1[[#This Row],[apk]],#REF!,#REF!)</f>
        <v>#REF!</v>
      </c>
      <c r="P8440">
        <f>IF(AND(Table1[[#This Row],[true_positive]],Table1[[#This Row],[successful]]), 1, 0)</f>
        <v>0</v>
      </c>
      <c r="Q8440">
        <f>IF(AND(NOT(Table1[[#This Row],[true_positive]]),Table1[[#This Row],[successful]]), 1, 0)</f>
        <v>1</v>
      </c>
      <c r="R8440" s="1"/>
    </row>
    <row r="8441" spans="1:18" x14ac:dyDescent="0.2">
      <c r="A8441" t="s">
        <v>131</v>
      </c>
      <c r="B8441" t="s">
        <v>122</v>
      </c>
      <c r="C8441">
        <v>50</v>
      </c>
      <c r="D8441" t="b">
        <v>1</v>
      </c>
      <c r="E8441" t="b">
        <v>0</v>
      </c>
      <c r="F8441">
        <v>1195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f>IF(Table1[[#This Row],[true_positive]]=Table1[[#This Row],[successful]],1,0)</f>
        <v>0</v>
      </c>
      <c r="O8441" t="e">
        <f>SUMIFS(Table1[num_flows],Table1[apk],Table1[[#This Row],[apk]],#REF!,#REF!)</f>
        <v>#REF!</v>
      </c>
      <c r="P8441">
        <f>IF(AND(Table1[[#This Row],[true_positive]],Table1[[#This Row],[successful]]), 1, 0)</f>
        <v>0</v>
      </c>
      <c r="Q8441">
        <f>IF(AND(NOT(Table1[[#This Row],[true_positive]]),Table1[[#This Row],[successful]]), 1, 0)</f>
        <v>0</v>
      </c>
      <c r="R8441" s="1"/>
    </row>
    <row r="8442" spans="1:18" x14ac:dyDescent="0.2">
      <c r="A8442" t="s">
        <v>132</v>
      </c>
      <c r="B8442" t="s">
        <v>122</v>
      </c>
      <c r="C8442">
        <v>50</v>
      </c>
      <c r="D8442" t="b">
        <v>0</v>
      </c>
      <c r="E8442" t="b">
        <v>1</v>
      </c>
      <c r="F8442">
        <v>602615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f>IF(Table1[[#This Row],[true_positive]]=Table1[[#This Row],[successful]],1,0)</f>
        <v>0</v>
      </c>
      <c r="O8442" t="e">
        <f>SUMIFS(Table1[num_flows],Table1[apk],Table1[[#This Row],[apk]],#REF!,#REF!)</f>
        <v>#REF!</v>
      </c>
      <c r="P8442">
        <f>IF(AND(Table1[[#This Row],[true_positive]],Table1[[#This Row],[successful]]), 1, 0)</f>
        <v>0</v>
      </c>
      <c r="Q8442">
        <f>IF(AND(NOT(Table1[[#This Row],[true_positive]]),Table1[[#This Row],[successful]]), 1, 0)</f>
        <v>1</v>
      </c>
      <c r="R8442" s="1"/>
    </row>
    <row r="8443" spans="1:18" x14ac:dyDescent="0.2">
      <c r="A8443" t="s">
        <v>132</v>
      </c>
      <c r="B8443" t="s">
        <v>122</v>
      </c>
      <c r="C8443">
        <v>50</v>
      </c>
      <c r="D8443" t="b">
        <v>1</v>
      </c>
      <c r="E8443" t="b">
        <v>0</v>
      </c>
      <c r="F8443">
        <v>981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f>IF(Table1[[#This Row],[true_positive]]=Table1[[#This Row],[successful]],1,0)</f>
        <v>0</v>
      </c>
      <c r="O8443" t="e">
        <f>SUMIFS(Table1[num_flows],Table1[apk],Table1[[#This Row],[apk]],#REF!,#REF!)</f>
        <v>#REF!</v>
      </c>
      <c r="P8443">
        <f>IF(AND(Table1[[#This Row],[true_positive]],Table1[[#This Row],[successful]]), 1, 0)</f>
        <v>0</v>
      </c>
      <c r="Q8443">
        <f>IF(AND(NOT(Table1[[#This Row],[true_positive]]),Table1[[#This Row],[successful]]), 1, 0)</f>
        <v>0</v>
      </c>
      <c r="R8443" s="1"/>
    </row>
    <row r="8444" spans="1:18" x14ac:dyDescent="0.2">
      <c r="A8444" t="s">
        <v>133</v>
      </c>
      <c r="B8444" t="s">
        <v>122</v>
      </c>
      <c r="C8444">
        <v>50</v>
      </c>
      <c r="D8444" t="b">
        <v>1</v>
      </c>
      <c r="E8444" t="b">
        <v>0</v>
      </c>
      <c r="F8444">
        <v>602658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f>IF(Table1[[#This Row],[true_positive]]=Table1[[#This Row],[successful]],1,0)</f>
        <v>0</v>
      </c>
      <c r="O8444" t="e">
        <f>SUMIFS(Table1[num_flows],Table1[apk],Table1[[#This Row],[apk]],#REF!,#REF!)</f>
        <v>#REF!</v>
      </c>
      <c r="P8444">
        <f>IF(AND(Table1[[#This Row],[true_positive]],Table1[[#This Row],[successful]]), 1, 0)</f>
        <v>0</v>
      </c>
      <c r="Q8444">
        <f>IF(AND(NOT(Table1[[#This Row],[true_positive]]),Table1[[#This Row],[successful]]), 1, 0)</f>
        <v>0</v>
      </c>
      <c r="R8444" s="1"/>
    </row>
    <row r="8445" spans="1:18" x14ac:dyDescent="0.2">
      <c r="A8445" t="s">
        <v>134</v>
      </c>
      <c r="B8445" t="s">
        <v>122</v>
      </c>
      <c r="C8445">
        <v>50</v>
      </c>
      <c r="D8445" t="b">
        <v>1</v>
      </c>
      <c r="E8445" t="b">
        <v>0</v>
      </c>
      <c r="F8445">
        <v>603541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f>IF(Table1[[#This Row],[true_positive]]=Table1[[#This Row],[successful]],1,0)</f>
        <v>0</v>
      </c>
      <c r="O8445" t="e">
        <f>SUMIFS(Table1[num_flows],Table1[apk],Table1[[#This Row],[apk]],#REF!,#REF!)</f>
        <v>#REF!</v>
      </c>
      <c r="P8445">
        <f>IF(AND(Table1[[#This Row],[true_positive]],Table1[[#This Row],[successful]]), 1, 0)</f>
        <v>0</v>
      </c>
      <c r="Q8445">
        <f>IF(AND(NOT(Table1[[#This Row],[true_positive]]),Table1[[#This Row],[successful]]), 1, 0)</f>
        <v>0</v>
      </c>
      <c r="R8445" s="1"/>
    </row>
    <row r="8446" spans="1:18" x14ac:dyDescent="0.2">
      <c r="A8446" t="s">
        <v>135</v>
      </c>
      <c r="B8446" t="s">
        <v>122</v>
      </c>
      <c r="C8446">
        <v>50</v>
      </c>
      <c r="D8446" t="b">
        <v>1</v>
      </c>
      <c r="E8446" t="b">
        <v>0</v>
      </c>
      <c r="F8446">
        <v>602853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f>IF(Table1[[#This Row],[true_positive]]=Table1[[#This Row],[successful]],1,0)</f>
        <v>0</v>
      </c>
      <c r="O8446" t="e">
        <f>SUMIFS(Table1[num_flows],Table1[apk],Table1[[#This Row],[apk]],#REF!,#REF!)</f>
        <v>#REF!</v>
      </c>
      <c r="P8446">
        <f>IF(AND(Table1[[#This Row],[true_positive]],Table1[[#This Row],[successful]]), 1, 0)</f>
        <v>0</v>
      </c>
      <c r="Q8446">
        <f>IF(AND(NOT(Table1[[#This Row],[true_positive]]),Table1[[#This Row],[successful]]), 1, 0)</f>
        <v>0</v>
      </c>
      <c r="R8446" s="1"/>
    </row>
    <row r="8447" spans="1:18" x14ac:dyDescent="0.2">
      <c r="A8447" t="s">
        <v>136</v>
      </c>
      <c r="B8447" t="s">
        <v>122</v>
      </c>
      <c r="C8447">
        <v>50</v>
      </c>
      <c r="D8447" t="b">
        <v>1</v>
      </c>
      <c r="E8447" t="b">
        <v>0</v>
      </c>
      <c r="F8447">
        <v>603585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f>IF(Table1[[#This Row],[true_positive]]=Table1[[#This Row],[successful]],1,0)</f>
        <v>0</v>
      </c>
      <c r="O8447" t="e">
        <f>SUMIFS(Table1[num_flows],Table1[apk],Table1[[#This Row],[apk]],#REF!,#REF!)</f>
        <v>#REF!</v>
      </c>
      <c r="P8447">
        <f>IF(AND(Table1[[#This Row],[true_positive]],Table1[[#This Row],[successful]]), 1, 0)</f>
        <v>0</v>
      </c>
      <c r="Q8447">
        <f>IF(AND(NOT(Table1[[#This Row],[true_positive]]),Table1[[#This Row],[successful]]), 1, 0)</f>
        <v>0</v>
      </c>
      <c r="R8447" s="1"/>
    </row>
    <row r="8448" spans="1:18" x14ac:dyDescent="0.2">
      <c r="A8448" t="s">
        <v>137</v>
      </c>
      <c r="B8448" t="s">
        <v>122</v>
      </c>
      <c r="C8448">
        <v>50</v>
      </c>
      <c r="D8448" t="b">
        <v>1</v>
      </c>
      <c r="E8448" t="b">
        <v>0</v>
      </c>
      <c r="F8448">
        <v>602539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f>IF(Table1[[#This Row],[true_positive]]=Table1[[#This Row],[successful]],1,0)</f>
        <v>0</v>
      </c>
      <c r="O8448" t="e">
        <f>SUMIFS(Table1[num_flows],Table1[apk],Table1[[#This Row],[apk]],#REF!,#REF!)</f>
        <v>#REF!</v>
      </c>
      <c r="P8448">
        <f>IF(AND(Table1[[#This Row],[true_positive]],Table1[[#This Row],[successful]]), 1, 0)</f>
        <v>0</v>
      </c>
      <c r="Q8448">
        <f>IF(AND(NOT(Table1[[#This Row],[true_positive]]),Table1[[#This Row],[successful]]), 1, 0)</f>
        <v>0</v>
      </c>
      <c r="R8448" s="1"/>
    </row>
    <row r="8449" spans="1:18" x14ac:dyDescent="0.2">
      <c r="A8449" t="s">
        <v>138</v>
      </c>
      <c r="B8449" t="s">
        <v>122</v>
      </c>
      <c r="C8449">
        <v>50</v>
      </c>
      <c r="D8449" t="b">
        <v>1</v>
      </c>
      <c r="E8449" t="b">
        <v>0</v>
      </c>
      <c r="F8449">
        <v>602662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f>IF(Table1[[#This Row],[true_positive]]=Table1[[#This Row],[successful]],1,0)</f>
        <v>0</v>
      </c>
      <c r="O8449" t="e">
        <f>SUMIFS(Table1[num_flows],Table1[apk],Table1[[#This Row],[apk]],#REF!,#REF!)</f>
        <v>#REF!</v>
      </c>
      <c r="P8449">
        <f>IF(AND(Table1[[#This Row],[true_positive]],Table1[[#This Row],[successful]]), 1, 0)</f>
        <v>0</v>
      </c>
      <c r="Q8449">
        <f>IF(AND(NOT(Table1[[#This Row],[true_positive]]),Table1[[#This Row],[successful]]), 1, 0)</f>
        <v>0</v>
      </c>
      <c r="R8449" s="1"/>
    </row>
    <row r="8450" spans="1:18" x14ac:dyDescent="0.2">
      <c r="A8450" t="s">
        <v>139</v>
      </c>
      <c r="B8450" t="s">
        <v>122</v>
      </c>
      <c r="C8450">
        <v>50</v>
      </c>
      <c r="D8450" t="b">
        <v>1</v>
      </c>
      <c r="E8450" t="b">
        <v>0</v>
      </c>
      <c r="F8450">
        <v>602657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f>IF(Table1[[#This Row],[true_positive]]=Table1[[#This Row],[successful]],1,0)</f>
        <v>0</v>
      </c>
      <c r="O8450" t="e">
        <f>SUMIFS(Table1[num_flows],Table1[apk],Table1[[#This Row],[apk]],#REF!,#REF!)</f>
        <v>#REF!</v>
      </c>
      <c r="P8450">
        <f>IF(AND(Table1[[#This Row],[true_positive]],Table1[[#This Row],[successful]]), 1, 0)</f>
        <v>0</v>
      </c>
      <c r="Q8450">
        <f>IF(AND(NOT(Table1[[#This Row],[true_positive]]),Table1[[#This Row],[successful]]), 1, 0)</f>
        <v>0</v>
      </c>
      <c r="R8450" s="1"/>
    </row>
    <row r="8451" spans="1:18" x14ac:dyDescent="0.2">
      <c r="A8451" t="s">
        <v>139</v>
      </c>
      <c r="B8451" t="s">
        <v>122</v>
      </c>
      <c r="C8451">
        <v>50</v>
      </c>
      <c r="D8451" t="b">
        <v>1</v>
      </c>
      <c r="E8451" t="b">
        <v>0</v>
      </c>
      <c r="F8451">
        <v>2043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f>IF(Table1[[#This Row],[true_positive]]=Table1[[#This Row],[successful]],1,0)</f>
        <v>0</v>
      </c>
      <c r="O8451" t="e">
        <f>SUMIFS(Table1[num_flows],Table1[apk],Table1[[#This Row],[apk]],#REF!,#REF!)</f>
        <v>#REF!</v>
      </c>
      <c r="P8451">
        <f>IF(AND(Table1[[#This Row],[true_positive]],Table1[[#This Row],[successful]]), 1, 0)</f>
        <v>0</v>
      </c>
      <c r="Q8451">
        <f>IF(AND(NOT(Table1[[#This Row],[true_positive]]),Table1[[#This Row],[successful]]), 1, 0)</f>
        <v>0</v>
      </c>
      <c r="R8451" s="1"/>
    </row>
    <row r="8452" spans="1:18" x14ac:dyDescent="0.2">
      <c r="A8452" t="s">
        <v>140</v>
      </c>
      <c r="B8452" t="s">
        <v>141</v>
      </c>
      <c r="C8452">
        <v>50</v>
      </c>
      <c r="D8452" t="b">
        <v>1</v>
      </c>
      <c r="E8452" t="b">
        <v>0</v>
      </c>
      <c r="F8452">
        <v>603430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f>IF(Table1[[#This Row],[true_positive]]=Table1[[#This Row],[successful]],1,0)</f>
        <v>0</v>
      </c>
      <c r="O8452" t="e">
        <f>SUMIFS(Table1[num_flows],Table1[apk],Table1[[#This Row],[apk]],#REF!,#REF!)</f>
        <v>#REF!</v>
      </c>
      <c r="P8452">
        <f>IF(AND(Table1[[#This Row],[true_positive]],Table1[[#This Row],[successful]]), 1, 0)</f>
        <v>0</v>
      </c>
      <c r="Q8452">
        <f>IF(AND(NOT(Table1[[#This Row],[true_positive]]),Table1[[#This Row],[successful]]), 1, 0)</f>
        <v>0</v>
      </c>
      <c r="R8452" s="1"/>
    </row>
    <row r="8453" spans="1:18" x14ac:dyDescent="0.2">
      <c r="A8453" t="s">
        <v>142</v>
      </c>
      <c r="B8453" t="s">
        <v>141</v>
      </c>
      <c r="C8453">
        <v>50</v>
      </c>
      <c r="D8453" t="b">
        <v>1</v>
      </c>
      <c r="E8453" t="b">
        <v>0</v>
      </c>
      <c r="F8453">
        <v>602517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f>IF(Table1[[#This Row],[true_positive]]=Table1[[#This Row],[successful]],1,0)</f>
        <v>0</v>
      </c>
      <c r="O8453" t="e">
        <f>SUMIFS(Table1[num_flows],Table1[apk],Table1[[#This Row],[apk]],#REF!,#REF!)</f>
        <v>#REF!</v>
      </c>
      <c r="P8453">
        <f>IF(AND(Table1[[#This Row],[true_positive]],Table1[[#This Row],[successful]]), 1, 0)</f>
        <v>0</v>
      </c>
      <c r="Q8453">
        <f>IF(AND(NOT(Table1[[#This Row],[true_positive]]),Table1[[#This Row],[successful]]), 1, 0)</f>
        <v>0</v>
      </c>
      <c r="R8453" s="1"/>
    </row>
    <row r="8454" spans="1:18" x14ac:dyDescent="0.2">
      <c r="A8454" t="s">
        <v>143</v>
      </c>
      <c r="B8454" t="s">
        <v>141</v>
      </c>
      <c r="C8454">
        <v>50</v>
      </c>
      <c r="D8454" t="b">
        <v>1</v>
      </c>
      <c r="E8454" t="b">
        <v>0</v>
      </c>
      <c r="F8454">
        <v>602528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f>IF(Table1[[#This Row],[true_positive]]=Table1[[#This Row],[successful]],1,0)</f>
        <v>0</v>
      </c>
      <c r="O8454" t="e">
        <f>SUMIFS(Table1[num_flows],Table1[apk],Table1[[#This Row],[apk]],#REF!,#REF!)</f>
        <v>#REF!</v>
      </c>
      <c r="P8454">
        <f>IF(AND(Table1[[#This Row],[true_positive]],Table1[[#This Row],[successful]]), 1, 0)</f>
        <v>0</v>
      </c>
      <c r="Q8454">
        <f>IF(AND(NOT(Table1[[#This Row],[true_positive]]),Table1[[#This Row],[successful]]), 1, 0)</f>
        <v>0</v>
      </c>
      <c r="R8454" s="1"/>
    </row>
    <row r="8455" spans="1:18" x14ac:dyDescent="0.2">
      <c r="A8455" t="s">
        <v>144</v>
      </c>
      <c r="B8455" t="s">
        <v>141</v>
      </c>
      <c r="C8455">
        <v>50</v>
      </c>
      <c r="D8455" t="b">
        <v>1</v>
      </c>
      <c r="E8455" t="b">
        <v>0</v>
      </c>
      <c r="F8455">
        <v>602569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f>IF(Table1[[#This Row],[true_positive]]=Table1[[#This Row],[successful]],1,0)</f>
        <v>0</v>
      </c>
      <c r="O8455" t="e">
        <f>SUMIFS(Table1[num_flows],Table1[apk],Table1[[#This Row],[apk]],#REF!,#REF!)</f>
        <v>#REF!</v>
      </c>
      <c r="P8455">
        <f>IF(AND(Table1[[#This Row],[true_positive]],Table1[[#This Row],[successful]]), 1, 0)</f>
        <v>0</v>
      </c>
      <c r="Q8455">
        <f>IF(AND(NOT(Table1[[#This Row],[true_positive]]),Table1[[#This Row],[successful]]), 1, 0)</f>
        <v>0</v>
      </c>
      <c r="R8455" s="1"/>
    </row>
    <row r="8456" spans="1:18" x14ac:dyDescent="0.2">
      <c r="A8456" t="s">
        <v>145</v>
      </c>
      <c r="B8456" t="s">
        <v>141</v>
      </c>
      <c r="C8456">
        <v>50</v>
      </c>
      <c r="D8456" t="b">
        <v>1</v>
      </c>
      <c r="E8456" t="b">
        <v>0</v>
      </c>
      <c r="F8456">
        <v>602580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f>IF(Table1[[#This Row],[true_positive]]=Table1[[#This Row],[successful]],1,0)</f>
        <v>0</v>
      </c>
      <c r="O8456" t="e">
        <f>SUMIFS(Table1[num_flows],Table1[apk],Table1[[#This Row],[apk]],#REF!,#REF!)</f>
        <v>#REF!</v>
      </c>
      <c r="P8456">
        <f>IF(AND(Table1[[#This Row],[true_positive]],Table1[[#This Row],[successful]]), 1, 0)</f>
        <v>0</v>
      </c>
      <c r="Q8456">
        <f>IF(AND(NOT(Table1[[#This Row],[true_positive]]),Table1[[#This Row],[successful]]), 1, 0)</f>
        <v>0</v>
      </c>
      <c r="R8456" s="1"/>
    </row>
    <row r="8457" spans="1:18" x14ac:dyDescent="0.2">
      <c r="A8457" t="s">
        <v>146</v>
      </c>
      <c r="B8457" t="s">
        <v>141</v>
      </c>
      <c r="C8457">
        <v>50</v>
      </c>
      <c r="D8457" t="b">
        <v>1</v>
      </c>
      <c r="E8457" t="b">
        <v>0</v>
      </c>
      <c r="F8457">
        <v>602672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f>IF(Table1[[#This Row],[true_positive]]=Table1[[#This Row],[successful]],1,0)</f>
        <v>0</v>
      </c>
      <c r="O8457" t="e">
        <f>SUMIFS(Table1[num_flows],Table1[apk],Table1[[#This Row],[apk]],#REF!,#REF!)</f>
        <v>#REF!</v>
      </c>
      <c r="P8457">
        <f>IF(AND(Table1[[#This Row],[true_positive]],Table1[[#This Row],[successful]]), 1, 0)</f>
        <v>0</v>
      </c>
      <c r="Q8457">
        <f>IF(AND(NOT(Table1[[#This Row],[true_positive]]),Table1[[#This Row],[successful]]), 1, 0)</f>
        <v>0</v>
      </c>
      <c r="R8457" s="1"/>
    </row>
    <row r="8458" spans="1:18" x14ac:dyDescent="0.2">
      <c r="A8458" t="s">
        <v>147</v>
      </c>
      <c r="B8458" t="s">
        <v>141</v>
      </c>
      <c r="C8458">
        <v>50</v>
      </c>
      <c r="D8458" t="b">
        <v>1</v>
      </c>
      <c r="E8458" t="b">
        <v>0</v>
      </c>
      <c r="F8458">
        <v>602566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f>IF(Table1[[#This Row],[true_positive]]=Table1[[#This Row],[successful]],1,0)</f>
        <v>0</v>
      </c>
      <c r="O8458" t="e">
        <f>SUMIFS(Table1[num_flows],Table1[apk],Table1[[#This Row],[apk]],#REF!,#REF!)</f>
        <v>#REF!</v>
      </c>
      <c r="P8458">
        <f>IF(AND(Table1[[#This Row],[true_positive]],Table1[[#This Row],[successful]]), 1, 0)</f>
        <v>0</v>
      </c>
      <c r="Q8458">
        <f>IF(AND(NOT(Table1[[#This Row],[true_positive]]),Table1[[#This Row],[successful]]), 1, 0)</f>
        <v>0</v>
      </c>
      <c r="R8458" s="1"/>
    </row>
    <row r="8459" spans="1:18" x14ac:dyDescent="0.2">
      <c r="A8459" t="s">
        <v>148</v>
      </c>
      <c r="B8459" t="s">
        <v>141</v>
      </c>
      <c r="C8459">
        <v>50</v>
      </c>
      <c r="D8459" t="b">
        <v>1</v>
      </c>
      <c r="E8459" t="b">
        <v>0</v>
      </c>
      <c r="F8459">
        <v>602680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f>IF(Table1[[#This Row],[true_positive]]=Table1[[#This Row],[successful]],1,0)</f>
        <v>0</v>
      </c>
      <c r="O8459" t="e">
        <f>SUMIFS(Table1[num_flows],Table1[apk],Table1[[#This Row],[apk]],#REF!,#REF!)</f>
        <v>#REF!</v>
      </c>
      <c r="P8459">
        <f>IF(AND(Table1[[#This Row],[true_positive]],Table1[[#This Row],[successful]]), 1, 0)</f>
        <v>0</v>
      </c>
      <c r="Q8459">
        <f>IF(AND(NOT(Table1[[#This Row],[true_positive]]),Table1[[#This Row],[successful]]), 1, 0)</f>
        <v>0</v>
      </c>
      <c r="R8459" s="1"/>
    </row>
    <row r="8460" spans="1:18" x14ac:dyDescent="0.2">
      <c r="A8460" t="s">
        <v>149</v>
      </c>
      <c r="B8460" t="s">
        <v>141</v>
      </c>
      <c r="C8460">
        <v>50</v>
      </c>
      <c r="D8460" t="b">
        <v>1</v>
      </c>
      <c r="E8460" t="b">
        <v>0</v>
      </c>
      <c r="F8460">
        <v>604555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f>IF(Table1[[#This Row],[true_positive]]=Table1[[#This Row],[successful]],1,0)</f>
        <v>0</v>
      </c>
      <c r="O8460" t="e">
        <f>SUMIFS(Table1[num_flows],Table1[apk],Table1[[#This Row],[apk]],#REF!,#REF!)</f>
        <v>#REF!</v>
      </c>
      <c r="P8460">
        <f>IF(AND(Table1[[#This Row],[true_positive]],Table1[[#This Row],[successful]]), 1, 0)</f>
        <v>0</v>
      </c>
      <c r="Q8460">
        <f>IF(AND(NOT(Table1[[#This Row],[true_positive]]),Table1[[#This Row],[successful]]), 1, 0)</f>
        <v>0</v>
      </c>
      <c r="R8460" s="1"/>
    </row>
    <row r="8461" spans="1:18" x14ac:dyDescent="0.2">
      <c r="A8461" t="s">
        <v>150</v>
      </c>
      <c r="B8461" t="s">
        <v>141</v>
      </c>
      <c r="C8461">
        <v>50</v>
      </c>
      <c r="D8461" t="b">
        <v>1</v>
      </c>
      <c r="E8461" t="b">
        <v>0</v>
      </c>
      <c r="F8461">
        <v>602624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f>IF(Table1[[#This Row],[true_positive]]=Table1[[#This Row],[successful]],1,0)</f>
        <v>0</v>
      </c>
      <c r="O8461" t="e">
        <f>SUMIFS(Table1[num_flows],Table1[apk],Table1[[#This Row],[apk]],#REF!,#REF!)</f>
        <v>#REF!</v>
      </c>
      <c r="P8461">
        <f>IF(AND(Table1[[#This Row],[true_positive]],Table1[[#This Row],[successful]]), 1, 0)</f>
        <v>0</v>
      </c>
      <c r="Q8461">
        <f>IF(AND(NOT(Table1[[#This Row],[true_positive]]),Table1[[#This Row],[successful]]), 1, 0)</f>
        <v>0</v>
      </c>
      <c r="R8461" s="1"/>
    </row>
    <row r="8462" spans="1:18" x14ac:dyDescent="0.2">
      <c r="A8462" t="s">
        <v>151</v>
      </c>
      <c r="B8462" t="s">
        <v>141</v>
      </c>
      <c r="C8462">
        <v>50</v>
      </c>
      <c r="D8462" t="b">
        <v>1</v>
      </c>
      <c r="E8462" t="b">
        <v>0</v>
      </c>
      <c r="F8462">
        <v>602525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f>IF(Table1[[#This Row],[true_positive]]=Table1[[#This Row],[successful]],1,0)</f>
        <v>0</v>
      </c>
      <c r="O8462" t="e">
        <f>SUMIFS(Table1[num_flows],Table1[apk],Table1[[#This Row],[apk]],#REF!,#REF!)</f>
        <v>#REF!</v>
      </c>
      <c r="P8462">
        <f>IF(AND(Table1[[#This Row],[true_positive]],Table1[[#This Row],[successful]]), 1, 0)</f>
        <v>0</v>
      </c>
      <c r="Q8462">
        <f>IF(AND(NOT(Table1[[#This Row],[true_positive]]),Table1[[#This Row],[successful]]), 1, 0)</f>
        <v>0</v>
      </c>
      <c r="R8462" s="1"/>
    </row>
    <row r="8463" spans="1:18" x14ac:dyDescent="0.2">
      <c r="A8463" t="s">
        <v>152</v>
      </c>
      <c r="B8463" t="s">
        <v>141</v>
      </c>
      <c r="C8463">
        <v>50</v>
      </c>
      <c r="D8463" t="b">
        <v>1</v>
      </c>
      <c r="E8463" t="b">
        <v>0</v>
      </c>
      <c r="F8463">
        <v>602591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f>IF(Table1[[#This Row],[true_positive]]=Table1[[#This Row],[successful]],1,0)</f>
        <v>0</v>
      </c>
      <c r="O8463" t="e">
        <f>SUMIFS(Table1[num_flows],Table1[apk],Table1[[#This Row],[apk]],#REF!,#REF!)</f>
        <v>#REF!</v>
      </c>
      <c r="P8463">
        <f>IF(AND(Table1[[#This Row],[true_positive]],Table1[[#This Row],[successful]]), 1, 0)</f>
        <v>0</v>
      </c>
      <c r="Q8463">
        <f>IF(AND(NOT(Table1[[#This Row],[true_positive]]),Table1[[#This Row],[successful]]), 1, 0)</f>
        <v>0</v>
      </c>
      <c r="R8463" s="1"/>
    </row>
    <row r="8464" spans="1:18" x14ac:dyDescent="0.2">
      <c r="A8464" t="s">
        <v>153</v>
      </c>
      <c r="B8464" t="s">
        <v>141</v>
      </c>
      <c r="C8464">
        <v>50</v>
      </c>
      <c r="D8464" t="b">
        <v>1</v>
      </c>
      <c r="E8464" t="b">
        <v>0</v>
      </c>
      <c r="F8464">
        <v>602538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f>IF(Table1[[#This Row],[true_positive]]=Table1[[#This Row],[successful]],1,0)</f>
        <v>0</v>
      </c>
      <c r="O8464" t="e">
        <f>SUMIFS(Table1[num_flows],Table1[apk],Table1[[#This Row],[apk]],#REF!,#REF!)</f>
        <v>#REF!</v>
      </c>
      <c r="P8464">
        <f>IF(AND(Table1[[#This Row],[true_positive]],Table1[[#This Row],[successful]]), 1, 0)</f>
        <v>0</v>
      </c>
      <c r="Q8464">
        <f>IF(AND(NOT(Table1[[#This Row],[true_positive]]),Table1[[#This Row],[successful]]), 1, 0)</f>
        <v>0</v>
      </c>
      <c r="R8464" s="1"/>
    </row>
    <row r="8465" spans="1:18" x14ac:dyDescent="0.2">
      <c r="A8465" t="s">
        <v>154</v>
      </c>
      <c r="B8465" t="s">
        <v>141</v>
      </c>
      <c r="C8465">
        <v>50</v>
      </c>
      <c r="D8465" t="b">
        <v>1</v>
      </c>
      <c r="E8465" t="b">
        <v>0</v>
      </c>
      <c r="F8465">
        <v>603543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f>IF(Table1[[#This Row],[true_positive]]=Table1[[#This Row],[successful]],1,0)</f>
        <v>0</v>
      </c>
      <c r="O8465" t="e">
        <f>SUMIFS(Table1[num_flows],Table1[apk],Table1[[#This Row],[apk]],#REF!,#REF!)</f>
        <v>#REF!</v>
      </c>
      <c r="P8465">
        <f>IF(AND(Table1[[#This Row],[true_positive]],Table1[[#This Row],[successful]]), 1, 0)</f>
        <v>0</v>
      </c>
      <c r="Q8465">
        <f>IF(AND(NOT(Table1[[#This Row],[true_positive]]),Table1[[#This Row],[successful]]), 1, 0)</f>
        <v>0</v>
      </c>
      <c r="R8465" s="1"/>
    </row>
    <row r="8466" spans="1:18" x14ac:dyDescent="0.2">
      <c r="A8466" t="s">
        <v>155</v>
      </c>
      <c r="B8466" t="s">
        <v>141</v>
      </c>
      <c r="C8466">
        <v>50</v>
      </c>
      <c r="D8466" t="b">
        <v>1</v>
      </c>
      <c r="E8466" t="b">
        <v>0</v>
      </c>
      <c r="F8466">
        <v>602587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f>IF(Table1[[#This Row],[true_positive]]=Table1[[#This Row],[successful]],1,0)</f>
        <v>0</v>
      </c>
      <c r="O8466" t="e">
        <f>SUMIFS(Table1[num_flows],Table1[apk],Table1[[#This Row],[apk]],#REF!,#REF!)</f>
        <v>#REF!</v>
      </c>
      <c r="P8466">
        <f>IF(AND(Table1[[#This Row],[true_positive]],Table1[[#This Row],[successful]]), 1, 0)</f>
        <v>0</v>
      </c>
      <c r="Q8466">
        <f>IF(AND(NOT(Table1[[#This Row],[true_positive]]),Table1[[#This Row],[successful]]), 1, 0)</f>
        <v>0</v>
      </c>
      <c r="R8466" s="1"/>
    </row>
    <row r="8467" spans="1:18" x14ac:dyDescent="0.2">
      <c r="A8467" t="s">
        <v>156</v>
      </c>
      <c r="B8467" t="s">
        <v>141</v>
      </c>
      <c r="C8467">
        <v>50</v>
      </c>
      <c r="D8467" t="b">
        <v>1</v>
      </c>
      <c r="E8467" t="b">
        <v>0</v>
      </c>
      <c r="F8467">
        <v>602590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f>IF(Table1[[#This Row],[true_positive]]=Table1[[#This Row],[successful]],1,0)</f>
        <v>0</v>
      </c>
      <c r="O8467" t="e">
        <f>SUMIFS(Table1[num_flows],Table1[apk],Table1[[#This Row],[apk]],#REF!,#REF!)</f>
        <v>#REF!</v>
      </c>
      <c r="P8467">
        <f>IF(AND(Table1[[#This Row],[true_positive]],Table1[[#This Row],[successful]]), 1, 0)</f>
        <v>0</v>
      </c>
      <c r="Q8467">
        <f>IF(AND(NOT(Table1[[#This Row],[true_positive]]),Table1[[#This Row],[successful]]), 1, 0)</f>
        <v>0</v>
      </c>
      <c r="R8467" s="1"/>
    </row>
    <row r="8468" spans="1:18" x14ac:dyDescent="0.2">
      <c r="A8468" t="s">
        <v>157</v>
      </c>
      <c r="B8468" t="s">
        <v>141</v>
      </c>
      <c r="C8468">
        <v>50</v>
      </c>
      <c r="D8468" t="b">
        <v>1</v>
      </c>
      <c r="E8468" t="b">
        <v>0</v>
      </c>
      <c r="F8468">
        <v>602562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f>IF(Table1[[#This Row],[true_positive]]=Table1[[#This Row],[successful]],1,0)</f>
        <v>0</v>
      </c>
      <c r="O8468" t="e">
        <f>SUMIFS(Table1[num_flows],Table1[apk],Table1[[#This Row],[apk]],#REF!,#REF!)</f>
        <v>#REF!</v>
      </c>
      <c r="P8468">
        <f>IF(AND(Table1[[#This Row],[true_positive]],Table1[[#This Row],[successful]]), 1, 0)</f>
        <v>0</v>
      </c>
      <c r="Q8468">
        <f>IF(AND(NOT(Table1[[#This Row],[true_positive]]),Table1[[#This Row],[successful]]), 1, 0)</f>
        <v>0</v>
      </c>
      <c r="R8468" s="1"/>
    </row>
    <row r="8469" spans="1:18" x14ac:dyDescent="0.2">
      <c r="A8469" t="s">
        <v>158</v>
      </c>
      <c r="B8469" t="s">
        <v>141</v>
      </c>
      <c r="C8469">
        <v>50</v>
      </c>
      <c r="D8469" t="b">
        <v>1</v>
      </c>
      <c r="E8469" t="b">
        <v>0</v>
      </c>
      <c r="F8469">
        <v>602565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f>IF(Table1[[#This Row],[true_positive]]=Table1[[#This Row],[successful]],1,0)</f>
        <v>0</v>
      </c>
      <c r="O8469" t="e">
        <f>SUMIFS(Table1[num_flows],Table1[apk],Table1[[#This Row],[apk]],#REF!,#REF!)</f>
        <v>#REF!</v>
      </c>
      <c r="P8469">
        <f>IF(AND(Table1[[#This Row],[true_positive]],Table1[[#This Row],[successful]]), 1, 0)</f>
        <v>0</v>
      </c>
      <c r="Q8469">
        <f>IF(AND(NOT(Table1[[#This Row],[true_positive]]),Table1[[#This Row],[successful]]), 1, 0)</f>
        <v>0</v>
      </c>
      <c r="R8469" s="1"/>
    </row>
    <row r="8470" spans="1:18" x14ac:dyDescent="0.2">
      <c r="A8470" t="s">
        <v>159</v>
      </c>
      <c r="B8470" t="s">
        <v>141</v>
      </c>
      <c r="C8470">
        <v>50</v>
      </c>
      <c r="D8470" t="b">
        <v>1</v>
      </c>
      <c r="E8470" t="b">
        <v>0</v>
      </c>
      <c r="F8470">
        <v>602601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f>IF(Table1[[#This Row],[true_positive]]=Table1[[#This Row],[successful]],1,0)</f>
        <v>0</v>
      </c>
      <c r="O8470" t="e">
        <f>SUMIFS(Table1[num_flows],Table1[apk],Table1[[#This Row],[apk]],#REF!,#REF!)</f>
        <v>#REF!</v>
      </c>
      <c r="P8470">
        <f>IF(AND(Table1[[#This Row],[true_positive]],Table1[[#This Row],[successful]]), 1, 0)</f>
        <v>0</v>
      </c>
      <c r="Q8470">
        <f>IF(AND(NOT(Table1[[#This Row],[true_positive]]),Table1[[#This Row],[successful]]), 1, 0)</f>
        <v>0</v>
      </c>
      <c r="R8470" s="1"/>
    </row>
    <row r="8471" spans="1:18" x14ac:dyDescent="0.2">
      <c r="A8471" t="s">
        <v>160</v>
      </c>
      <c r="B8471" t="s">
        <v>141</v>
      </c>
      <c r="C8471">
        <v>50</v>
      </c>
      <c r="D8471" t="b">
        <v>1</v>
      </c>
      <c r="E8471" t="b">
        <v>0</v>
      </c>
      <c r="F8471">
        <v>602742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f>IF(Table1[[#This Row],[true_positive]]=Table1[[#This Row],[successful]],1,0)</f>
        <v>0</v>
      </c>
      <c r="O8471" t="e">
        <f>SUMIFS(Table1[num_flows],Table1[apk],Table1[[#This Row],[apk]],#REF!,#REF!)</f>
        <v>#REF!</v>
      </c>
      <c r="P8471">
        <f>IF(AND(Table1[[#This Row],[true_positive]],Table1[[#This Row],[successful]]), 1, 0)</f>
        <v>0</v>
      </c>
      <c r="Q8471">
        <f>IF(AND(NOT(Table1[[#This Row],[true_positive]]),Table1[[#This Row],[successful]]), 1, 0)</f>
        <v>0</v>
      </c>
      <c r="R8471" s="1"/>
    </row>
    <row r="8472" spans="1:18" x14ac:dyDescent="0.2">
      <c r="A8472" t="s">
        <v>161</v>
      </c>
      <c r="B8472" t="s">
        <v>141</v>
      </c>
      <c r="C8472">
        <v>50</v>
      </c>
      <c r="D8472" t="b">
        <v>1</v>
      </c>
      <c r="E8472" t="b">
        <v>0</v>
      </c>
      <c r="F8472">
        <v>602706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f>IF(Table1[[#This Row],[true_positive]]=Table1[[#This Row],[successful]],1,0)</f>
        <v>0</v>
      </c>
      <c r="O8472" t="e">
        <f>SUMIFS(Table1[num_flows],Table1[apk],Table1[[#This Row],[apk]],#REF!,#REF!)</f>
        <v>#REF!</v>
      </c>
      <c r="P8472">
        <f>IF(AND(Table1[[#This Row],[true_positive]],Table1[[#This Row],[successful]]), 1, 0)</f>
        <v>0</v>
      </c>
      <c r="Q8472">
        <f>IF(AND(NOT(Table1[[#This Row],[true_positive]]),Table1[[#This Row],[successful]]), 1, 0)</f>
        <v>0</v>
      </c>
      <c r="R8472" s="1"/>
    </row>
    <row r="8473" spans="1:18" x14ac:dyDescent="0.2">
      <c r="A8473" t="s">
        <v>162</v>
      </c>
      <c r="B8473" t="s">
        <v>141</v>
      </c>
      <c r="C8473">
        <v>50</v>
      </c>
      <c r="D8473" t="b">
        <v>1</v>
      </c>
      <c r="E8473" t="b">
        <v>0</v>
      </c>
      <c r="F8473">
        <v>601558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f>IF(Table1[[#This Row],[true_positive]]=Table1[[#This Row],[successful]],1,0)</f>
        <v>0</v>
      </c>
      <c r="O8473" t="e">
        <f>SUMIFS(Table1[num_flows],Table1[apk],Table1[[#This Row],[apk]],#REF!,#REF!)</f>
        <v>#REF!</v>
      </c>
      <c r="P8473">
        <f>IF(AND(Table1[[#This Row],[true_positive]],Table1[[#This Row],[successful]]), 1, 0)</f>
        <v>0</v>
      </c>
      <c r="Q8473">
        <f>IF(AND(NOT(Table1[[#This Row],[true_positive]]),Table1[[#This Row],[successful]]), 1, 0)</f>
        <v>0</v>
      </c>
      <c r="R8473" s="1"/>
    </row>
    <row r="8474" spans="1:18" x14ac:dyDescent="0.2">
      <c r="A8474" t="s">
        <v>163</v>
      </c>
      <c r="B8474" t="s">
        <v>141</v>
      </c>
      <c r="C8474">
        <v>50</v>
      </c>
      <c r="D8474" t="b">
        <v>1</v>
      </c>
      <c r="E8474" t="b">
        <v>0</v>
      </c>
      <c r="F8474">
        <v>602763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f>IF(Table1[[#This Row],[true_positive]]=Table1[[#This Row],[successful]],1,0)</f>
        <v>0</v>
      </c>
      <c r="O8474" t="e">
        <f>SUMIFS(Table1[num_flows],Table1[apk],Table1[[#This Row],[apk]],#REF!,#REF!)</f>
        <v>#REF!</v>
      </c>
      <c r="P8474">
        <f>IF(AND(Table1[[#This Row],[true_positive]],Table1[[#This Row],[successful]]), 1, 0)</f>
        <v>0</v>
      </c>
      <c r="Q8474">
        <f>IF(AND(NOT(Table1[[#This Row],[true_positive]]),Table1[[#This Row],[successful]]), 1, 0)</f>
        <v>0</v>
      </c>
      <c r="R8474" s="1"/>
    </row>
    <row r="8475" spans="1:18" x14ac:dyDescent="0.2">
      <c r="A8475" t="s">
        <v>164</v>
      </c>
      <c r="B8475" t="s">
        <v>141</v>
      </c>
      <c r="C8475">
        <v>50</v>
      </c>
      <c r="D8475" t="b">
        <v>1</v>
      </c>
      <c r="E8475" t="b">
        <v>0</v>
      </c>
      <c r="F8475">
        <v>602544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f>IF(Table1[[#This Row],[true_positive]]=Table1[[#This Row],[successful]],1,0)</f>
        <v>0</v>
      </c>
      <c r="O8475" t="e">
        <f>SUMIFS(Table1[num_flows],Table1[apk],Table1[[#This Row],[apk]],#REF!,#REF!)</f>
        <v>#REF!</v>
      </c>
      <c r="P8475">
        <f>IF(AND(Table1[[#This Row],[true_positive]],Table1[[#This Row],[successful]]), 1, 0)</f>
        <v>0</v>
      </c>
      <c r="Q8475">
        <f>IF(AND(NOT(Table1[[#This Row],[true_positive]]),Table1[[#This Row],[successful]]), 1, 0)</f>
        <v>0</v>
      </c>
      <c r="R8475" s="1"/>
    </row>
    <row r="8476" spans="1:18" x14ac:dyDescent="0.2">
      <c r="A8476" t="s">
        <v>165</v>
      </c>
      <c r="B8476" t="s">
        <v>166</v>
      </c>
      <c r="C8476">
        <v>50</v>
      </c>
      <c r="D8476" t="b">
        <v>1</v>
      </c>
      <c r="E8476" t="b">
        <v>0</v>
      </c>
      <c r="F8476">
        <v>602624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f>IF(Table1[[#This Row],[true_positive]]=Table1[[#This Row],[successful]],1,0)</f>
        <v>0</v>
      </c>
      <c r="O8476" t="e">
        <f>SUMIFS(Table1[num_flows],Table1[apk],Table1[[#This Row],[apk]],#REF!,#REF!)</f>
        <v>#REF!</v>
      </c>
      <c r="P8476">
        <f>IF(AND(Table1[[#This Row],[true_positive]],Table1[[#This Row],[successful]]), 1, 0)</f>
        <v>0</v>
      </c>
      <c r="Q8476">
        <f>IF(AND(NOT(Table1[[#This Row],[true_positive]]),Table1[[#This Row],[successful]]), 1, 0)</f>
        <v>0</v>
      </c>
      <c r="R8476" s="1"/>
    </row>
    <row r="8477" spans="1:18" x14ac:dyDescent="0.2">
      <c r="A8477" t="s">
        <v>167</v>
      </c>
      <c r="B8477" t="s">
        <v>166</v>
      </c>
      <c r="C8477">
        <v>50</v>
      </c>
      <c r="D8477" t="b">
        <v>1</v>
      </c>
      <c r="E8477" t="b">
        <v>0</v>
      </c>
      <c r="F8477">
        <v>602595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f>IF(Table1[[#This Row],[true_positive]]=Table1[[#This Row],[successful]],1,0)</f>
        <v>0</v>
      </c>
      <c r="O8477" t="e">
        <f>SUMIFS(Table1[num_flows],Table1[apk],Table1[[#This Row],[apk]],#REF!,#REF!)</f>
        <v>#REF!</v>
      </c>
      <c r="P8477">
        <f>IF(AND(Table1[[#This Row],[true_positive]],Table1[[#This Row],[successful]]), 1, 0)</f>
        <v>0</v>
      </c>
      <c r="Q8477">
        <f>IF(AND(NOT(Table1[[#This Row],[true_positive]]),Table1[[#This Row],[successful]]), 1, 0)</f>
        <v>0</v>
      </c>
      <c r="R8477" s="1"/>
    </row>
    <row r="8478" spans="1:18" x14ac:dyDescent="0.2">
      <c r="A8478" t="s">
        <v>168</v>
      </c>
      <c r="B8478" t="s">
        <v>166</v>
      </c>
      <c r="C8478">
        <v>50</v>
      </c>
      <c r="D8478" t="b">
        <v>1</v>
      </c>
      <c r="E8478" t="b">
        <v>0</v>
      </c>
      <c r="F8478">
        <v>602555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f>IF(Table1[[#This Row],[true_positive]]=Table1[[#This Row],[successful]],1,0)</f>
        <v>0</v>
      </c>
      <c r="O8478" t="e">
        <f>SUMIFS(Table1[num_flows],Table1[apk],Table1[[#This Row],[apk]],#REF!,#REF!)</f>
        <v>#REF!</v>
      </c>
      <c r="P8478">
        <f>IF(AND(Table1[[#This Row],[true_positive]],Table1[[#This Row],[successful]]), 1, 0)</f>
        <v>0</v>
      </c>
      <c r="Q8478">
        <f>IF(AND(NOT(Table1[[#This Row],[true_positive]]),Table1[[#This Row],[successful]]), 1, 0)</f>
        <v>0</v>
      </c>
      <c r="R8478" s="1"/>
    </row>
    <row r="8479" spans="1:18" x14ac:dyDescent="0.2">
      <c r="A8479" t="s">
        <v>169</v>
      </c>
      <c r="B8479" t="s">
        <v>166</v>
      </c>
      <c r="C8479">
        <v>50</v>
      </c>
      <c r="D8479" t="b">
        <v>1</v>
      </c>
      <c r="E8479" t="b">
        <v>0</v>
      </c>
      <c r="F8479">
        <v>601522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f>IF(Table1[[#This Row],[true_positive]]=Table1[[#This Row],[successful]],1,0)</f>
        <v>0</v>
      </c>
      <c r="O8479" t="e">
        <f>SUMIFS(Table1[num_flows],Table1[apk],Table1[[#This Row],[apk]],#REF!,#REF!)</f>
        <v>#REF!</v>
      </c>
      <c r="P8479">
        <f>IF(AND(Table1[[#This Row],[true_positive]],Table1[[#This Row],[successful]]), 1, 0)</f>
        <v>0</v>
      </c>
      <c r="Q8479">
        <f>IF(AND(NOT(Table1[[#This Row],[true_positive]]),Table1[[#This Row],[successful]]), 1, 0)</f>
        <v>0</v>
      </c>
      <c r="R8479" s="1"/>
    </row>
    <row r="8480" spans="1:18" x14ac:dyDescent="0.2">
      <c r="A8480" t="s">
        <v>170</v>
      </c>
      <c r="B8480" t="s">
        <v>166</v>
      </c>
      <c r="C8480">
        <v>50</v>
      </c>
      <c r="D8480" t="b">
        <v>1</v>
      </c>
      <c r="E8480" t="b">
        <v>0</v>
      </c>
      <c r="F8480">
        <v>602698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f>IF(Table1[[#This Row],[true_positive]]=Table1[[#This Row],[successful]],1,0)</f>
        <v>0</v>
      </c>
      <c r="O8480" t="e">
        <f>SUMIFS(Table1[num_flows],Table1[apk],Table1[[#This Row],[apk]],#REF!,#REF!)</f>
        <v>#REF!</v>
      </c>
      <c r="P8480">
        <f>IF(AND(Table1[[#This Row],[true_positive]],Table1[[#This Row],[successful]]), 1, 0)</f>
        <v>0</v>
      </c>
      <c r="Q8480">
        <f>IF(AND(NOT(Table1[[#This Row],[true_positive]]),Table1[[#This Row],[successful]]), 1, 0)</f>
        <v>0</v>
      </c>
      <c r="R8480" s="1"/>
    </row>
    <row r="8481" spans="1:18" x14ac:dyDescent="0.2">
      <c r="A8481" t="s">
        <v>171</v>
      </c>
      <c r="B8481" t="s">
        <v>172</v>
      </c>
      <c r="C8481">
        <v>50</v>
      </c>
      <c r="D8481" t="b">
        <v>1</v>
      </c>
      <c r="E8481" t="b">
        <v>0</v>
      </c>
      <c r="F8481">
        <v>601505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f>IF(Table1[[#This Row],[true_positive]]=Table1[[#This Row],[successful]],1,0)</f>
        <v>0</v>
      </c>
      <c r="O8481" t="e">
        <f>SUMIFS(Table1[num_flows],Table1[apk],Table1[[#This Row],[apk]],#REF!,#REF!)</f>
        <v>#REF!</v>
      </c>
      <c r="P8481">
        <f>IF(AND(Table1[[#This Row],[true_positive]],Table1[[#This Row],[successful]]), 1, 0)</f>
        <v>0</v>
      </c>
      <c r="Q8481">
        <f>IF(AND(NOT(Table1[[#This Row],[true_positive]]),Table1[[#This Row],[successful]]), 1, 0)</f>
        <v>0</v>
      </c>
      <c r="R8481" s="1"/>
    </row>
    <row r="8482" spans="1:18" x14ac:dyDescent="0.2">
      <c r="A8482" t="s">
        <v>173</v>
      </c>
      <c r="B8482" t="s">
        <v>172</v>
      </c>
      <c r="C8482">
        <v>50</v>
      </c>
      <c r="D8482" t="b">
        <v>1</v>
      </c>
      <c r="E8482" t="b">
        <v>0</v>
      </c>
      <c r="F8482">
        <v>602531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f>IF(Table1[[#This Row],[true_positive]]=Table1[[#This Row],[successful]],1,0)</f>
        <v>0</v>
      </c>
      <c r="O8482" t="e">
        <f>SUMIFS(Table1[num_flows],Table1[apk],Table1[[#This Row],[apk]],#REF!,#REF!)</f>
        <v>#REF!</v>
      </c>
      <c r="P8482">
        <f>IF(AND(Table1[[#This Row],[true_positive]],Table1[[#This Row],[successful]]), 1, 0)</f>
        <v>0</v>
      </c>
      <c r="Q8482">
        <f>IF(AND(NOT(Table1[[#This Row],[true_positive]]),Table1[[#This Row],[successful]]), 1, 0)</f>
        <v>0</v>
      </c>
      <c r="R8482" s="1"/>
    </row>
    <row r="8483" spans="1:18" x14ac:dyDescent="0.2">
      <c r="A8483" t="s">
        <v>174</v>
      </c>
      <c r="B8483" t="s">
        <v>172</v>
      </c>
      <c r="C8483">
        <v>50</v>
      </c>
      <c r="D8483" t="b">
        <v>1</v>
      </c>
      <c r="E8483" t="b">
        <v>0</v>
      </c>
      <c r="F8483">
        <v>601555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f>IF(Table1[[#This Row],[true_positive]]=Table1[[#This Row],[successful]],1,0)</f>
        <v>0</v>
      </c>
      <c r="O8483" t="e">
        <f>SUMIFS(Table1[num_flows],Table1[apk],Table1[[#This Row],[apk]],#REF!,#REF!)</f>
        <v>#REF!</v>
      </c>
      <c r="P8483">
        <f>IF(AND(Table1[[#This Row],[true_positive]],Table1[[#This Row],[successful]]), 1, 0)</f>
        <v>0</v>
      </c>
      <c r="Q8483">
        <f>IF(AND(NOT(Table1[[#This Row],[true_positive]]),Table1[[#This Row],[successful]]), 1, 0)</f>
        <v>0</v>
      </c>
      <c r="R8483" s="1"/>
    </row>
    <row r="8484" spans="1:18" x14ac:dyDescent="0.2">
      <c r="A8484" t="s">
        <v>175</v>
      </c>
      <c r="B8484" t="s">
        <v>172</v>
      </c>
      <c r="C8484">
        <v>50</v>
      </c>
      <c r="D8484" t="b">
        <v>1</v>
      </c>
      <c r="E8484" t="b">
        <v>0</v>
      </c>
      <c r="F8484">
        <v>602601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f>IF(Table1[[#This Row],[true_positive]]=Table1[[#This Row],[successful]],1,0)</f>
        <v>0</v>
      </c>
      <c r="O8484" t="e">
        <f>SUMIFS(Table1[num_flows],Table1[apk],Table1[[#This Row],[apk]],#REF!,#REF!)</f>
        <v>#REF!</v>
      </c>
      <c r="P8484">
        <f>IF(AND(Table1[[#This Row],[true_positive]],Table1[[#This Row],[successful]]), 1, 0)</f>
        <v>0</v>
      </c>
      <c r="Q8484">
        <f>IF(AND(NOT(Table1[[#This Row],[true_positive]]),Table1[[#This Row],[successful]]), 1, 0)</f>
        <v>0</v>
      </c>
      <c r="R8484" s="1"/>
    </row>
    <row r="8485" spans="1:18" x14ac:dyDescent="0.2">
      <c r="A8485" t="s">
        <v>176</v>
      </c>
      <c r="B8485" t="s">
        <v>172</v>
      </c>
      <c r="C8485">
        <v>50</v>
      </c>
      <c r="D8485" t="b">
        <v>1</v>
      </c>
      <c r="E8485" t="b">
        <v>0</v>
      </c>
      <c r="F8485">
        <v>602565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f>IF(Table1[[#This Row],[true_positive]]=Table1[[#This Row],[successful]],1,0)</f>
        <v>0</v>
      </c>
      <c r="O8485" t="e">
        <f>SUMIFS(Table1[num_flows],Table1[apk],Table1[[#This Row],[apk]],#REF!,#REF!)</f>
        <v>#REF!</v>
      </c>
      <c r="P8485">
        <f>IF(AND(Table1[[#This Row],[true_positive]],Table1[[#This Row],[successful]]), 1, 0)</f>
        <v>0</v>
      </c>
      <c r="Q8485">
        <f>IF(AND(NOT(Table1[[#This Row],[true_positive]]),Table1[[#This Row],[successful]]), 1, 0)</f>
        <v>0</v>
      </c>
      <c r="R8485" s="1"/>
    </row>
    <row r="8486" spans="1:18" x14ac:dyDescent="0.2">
      <c r="A8486" t="s">
        <v>177</v>
      </c>
      <c r="B8486" t="s">
        <v>172</v>
      </c>
      <c r="C8486">
        <v>50</v>
      </c>
      <c r="D8486" t="b">
        <v>1</v>
      </c>
      <c r="E8486" t="b">
        <v>0</v>
      </c>
      <c r="F8486">
        <v>605488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f>IF(Table1[[#This Row],[true_positive]]=Table1[[#This Row],[successful]],1,0)</f>
        <v>0</v>
      </c>
      <c r="O8486" t="e">
        <f>SUMIFS(Table1[num_flows],Table1[apk],Table1[[#This Row],[apk]],#REF!,#REF!)</f>
        <v>#REF!</v>
      </c>
      <c r="P8486">
        <f>IF(AND(Table1[[#This Row],[true_positive]],Table1[[#This Row],[successful]]), 1, 0)</f>
        <v>0</v>
      </c>
      <c r="Q8486">
        <f>IF(AND(NOT(Table1[[#This Row],[true_positive]]),Table1[[#This Row],[successful]]), 1, 0)</f>
        <v>0</v>
      </c>
      <c r="R8486" s="1"/>
    </row>
    <row r="8487" spans="1:18" x14ac:dyDescent="0.2">
      <c r="A8487" t="s">
        <v>178</v>
      </c>
      <c r="B8487" t="s">
        <v>172</v>
      </c>
      <c r="C8487">
        <v>50</v>
      </c>
      <c r="D8487" t="b">
        <v>1</v>
      </c>
      <c r="E8487" t="b">
        <v>0</v>
      </c>
      <c r="F8487">
        <v>602607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f>IF(Table1[[#This Row],[true_positive]]=Table1[[#This Row],[successful]],1,0)</f>
        <v>0</v>
      </c>
      <c r="O8487" t="e">
        <f>SUMIFS(Table1[num_flows],Table1[apk],Table1[[#This Row],[apk]],#REF!,#REF!)</f>
        <v>#REF!</v>
      </c>
      <c r="P8487">
        <f>IF(AND(Table1[[#This Row],[true_positive]],Table1[[#This Row],[successful]]), 1, 0)</f>
        <v>0</v>
      </c>
      <c r="Q8487">
        <f>IF(AND(NOT(Table1[[#This Row],[true_positive]]),Table1[[#This Row],[successful]]), 1, 0)</f>
        <v>0</v>
      </c>
      <c r="R8487" s="1"/>
    </row>
    <row r="8488" spans="1:18" x14ac:dyDescent="0.2">
      <c r="A8488" t="s">
        <v>179</v>
      </c>
      <c r="B8488" t="s">
        <v>172</v>
      </c>
      <c r="C8488">
        <v>50</v>
      </c>
      <c r="D8488" t="b">
        <v>1</v>
      </c>
      <c r="E8488" t="b">
        <v>0</v>
      </c>
      <c r="F8488">
        <v>602593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f>IF(Table1[[#This Row],[true_positive]]=Table1[[#This Row],[successful]],1,0)</f>
        <v>0</v>
      </c>
      <c r="O8488" t="e">
        <f>SUMIFS(Table1[num_flows],Table1[apk],Table1[[#This Row],[apk]],#REF!,#REF!)</f>
        <v>#REF!</v>
      </c>
      <c r="P8488">
        <f>IF(AND(Table1[[#This Row],[true_positive]],Table1[[#This Row],[successful]]), 1, 0)</f>
        <v>0</v>
      </c>
      <c r="Q8488">
        <f>IF(AND(NOT(Table1[[#This Row],[true_positive]]),Table1[[#This Row],[successful]]), 1, 0)</f>
        <v>0</v>
      </c>
      <c r="R8488" s="1"/>
    </row>
    <row r="8489" spans="1:18" x14ac:dyDescent="0.2">
      <c r="A8489" t="s">
        <v>180</v>
      </c>
      <c r="B8489" t="s">
        <v>172</v>
      </c>
      <c r="C8489">
        <v>50</v>
      </c>
      <c r="D8489" t="b">
        <v>1</v>
      </c>
      <c r="E8489" t="b">
        <v>0</v>
      </c>
      <c r="F8489">
        <v>602639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f>IF(Table1[[#This Row],[true_positive]]=Table1[[#This Row],[successful]],1,0)</f>
        <v>0</v>
      </c>
      <c r="O8489" t="e">
        <f>SUMIFS(Table1[num_flows],Table1[apk],Table1[[#This Row],[apk]],#REF!,#REF!)</f>
        <v>#REF!</v>
      </c>
      <c r="P8489">
        <f>IF(AND(Table1[[#This Row],[true_positive]],Table1[[#This Row],[successful]]), 1, 0)</f>
        <v>0</v>
      </c>
      <c r="Q8489">
        <f>IF(AND(NOT(Table1[[#This Row],[true_positive]]),Table1[[#This Row],[successful]]), 1, 0)</f>
        <v>0</v>
      </c>
      <c r="R8489" s="1"/>
    </row>
    <row r="8490" spans="1:18" x14ac:dyDescent="0.2">
      <c r="A8490" t="s">
        <v>181</v>
      </c>
      <c r="B8490" t="s">
        <v>182</v>
      </c>
      <c r="C8490">
        <v>50</v>
      </c>
      <c r="D8490" t="b">
        <v>1</v>
      </c>
      <c r="E8490" t="b">
        <v>0</v>
      </c>
      <c r="F8490">
        <v>602519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f>IF(Table1[[#This Row],[true_positive]]=Table1[[#This Row],[successful]],1,0)</f>
        <v>0</v>
      </c>
      <c r="O8490" t="e">
        <f>SUMIFS(Table1[num_flows],Table1[apk],Table1[[#This Row],[apk]],#REF!,#REF!)</f>
        <v>#REF!</v>
      </c>
      <c r="P8490">
        <f>IF(AND(Table1[[#This Row],[true_positive]],Table1[[#This Row],[successful]]), 1, 0)</f>
        <v>0</v>
      </c>
      <c r="Q8490">
        <f>IF(AND(NOT(Table1[[#This Row],[true_positive]]),Table1[[#This Row],[successful]]), 1, 0)</f>
        <v>0</v>
      </c>
      <c r="R8490" s="1"/>
    </row>
    <row r="8491" spans="1:18" x14ac:dyDescent="0.2">
      <c r="A8491" t="s">
        <v>181</v>
      </c>
      <c r="B8491" t="s">
        <v>182</v>
      </c>
      <c r="C8491">
        <v>50</v>
      </c>
      <c r="D8491" t="b">
        <v>0</v>
      </c>
      <c r="E8491" t="b">
        <v>1</v>
      </c>
      <c r="F8491">
        <v>1044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f>IF(Table1[[#This Row],[true_positive]]=Table1[[#This Row],[successful]],1,0)</f>
        <v>0</v>
      </c>
      <c r="O8491" t="e">
        <f>SUMIFS(Table1[num_flows],Table1[apk],Table1[[#This Row],[apk]],#REF!,#REF!)</f>
        <v>#REF!</v>
      </c>
      <c r="P8491">
        <f>IF(AND(Table1[[#This Row],[true_positive]],Table1[[#This Row],[successful]]), 1, 0)</f>
        <v>0</v>
      </c>
      <c r="Q8491">
        <f>IF(AND(NOT(Table1[[#This Row],[true_positive]]),Table1[[#This Row],[successful]]), 1, 0)</f>
        <v>1</v>
      </c>
      <c r="R8491" s="1"/>
    </row>
    <row r="8492" spans="1:18" x14ac:dyDescent="0.2">
      <c r="A8492" t="s">
        <v>183</v>
      </c>
      <c r="B8492" t="s">
        <v>182</v>
      </c>
      <c r="C8492">
        <v>50</v>
      </c>
      <c r="D8492" t="b">
        <v>1</v>
      </c>
      <c r="E8492" t="b">
        <v>0</v>
      </c>
      <c r="F8492">
        <v>602667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f>IF(Table1[[#This Row],[true_positive]]=Table1[[#This Row],[successful]],1,0)</f>
        <v>0</v>
      </c>
      <c r="O8492" t="e">
        <f>SUMIFS(Table1[num_flows],Table1[apk],Table1[[#This Row],[apk]],#REF!,#REF!)</f>
        <v>#REF!</v>
      </c>
      <c r="P8492">
        <f>IF(AND(Table1[[#This Row],[true_positive]],Table1[[#This Row],[successful]]), 1, 0)</f>
        <v>0</v>
      </c>
      <c r="Q8492">
        <f>IF(AND(NOT(Table1[[#This Row],[true_positive]]),Table1[[#This Row],[successful]]), 1, 0)</f>
        <v>0</v>
      </c>
      <c r="R8492" s="1"/>
    </row>
    <row r="8493" spans="1:18" x14ac:dyDescent="0.2">
      <c r="A8493" t="s">
        <v>184</v>
      </c>
      <c r="B8493" t="s">
        <v>182</v>
      </c>
      <c r="C8493">
        <v>50</v>
      </c>
      <c r="D8493" t="b">
        <v>1</v>
      </c>
      <c r="E8493" t="b">
        <v>0</v>
      </c>
      <c r="F8493">
        <v>602574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f>IF(Table1[[#This Row],[true_positive]]=Table1[[#This Row],[successful]],1,0)</f>
        <v>0</v>
      </c>
      <c r="O8493" t="e">
        <f>SUMIFS(Table1[num_flows],Table1[apk],Table1[[#This Row],[apk]],#REF!,#REF!)</f>
        <v>#REF!</v>
      </c>
      <c r="P8493">
        <f>IF(AND(Table1[[#This Row],[true_positive]],Table1[[#This Row],[successful]]), 1, 0)</f>
        <v>0</v>
      </c>
      <c r="Q8493">
        <f>IF(AND(NOT(Table1[[#This Row],[true_positive]]),Table1[[#This Row],[successful]]), 1, 0)</f>
        <v>0</v>
      </c>
      <c r="R8493" s="1"/>
    </row>
    <row r="8494" spans="1:18" x14ac:dyDescent="0.2">
      <c r="A8494" t="s">
        <v>185</v>
      </c>
      <c r="B8494" t="s">
        <v>182</v>
      </c>
      <c r="C8494">
        <v>50</v>
      </c>
      <c r="D8494" t="b">
        <v>1</v>
      </c>
      <c r="E8494" t="b">
        <v>0</v>
      </c>
      <c r="F8494">
        <v>602558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f>IF(Table1[[#This Row],[true_positive]]=Table1[[#This Row],[successful]],1,0)</f>
        <v>0</v>
      </c>
      <c r="O8494" t="e">
        <f>SUMIFS(Table1[num_flows],Table1[apk],Table1[[#This Row],[apk]],#REF!,#REF!)</f>
        <v>#REF!</v>
      </c>
      <c r="P8494">
        <f>IF(AND(Table1[[#This Row],[true_positive]],Table1[[#This Row],[successful]]), 1, 0)</f>
        <v>0</v>
      </c>
      <c r="Q8494">
        <f>IF(AND(NOT(Table1[[#This Row],[true_positive]]),Table1[[#This Row],[successful]]), 1, 0)</f>
        <v>0</v>
      </c>
      <c r="R8494" s="1"/>
    </row>
    <row r="8495" spans="1:18" x14ac:dyDescent="0.2">
      <c r="A8495" t="s">
        <v>186</v>
      </c>
      <c r="B8495" t="s">
        <v>182</v>
      </c>
      <c r="C8495">
        <v>50</v>
      </c>
      <c r="D8495" t="b">
        <v>1</v>
      </c>
      <c r="E8495" t="b">
        <v>0</v>
      </c>
      <c r="F8495">
        <v>602523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f>IF(Table1[[#This Row],[true_positive]]=Table1[[#This Row],[successful]],1,0)</f>
        <v>0</v>
      </c>
      <c r="O8495" t="e">
        <f>SUMIFS(Table1[num_flows],Table1[apk],Table1[[#This Row],[apk]],#REF!,#REF!)</f>
        <v>#REF!</v>
      </c>
      <c r="P8495">
        <f>IF(AND(Table1[[#This Row],[true_positive]],Table1[[#This Row],[successful]]), 1, 0)</f>
        <v>0</v>
      </c>
      <c r="Q8495">
        <f>IF(AND(NOT(Table1[[#This Row],[true_positive]]),Table1[[#This Row],[successful]]), 1, 0)</f>
        <v>0</v>
      </c>
      <c r="R8495" s="1"/>
    </row>
    <row r="8496" spans="1:18" x14ac:dyDescent="0.2">
      <c r="A8496" t="s">
        <v>187</v>
      </c>
      <c r="B8496" t="s">
        <v>182</v>
      </c>
      <c r="C8496">
        <v>50</v>
      </c>
      <c r="D8496" t="b">
        <v>1</v>
      </c>
      <c r="E8496" t="b">
        <v>0</v>
      </c>
      <c r="F8496">
        <v>602611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f>IF(Table1[[#This Row],[true_positive]]=Table1[[#This Row],[successful]],1,0)</f>
        <v>0</v>
      </c>
      <c r="O8496" t="e">
        <f>SUMIFS(Table1[num_flows],Table1[apk],Table1[[#This Row],[apk]],#REF!,#REF!)</f>
        <v>#REF!</v>
      </c>
      <c r="P8496">
        <f>IF(AND(Table1[[#This Row],[true_positive]],Table1[[#This Row],[successful]]), 1, 0)</f>
        <v>0</v>
      </c>
      <c r="Q8496">
        <f>IF(AND(NOT(Table1[[#This Row],[true_positive]]),Table1[[#This Row],[successful]]), 1, 0)</f>
        <v>0</v>
      </c>
      <c r="R8496" s="1"/>
    </row>
    <row r="8497" spans="1:18" x14ac:dyDescent="0.2">
      <c r="A8497" t="s">
        <v>188</v>
      </c>
      <c r="B8497" t="s">
        <v>182</v>
      </c>
      <c r="C8497">
        <v>50</v>
      </c>
      <c r="D8497" t="b">
        <v>1</v>
      </c>
      <c r="E8497" t="b">
        <v>0</v>
      </c>
      <c r="F8497">
        <v>602549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f>IF(Table1[[#This Row],[true_positive]]=Table1[[#This Row],[successful]],1,0)</f>
        <v>0</v>
      </c>
      <c r="O8497" t="e">
        <f>SUMIFS(Table1[num_flows],Table1[apk],Table1[[#This Row],[apk]],#REF!,#REF!)</f>
        <v>#REF!</v>
      </c>
      <c r="P8497">
        <f>IF(AND(Table1[[#This Row],[true_positive]],Table1[[#This Row],[successful]]), 1, 0)</f>
        <v>0</v>
      </c>
      <c r="Q8497">
        <f>IF(AND(NOT(Table1[[#This Row],[true_positive]]),Table1[[#This Row],[successful]]), 1, 0)</f>
        <v>0</v>
      </c>
      <c r="R8497" s="1"/>
    </row>
    <row r="8498" spans="1:18" x14ac:dyDescent="0.2">
      <c r="A8498" t="s">
        <v>189</v>
      </c>
      <c r="B8498" t="s">
        <v>182</v>
      </c>
      <c r="C8498">
        <v>50</v>
      </c>
      <c r="D8498" t="b">
        <v>1</v>
      </c>
      <c r="E8498" t="b">
        <v>0</v>
      </c>
      <c r="F8498">
        <v>602541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f>IF(Table1[[#This Row],[true_positive]]=Table1[[#This Row],[successful]],1,0)</f>
        <v>0</v>
      </c>
      <c r="O8498" t="e">
        <f>SUMIFS(Table1[num_flows],Table1[apk],Table1[[#This Row],[apk]],#REF!,#REF!)</f>
        <v>#REF!</v>
      </c>
      <c r="P8498">
        <f>IF(AND(Table1[[#This Row],[true_positive]],Table1[[#This Row],[successful]]), 1, 0)</f>
        <v>0</v>
      </c>
      <c r="Q8498">
        <f>IF(AND(NOT(Table1[[#This Row],[true_positive]]),Table1[[#This Row],[successful]]), 1, 0)</f>
        <v>0</v>
      </c>
      <c r="R8498" s="1"/>
    </row>
    <row r="8499" spans="1:18" x14ac:dyDescent="0.2">
      <c r="A8499" t="s">
        <v>190</v>
      </c>
      <c r="B8499" t="s">
        <v>182</v>
      </c>
      <c r="C8499">
        <v>50</v>
      </c>
      <c r="D8499" t="b">
        <v>1</v>
      </c>
      <c r="E8499" t="b">
        <v>0</v>
      </c>
      <c r="F8499">
        <v>602682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f>IF(Table1[[#This Row],[true_positive]]=Table1[[#This Row],[successful]],1,0)</f>
        <v>0</v>
      </c>
      <c r="O8499" t="e">
        <f>SUMIFS(Table1[num_flows],Table1[apk],Table1[[#This Row],[apk]],#REF!,#REF!)</f>
        <v>#REF!</v>
      </c>
      <c r="P8499">
        <f>IF(AND(Table1[[#This Row],[true_positive]],Table1[[#This Row],[successful]]), 1, 0)</f>
        <v>0</v>
      </c>
      <c r="Q8499">
        <f>IF(AND(NOT(Table1[[#This Row],[true_positive]]),Table1[[#This Row],[successful]]), 1, 0)</f>
        <v>0</v>
      </c>
      <c r="R8499" s="1"/>
    </row>
    <row r="8500" spans="1:18" x14ac:dyDescent="0.2">
      <c r="A8500" t="s">
        <v>191</v>
      </c>
      <c r="B8500" t="s">
        <v>182</v>
      </c>
      <c r="C8500">
        <v>50</v>
      </c>
      <c r="D8500" t="b">
        <v>1</v>
      </c>
      <c r="E8500" t="b">
        <v>0</v>
      </c>
      <c r="F8500">
        <v>601549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f>IF(Table1[[#This Row],[true_positive]]=Table1[[#This Row],[successful]],1,0)</f>
        <v>0</v>
      </c>
      <c r="O8500" t="e">
        <f>SUMIFS(Table1[num_flows],Table1[apk],Table1[[#This Row],[apk]],#REF!,#REF!)</f>
        <v>#REF!</v>
      </c>
      <c r="P8500">
        <f>IF(AND(Table1[[#This Row],[true_positive]],Table1[[#This Row],[successful]]), 1, 0)</f>
        <v>0</v>
      </c>
      <c r="Q8500">
        <f>IF(AND(NOT(Table1[[#This Row],[true_positive]]),Table1[[#This Row],[successful]]), 1, 0)</f>
        <v>0</v>
      </c>
      <c r="R8500" s="1"/>
    </row>
    <row r="8501" spans="1:18" x14ac:dyDescent="0.2">
      <c r="A8501" t="s">
        <v>191</v>
      </c>
      <c r="B8501" t="s">
        <v>182</v>
      </c>
      <c r="C8501">
        <v>50</v>
      </c>
      <c r="D8501" t="b">
        <v>1</v>
      </c>
      <c r="E8501" t="b">
        <v>0</v>
      </c>
      <c r="F8501">
        <v>1138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f>IF(Table1[[#This Row],[true_positive]]=Table1[[#This Row],[successful]],1,0)</f>
        <v>0</v>
      </c>
      <c r="O8501" t="e">
        <f>SUMIFS(Table1[num_flows],Table1[apk],Table1[[#This Row],[apk]],#REF!,#REF!)</f>
        <v>#REF!</v>
      </c>
      <c r="P8501">
        <f>IF(AND(Table1[[#This Row],[true_positive]],Table1[[#This Row],[successful]]), 1, 0)</f>
        <v>0</v>
      </c>
      <c r="Q8501">
        <f>IF(AND(NOT(Table1[[#This Row],[true_positive]]),Table1[[#This Row],[successful]]), 1, 0)</f>
        <v>0</v>
      </c>
      <c r="R8501" s="1"/>
    </row>
    <row r="8502" spans="1:18" x14ac:dyDescent="0.2">
      <c r="A8502" t="s">
        <v>192</v>
      </c>
      <c r="B8502" t="s">
        <v>193</v>
      </c>
      <c r="C8502">
        <v>50</v>
      </c>
      <c r="D8502" t="b">
        <v>0</v>
      </c>
      <c r="E8502" t="b">
        <v>1</v>
      </c>
      <c r="F8502">
        <v>601600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f>IF(Table1[[#This Row],[true_positive]]=Table1[[#This Row],[successful]],1,0)</f>
        <v>0</v>
      </c>
      <c r="O8502" t="e">
        <f>SUMIFS(Table1[num_flows],Table1[apk],Table1[[#This Row],[apk]],#REF!,#REF!)</f>
        <v>#REF!</v>
      </c>
      <c r="P8502">
        <f>IF(AND(Table1[[#This Row],[true_positive]],Table1[[#This Row],[successful]]), 1, 0)</f>
        <v>0</v>
      </c>
      <c r="Q8502">
        <f>IF(AND(NOT(Table1[[#This Row],[true_positive]]),Table1[[#This Row],[successful]]), 1, 0)</f>
        <v>1</v>
      </c>
      <c r="R8502" s="1"/>
    </row>
    <row r="8503" spans="1:18" x14ac:dyDescent="0.2">
      <c r="A8503" t="s">
        <v>192</v>
      </c>
      <c r="B8503" t="s">
        <v>193</v>
      </c>
      <c r="C8503">
        <v>50</v>
      </c>
      <c r="D8503" t="b">
        <v>1</v>
      </c>
      <c r="E8503" t="b">
        <v>0</v>
      </c>
      <c r="F8503">
        <v>831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f>IF(Table1[[#This Row],[true_positive]]=Table1[[#This Row],[successful]],1,0)</f>
        <v>0</v>
      </c>
      <c r="O8503" t="e">
        <f>SUMIFS(Table1[num_flows],Table1[apk],Table1[[#This Row],[apk]],#REF!,#REF!)</f>
        <v>#REF!</v>
      </c>
      <c r="P8503">
        <f>IF(AND(Table1[[#This Row],[true_positive]],Table1[[#This Row],[successful]]), 1, 0)</f>
        <v>0</v>
      </c>
      <c r="Q8503">
        <f>IF(AND(NOT(Table1[[#This Row],[true_positive]]),Table1[[#This Row],[successful]]), 1, 0)</f>
        <v>0</v>
      </c>
      <c r="R8503" s="1"/>
    </row>
    <row r="8504" spans="1:18" x14ac:dyDescent="0.2">
      <c r="A8504" t="s">
        <v>194</v>
      </c>
      <c r="B8504" t="s">
        <v>193</v>
      </c>
      <c r="C8504">
        <v>50</v>
      </c>
      <c r="D8504" t="b">
        <v>1</v>
      </c>
      <c r="E8504" t="b">
        <v>0</v>
      </c>
      <c r="F8504">
        <v>602621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f>IF(Table1[[#This Row],[true_positive]]=Table1[[#This Row],[successful]],1,0)</f>
        <v>0</v>
      </c>
      <c r="O8504" t="e">
        <f>SUMIFS(Table1[num_flows],Table1[apk],Table1[[#This Row],[apk]],#REF!,#REF!)</f>
        <v>#REF!</v>
      </c>
      <c r="P8504">
        <f>IF(AND(Table1[[#This Row],[true_positive]],Table1[[#This Row],[successful]]), 1, 0)</f>
        <v>0</v>
      </c>
      <c r="Q8504">
        <f>IF(AND(NOT(Table1[[#This Row],[true_positive]]),Table1[[#This Row],[successful]]), 1, 0)</f>
        <v>0</v>
      </c>
      <c r="R8504" s="1"/>
    </row>
    <row r="8505" spans="1:18" x14ac:dyDescent="0.2">
      <c r="A8505" t="s">
        <v>195</v>
      </c>
      <c r="B8505" t="s">
        <v>193</v>
      </c>
      <c r="C8505">
        <v>50</v>
      </c>
      <c r="D8505" t="b">
        <v>0</v>
      </c>
      <c r="E8505" t="b">
        <v>1</v>
      </c>
      <c r="F8505">
        <v>602638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f>IF(Table1[[#This Row],[true_positive]]=Table1[[#This Row],[successful]],1,0)</f>
        <v>0</v>
      </c>
      <c r="O8505" t="e">
        <f>SUMIFS(Table1[num_flows],Table1[apk],Table1[[#This Row],[apk]],#REF!,#REF!)</f>
        <v>#REF!</v>
      </c>
      <c r="P8505">
        <f>IF(AND(Table1[[#This Row],[true_positive]],Table1[[#This Row],[successful]]), 1, 0)</f>
        <v>0</v>
      </c>
      <c r="Q8505">
        <f>IF(AND(NOT(Table1[[#This Row],[true_positive]]),Table1[[#This Row],[successful]]), 1, 0)</f>
        <v>1</v>
      </c>
      <c r="R8505" s="1"/>
    </row>
    <row r="8506" spans="1:18" x14ac:dyDescent="0.2">
      <c r="A8506" t="s">
        <v>195</v>
      </c>
      <c r="B8506" t="s">
        <v>193</v>
      </c>
      <c r="C8506">
        <v>50</v>
      </c>
      <c r="D8506" t="b">
        <v>1</v>
      </c>
      <c r="E8506" t="b">
        <v>0</v>
      </c>
      <c r="F8506">
        <v>690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f>IF(Table1[[#This Row],[true_positive]]=Table1[[#This Row],[successful]],1,0)</f>
        <v>0</v>
      </c>
      <c r="O8506" t="e">
        <f>SUMIFS(Table1[num_flows],Table1[apk],Table1[[#This Row],[apk]],#REF!,#REF!)</f>
        <v>#REF!</v>
      </c>
      <c r="P8506">
        <f>IF(AND(Table1[[#This Row],[true_positive]],Table1[[#This Row],[successful]]), 1, 0)</f>
        <v>0</v>
      </c>
      <c r="Q8506">
        <f>IF(AND(NOT(Table1[[#This Row],[true_positive]]),Table1[[#This Row],[successful]]), 1, 0)</f>
        <v>0</v>
      </c>
      <c r="R8506" s="1"/>
    </row>
    <row r="8507" spans="1:18" x14ac:dyDescent="0.2">
      <c r="A8507" t="s">
        <v>196</v>
      </c>
      <c r="B8507" t="s">
        <v>197</v>
      </c>
      <c r="C8507">
        <v>50</v>
      </c>
      <c r="D8507" t="b">
        <v>1</v>
      </c>
      <c r="E8507" t="b">
        <v>0</v>
      </c>
      <c r="F8507">
        <v>601655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f>IF(Table1[[#This Row],[true_positive]]=Table1[[#This Row],[successful]],1,0)</f>
        <v>0</v>
      </c>
      <c r="O8507" t="e">
        <f>SUMIFS(Table1[num_flows],Table1[apk],Table1[[#This Row],[apk]],#REF!,#REF!)</f>
        <v>#REF!</v>
      </c>
      <c r="P8507">
        <f>IF(AND(Table1[[#This Row],[true_positive]],Table1[[#This Row],[successful]]), 1, 0)</f>
        <v>0</v>
      </c>
      <c r="Q8507">
        <f>IF(AND(NOT(Table1[[#This Row],[true_positive]]),Table1[[#This Row],[successful]]), 1, 0)</f>
        <v>0</v>
      </c>
      <c r="R8507" s="1"/>
    </row>
    <row r="8508" spans="1:18" x14ac:dyDescent="0.2">
      <c r="A8508" t="s">
        <v>198</v>
      </c>
      <c r="B8508" t="s">
        <v>197</v>
      </c>
      <c r="C8508">
        <v>50</v>
      </c>
      <c r="D8508" t="b">
        <v>1</v>
      </c>
      <c r="E8508" t="b">
        <v>0</v>
      </c>
      <c r="F8508">
        <v>601544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f>IF(Table1[[#This Row],[true_positive]]=Table1[[#This Row],[successful]],1,0)</f>
        <v>0</v>
      </c>
      <c r="O8508" t="e">
        <f>SUMIFS(Table1[num_flows],Table1[apk],Table1[[#This Row],[apk]],#REF!,#REF!)</f>
        <v>#REF!</v>
      </c>
      <c r="P8508">
        <f>IF(AND(Table1[[#This Row],[true_positive]],Table1[[#This Row],[successful]]), 1, 0)</f>
        <v>0</v>
      </c>
      <c r="Q8508">
        <f>IF(AND(NOT(Table1[[#This Row],[true_positive]]),Table1[[#This Row],[successful]]), 1, 0)</f>
        <v>0</v>
      </c>
      <c r="R8508" s="1"/>
    </row>
    <row r="8509" spans="1:18" x14ac:dyDescent="0.2">
      <c r="A8509" t="s">
        <v>199</v>
      </c>
      <c r="B8509" t="s">
        <v>197</v>
      </c>
      <c r="C8509">
        <v>50</v>
      </c>
      <c r="D8509" t="b">
        <v>1</v>
      </c>
      <c r="E8509" t="b">
        <v>0</v>
      </c>
      <c r="F8509">
        <v>602537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f>IF(Table1[[#This Row],[true_positive]]=Table1[[#This Row],[successful]],1,0)</f>
        <v>0</v>
      </c>
      <c r="O8509" t="e">
        <f>SUMIFS(Table1[num_flows],Table1[apk],Table1[[#This Row],[apk]],#REF!,#REF!)</f>
        <v>#REF!</v>
      </c>
      <c r="P8509">
        <f>IF(AND(Table1[[#This Row],[true_positive]],Table1[[#This Row],[successful]]), 1, 0)</f>
        <v>0</v>
      </c>
      <c r="Q8509">
        <f>IF(AND(NOT(Table1[[#This Row],[true_positive]]),Table1[[#This Row],[successful]]), 1, 0)</f>
        <v>0</v>
      </c>
      <c r="R8509" s="1"/>
    </row>
    <row r="8510" spans="1:18" x14ac:dyDescent="0.2">
      <c r="A8510" t="s">
        <v>200</v>
      </c>
      <c r="B8510" t="s">
        <v>197</v>
      </c>
      <c r="C8510">
        <v>50</v>
      </c>
      <c r="D8510" t="b">
        <v>1</v>
      </c>
      <c r="E8510" t="b">
        <v>0</v>
      </c>
      <c r="F8510">
        <v>602562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f>IF(Table1[[#This Row],[true_positive]]=Table1[[#This Row],[successful]],1,0)</f>
        <v>0</v>
      </c>
      <c r="O8510" t="e">
        <f>SUMIFS(Table1[num_flows],Table1[apk],Table1[[#This Row],[apk]],#REF!,#REF!)</f>
        <v>#REF!</v>
      </c>
      <c r="P8510">
        <f>IF(AND(Table1[[#This Row],[true_positive]],Table1[[#This Row],[successful]]), 1, 0)</f>
        <v>0</v>
      </c>
      <c r="Q8510">
        <f>IF(AND(NOT(Table1[[#This Row],[true_positive]]),Table1[[#This Row],[successful]]), 1, 0)</f>
        <v>0</v>
      </c>
      <c r="R8510" s="1"/>
    </row>
    <row r="8511" spans="1:18" x14ac:dyDescent="0.2">
      <c r="A8511" t="s">
        <v>201</v>
      </c>
      <c r="B8511" t="s">
        <v>197</v>
      </c>
      <c r="C8511">
        <v>50</v>
      </c>
      <c r="D8511" t="b">
        <v>1</v>
      </c>
      <c r="E8511" t="b">
        <v>0</v>
      </c>
      <c r="F8511">
        <v>602581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f>IF(Table1[[#This Row],[true_positive]]=Table1[[#This Row],[successful]],1,0)</f>
        <v>0</v>
      </c>
      <c r="O8511" t="e">
        <f>SUMIFS(Table1[num_flows],Table1[apk],Table1[[#This Row],[apk]],#REF!,#REF!)</f>
        <v>#REF!</v>
      </c>
      <c r="P8511">
        <f>IF(AND(Table1[[#This Row],[true_positive]],Table1[[#This Row],[successful]]), 1, 0)</f>
        <v>0</v>
      </c>
      <c r="Q8511">
        <f>IF(AND(NOT(Table1[[#This Row],[true_positive]]),Table1[[#This Row],[successful]]), 1, 0)</f>
        <v>0</v>
      </c>
      <c r="R8511" s="1"/>
    </row>
    <row r="8512" spans="1:18" x14ac:dyDescent="0.2">
      <c r="A8512" t="s">
        <v>202</v>
      </c>
      <c r="B8512" t="s">
        <v>197</v>
      </c>
      <c r="C8512">
        <v>50</v>
      </c>
      <c r="D8512" t="b">
        <v>1</v>
      </c>
      <c r="E8512" t="b">
        <v>0</v>
      </c>
      <c r="F8512">
        <v>602581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f>IF(Table1[[#This Row],[true_positive]]=Table1[[#This Row],[successful]],1,0)</f>
        <v>0</v>
      </c>
      <c r="O8512" t="e">
        <f>SUMIFS(Table1[num_flows],Table1[apk],Table1[[#This Row],[apk]],#REF!,#REF!)</f>
        <v>#REF!</v>
      </c>
      <c r="P8512">
        <f>IF(AND(Table1[[#This Row],[true_positive]],Table1[[#This Row],[successful]]), 1, 0)</f>
        <v>0</v>
      </c>
      <c r="Q8512">
        <f>IF(AND(NOT(Table1[[#This Row],[true_positive]]),Table1[[#This Row],[successful]]), 1, 0)</f>
        <v>0</v>
      </c>
      <c r="R8512" s="1"/>
    </row>
    <row r="8513" spans="1:18" x14ac:dyDescent="0.2">
      <c r="A8513" t="s">
        <v>203</v>
      </c>
      <c r="B8513" t="s">
        <v>204</v>
      </c>
      <c r="C8513">
        <v>50</v>
      </c>
      <c r="D8513" t="b">
        <v>0</v>
      </c>
      <c r="E8513" t="b">
        <v>1</v>
      </c>
      <c r="F8513">
        <v>176889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f>IF(Table1[[#This Row],[true_positive]]=Table1[[#This Row],[successful]],1,0)</f>
        <v>0</v>
      </c>
      <c r="O8513" t="e">
        <f>SUMIFS(Table1[num_flows],Table1[apk],Table1[[#This Row],[apk]],#REF!,#REF!)</f>
        <v>#REF!</v>
      </c>
      <c r="P8513">
        <f>IF(AND(Table1[[#This Row],[true_positive]],Table1[[#This Row],[successful]]), 1, 0)</f>
        <v>0</v>
      </c>
      <c r="Q8513">
        <f>IF(AND(NOT(Table1[[#This Row],[true_positive]]),Table1[[#This Row],[successful]]), 1, 0)</f>
        <v>1</v>
      </c>
      <c r="R8513" s="1"/>
    </row>
    <row r="8514" spans="1:18" x14ac:dyDescent="0.2">
      <c r="A8514" t="s">
        <v>205</v>
      </c>
      <c r="B8514" t="s">
        <v>204</v>
      </c>
      <c r="C8514">
        <v>50</v>
      </c>
      <c r="D8514" t="b">
        <v>1</v>
      </c>
      <c r="E8514" t="b">
        <v>0</v>
      </c>
      <c r="F8514">
        <v>601469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f>IF(Table1[[#This Row],[true_positive]]=Table1[[#This Row],[successful]],1,0)</f>
        <v>0</v>
      </c>
      <c r="O8514" t="e">
        <f>SUMIFS(Table1[num_flows],Table1[apk],Table1[[#This Row],[apk]],#REF!,#REF!)</f>
        <v>#REF!</v>
      </c>
      <c r="P8514">
        <f>IF(AND(Table1[[#This Row],[true_positive]],Table1[[#This Row],[successful]]), 1, 0)</f>
        <v>0</v>
      </c>
      <c r="Q8514">
        <f>IF(AND(NOT(Table1[[#This Row],[true_positive]]),Table1[[#This Row],[successful]]), 1, 0)</f>
        <v>0</v>
      </c>
      <c r="R8514" s="1"/>
    </row>
    <row r="8515" spans="1:18" x14ac:dyDescent="0.2">
      <c r="A8515" t="s">
        <v>206</v>
      </c>
      <c r="B8515" t="s">
        <v>204</v>
      </c>
      <c r="C8515">
        <v>50</v>
      </c>
      <c r="D8515" t="b">
        <v>1</v>
      </c>
      <c r="E8515" t="b">
        <v>0</v>
      </c>
      <c r="F8515">
        <v>601522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f>IF(Table1[[#This Row],[true_positive]]=Table1[[#This Row],[successful]],1,0)</f>
        <v>0</v>
      </c>
      <c r="O8515" t="e">
        <f>SUMIFS(Table1[num_flows],Table1[apk],Table1[[#This Row],[apk]],#REF!,#REF!)</f>
        <v>#REF!</v>
      </c>
      <c r="P8515">
        <f>IF(AND(Table1[[#This Row],[true_positive]],Table1[[#This Row],[successful]]), 1, 0)</f>
        <v>0</v>
      </c>
      <c r="Q8515">
        <f>IF(AND(NOT(Table1[[#This Row],[true_positive]]),Table1[[#This Row],[successful]]), 1, 0)</f>
        <v>0</v>
      </c>
      <c r="R8515" s="1"/>
    </row>
    <row r="8516" spans="1:18" x14ac:dyDescent="0.2">
      <c r="A8516" t="s">
        <v>14</v>
      </c>
      <c r="B8516" t="s">
        <v>15</v>
      </c>
      <c r="C8516">
        <v>51</v>
      </c>
      <c r="D8516" t="b">
        <v>1</v>
      </c>
      <c r="E8516" t="b">
        <v>0</v>
      </c>
      <c r="F8516">
        <v>604713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f>IF(Table1[[#This Row],[true_positive]]=Table1[[#This Row],[successful]],1,0)</f>
        <v>0</v>
      </c>
      <c r="O8516" t="e">
        <f>SUMIFS(Table1[num_flows],Table1[apk],Table1[[#This Row],[apk]],#REF!,#REF!)</f>
        <v>#REF!</v>
      </c>
      <c r="P8516">
        <f>IF(AND(Table1[[#This Row],[true_positive]],Table1[[#This Row],[successful]]), 1, 0)</f>
        <v>0</v>
      </c>
      <c r="Q8516">
        <f>IF(AND(NOT(Table1[[#This Row],[true_positive]]),Table1[[#This Row],[successful]]), 1, 0)</f>
        <v>0</v>
      </c>
      <c r="R8516" s="1"/>
    </row>
    <row r="8517" spans="1:18" x14ac:dyDescent="0.2">
      <c r="A8517" t="s">
        <v>16</v>
      </c>
      <c r="B8517" t="s">
        <v>15</v>
      </c>
      <c r="C8517">
        <v>51</v>
      </c>
      <c r="D8517" t="b">
        <v>0</v>
      </c>
      <c r="E8517" t="b">
        <v>1</v>
      </c>
      <c r="F8517">
        <v>606545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f>IF(Table1[[#This Row],[true_positive]]=Table1[[#This Row],[successful]],1,0)</f>
        <v>0</v>
      </c>
      <c r="O8517" t="e">
        <f>SUMIFS(Table1[num_flows],Table1[apk],Table1[[#This Row],[apk]],#REF!,#REF!)</f>
        <v>#REF!</v>
      </c>
      <c r="P8517">
        <f>IF(AND(Table1[[#This Row],[true_positive]],Table1[[#This Row],[successful]]), 1, 0)</f>
        <v>0</v>
      </c>
      <c r="Q8517">
        <f>IF(AND(NOT(Table1[[#This Row],[true_positive]]),Table1[[#This Row],[successful]]), 1, 0)</f>
        <v>1</v>
      </c>
      <c r="R8517" s="1"/>
    </row>
    <row r="8518" spans="1:18" x14ac:dyDescent="0.2">
      <c r="A8518" t="s">
        <v>17</v>
      </c>
      <c r="B8518" t="s">
        <v>15</v>
      </c>
      <c r="C8518">
        <v>51</v>
      </c>
      <c r="D8518" t="b">
        <v>1</v>
      </c>
      <c r="E8518" t="b">
        <v>0</v>
      </c>
      <c r="F8518">
        <v>604192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f>IF(Table1[[#This Row],[true_positive]]=Table1[[#This Row],[successful]],1,0)</f>
        <v>0</v>
      </c>
      <c r="O8518" t="e">
        <f>SUMIFS(Table1[num_flows],Table1[apk],Table1[[#This Row],[apk]],#REF!,#REF!)</f>
        <v>#REF!</v>
      </c>
      <c r="P8518">
        <f>IF(AND(Table1[[#This Row],[true_positive]],Table1[[#This Row],[successful]]), 1, 0)</f>
        <v>0</v>
      </c>
      <c r="Q8518">
        <f>IF(AND(NOT(Table1[[#This Row],[true_positive]]),Table1[[#This Row],[successful]]), 1, 0)</f>
        <v>0</v>
      </c>
      <c r="R8518" s="1"/>
    </row>
    <row r="8519" spans="1:18" x14ac:dyDescent="0.2">
      <c r="A8519" t="s">
        <v>18</v>
      </c>
      <c r="B8519" t="s">
        <v>15</v>
      </c>
      <c r="C8519">
        <v>51</v>
      </c>
      <c r="D8519" t="b">
        <v>1</v>
      </c>
      <c r="E8519" t="b">
        <v>0</v>
      </c>
      <c r="F8519">
        <v>608574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f>IF(Table1[[#This Row],[true_positive]]=Table1[[#This Row],[successful]],1,0)</f>
        <v>0</v>
      </c>
      <c r="O8519" t="e">
        <f>SUMIFS(Table1[num_flows],Table1[apk],Table1[[#This Row],[apk]],#REF!,#REF!)</f>
        <v>#REF!</v>
      </c>
      <c r="P8519">
        <f>IF(AND(Table1[[#This Row],[true_positive]],Table1[[#This Row],[successful]]), 1, 0)</f>
        <v>0</v>
      </c>
      <c r="Q8519">
        <f>IF(AND(NOT(Table1[[#This Row],[true_positive]]),Table1[[#This Row],[successful]]), 1, 0)</f>
        <v>0</v>
      </c>
      <c r="R8519" s="1"/>
    </row>
    <row r="8520" spans="1:18" x14ac:dyDescent="0.2">
      <c r="A8520" t="s">
        <v>19</v>
      </c>
      <c r="B8520" t="s">
        <v>15</v>
      </c>
      <c r="C8520">
        <v>51</v>
      </c>
      <c r="D8520" t="b">
        <v>1</v>
      </c>
      <c r="E8520" t="b">
        <v>0</v>
      </c>
      <c r="F8520">
        <v>605557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f>IF(Table1[[#This Row],[true_positive]]=Table1[[#This Row],[successful]],1,0)</f>
        <v>0</v>
      </c>
      <c r="O8520" t="e">
        <f>SUMIFS(Table1[num_flows],Table1[apk],Table1[[#This Row],[apk]],#REF!,#REF!)</f>
        <v>#REF!</v>
      </c>
      <c r="P8520">
        <f>IF(AND(Table1[[#This Row],[true_positive]],Table1[[#This Row],[successful]]), 1, 0)</f>
        <v>0</v>
      </c>
      <c r="Q8520">
        <f>IF(AND(NOT(Table1[[#This Row],[true_positive]]),Table1[[#This Row],[successful]]), 1, 0)</f>
        <v>0</v>
      </c>
      <c r="R8520" s="1"/>
    </row>
    <row r="8521" spans="1:18" x14ac:dyDescent="0.2">
      <c r="A8521" t="s">
        <v>20</v>
      </c>
      <c r="B8521" t="s">
        <v>15</v>
      </c>
      <c r="C8521">
        <v>51</v>
      </c>
      <c r="D8521" t="b">
        <v>1</v>
      </c>
      <c r="E8521" t="b">
        <v>0</v>
      </c>
      <c r="F8521">
        <v>602510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f>IF(Table1[[#This Row],[true_positive]]=Table1[[#This Row],[successful]],1,0)</f>
        <v>0</v>
      </c>
      <c r="O8521" t="e">
        <f>SUMIFS(Table1[num_flows],Table1[apk],Table1[[#This Row],[apk]],#REF!,#REF!)</f>
        <v>#REF!</v>
      </c>
      <c r="P8521">
        <f>IF(AND(Table1[[#This Row],[true_positive]],Table1[[#This Row],[successful]]), 1, 0)</f>
        <v>0</v>
      </c>
      <c r="Q8521">
        <f>IF(AND(NOT(Table1[[#This Row],[true_positive]]),Table1[[#This Row],[successful]]), 1, 0)</f>
        <v>0</v>
      </c>
      <c r="R8521" s="1"/>
    </row>
    <row r="8522" spans="1:18" x14ac:dyDescent="0.2">
      <c r="A8522" t="s">
        <v>21</v>
      </c>
      <c r="B8522" t="s">
        <v>15</v>
      </c>
      <c r="C8522">
        <v>51</v>
      </c>
      <c r="D8522" t="b">
        <v>1</v>
      </c>
      <c r="E8522" t="b">
        <v>0</v>
      </c>
      <c r="F8522">
        <v>603753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f>IF(Table1[[#This Row],[true_positive]]=Table1[[#This Row],[successful]],1,0)</f>
        <v>0</v>
      </c>
      <c r="O8522" t="e">
        <f>SUMIFS(Table1[num_flows],Table1[apk],Table1[[#This Row],[apk]],#REF!,#REF!)</f>
        <v>#REF!</v>
      </c>
      <c r="P8522">
        <f>IF(AND(Table1[[#This Row],[true_positive]],Table1[[#This Row],[successful]]), 1, 0)</f>
        <v>0</v>
      </c>
      <c r="Q8522">
        <f>IF(AND(NOT(Table1[[#This Row],[true_positive]]),Table1[[#This Row],[successful]]), 1, 0)</f>
        <v>0</v>
      </c>
      <c r="R8522" s="1"/>
    </row>
    <row r="8523" spans="1:18" x14ac:dyDescent="0.2">
      <c r="A8523" t="s">
        <v>22</v>
      </c>
      <c r="B8523" t="s">
        <v>15</v>
      </c>
      <c r="C8523">
        <v>51</v>
      </c>
      <c r="D8523" t="b">
        <v>1</v>
      </c>
      <c r="E8523" t="b">
        <v>0</v>
      </c>
      <c r="F8523">
        <v>602844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f>IF(Table1[[#This Row],[true_positive]]=Table1[[#This Row],[successful]],1,0)</f>
        <v>0</v>
      </c>
      <c r="O8523" t="e">
        <f>SUMIFS(Table1[num_flows],Table1[apk],Table1[[#This Row],[apk]],#REF!,#REF!)</f>
        <v>#REF!</v>
      </c>
      <c r="P8523">
        <f>IF(AND(Table1[[#This Row],[true_positive]],Table1[[#This Row],[successful]]), 1, 0)</f>
        <v>0</v>
      </c>
      <c r="Q8523">
        <f>IF(AND(NOT(Table1[[#This Row],[true_positive]]),Table1[[#This Row],[successful]]), 1, 0)</f>
        <v>0</v>
      </c>
      <c r="R8523" s="1"/>
    </row>
    <row r="8524" spans="1:18" x14ac:dyDescent="0.2">
      <c r="A8524" t="s">
        <v>23</v>
      </c>
      <c r="B8524" t="s">
        <v>15</v>
      </c>
      <c r="C8524">
        <v>51</v>
      </c>
      <c r="D8524" t="b">
        <v>1</v>
      </c>
      <c r="E8524" t="b">
        <v>0</v>
      </c>
      <c r="F8524">
        <v>602851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f>IF(Table1[[#This Row],[true_positive]]=Table1[[#This Row],[successful]],1,0)</f>
        <v>0</v>
      </c>
      <c r="O8524" t="e">
        <f>SUMIFS(Table1[num_flows],Table1[apk],Table1[[#This Row],[apk]],#REF!,#REF!)</f>
        <v>#REF!</v>
      </c>
      <c r="P8524">
        <f>IF(AND(Table1[[#This Row],[true_positive]],Table1[[#This Row],[successful]]), 1, 0)</f>
        <v>0</v>
      </c>
      <c r="Q8524">
        <f>IF(AND(NOT(Table1[[#This Row],[true_positive]]),Table1[[#This Row],[successful]]), 1, 0)</f>
        <v>0</v>
      </c>
      <c r="R8524" s="1"/>
    </row>
    <row r="8525" spans="1:18" x14ac:dyDescent="0.2">
      <c r="A8525" t="s">
        <v>24</v>
      </c>
      <c r="B8525" t="s">
        <v>15</v>
      </c>
      <c r="C8525">
        <v>51</v>
      </c>
      <c r="D8525" t="b">
        <v>1</v>
      </c>
      <c r="E8525" t="b">
        <v>0</v>
      </c>
      <c r="F8525">
        <v>603554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f>IF(Table1[[#This Row],[true_positive]]=Table1[[#This Row],[successful]],1,0)</f>
        <v>0</v>
      </c>
      <c r="O8525" t="e">
        <f>SUMIFS(Table1[num_flows],Table1[apk],Table1[[#This Row],[apk]],#REF!,#REF!)</f>
        <v>#REF!</v>
      </c>
      <c r="P8525">
        <f>IF(AND(Table1[[#This Row],[true_positive]],Table1[[#This Row],[successful]]), 1, 0)</f>
        <v>0</v>
      </c>
      <c r="Q8525">
        <f>IF(AND(NOT(Table1[[#This Row],[true_positive]]),Table1[[#This Row],[successful]]), 1, 0)</f>
        <v>0</v>
      </c>
      <c r="R8525" s="1"/>
    </row>
    <row r="8526" spans="1:18" x14ac:dyDescent="0.2">
      <c r="A8526" t="s">
        <v>25</v>
      </c>
      <c r="B8526" t="s">
        <v>15</v>
      </c>
      <c r="C8526">
        <v>51</v>
      </c>
      <c r="D8526" t="b">
        <v>1</v>
      </c>
      <c r="E8526" t="b">
        <v>0</v>
      </c>
      <c r="F8526">
        <v>602795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f>IF(Table1[[#This Row],[true_positive]]=Table1[[#This Row],[successful]],1,0)</f>
        <v>0</v>
      </c>
      <c r="O8526" t="e">
        <f>SUMIFS(Table1[num_flows],Table1[apk],Table1[[#This Row],[apk]],#REF!,#REF!)</f>
        <v>#REF!</v>
      </c>
      <c r="P8526">
        <f>IF(AND(Table1[[#This Row],[true_positive]],Table1[[#This Row],[successful]]), 1, 0)</f>
        <v>0</v>
      </c>
      <c r="Q8526">
        <f>IF(AND(NOT(Table1[[#This Row],[true_positive]]),Table1[[#This Row],[successful]]), 1, 0)</f>
        <v>0</v>
      </c>
      <c r="R8526" s="1"/>
    </row>
    <row r="8527" spans="1:18" x14ac:dyDescent="0.2">
      <c r="A8527" t="s">
        <v>26</v>
      </c>
      <c r="B8527" t="s">
        <v>27</v>
      </c>
      <c r="C8527">
        <v>51</v>
      </c>
      <c r="D8527" t="b">
        <v>0</v>
      </c>
      <c r="E8527" t="b">
        <v>1</v>
      </c>
      <c r="F8527">
        <v>602887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f>IF(Table1[[#This Row],[true_positive]]=Table1[[#This Row],[successful]],1,0)</f>
        <v>0</v>
      </c>
      <c r="O8527" t="e">
        <f>SUMIFS(Table1[num_flows],Table1[apk],Table1[[#This Row],[apk]],#REF!,#REF!)</f>
        <v>#REF!</v>
      </c>
      <c r="P8527">
        <f>IF(AND(Table1[[#This Row],[true_positive]],Table1[[#This Row],[successful]]), 1, 0)</f>
        <v>0</v>
      </c>
      <c r="Q8527">
        <f>IF(AND(NOT(Table1[[#This Row],[true_positive]]),Table1[[#This Row],[successful]]), 1, 0)</f>
        <v>1</v>
      </c>
      <c r="R8527" s="1"/>
    </row>
    <row r="8528" spans="1:18" x14ac:dyDescent="0.2">
      <c r="A8528" t="s">
        <v>28</v>
      </c>
      <c r="B8528" t="s">
        <v>27</v>
      </c>
      <c r="C8528">
        <v>51</v>
      </c>
      <c r="D8528" t="b">
        <v>0</v>
      </c>
      <c r="E8528" t="b">
        <v>1</v>
      </c>
      <c r="F8528">
        <v>603160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f>IF(Table1[[#This Row],[true_positive]]=Table1[[#This Row],[successful]],1,0)</f>
        <v>0</v>
      </c>
      <c r="O8528" t="e">
        <f>SUMIFS(Table1[num_flows],Table1[apk],Table1[[#This Row],[apk]],#REF!,#REF!)</f>
        <v>#REF!</v>
      </c>
      <c r="P8528">
        <f>IF(AND(Table1[[#This Row],[true_positive]],Table1[[#This Row],[successful]]), 1, 0)</f>
        <v>0</v>
      </c>
      <c r="Q8528">
        <f>IF(AND(NOT(Table1[[#This Row],[true_positive]]),Table1[[#This Row],[successful]]), 1, 0)</f>
        <v>1</v>
      </c>
      <c r="R8528" s="1"/>
    </row>
    <row r="8529" spans="1:18" x14ac:dyDescent="0.2">
      <c r="A8529" t="s">
        <v>29</v>
      </c>
      <c r="B8529" t="s">
        <v>27</v>
      </c>
      <c r="C8529">
        <v>51</v>
      </c>
      <c r="D8529" t="b">
        <v>1</v>
      </c>
      <c r="E8529" t="b">
        <v>0</v>
      </c>
      <c r="F8529">
        <v>602582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f>IF(Table1[[#This Row],[true_positive]]=Table1[[#This Row],[successful]],1,0)</f>
        <v>0</v>
      </c>
      <c r="O8529" t="e">
        <f>SUMIFS(Table1[num_flows],Table1[apk],Table1[[#This Row],[apk]],#REF!,#REF!)</f>
        <v>#REF!</v>
      </c>
      <c r="P8529">
        <f>IF(AND(Table1[[#This Row],[true_positive]],Table1[[#This Row],[successful]]), 1, 0)</f>
        <v>0</v>
      </c>
      <c r="Q8529">
        <f>IF(AND(NOT(Table1[[#This Row],[true_positive]]),Table1[[#This Row],[successful]]), 1, 0)</f>
        <v>0</v>
      </c>
      <c r="R8529" s="1"/>
    </row>
    <row r="8530" spans="1:18" x14ac:dyDescent="0.2">
      <c r="A8530" t="s">
        <v>30</v>
      </c>
      <c r="B8530" t="s">
        <v>27</v>
      </c>
      <c r="C8530">
        <v>51</v>
      </c>
      <c r="D8530" t="b">
        <v>0</v>
      </c>
      <c r="E8530" t="b">
        <v>1</v>
      </c>
      <c r="F8530">
        <v>602781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f>IF(Table1[[#This Row],[true_positive]]=Table1[[#This Row],[successful]],1,0)</f>
        <v>0</v>
      </c>
      <c r="O8530" t="e">
        <f>SUMIFS(Table1[num_flows],Table1[apk],Table1[[#This Row],[apk]],#REF!,#REF!)</f>
        <v>#REF!</v>
      </c>
      <c r="P8530">
        <f>IF(AND(Table1[[#This Row],[true_positive]],Table1[[#This Row],[successful]]), 1, 0)</f>
        <v>0</v>
      </c>
      <c r="Q8530">
        <f>IF(AND(NOT(Table1[[#This Row],[true_positive]]),Table1[[#This Row],[successful]]), 1, 0)</f>
        <v>1</v>
      </c>
      <c r="R8530" s="1"/>
    </row>
    <row r="8531" spans="1:18" x14ac:dyDescent="0.2">
      <c r="A8531" t="s">
        <v>31</v>
      </c>
      <c r="B8531" t="s">
        <v>27</v>
      </c>
      <c r="C8531">
        <v>51</v>
      </c>
      <c r="D8531" t="b">
        <v>0</v>
      </c>
      <c r="E8531" t="b">
        <v>1</v>
      </c>
      <c r="F8531">
        <v>603551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f>IF(Table1[[#This Row],[true_positive]]=Table1[[#This Row],[successful]],1,0)</f>
        <v>0</v>
      </c>
      <c r="O8531" t="e">
        <f>SUMIFS(Table1[num_flows],Table1[apk],Table1[[#This Row],[apk]],#REF!,#REF!)</f>
        <v>#REF!</v>
      </c>
      <c r="P8531">
        <f>IF(AND(Table1[[#This Row],[true_positive]],Table1[[#This Row],[successful]]), 1, 0)</f>
        <v>0</v>
      </c>
      <c r="Q8531">
        <f>IF(AND(NOT(Table1[[#This Row],[true_positive]]),Table1[[#This Row],[successful]]), 1, 0)</f>
        <v>1</v>
      </c>
      <c r="R8531" s="1"/>
    </row>
    <row r="8532" spans="1:18" x14ac:dyDescent="0.2">
      <c r="A8532" t="s">
        <v>32</v>
      </c>
      <c r="B8532" t="s">
        <v>27</v>
      </c>
      <c r="C8532">
        <v>51</v>
      </c>
      <c r="D8532" t="b">
        <v>1</v>
      </c>
      <c r="E8532" t="b">
        <v>0</v>
      </c>
      <c r="F8532">
        <v>602733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f>IF(Table1[[#This Row],[true_positive]]=Table1[[#This Row],[successful]],1,0)</f>
        <v>0</v>
      </c>
      <c r="O8532" t="e">
        <f>SUMIFS(Table1[num_flows],Table1[apk],Table1[[#This Row],[apk]],#REF!,#REF!)</f>
        <v>#REF!</v>
      </c>
      <c r="P8532">
        <f>IF(AND(Table1[[#This Row],[true_positive]],Table1[[#This Row],[successful]]), 1, 0)</f>
        <v>0</v>
      </c>
      <c r="Q8532">
        <f>IF(AND(NOT(Table1[[#This Row],[true_positive]]),Table1[[#This Row],[successful]]), 1, 0)</f>
        <v>0</v>
      </c>
      <c r="R8532" s="1"/>
    </row>
    <row r="8533" spans="1:18" x14ac:dyDescent="0.2">
      <c r="A8533" t="s">
        <v>33</v>
      </c>
      <c r="B8533" t="s">
        <v>27</v>
      </c>
      <c r="C8533">
        <v>51</v>
      </c>
      <c r="D8533" t="b">
        <v>1</v>
      </c>
      <c r="E8533" t="b">
        <v>0</v>
      </c>
      <c r="F8533">
        <v>604589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f>IF(Table1[[#This Row],[true_positive]]=Table1[[#This Row],[successful]],1,0)</f>
        <v>0</v>
      </c>
      <c r="O8533" t="e">
        <f>SUMIFS(Table1[num_flows],Table1[apk],Table1[[#This Row],[apk]],#REF!,#REF!)</f>
        <v>#REF!</v>
      </c>
      <c r="P8533">
        <f>IF(AND(Table1[[#This Row],[true_positive]],Table1[[#This Row],[successful]]), 1, 0)</f>
        <v>0</v>
      </c>
      <c r="Q8533">
        <f>IF(AND(NOT(Table1[[#This Row],[true_positive]]),Table1[[#This Row],[successful]]), 1, 0)</f>
        <v>0</v>
      </c>
      <c r="R8533" s="1"/>
    </row>
    <row r="8534" spans="1:18" x14ac:dyDescent="0.2">
      <c r="A8534" t="s">
        <v>34</v>
      </c>
      <c r="B8534" t="s">
        <v>27</v>
      </c>
      <c r="C8534">
        <v>51</v>
      </c>
      <c r="D8534" t="b">
        <v>0</v>
      </c>
      <c r="E8534" t="b">
        <v>1</v>
      </c>
      <c r="F8534">
        <v>606483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f>IF(Table1[[#This Row],[true_positive]]=Table1[[#This Row],[successful]],1,0)</f>
        <v>0</v>
      </c>
      <c r="O8534" t="e">
        <f>SUMIFS(Table1[num_flows],Table1[apk],Table1[[#This Row],[apk]],#REF!,#REF!)</f>
        <v>#REF!</v>
      </c>
      <c r="P8534">
        <f>IF(AND(Table1[[#This Row],[true_positive]],Table1[[#This Row],[successful]]), 1, 0)</f>
        <v>0</v>
      </c>
      <c r="Q8534">
        <f>IF(AND(NOT(Table1[[#This Row],[true_positive]]),Table1[[#This Row],[successful]]), 1, 0)</f>
        <v>1</v>
      </c>
      <c r="R8534" s="1"/>
    </row>
    <row r="8535" spans="1:18" x14ac:dyDescent="0.2">
      <c r="A8535" t="s">
        <v>35</v>
      </c>
      <c r="B8535" t="s">
        <v>27</v>
      </c>
      <c r="C8535">
        <v>51</v>
      </c>
      <c r="D8535" t="b">
        <v>0</v>
      </c>
      <c r="E8535" t="b">
        <v>1</v>
      </c>
      <c r="F8535">
        <v>605458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f>IF(Table1[[#This Row],[true_positive]]=Table1[[#This Row],[successful]],1,0)</f>
        <v>0</v>
      </c>
      <c r="O8535" t="e">
        <f>SUMIFS(Table1[num_flows],Table1[apk],Table1[[#This Row],[apk]],#REF!,#REF!)</f>
        <v>#REF!</v>
      </c>
      <c r="P8535">
        <f>IF(AND(Table1[[#This Row],[true_positive]],Table1[[#This Row],[successful]]), 1, 0)</f>
        <v>0</v>
      </c>
      <c r="Q8535">
        <f>IF(AND(NOT(Table1[[#This Row],[true_positive]]),Table1[[#This Row],[successful]]), 1, 0)</f>
        <v>1</v>
      </c>
      <c r="R8535" s="1"/>
    </row>
    <row r="8536" spans="1:18" x14ac:dyDescent="0.2">
      <c r="A8536" t="s">
        <v>36</v>
      </c>
      <c r="B8536" t="s">
        <v>27</v>
      </c>
      <c r="C8536">
        <v>51</v>
      </c>
      <c r="D8536" t="b">
        <v>1</v>
      </c>
      <c r="E8536" t="b">
        <v>0</v>
      </c>
      <c r="F8536">
        <v>605687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f>IF(Table1[[#This Row],[true_positive]]=Table1[[#This Row],[successful]],1,0)</f>
        <v>0</v>
      </c>
      <c r="O8536" t="e">
        <f>SUMIFS(Table1[num_flows],Table1[apk],Table1[[#This Row],[apk]],#REF!,#REF!)</f>
        <v>#REF!</v>
      </c>
      <c r="P8536">
        <f>IF(AND(Table1[[#This Row],[true_positive]],Table1[[#This Row],[successful]]), 1, 0)</f>
        <v>0</v>
      </c>
      <c r="Q8536">
        <f>IF(AND(NOT(Table1[[#This Row],[true_positive]]),Table1[[#This Row],[successful]]), 1, 0)</f>
        <v>0</v>
      </c>
      <c r="R8536" s="1"/>
    </row>
    <row r="8537" spans="1:18" x14ac:dyDescent="0.2">
      <c r="A8537" t="s">
        <v>37</v>
      </c>
      <c r="B8537" t="s">
        <v>38</v>
      </c>
      <c r="C8537">
        <v>51</v>
      </c>
      <c r="D8537" t="b">
        <v>1</v>
      </c>
      <c r="E8537" t="b">
        <v>0</v>
      </c>
      <c r="F8537">
        <v>602789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f>IF(Table1[[#This Row],[true_positive]]=Table1[[#This Row],[successful]],1,0)</f>
        <v>0</v>
      </c>
      <c r="O8537" t="e">
        <f>SUMIFS(Table1[num_flows],Table1[apk],Table1[[#This Row],[apk]],#REF!,#REF!)</f>
        <v>#REF!</v>
      </c>
      <c r="P8537">
        <f>IF(AND(Table1[[#This Row],[true_positive]],Table1[[#This Row],[successful]]), 1, 0)</f>
        <v>0</v>
      </c>
      <c r="Q8537">
        <f>IF(AND(NOT(Table1[[#This Row],[true_positive]]),Table1[[#This Row],[successful]]), 1, 0)</f>
        <v>0</v>
      </c>
      <c r="R8537" s="1"/>
    </row>
    <row r="8538" spans="1:18" x14ac:dyDescent="0.2">
      <c r="A8538" t="s">
        <v>39</v>
      </c>
      <c r="B8538" t="s">
        <v>38</v>
      </c>
      <c r="C8538">
        <v>51</v>
      </c>
      <c r="D8538" t="b">
        <v>1</v>
      </c>
      <c r="E8538" t="b">
        <v>0</v>
      </c>
      <c r="F8538">
        <v>604870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f>IF(Table1[[#This Row],[true_positive]]=Table1[[#This Row],[successful]],1,0)</f>
        <v>0</v>
      </c>
      <c r="O8538" t="e">
        <f>SUMIFS(Table1[num_flows],Table1[apk],Table1[[#This Row],[apk]],#REF!,#REF!)</f>
        <v>#REF!</v>
      </c>
      <c r="P8538">
        <f>IF(AND(Table1[[#This Row],[true_positive]],Table1[[#This Row],[successful]]), 1, 0)</f>
        <v>0</v>
      </c>
      <c r="Q8538">
        <f>IF(AND(NOT(Table1[[#This Row],[true_positive]]),Table1[[#This Row],[successful]]), 1, 0)</f>
        <v>0</v>
      </c>
      <c r="R8538" s="1"/>
    </row>
    <row r="8539" spans="1:18" x14ac:dyDescent="0.2">
      <c r="A8539" t="s">
        <v>40</v>
      </c>
      <c r="B8539" t="s">
        <v>38</v>
      </c>
      <c r="C8539">
        <v>51</v>
      </c>
      <c r="D8539" t="b">
        <v>1</v>
      </c>
      <c r="E8539" t="b">
        <v>0</v>
      </c>
      <c r="F8539">
        <v>603882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f>IF(Table1[[#This Row],[true_positive]]=Table1[[#This Row],[successful]],1,0)</f>
        <v>0</v>
      </c>
      <c r="O8539" t="e">
        <f>SUMIFS(Table1[num_flows],Table1[apk],Table1[[#This Row],[apk]],#REF!,#REF!)</f>
        <v>#REF!</v>
      </c>
      <c r="P8539">
        <f>IF(AND(Table1[[#This Row],[true_positive]],Table1[[#This Row],[successful]]), 1, 0)</f>
        <v>0</v>
      </c>
      <c r="Q8539">
        <f>IF(AND(NOT(Table1[[#This Row],[true_positive]]),Table1[[#This Row],[successful]]), 1, 0)</f>
        <v>0</v>
      </c>
      <c r="R8539" s="1"/>
    </row>
    <row r="8540" spans="1:18" x14ac:dyDescent="0.2">
      <c r="A8540" t="s">
        <v>40</v>
      </c>
      <c r="B8540" t="s">
        <v>38</v>
      </c>
      <c r="C8540">
        <v>51</v>
      </c>
      <c r="D8540" t="b">
        <v>1</v>
      </c>
      <c r="E8540" t="b">
        <v>0</v>
      </c>
      <c r="F8540">
        <v>4790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f>IF(Table1[[#This Row],[true_positive]]=Table1[[#This Row],[successful]],1,0)</f>
        <v>0</v>
      </c>
      <c r="O8540" t="e">
        <f>SUMIFS(Table1[num_flows],Table1[apk],Table1[[#This Row],[apk]],#REF!,#REF!)</f>
        <v>#REF!</v>
      </c>
      <c r="P8540">
        <f>IF(AND(Table1[[#This Row],[true_positive]],Table1[[#This Row],[successful]]), 1, 0)</f>
        <v>0</v>
      </c>
      <c r="Q8540">
        <f>IF(AND(NOT(Table1[[#This Row],[true_positive]]),Table1[[#This Row],[successful]]), 1, 0)</f>
        <v>0</v>
      </c>
      <c r="R8540" s="1"/>
    </row>
    <row r="8541" spans="1:18" x14ac:dyDescent="0.2">
      <c r="A8541" t="s">
        <v>40</v>
      </c>
      <c r="B8541" t="s">
        <v>38</v>
      </c>
      <c r="C8541">
        <v>51</v>
      </c>
      <c r="D8541" t="b">
        <v>1</v>
      </c>
      <c r="E8541" t="b">
        <v>0</v>
      </c>
      <c r="F8541">
        <v>3224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f>IF(Table1[[#This Row],[true_positive]]=Table1[[#This Row],[successful]],1,0)</f>
        <v>0</v>
      </c>
      <c r="O8541" t="e">
        <f>SUMIFS(Table1[num_flows],Table1[apk],Table1[[#This Row],[apk]],#REF!,#REF!)</f>
        <v>#REF!</v>
      </c>
      <c r="P8541">
        <f>IF(AND(Table1[[#This Row],[true_positive]],Table1[[#This Row],[successful]]), 1, 0)</f>
        <v>0</v>
      </c>
      <c r="Q8541">
        <f>IF(AND(NOT(Table1[[#This Row],[true_positive]]),Table1[[#This Row],[successful]]), 1, 0)</f>
        <v>0</v>
      </c>
      <c r="R8541" s="1"/>
    </row>
    <row r="8542" spans="1:18" x14ac:dyDescent="0.2">
      <c r="A8542" t="s">
        <v>40</v>
      </c>
      <c r="B8542" t="s">
        <v>38</v>
      </c>
      <c r="C8542">
        <v>51</v>
      </c>
      <c r="D8542" t="b">
        <v>0</v>
      </c>
      <c r="E8542" t="b">
        <v>1</v>
      </c>
      <c r="F8542">
        <v>1465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f>IF(Table1[[#This Row],[true_positive]]=Table1[[#This Row],[successful]],1,0)</f>
        <v>0</v>
      </c>
      <c r="O8542" t="e">
        <f>SUMIFS(Table1[num_flows],Table1[apk],Table1[[#This Row],[apk]],#REF!,#REF!)</f>
        <v>#REF!</v>
      </c>
      <c r="P8542">
        <f>IF(AND(Table1[[#This Row],[true_positive]],Table1[[#This Row],[successful]]), 1, 0)</f>
        <v>0</v>
      </c>
      <c r="Q8542">
        <f>IF(AND(NOT(Table1[[#This Row],[true_positive]]),Table1[[#This Row],[successful]]), 1, 0)</f>
        <v>1</v>
      </c>
      <c r="R8542" s="1"/>
    </row>
    <row r="8543" spans="1:18" x14ac:dyDescent="0.2">
      <c r="A8543" t="s">
        <v>41</v>
      </c>
      <c r="B8543" t="s">
        <v>38</v>
      </c>
      <c r="C8543">
        <v>51</v>
      </c>
      <c r="D8543" t="b">
        <v>1</v>
      </c>
      <c r="E8543" t="b">
        <v>0</v>
      </c>
      <c r="F8543">
        <v>602748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f>IF(Table1[[#This Row],[true_positive]]=Table1[[#This Row],[successful]],1,0)</f>
        <v>0</v>
      </c>
      <c r="O8543" t="e">
        <f>SUMIFS(Table1[num_flows],Table1[apk],Table1[[#This Row],[apk]],#REF!,#REF!)</f>
        <v>#REF!</v>
      </c>
      <c r="P8543">
        <f>IF(AND(Table1[[#This Row],[true_positive]],Table1[[#This Row],[successful]]), 1, 0)</f>
        <v>0</v>
      </c>
      <c r="Q8543">
        <f>IF(AND(NOT(Table1[[#This Row],[true_positive]]),Table1[[#This Row],[successful]]), 1, 0)</f>
        <v>0</v>
      </c>
      <c r="R8543" s="1"/>
    </row>
    <row r="8544" spans="1:18" x14ac:dyDescent="0.2">
      <c r="A8544" t="s">
        <v>42</v>
      </c>
      <c r="B8544" t="s">
        <v>38</v>
      </c>
      <c r="C8544">
        <v>51</v>
      </c>
      <c r="D8544" t="b">
        <v>1</v>
      </c>
      <c r="E8544" t="b">
        <v>0</v>
      </c>
      <c r="F8544">
        <v>603574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f>IF(Table1[[#This Row],[true_positive]]=Table1[[#This Row],[successful]],1,0)</f>
        <v>0</v>
      </c>
      <c r="O8544" t="e">
        <f>SUMIFS(Table1[num_flows],Table1[apk],Table1[[#This Row],[apk]],#REF!,#REF!)</f>
        <v>#REF!</v>
      </c>
      <c r="P8544">
        <f>IF(AND(Table1[[#This Row],[true_positive]],Table1[[#This Row],[successful]]), 1, 0)</f>
        <v>0</v>
      </c>
      <c r="Q8544">
        <f>IF(AND(NOT(Table1[[#This Row],[true_positive]]),Table1[[#This Row],[successful]]), 1, 0)</f>
        <v>0</v>
      </c>
      <c r="R8544" s="1"/>
    </row>
    <row r="8545" spans="1:18" x14ac:dyDescent="0.2">
      <c r="A8545" t="s">
        <v>43</v>
      </c>
      <c r="B8545" t="s">
        <v>38</v>
      </c>
      <c r="C8545">
        <v>51</v>
      </c>
      <c r="D8545" t="b">
        <v>1</v>
      </c>
      <c r="E8545" t="b">
        <v>0</v>
      </c>
      <c r="F8545">
        <v>602659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f>IF(Table1[[#This Row],[true_positive]]=Table1[[#This Row],[successful]],1,0)</f>
        <v>0</v>
      </c>
      <c r="O8545" t="e">
        <f>SUMIFS(Table1[num_flows],Table1[apk],Table1[[#This Row],[apk]],#REF!,#REF!)</f>
        <v>#REF!</v>
      </c>
      <c r="P8545">
        <f>IF(AND(Table1[[#This Row],[true_positive]],Table1[[#This Row],[successful]]), 1, 0)</f>
        <v>0</v>
      </c>
      <c r="Q8545">
        <f>IF(AND(NOT(Table1[[#This Row],[true_positive]]),Table1[[#This Row],[successful]]), 1, 0)</f>
        <v>0</v>
      </c>
      <c r="R8545" s="1"/>
    </row>
    <row r="8546" spans="1:18" x14ac:dyDescent="0.2">
      <c r="A8546" t="s">
        <v>44</v>
      </c>
      <c r="B8546" t="s">
        <v>38</v>
      </c>
      <c r="C8546">
        <v>51</v>
      </c>
      <c r="D8546" t="b">
        <v>1</v>
      </c>
      <c r="E8546" t="b">
        <v>0</v>
      </c>
      <c r="F8546">
        <v>602547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f>IF(Table1[[#This Row],[true_positive]]=Table1[[#This Row],[successful]],1,0)</f>
        <v>0</v>
      </c>
      <c r="O8546" t="e">
        <f>SUMIFS(Table1[num_flows],Table1[apk],Table1[[#This Row],[apk]],#REF!,#REF!)</f>
        <v>#REF!</v>
      </c>
      <c r="P8546">
        <f>IF(AND(Table1[[#This Row],[true_positive]],Table1[[#This Row],[successful]]), 1, 0)</f>
        <v>0</v>
      </c>
      <c r="Q8546">
        <f>IF(AND(NOT(Table1[[#This Row],[true_positive]]),Table1[[#This Row],[successful]]), 1, 0)</f>
        <v>0</v>
      </c>
      <c r="R8546" s="1"/>
    </row>
    <row r="8547" spans="1:18" x14ac:dyDescent="0.2">
      <c r="A8547" t="s">
        <v>45</v>
      </c>
      <c r="B8547" t="s">
        <v>38</v>
      </c>
      <c r="C8547">
        <v>51</v>
      </c>
      <c r="D8547" t="b">
        <v>1</v>
      </c>
      <c r="E8547" t="b">
        <v>0</v>
      </c>
      <c r="F8547">
        <v>602751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f>IF(Table1[[#This Row],[true_positive]]=Table1[[#This Row],[successful]],1,0)</f>
        <v>0</v>
      </c>
      <c r="O8547" t="e">
        <f>SUMIFS(Table1[num_flows],Table1[apk],Table1[[#This Row],[apk]],#REF!,#REF!)</f>
        <v>#REF!</v>
      </c>
      <c r="P8547">
        <f>IF(AND(Table1[[#This Row],[true_positive]],Table1[[#This Row],[successful]]), 1, 0)</f>
        <v>0</v>
      </c>
      <c r="Q8547">
        <f>IF(AND(NOT(Table1[[#This Row],[true_positive]]),Table1[[#This Row],[successful]]), 1, 0)</f>
        <v>0</v>
      </c>
      <c r="R8547" s="1"/>
    </row>
    <row r="8548" spans="1:18" x14ac:dyDescent="0.2">
      <c r="A8548" t="s">
        <v>46</v>
      </c>
      <c r="B8548" t="s">
        <v>38</v>
      </c>
      <c r="C8548">
        <v>51</v>
      </c>
      <c r="D8548" t="b">
        <v>1</v>
      </c>
      <c r="E8548" t="b">
        <v>0</v>
      </c>
      <c r="F8548">
        <v>606653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f>IF(Table1[[#This Row],[true_positive]]=Table1[[#This Row],[successful]],1,0)</f>
        <v>0</v>
      </c>
      <c r="O8548" t="e">
        <f>SUMIFS(Table1[num_flows],Table1[apk],Table1[[#This Row],[apk]],#REF!,#REF!)</f>
        <v>#REF!</v>
      </c>
      <c r="P8548">
        <f>IF(AND(Table1[[#This Row],[true_positive]],Table1[[#This Row],[successful]]), 1, 0)</f>
        <v>0</v>
      </c>
      <c r="Q8548">
        <f>IF(AND(NOT(Table1[[#This Row],[true_positive]]),Table1[[#This Row],[successful]]), 1, 0)</f>
        <v>0</v>
      </c>
      <c r="R8548" s="1"/>
    </row>
    <row r="8549" spans="1:18" x14ac:dyDescent="0.2">
      <c r="A8549" t="s">
        <v>47</v>
      </c>
      <c r="B8549" t="s">
        <v>38</v>
      </c>
      <c r="C8549">
        <v>51</v>
      </c>
      <c r="D8549" t="b">
        <v>1</v>
      </c>
      <c r="E8549" t="b">
        <v>0</v>
      </c>
      <c r="F8549">
        <v>603535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f>IF(Table1[[#This Row],[true_positive]]=Table1[[#This Row],[successful]],1,0)</f>
        <v>0</v>
      </c>
      <c r="O8549" t="e">
        <f>SUMIFS(Table1[num_flows],Table1[apk],Table1[[#This Row],[apk]],#REF!,#REF!)</f>
        <v>#REF!</v>
      </c>
      <c r="P8549">
        <f>IF(AND(Table1[[#This Row],[true_positive]],Table1[[#This Row],[successful]]), 1, 0)</f>
        <v>0</v>
      </c>
      <c r="Q8549">
        <f>IF(AND(NOT(Table1[[#This Row],[true_positive]]),Table1[[#This Row],[successful]]), 1, 0)</f>
        <v>0</v>
      </c>
      <c r="R8549" s="1"/>
    </row>
    <row r="8550" spans="1:18" x14ac:dyDescent="0.2">
      <c r="A8550" t="s">
        <v>48</v>
      </c>
      <c r="B8550" t="s">
        <v>38</v>
      </c>
      <c r="C8550">
        <v>51</v>
      </c>
      <c r="D8550" t="b">
        <v>0</v>
      </c>
      <c r="E8550" t="b">
        <v>1</v>
      </c>
      <c r="F8550">
        <v>605504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f>IF(Table1[[#This Row],[true_positive]]=Table1[[#This Row],[successful]],1,0)</f>
        <v>0</v>
      </c>
      <c r="O8550" t="e">
        <f>SUMIFS(Table1[num_flows],Table1[apk],Table1[[#This Row],[apk]],#REF!,#REF!)</f>
        <v>#REF!</v>
      </c>
      <c r="P8550">
        <f>IF(AND(Table1[[#This Row],[true_positive]],Table1[[#This Row],[successful]]), 1, 0)</f>
        <v>0</v>
      </c>
      <c r="Q8550">
        <f>IF(AND(NOT(Table1[[#This Row],[true_positive]]),Table1[[#This Row],[successful]]), 1, 0)</f>
        <v>1</v>
      </c>
      <c r="R8550" s="1"/>
    </row>
    <row r="8551" spans="1:18" x14ac:dyDescent="0.2">
      <c r="A8551" t="s">
        <v>48</v>
      </c>
      <c r="B8551" t="s">
        <v>38</v>
      </c>
      <c r="C8551">
        <v>51</v>
      </c>
      <c r="D8551" t="b">
        <v>0</v>
      </c>
      <c r="E8551" t="b">
        <v>1</v>
      </c>
      <c r="F8551">
        <v>4063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f>IF(Table1[[#This Row],[true_positive]]=Table1[[#This Row],[successful]],1,0)</f>
        <v>0</v>
      </c>
      <c r="O8551" t="e">
        <f>SUMIFS(Table1[num_flows],Table1[apk],Table1[[#This Row],[apk]],#REF!,#REF!)</f>
        <v>#REF!</v>
      </c>
      <c r="P8551">
        <f>IF(AND(Table1[[#This Row],[true_positive]],Table1[[#This Row],[successful]]), 1, 0)</f>
        <v>0</v>
      </c>
      <c r="Q8551">
        <f>IF(AND(NOT(Table1[[#This Row],[true_positive]]),Table1[[#This Row],[successful]]), 1, 0)</f>
        <v>1</v>
      </c>
      <c r="R8551" s="1"/>
    </row>
    <row r="8552" spans="1:18" x14ac:dyDescent="0.2">
      <c r="A8552" t="s">
        <v>49</v>
      </c>
      <c r="B8552" t="s">
        <v>38</v>
      </c>
      <c r="C8552">
        <v>51</v>
      </c>
      <c r="D8552" t="b">
        <v>0</v>
      </c>
      <c r="E8552" t="b">
        <v>1</v>
      </c>
      <c r="F8552">
        <v>609980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f>IF(Table1[[#This Row],[true_positive]]=Table1[[#This Row],[successful]],1,0)</f>
        <v>0</v>
      </c>
      <c r="O8552" t="e">
        <f>SUMIFS(Table1[num_flows],Table1[apk],Table1[[#This Row],[apk]],#REF!,#REF!)</f>
        <v>#REF!</v>
      </c>
      <c r="P8552">
        <f>IF(AND(Table1[[#This Row],[true_positive]],Table1[[#This Row],[successful]]), 1, 0)</f>
        <v>0</v>
      </c>
      <c r="Q8552">
        <f>IF(AND(NOT(Table1[[#This Row],[true_positive]]),Table1[[#This Row],[successful]]), 1, 0)</f>
        <v>1</v>
      </c>
      <c r="R8552" s="1"/>
    </row>
    <row r="8553" spans="1:18" x14ac:dyDescent="0.2">
      <c r="A8553" t="s">
        <v>50</v>
      </c>
      <c r="B8553" t="s">
        <v>38</v>
      </c>
      <c r="C8553">
        <v>51</v>
      </c>
      <c r="D8553" t="b">
        <v>1</v>
      </c>
      <c r="E8553" t="b">
        <v>0</v>
      </c>
      <c r="F8553">
        <v>609843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f>IF(Table1[[#This Row],[true_positive]]=Table1[[#This Row],[successful]],1,0)</f>
        <v>0</v>
      </c>
      <c r="O8553" t="e">
        <f>SUMIFS(Table1[num_flows],Table1[apk],Table1[[#This Row],[apk]],#REF!,#REF!)</f>
        <v>#REF!</v>
      </c>
      <c r="P8553">
        <f>IF(AND(Table1[[#This Row],[true_positive]],Table1[[#This Row],[successful]]), 1, 0)</f>
        <v>0</v>
      </c>
      <c r="Q8553">
        <f>IF(AND(NOT(Table1[[#This Row],[true_positive]]),Table1[[#This Row],[successful]]), 1, 0)</f>
        <v>0</v>
      </c>
      <c r="R8553" s="1"/>
    </row>
    <row r="8554" spans="1:18" x14ac:dyDescent="0.2">
      <c r="A8554" t="s">
        <v>51</v>
      </c>
      <c r="B8554" t="s">
        <v>38</v>
      </c>
      <c r="C8554">
        <v>51</v>
      </c>
      <c r="D8554" t="b">
        <v>1</v>
      </c>
      <c r="E8554" t="b">
        <v>0</v>
      </c>
      <c r="F8554">
        <v>603496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f>IF(Table1[[#This Row],[true_positive]]=Table1[[#This Row],[successful]],1,0)</f>
        <v>0</v>
      </c>
      <c r="O8554" t="e">
        <f>SUMIFS(Table1[num_flows],Table1[apk],Table1[[#This Row],[apk]],#REF!,#REF!)</f>
        <v>#REF!</v>
      </c>
      <c r="P8554">
        <f>IF(AND(Table1[[#This Row],[true_positive]],Table1[[#This Row],[successful]]), 1, 0)</f>
        <v>0</v>
      </c>
      <c r="Q8554">
        <f>IF(AND(NOT(Table1[[#This Row],[true_positive]]),Table1[[#This Row],[successful]]), 1, 0)</f>
        <v>0</v>
      </c>
      <c r="R8554" s="1"/>
    </row>
    <row r="8555" spans="1:18" x14ac:dyDescent="0.2">
      <c r="A8555" t="s">
        <v>52</v>
      </c>
      <c r="B8555" t="s">
        <v>38</v>
      </c>
      <c r="C8555">
        <v>51</v>
      </c>
      <c r="D8555" t="b">
        <v>0</v>
      </c>
      <c r="E8555" t="b">
        <v>1</v>
      </c>
      <c r="F8555">
        <v>603582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f>IF(Table1[[#This Row],[true_positive]]=Table1[[#This Row],[successful]],1,0)</f>
        <v>0</v>
      </c>
      <c r="O8555" t="e">
        <f>SUMIFS(Table1[num_flows],Table1[apk],Table1[[#This Row],[apk]],#REF!,#REF!)</f>
        <v>#REF!</v>
      </c>
      <c r="P8555">
        <f>IF(AND(Table1[[#This Row],[true_positive]],Table1[[#This Row],[successful]]), 1, 0)</f>
        <v>0</v>
      </c>
      <c r="Q8555">
        <f>IF(AND(NOT(Table1[[#This Row],[true_positive]]),Table1[[#This Row],[successful]]), 1, 0)</f>
        <v>1</v>
      </c>
      <c r="R8555" s="1"/>
    </row>
    <row r="8556" spans="1:18" x14ac:dyDescent="0.2">
      <c r="A8556" t="s">
        <v>53</v>
      </c>
      <c r="B8556" t="s">
        <v>54</v>
      </c>
      <c r="C8556">
        <v>51</v>
      </c>
      <c r="D8556" t="b">
        <v>1</v>
      </c>
      <c r="E8556" t="b">
        <v>0</v>
      </c>
      <c r="F8556">
        <v>603528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f>IF(Table1[[#This Row],[true_positive]]=Table1[[#This Row],[successful]],1,0)</f>
        <v>0</v>
      </c>
      <c r="O8556" t="e">
        <f>SUMIFS(Table1[num_flows],Table1[apk],Table1[[#This Row],[apk]],#REF!,#REF!)</f>
        <v>#REF!</v>
      </c>
      <c r="P8556">
        <f>IF(AND(Table1[[#This Row],[true_positive]],Table1[[#This Row],[successful]]), 1, 0)</f>
        <v>0</v>
      </c>
      <c r="Q8556">
        <f>IF(AND(NOT(Table1[[#This Row],[true_positive]]),Table1[[#This Row],[successful]]), 1, 0)</f>
        <v>0</v>
      </c>
      <c r="R8556" s="1"/>
    </row>
    <row r="8557" spans="1:18" x14ac:dyDescent="0.2">
      <c r="A8557" t="s">
        <v>55</v>
      </c>
      <c r="B8557" t="s">
        <v>54</v>
      </c>
      <c r="C8557">
        <v>51</v>
      </c>
      <c r="D8557" t="b">
        <v>1</v>
      </c>
      <c r="E8557" t="b">
        <v>0</v>
      </c>
      <c r="F8557">
        <v>602669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f>IF(Table1[[#This Row],[true_positive]]=Table1[[#This Row],[successful]],1,0)</f>
        <v>0</v>
      </c>
      <c r="O8557" t="e">
        <f>SUMIFS(Table1[num_flows],Table1[apk],Table1[[#This Row],[apk]],#REF!,#REF!)</f>
        <v>#REF!</v>
      </c>
      <c r="P8557">
        <f>IF(AND(Table1[[#This Row],[true_positive]],Table1[[#This Row],[successful]]), 1, 0)</f>
        <v>0</v>
      </c>
      <c r="Q8557">
        <f>IF(AND(NOT(Table1[[#This Row],[true_positive]]),Table1[[#This Row],[successful]]), 1, 0)</f>
        <v>0</v>
      </c>
      <c r="R8557" s="1"/>
    </row>
    <row r="8558" spans="1:18" x14ac:dyDescent="0.2">
      <c r="A8558" t="s">
        <v>56</v>
      </c>
      <c r="B8558" t="s">
        <v>54</v>
      </c>
      <c r="C8558">
        <v>51</v>
      </c>
      <c r="D8558" t="b">
        <v>1</v>
      </c>
      <c r="E8558" t="b">
        <v>0</v>
      </c>
      <c r="F8558">
        <v>605590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f>IF(Table1[[#This Row],[true_positive]]=Table1[[#This Row],[successful]],1,0)</f>
        <v>0</v>
      </c>
      <c r="O8558" t="e">
        <f>SUMIFS(Table1[num_flows],Table1[apk],Table1[[#This Row],[apk]],#REF!,#REF!)</f>
        <v>#REF!</v>
      </c>
      <c r="P8558">
        <f>IF(AND(Table1[[#This Row],[true_positive]],Table1[[#This Row],[successful]]), 1, 0)</f>
        <v>0</v>
      </c>
      <c r="Q8558">
        <f>IF(AND(NOT(Table1[[#This Row],[true_positive]]),Table1[[#This Row],[successful]]), 1, 0)</f>
        <v>0</v>
      </c>
      <c r="R8558" s="1"/>
    </row>
    <row r="8559" spans="1:18" x14ac:dyDescent="0.2">
      <c r="A8559" t="s">
        <v>57</v>
      </c>
      <c r="B8559" t="s">
        <v>58</v>
      </c>
      <c r="C8559">
        <v>51</v>
      </c>
      <c r="D8559" t="b">
        <v>1</v>
      </c>
      <c r="E8559" t="b">
        <v>0</v>
      </c>
      <c r="F8559">
        <v>603751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f>IF(Table1[[#This Row],[true_positive]]=Table1[[#This Row],[successful]],1,0)</f>
        <v>0</v>
      </c>
      <c r="O8559" t="e">
        <f>SUMIFS(Table1[num_flows],Table1[apk],Table1[[#This Row],[apk]],#REF!,#REF!)</f>
        <v>#REF!</v>
      </c>
      <c r="P8559">
        <f>IF(AND(Table1[[#This Row],[true_positive]],Table1[[#This Row],[successful]]), 1, 0)</f>
        <v>0</v>
      </c>
      <c r="Q8559">
        <f>IF(AND(NOT(Table1[[#This Row],[true_positive]]),Table1[[#This Row],[successful]]), 1, 0)</f>
        <v>0</v>
      </c>
      <c r="R8559" s="1"/>
    </row>
    <row r="8560" spans="1:18" x14ac:dyDescent="0.2">
      <c r="A8560" t="s">
        <v>59</v>
      </c>
      <c r="B8560" t="s">
        <v>58</v>
      </c>
      <c r="C8560">
        <v>51</v>
      </c>
      <c r="D8560" t="b">
        <v>1</v>
      </c>
      <c r="E8560" t="b">
        <v>0</v>
      </c>
      <c r="F8560">
        <v>605543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f>IF(Table1[[#This Row],[true_positive]]=Table1[[#This Row],[successful]],1,0)</f>
        <v>0</v>
      </c>
      <c r="O8560" t="e">
        <f>SUMIFS(Table1[num_flows],Table1[apk],Table1[[#This Row],[apk]],#REF!,#REF!)</f>
        <v>#REF!</v>
      </c>
      <c r="P8560">
        <f>IF(AND(Table1[[#This Row],[true_positive]],Table1[[#This Row],[successful]]), 1, 0)</f>
        <v>0</v>
      </c>
      <c r="Q8560">
        <f>IF(AND(NOT(Table1[[#This Row],[true_positive]]),Table1[[#This Row],[successful]]), 1, 0)</f>
        <v>0</v>
      </c>
      <c r="R8560" s="1"/>
    </row>
    <row r="8561" spans="1:18" x14ac:dyDescent="0.2">
      <c r="A8561" t="s">
        <v>60</v>
      </c>
      <c r="B8561" t="s">
        <v>58</v>
      </c>
      <c r="C8561">
        <v>51</v>
      </c>
      <c r="D8561" t="b">
        <v>1</v>
      </c>
      <c r="E8561" t="b">
        <v>0</v>
      </c>
      <c r="F8561">
        <v>608583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f>IF(Table1[[#This Row],[true_positive]]=Table1[[#This Row],[successful]],1,0)</f>
        <v>0</v>
      </c>
      <c r="O8561" t="e">
        <f>SUMIFS(Table1[num_flows],Table1[apk],Table1[[#This Row],[apk]],#REF!,#REF!)</f>
        <v>#REF!</v>
      </c>
      <c r="P8561">
        <f>IF(AND(Table1[[#This Row],[true_positive]],Table1[[#This Row],[successful]]), 1, 0)</f>
        <v>0</v>
      </c>
      <c r="Q8561">
        <f>IF(AND(NOT(Table1[[#This Row],[true_positive]]),Table1[[#This Row],[successful]]), 1, 0)</f>
        <v>0</v>
      </c>
      <c r="R8561" s="1"/>
    </row>
    <row r="8562" spans="1:18" x14ac:dyDescent="0.2">
      <c r="A8562" t="s">
        <v>61</v>
      </c>
      <c r="B8562" t="s">
        <v>58</v>
      </c>
      <c r="C8562">
        <v>51</v>
      </c>
      <c r="D8562" t="b">
        <v>1</v>
      </c>
      <c r="E8562" t="b">
        <v>0</v>
      </c>
      <c r="F8562">
        <v>603650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f>IF(Table1[[#This Row],[true_positive]]=Table1[[#This Row],[successful]],1,0)</f>
        <v>0</v>
      </c>
      <c r="O8562" t="e">
        <f>SUMIFS(Table1[num_flows],Table1[apk],Table1[[#This Row],[apk]],#REF!,#REF!)</f>
        <v>#REF!</v>
      </c>
      <c r="P8562">
        <f>IF(AND(Table1[[#This Row],[true_positive]],Table1[[#This Row],[successful]]), 1, 0)</f>
        <v>0</v>
      </c>
      <c r="Q8562">
        <f>IF(AND(NOT(Table1[[#This Row],[true_positive]]),Table1[[#This Row],[successful]]), 1, 0)</f>
        <v>0</v>
      </c>
      <c r="R8562" s="1"/>
    </row>
    <row r="8563" spans="1:18" x14ac:dyDescent="0.2">
      <c r="A8563" t="s">
        <v>62</v>
      </c>
      <c r="B8563" t="s">
        <v>58</v>
      </c>
      <c r="C8563">
        <v>51</v>
      </c>
      <c r="D8563" t="b">
        <v>1</v>
      </c>
      <c r="E8563" t="b">
        <v>0</v>
      </c>
      <c r="F8563">
        <v>608681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f>IF(Table1[[#This Row],[true_positive]]=Table1[[#This Row],[successful]],1,0)</f>
        <v>0</v>
      </c>
      <c r="O8563" t="e">
        <f>SUMIFS(Table1[num_flows],Table1[apk],Table1[[#This Row],[apk]],#REF!,#REF!)</f>
        <v>#REF!</v>
      </c>
      <c r="P8563">
        <f>IF(AND(Table1[[#This Row],[true_positive]],Table1[[#This Row],[successful]]), 1, 0)</f>
        <v>0</v>
      </c>
      <c r="Q8563">
        <f>IF(AND(NOT(Table1[[#This Row],[true_positive]]),Table1[[#This Row],[successful]]), 1, 0)</f>
        <v>0</v>
      </c>
      <c r="R8563" s="1"/>
    </row>
    <row r="8564" spans="1:18" x14ac:dyDescent="0.2">
      <c r="A8564" t="s">
        <v>63</v>
      </c>
      <c r="B8564" t="s">
        <v>58</v>
      </c>
      <c r="C8564">
        <v>51</v>
      </c>
      <c r="D8564" t="b">
        <v>1</v>
      </c>
      <c r="E8564" t="b">
        <v>0</v>
      </c>
      <c r="F8564">
        <v>603555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f>IF(Table1[[#This Row],[true_positive]]=Table1[[#This Row],[successful]],1,0)</f>
        <v>0</v>
      </c>
      <c r="O8564" t="e">
        <f>SUMIFS(Table1[num_flows],Table1[apk],Table1[[#This Row],[apk]],#REF!,#REF!)</f>
        <v>#REF!</v>
      </c>
      <c r="P8564">
        <f>IF(AND(Table1[[#This Row],[true_positive]],Table1[[#This Row],[successful]]), 1, 0)</f>
        <v>0</v>
      </c>
      <c r="Q8564">
        <f>IF(AND(NOT(Table1[[#This Row],[true_positive]]),Table1[[#This Row],[successful]]), 1, 0)</f>
        <v>0</v>
      </c>
      <c r="R8564" s="1"/>
    </row>
    <row r="8565" spans="1:18" x14ac:dyDescent="0.2">
      <c r="A8565" t="s">
        <v>64</v>
      </c>
      <c r="B8565" t="s">
        <v>58</v>
      </c>
      <c r="C8565">
        <v>51</v>
      </c>
      <c r="D8565" t="b">
        <v>1</v>
      </c>
      <c r="E8565" t="b">
        <v>0</v>
      </c>
      <c r="F8565">
        <v>603563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f>IF(Table1[[#This Row],[true_positive]]=Table1[[#This Row],[successful]],1,0)</f>
        <v>0</v>
      </c>
      <c r="O8565" t="e">
        <f>SUMIFS(Table1[num_flows],Table1[apk],Table1[[#This Row],[apk]],#REF!,#REF!)</f>
        <v>#REF!</v>
      </c>
      <c r="P8565">
        <f>IF(AND(Table1[[#This Row],[true_positive]],Table1[[#This Row],[successful]]), 1, 0)</f>
        <v>0</v>
      </c>
      <c r="Q8565">
        <f>IF(AND(NOT(Table1[[#This Row],[true_positive]]),Table1[[#This Row],[successful]]), 1, 0)</f>
        <v>0</v>
      </c>
      <c r="R8565" s="1"/>
    </row>
    <row r="8566" spans="1:18" x14ac:dyDescent="0.2">
      <c r="A8566" t="s">
        <v>65</v>
      </c>
      <c r="B8566" t="s">
        <v>58</v>
      </c>
      <c r="C8566">
        <v>51</v>
      </c>
      <c r="D8566" t="b">
        <v>1</v>
      </c>
      <c r="E8566" t="b">
        <v>0</v>
      </c>
      <c r="F8566">
        <v>612551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f>IF(Table1[[#This Row],[true_positive]]=Table1[[#This Row],[successful]],1,0)</f>
        <v>0</v>
      </c>
      <c r="O8566" t="e">
        <f>SUMIFS(Table1[num_flows],Table1[apk],Table1[[#This Row],[apk]],#REF!,#REF!)</f>
        <v>#REF!</v>
      </c>
      <c r="P8566">
        <f>IF(AND(Table1[[#This Row],[true_positive]],Table1[[#This Row],[successful]]), 1, 0)</f>
        <v>0</v>
      </c>
      <c r="Q8566">
        <f>IF(AND(NOT(Table1[[#This Row],[true_positive]]),Table1[[#This Row],[successful]]), 1, 0)</f>
        <v>0</v>
      </c>
      <c r="R8566" s="1"/>
    </row>
    <row r="8567" spans="1:18" x14ac:dyDescent="0.2">
      <c r="A8567" t="s">
        <v>66</v>
      </c>
      <c r="B8567" t="s">
        <v>58</v>
      </c>
      <c r="C8567">
        <v>51</v>
      </c>
      <c r="D8567" t="b">
        <v>1</v>
      </c>
      <c r="E8567" t="b">
        <v>0</v>
      </c>
      <c r="F8567">
        <v>602765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f>IF(Table1[[#This Row],[true_positive]]=Table1[[#This Row],[successful]],1,0)</f>
        <v>0</v>
      </c>
      <c r="O8567" t="e">
        <f>SUMIFS(Table1[num_flows],Table1[apk],Table1[[#This Row],[apk]],#REF!,#REF!)</f>
        <v>#REF!</v>
      </c>
      <c r="P8567">
        <f>IF(AND(Table1[[#This Row],[true_positive]],Table1[[#This Row],[successful]]), 1, 0)</f>
        <v>0</v>
      </c>
      <c r="Q8567">
        <f>IF(AND(NOT(Table1[[#This Row],[true_positive]]),Table1[[#This Row],[successful]]), 1, 0)</f>
        <v>0</v>
      </c>
      <c r="R8567" s="1"/>
    </row>
    <row r="8568" spans="1:18" x14ac:dyDescent="0.2">
      <c r="A8568" t="s">
        <v>67</v>
      </c>
      <c r="B8568" t="s">
        <v>58</v>
      </c>
      <c r="C8568">
        <v>51</v>
      </c>
      <c r="D8568" t="b">
        <v>1</v>
      </c>
      <c r="E8568" t="b">
        <v>0</v>
      </c>
      <c r="F8568">
        <v>602692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f>IF(Table1[[#This Row],[true_positive]]=Table1[[#This Row],[successful]],1,0)</f>
        <v>0</v>
      </c>
      <c r="O8568" t="e">
        <f>SUMIFS(Table1[num_flows],Table1[apk],Table1[[#This Row],[apk]],#REF!,#REF!)</f>
        <v>#REF!</v>
      </c>
      <c r="P8568">
        <f>IF(AND(Table1[[#This Row],[true_positive]],Table1[[#This Row],[successful]]), 1, 0)</f>
        <v>0</v>
      </c>
      <c r="Q8568">
        <f>IF(AND(NOT(Table1[[#This Row],[true_positive]]),Table1[[#This Row],[successful]]), 1, 0)</f>
        <v>0</v>
      </c>
      <c r="R8568" s="1"/>
    </row>
    <row r="8569" spans="1:18" x14ac:dyDescent="0.2">
      <c r="A8569" t="s">
        <v>68</v>
      </c>
      <c r="B8569" t="s">
        <v>58</v>
      </c>
      <c r="C8569">
        <v>51</v>
      </c>
      <c r="D8569" t="b">
        <v>1</v>
      </c>
      <c r="E8569" t="b">
        <v>0</v>
      </c>
      <c r="F8569">
        <v>611627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f>IF(Table1[[#This Row],[true_positive]]=Table1[[#This Row],[successful]],1,0)</f>
        <v>0</v>
      </c>
      <c r="O8569" t="e">
        <f>SUMIFS(Table1[num_flows],Table1[apk],Table1[[#This Row],[apk]],#REF!,#REF!)</f>
        <v>#REF!</v>
      </c>
      <c r="P8569">
        <f>IF(AND(Table1[[#This Row],[true_positive]],Table1[[#This Row],[successful]]), 1, 0)</f>
        <v>0</v>
      </c>
      <c r="Q8569">
        <f>IF(AND(NOT(Table1[[#This Row],[true_positive]]),Table1[[#This Row],[successful]]), 1, 0)</f>
        <v>0</v>
      </c>
      <c r="R8569" s="1"/>
    </row>
    <row r="8570" spans="1:18" x14ac:dyDescent="0.2">
      <c r="A8570" t="s">
        <v>69</v>
      </c>
      <c r="B8570" t="s">
        <v>58</v>
      </c>
      <c r="C8570">
        <v>51</v>
      </c>
      <c r="D8570" t="b">
        <v>1</v>
      </c>
      <c r="E8570" t="b">
        <v>0</v>
      </c>
      <c r="F8570">
        <v>606099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f>IF(Table1[[#This Row],[true_positive]]=Table1[[#This Row],[successful]],1,0)</f>
        <v>0</v>
      </c>
      <c r="O8570" t="e">
        <f>SUMIFS(Table1[num_flows],Table1[apk],Table1[[#This Row],[apk]],#REF!,#REF!)</f>
        <v>#REF!</v>
      </c>
      <c r="P8570">
        <f>IF(AND(Table1[[#This Row],[true_positive]],Table1[[#This Row],[successful]]), 1, 0)</f>
        <v>0</v>
      </c>
      <c r="Q8570">
        <f>IF(AND(NOT(Table1[[#This Row],[true_positive]]),Table1[[#This Row],[successful]]), 1, 0)</f>
        <v>0</v>
      </c>
      <c r="R8570" s="1"/>
    </row>
    <row r="8571" spans="1:18" x14ac:dyDescent="0.2">
      <c r="A8571" t="s">
        <v>70</v>
      </c>
      <c r="B8571" t="s">
        <v>58</v>
      </c>
      <c r="C8571">
        <v>51</v>
      </c>
      <c r="D8571" t="b">
        <v>1</v>
      </c>
      <c r="E8571" t="b">
        <v>0</v>
      </c>
      <c r="F8571">
        <v>604666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f>IF(Table1[[#This Row],[true_positive]]=Table1[[#This Row],[successful]],1,0)</f>
        <v>0</v>
      </c>
      <c r="O8571" t="e">
        <f>SUMIFS(Table1[num_flows],Table1[apk],Table1[[#This Row],[apk]],#REF!,#REF!)</f>
        <v>#REF!</v>
      </c>
      <c r="P8571">
        <f>IF(AND(Table1[[#This Row],[true_positive]],Table1[[#This Row],[successful]]), 1, 0)</f>
        <v>0</v>
      </c>
      <c r="Q8571">
        <f>IF(AND(NOT(Table1[[#This Row],[true_positive]]),Table1[[#This Row],[successful]]), 1, 0)</f>
        <v>0</v>
      </c>
      <c r="R8571" s="1"/>
    </row>
    <row r="8572" spans="1:18" x14ac:dyDescent="0.2">
      <c r="A8572" t="s">
        <v>71</v>
      </c>
      <c r="B8572" t="s">
        <v>58</v>
      </c>
      <c r="C8572">
        <v>51</v>
      </c>
      <c r="D8572" t="b">
        <v>1</v>
      </c>
      <c r="E8572" t="b">
        <v>0</v>
      </c>
      <c r="F8572">
        <v>606687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f>IF(Table1[[#This Row],[true_positive]]=Table1[[#This Row],[successful]],1,0)</f>
        <v>0</v>
      </c>
      <c r="O8572" t="e">
        <f>SUMIFS(Table1[num_flows],Table1[apk],Table1[[#This Row],[apk]],#REF!,#REF!)</f>
        <v>#REF!</v>
      </c>
      <c r="P8572">
        <f>IF(AND(Table1[[#This Row],[true_positive]],Table1[[#This Row],[successful]]), 1, 0)</f>
        <v>0</v>
      </c>
      <c r="Q8572">
        <f>IF(AND(NOT(Table1[[#This Row],[true_positive]]),Table1[[#This Row],[successful]]), 1, 0)</f>
        <v>0</v>
      </c>
      <c r="R8572" s="1"/>
    </row>
    <row r="8573" spans="1:18" x14ac:dyDescent="0.2">
      <c r="A8573" t="s">
        <v>72</v>
      </c>
      <c r="B8573" t="s">
        <v>58</v>
      </c>
      <c r="C8573">
        <v>51</v>
      </c>
      <c r="D8573" t="b">
        <v>1</v>
      </c>
      <c r="E8573" t="b">
        <v>0</v>
      </c>
      <c r="F8573">
        <v>602915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f>IF(Table1[[#This Row],[true_positive]]=Table1[[#This Row],[successful]],1,0)</f>
        <v>0</v>
      </c>
      <c r="O8573" t="e">
        <f>SUMIFS(Table1[num_flows],Table1[apk],Table1[[#This Row],[apk]],#REF!,#REF!)</f>
        <v>#REF!</v>
      </c>
      <c r="P8573">
        <f>IF(AND(Table1[[#This Row],[true_positive]],Table1[[#This Row],[successful]]), 1, 0)</f>
        <v>0</v>
      </c>
      <c r="Q8573">
        <f>IF(AND(NOT(Table1[[#This Row],[true_positive]]),Table1[[#This Row],[successful]]), 1, 0)</f>
        <v>0</v>
      </c>
      <c r="R8573" s="1"/>
    </row>
    <row r="8574" spans="1:18" x14ac:dyDescent="0.2">
      <c r="A8574" t="s">
        <v>73</v>
      </c>
      <c r="B8574" t="s">
        <v>74</v>
      </c>
      <c r="C8574">
        <v>51</v>
      </c>
      <c r="D8574" t="b">
        <v>0</v>
      </c>
      <c r="E8574" t="b">
        <v>1</v>
      </c>
      <c r="F8574">
        <v>603595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f>IF(Table1[[#This Row],[true_positive]]=Table1[[#This Row],[successful]],1,0)</f>
        <v>0</v>
      </c>
      <c r="O8574" t="e">
        <f>SUMIFS(Table1[num_flows],Table1[apk],Table1[[#This Row],[apk]],#REF!,#REF!)</f>
        <v>#REF!</v>
      </c>
      <c r="P8574">
        <f>IF(AND(Table1[[#This Row],[true_positive]],Table1[[#This Row],[successful]]), 1, 0)</f>
        <v>0</v>
      </c>
      <c r="Q8574">
        <f>IF(AND(NOT(Table1[[#This Row],[true_positive]]),Table1[[#This Row],[successful]]), 1, 0)</f>
        <v>1</v>
      </c>
      <c r="R8574" s="1"/>
    </row>
    <row r="8575" spans="1:18" x14ac:dyDescent="0.2">
      <c r="A8575" t="s">
        <v>75</v>
      </c>
      <c r="B8575" t="s">
        <v>74</v>
      </c>
      <c r="C8575">
        <v>51</v>
      </c>
      <c r="D8575" t="b">
        <v>0</v>
      </c>
      <c r="E8575" t="b">
        <v>1</v>
      </c>
      <c r="F8575">
        <v>602549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f>IF(Table1[[#This Row],[true_positive]]=Table1[[#This Row],[successful]],1,0)</f>
        <v>0</v>
      </c>
      <c r="O8575" t="e">
        <f>SUMIFS(Table1[num_flows],Table1[apk],Table1[[#This Row],[apk]],#REF!,#REF!)</f>
        <v>#REF!</v>
      </c>
      <c r="P8575">
        <f>IF(AND(Table1[[#This Row],[true_positive]],Table1[[#This Row],[successful]]), 1, 0)</f>
        <v>0</v>
      </c>
      <c r="Q8575">
        <f>IF(AND(NOT(Table1[[#This Row],[true_positive]]),Table1[[#This Row],[successful]]), 1, 0)</f>
        <v>1</v>
      </c>
      <c r="R8575" s="1"/>
    </row>
    <row r="8576" spans="1:18" x14ac:dyDescent="0.2">
      <c r="A8576" t="s">
        <v>76</v>
      </c>
      <c r="B8576" t="s">
        <v>74</v>
      </c>
      <c r="C8576">
        <v>51</v>
      </c>
      <c r="D8576" t="b">
        <v>1</v>
      </c>
      <c r="E8576" t="b">
        <v>0</v>
      </c>
      <c r="F8576">
        <v>602570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f>IF(Table1[[#This Row],[true_positive]]=Table1[[#This Row],[successful]],1,0)</f>
        <v>0</v>
      </c>
      <c r="O8576" t="e">
        <f>SUMIFS(Table1[num_flows],Table1[apk],Table1[[#This Row],[apk]],#REF!,#REF!)</f>
        <v>#REF!</v>
      </c>
      <c r="P8576">
        <f>IF(AND(Table1[[#This Row],[true_positive]],Table1[[#This Row],[successful]]), 1, 0)</f>
        <v>0</v>
      </c>
      <c r="Q8576">
        <f>IF(AND(NOT(Table1[[#This Row],[true_positive]]),Table1[[#This Row],[successful]]), 1, 0)</f>
        <v>0</v>
      </c>
      <c r="R8576" s="1"/>
    </row>
    <row r="8577" spans="1:18" x14ac:dyDescent="0.2">
      <c r="A8577" t="s">
        <v>77</v>
      </c>
      <c r="B8577" t="s">
        <v>74</v>
      </c>
      <c r="C8577">
        <v>51</v>
      </c>
      <c r="D8577" t="b">
        <v>0</v>
      </c>
      <c r="E8577" t="b">
        <v>1</v>
      </c>
      <c r="F8577">
        <v>610484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f>IF(Table1[[#This Row],[true_positive]]=Table1[[#This Row],[successful]],1,0)</f>
        <v>0</v>
      </c>
      <c r="O8577" t="e">
        <f>SUMIFS(Table1[num_flows],Table1[apk],Table1[[#This Row],[apk]],#REF!,#REF!)</f>
        <v>#REF!</v>
      </c>
      <c r="P8577">
        <f>IF(AND(Table1[[#This Row],[true_positive]],Table1[[#This Row],[successful]]), 1, 0)</f>
        <v>0</v>
      </c>
      <c r="Q8577">
        <f>IF(AND(NOT(Table1[[#This Row],[true_positive]]),Table1[[#This Row],[successful]]), 1, 0)</f>
        <v>1</v>
      </c>
      <c r="R8577" s="1"/>
    </row>
    <row r="8578" spans="1:18" x14ac:dyDescent="0.2">
      <c r="A8578" t="s">
        <v>78</v>
      </c>
      <c r="B8578" t="s">
        <v>74</v>
      </c>
      <c r="C8578">
        <v>51</v>
      </c>
      <c r="D8578" t="b">
        <v>1</v>
      </c>
      <c r="E8578" t="b">
        <v>0</v>
      </c>
      <c r="F8578">
        <v>602794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f>IF(Table1[[#This Row],[true_positive]]=Table1[[#This Row],[successful]],1,0)</f>
        <v>0</v>
      </c>
      <c r="O8578" t="e">
        <f>SUMIFS(Table1[num_flows],Table1[apk],Table1[[#This Row],[apk]],#REF!,#REF!)</f>
        <v>#REF!</v>
      </c>
      <c r="P8578">
        <f>IF(AND(Table1[[#This Row],[true_positive]],Table1[[#This Row],[successful]]), 1, 0)</f>
        <v>0</v>
      </c>
      <c r="Q8578">
        <f>IF(AND(NOT(Table1[[#This Row],[true_positive]]),Table1[[#This Row],[successful]]), 1, 0)</f>
        <v>0</v>
      </c>
      <c r="R8578" s="1"/>
    </row>
    <row r="8579" spans="1:18" x14ac:dyDescent="0.2">
      <c r="A8579" t="s">
        <v>79</v>
      </c>
      <c r="B8579" t="s">
        <v>74</v>
      </c>
      <c r="C8579">
        <v>51</v>
      </c>
      <c r="D8579" t="b">
        <v>0</v>
      </c>
      <c r="E8579" t="b">
        <v>1</v>
      </c>
      <c r="F8579">
        <v>604586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f>IF(Table1[[#This Row],[true_positive]]=Table1[[#This Row],[successful]],1,0)</f>
        <v>0</v>
      </c>
      <c r="O8579" t="e">
        <f>SUMIFS(Table1[num_flows],Table1[apk],Table1[[#This Row],[apk]],#REF!,#REF!)</f>
        <v>#REF!</v>
      </c>
      <c r="P8579">
        <f>IF(AND(Table1[[#This Row],[true_positive]],Table1[[#This Row],[successful]]), 1, 0)</f>
        <v>0</v>
      </c>
      <c r="Q8579">
        <f>IF(AND(NOT(Table1[[#This Row],[true_positive]]),Table1[[#This Row],[successful]]), 1, 0)</f>
        <v>1</v>
      </c>
      <c r="R8579" s="1"/>
    </row>
    <row r="8580" spans="1:18" x14ac:dyDescent="0.2">
      <c r="A8580" t="s">
        <v>80</v>
      </c>
      <c r="B8580" t="s">
        <v>74</v>
      </c>
      <c r="C8580">
        <v>51</v>
      </c>
      <c r="D8580" t="b">
        <v>0</v>
      </c>
      <c r="E8580" t="b">
        <v>1</v>
      </c>
      <c r="F8580">
        <v>602666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f>IF(Table1[[#This Row],[true_positive]]=Table1[[#This Row],[successful]],1,0)</f>
        <v>0</v>
      </c>
      <c r="O8580" t="e">
        <f>SUMIFS(Table1[num_flows],Table1[apk],Table1[[#This Row],[apk]],#REF!,#REF!)</f>
        <v>#REF!</v>
      </c>
      <c r="P8580">
        <f>IF(AND(Table1[[#This Row],[true_positive]],Table1[[#This Row],[successful]]), 1, 0)</f>
        <v>0</v>
      </c>
      <c r="Q8580">
        <f>IF(AND(NOT(Table1[[#This Row],[true_positive]]),Table1[[#This Row],[successful]]), 1, 0)</f>
        <v>1</v>
      </c>
      <c r="R8580" s="1"/>
    </row>
    <row r="8581" spans="1:18" x14ac:dyDescent="0.2">
      <c r="A8581" t="s">
        <v>81</v>
      </c>
      <c r="B8581" t="s">
        <v>82</v>
      </c>
      <c r="C8581">
        <v>51</v>
      </c>
      <c r="D8581" t="b">
        <v>1</v>
      </c>
      <c r="E8581" t="b">
        <v>0</v>
      </c>
      <c r="F8581">
        <v>602628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f>IF(Table1[[#This Row],[true_positive]]=Table1[[#This Row],[successful]],1,0)</f>
        <v>0</v>
      </c>
      <c r="O8581" t="e">
        <f>SUMIFS(Table1[num_flows],Table1[apk],Table1[[#This Row],[apk]],#REF!,#REF!)</f>
        <v>#REF!</v>
      </c>
      <c r="P8581">
        <f>IF(AND(Table1[[#This Row],[true_positive]],Table1[[#This Row],[successful]]), 1, 0)</f>
        <v>0</v>
      </c>
      <c r="Q8581">
        <f>IF(AND(NOT(Table1[[#This Row],[true_positive]]),Table1[[#This Row],[successful]]), 1, 0)</f>
        <v>0</v>
      </c>
      <c r="R8581" s="1"/>
    </row>
    <row r="8582" spans="1:18" x14ac:dyDescent="0.2">
      <c r="A8582" t="s">
        <v>83</v>
      </c>
      <c r="B8582" t="s">
        <v>82</v>
      </c>
      <c r="C8582">
        <v>51</v>
      </c>
      <c r="D8582" t="b">
        <v>1</v>
      </c>
      <c r="E8582" t="b">
        <v>0</v>
      </c>
      <c r="F8582">
        <v>603656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f>IF(Table1[[#This Row],[true_positive]]=Table1[[#This Row],[successful]],1,0)</f>
        <v>0</v>
      </c>
      <c r="O8582" t="e">
        <f>SUMIFS(Table1[num_flows],Table1[apk],Table1[[#This Row],[apk]],#REF!,#REF!)</f>
        <v>#REF!</v>
      </c>
      <c r="P8582">
        <f>IF(AND(Table1[[#This Row],[true_positive]],Table1[[#This Row],[successful]]), 1, 0)</f>
        <v>0</v>
      </c>
      <c r="Q8582">
        <f>IF(AND(NOT(Table1[[#This Row],[true_positive]]),Table1[[#This Row],[successful]]), 1, 0)</f>
        <v>0</v>
      </c>
      <c r="R8582" s="1"/>
    </row>
    <row r="8583" spans="1:18" x14ac:dyDescent="0.2">
      <c r="A8583" t="s">
        <v>84</v>
      </c>
      <c r="B8583" t="s">
        <v>82</v>
      </c>
      <c r="C8583">
        <v>51</v>
      </c>
      <c r="D8583" t="b">
        <v>1</v>
      </c>
      <c r="E8583" t="b">
        <v>0</v>
      </c>
      <c r="F8583">
        <v>602470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f>IF(Table1[[#This Row],[true_positive]]=Table1[[#This Row],[successful]],1,0)</f>
        <v>0</v>
      </c>
      <c r="O8583" t="e">
        <f>SUMIFS(Table1[num_flows],Table1[apk],Table1[[#This Row],[apk]],#REF!,#REF!)</f>
        <v>#REF!</v>
      </c>
      <c r="P8583">
        <f>IF(AND(Table1[[#This Row],[true_positive]],Table1[[#This Row],[successful]]), 1, 0)</f>
        <v>0</v>
      </c>
      <c r="Q8583">
        <f>IF(AND(NOT(Table1[[#This Row],[true_positive]]),Table1[[#This Row],[successful]]), 1, 0)</f>
        <v>0</v>
      </c>
      <c r="R8583" s="1"/>
    </row>
    <row r="8584" spans="1:18" x14ac:dyDescent="0.2">
      <c r="A8584" t="s">
        <v>85</v>
      </c>
      <c r="B8584" t="s">
        <v>82</v>
      </c>
      <c r="C8584">
        <v>51</v>
      </c>
      <c r="D8584" t="b">
        <v>0</v>
      </c>
      <c r="E8584" t="b">
        <v>1</v>
      </c>
      <c r="F8584">
        <v>602549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f>IF(Table1[[#This Row],[true_positive]]=Table1[[#This Row],[successful]],1,0)</f>
        <v>0</v>
      </c>
      <c r="O8584" t="e">
        <f>SUMIFS(Table1[num_flows],Table1[apk],Table1[[#This Row],[apk]],#REF!,#REF!)</f>
        <v>#REF!</v>
      </c>
      <c r="P8584">
        <f>IF(AND(Table1[[#This Row],[true_positive]],Table1[[#This Row],[successful]]), 1, 0)</f>
        <v>0</v>
      </c>
      <c r="Q8584">
        <f>IF(AND(NOT(Table1[[#This Row],[true_positive]]),Table1[[#This Row],[successful]]), 1, 0)</f>
        <v>1</v>
      </c>
      <c r="R8584" s="1"/>
    </row>
    <row r="8585" spans="1:18" x14ac:dyDescent="0.2">
      <c r="A8585" t="s">
        <v>86</v>
      </c>
      <c r="B8585" t="s">
        <v>82</v>
      </c>
      <c r="C8585">
        <v>51</v>
      </c>
      <c r="D8585" t="b">
        <v>1</v>
      </c>
      <c r="E8585" t="b">
        <v>0</v>
      </c>
      <c r="F8585">
        <v>602588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f>IF(Table1[[#This Row],[true_positive]]=Table1[[#This Row],[successful]],1,0)</f>
        <v>0</v>
      </c>
      <c r="O8585" t="e">
        <f>SUMIFS(Table1[num_flows],Table1[apk],Table1[[#This Row],[apk]],#REF!,#REF!)</f>
        <v>#REF!</v>
      </c>
      <c r="P8585">
        <f>IF(AND(Table1[[#This Row],[true_positive]],Table1[[#This Row],[successful]]), 1, 0)</f>
        <v>0</v>
      </c>
      <c r="Q8585">
        <f>IF(AND(NOT(Table1[[#This Row],[true_positive]]),Table1[[#This Row],[successful]]), 1, 0)</f>
        <v>0</v>
      </c>
      <c r="R8585" s="1"/>
    </row>
    <row r="8586" spans="1:18" x14ac:dyDescent="0.2">
      <c r="A8586" t="s">
        <v>87</v>
      </c>
      <c r="B8586" t="s">
        <v>82</v>
      </c>
      <c r="C8586">
        <v>51</v>
      </c>
      <c r="D8586" t="b">
        <v>1</v>
      </c>
      <c r="E8586" t="b">
        <v>0</v>
      </c>
      <c r="F8586">
        <v>603519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f>IF(Table1[[#This Row],[true_positive]]=Table1[[#This Row],[successful]],1,0)</f>
        <v>0</v>
      </c>
      <c r="O8586" t="e">
        <f>SUMIFS(Table1[num_flows],Table1[apk],Table1[[#This Row],[apk]],#REF!,#REF!)</f>
        <v>#REF!</v>
      </c>
      <c r="P8586">
        <f>IF(AND(Table1[[#This Row],[true_positive]],Table1[[#This Row],[successful]]), 1, 0)</f>
        <v>0</v>
      </c>
      <c r="Q8586">
        <f>IF(AND(NOT(Table1[[#This Row],[true_positive]]),Table1[[#This Row],[successful]]), 1, 0)</f>
        <v>0</v>
      </c>
      <c r="R8586" s="1"/>
    </row>
    <row r="8587" spans="1:18" x14ac:dyDescent="0.2">
      <c r="A8587" t="s">
        <v>88</v>
      </c>
      <c r="B8587" t="s">
        <v>82</v>
      </c>
      <c r="C8587">
        <v>51</v>
      </c>
      <c r="D8587" t="b">
        <v>1</v>
      </c>
      <c r="E8587" t="b">
        <v>0</v>
      </c>
      <c r="F8587">
        <v>602477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f>IF(Table1[[#This Row],[true_positive]]=Table1[[#This Row],[successful]],1,0)</f>
        <v>0</v>
      </c>
      <c r="O8587" t="e">
        <f>SUMIFS(Table1[num_flows],Table1[apk],Table1[[#This Row],[apk]],#REF!,#REF!)</f>
        <v>#REF!</v>
      </c>
      <c r="P8587">
        <f>IF(AND(Table1[[#This Row],[true_positive]],Table1[[#This Row],[successful]]), 1, 0)</f>
        <v>0</v>
      </c>
      <c r="Q8587">
        <f>IF(AND(NOT(Table1[[#This Row],[true_positive]]),Table1[[#This Row],[successful]]), 1, 0)</f>
        <v>0</v>
      </c>
      <c r="R8587" s="1"/>
    </row>
    <row r="8588" spans="1:18" x14ac:dyDescent="0.2">
      <c r="A8588" t="s">
        <v>89</v>
      </c>
      <c r="B8588" t="s">
        <v>82</v>
      </c>
      <c r="C8588">
        <v>51</v>
      </c>
      <c r="D8588" t="b">
        <v>0</v>
      </c>
      <c r="E8588" t="b">
        <v>1</v>
      </c>
      <c r="F8588">
        <v>605535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f>IF(Table1[[#This Row],[true_positive]]=Table1[[#This Row],[successful]],1,0)</f>
        <v>0</v>
      </c>
      <c r="O8588" t="e">
        <f>SUMIFS(Table1[num_flows],Table1[apk],Table1[[#This Row],[apk]],#REF!,#REF!)</f>
        <v>#REF!</v>
      </c>
      <c r="P8588">
        <f>IF(AND(Table1[[#This Row],[true_positive]],Table1[[#This Row],[successful]]), 1, 0)</f>
        <v>0</v>
      </c>
      <c r="Q8588">
        <f>IF(AND(NOT(Table1[[#This Row],[true_positive]]),Table1[[#This Row],[successful]]), 1, 0)</f>
        <v>1</v>
      </c>
      <c r="R8588" s="1"/>
    </row>
    <row r="8589" spans="1:18" x14ac:dyDescent="0.2">
      <c r="A8589" t="s">
        <v>90</v>
      </c>
      <c r="B8589" t="s">
        <v>82</v>
      </c>
      <c r="C8589">
        <v>51</v>
      </c>
      <c r="D8589" t="b">
        <v>1</v>
      </c>
      <c r="E8589" t="b">
        <v>0</v>
      </c>
      <c r="F8589">
        <v>602849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f>IF(Table1[[#This Row],[true_positive]]=Table1[[#This Row],[successful]],1,0)</f>
        <v>0</v>
      </c>
      <c r="O8589" t="e">
        <f>SUMIFS(Table1[num_flows],Table1[apk],Table1[[#This Row],[apk]],#REF!,#REF!)</f>
        <v>#REF!</v>
      </c>
      <c r="P8589">
        <f>IF(AND(Table1[[#This Row],[true_positive]],Table1[[#This Row],[successful]]), 1, 0)</f>
        <v>0</v>
      </c>
      <c r="Q8589">
        <f>IF(AND(NOT(Table1[[#This Row],[true_positive]]),Table1[[#This Row],[successful]]), 1, 0)</f>
        <v>0</v>
      </c>
      <c r="R8589" s="1"/>
    </row>
    <row r="8590" spans="1:18" x14ac:dyDescent="0.2">
      <c r="A8590" t="s">
        <v>91</v>
      </c>
      <c r="B8590" t="s">
        <v>82</v>
      </c>
      <c r="C8590">
        <v>51</v>
      </c>
      <c r="D8590" t="b">
        <v>1</v>
      </c>
      <c r="E8590" t="b">
        <v>0</v>
      </c>
      <c r="F8590">
        <v>603563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f>IF(Table1[[#This Row],[true_positive]]=Table1[[#This Row],[successful]],1,0)</f>
        <v>0</v>
      </c>
      <c r="O8590" t="e">
        <f>SUMIFS(Table1[num_flows],Table1[apk],Table1[[#This Row],[apk]],#REF!,#REF!)</f>
        <v>#REF!</v>
      </c>
      <c r="P8590">
        <f>IF(AND(Table1[[#This Row],[true_positive]],Table1[[#This Row],[successful]]), 1, 0)</f>
        <v>0</v>
      </c>
      <c r="Q8590">
        <f>IF(AND(NOT(Table1[[#This Row],[true_positive]]),Table1[[#This Row],[successful]]), 1, 0)</f>
        <v>0</v>
      </c>
      <c r="R8590" s="1"/>
    </row>
    <row r="8591" spans="1:18" x14ac:dyDescent="0.2">
      <c r="A8591" t="s">
        <v>92</v>
      </c>
      <c r="B8591" t="s">
        <v>82</v>
      </c>
      <c r="C8591">
        <v>51</v>
      </c>
      <c r="D8591" t="b">
        <v>1</v>
      </c>
      <c r="E8591" t="b">
        <v>0</v>
      </c>
      <c r="F8591">
        <v>602643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f>IF(Table1[[#This Row],[true_positive]]=Table1[[#This Row],[successful]],1,0)</f>
        <v>0</v>
      </c>
      <c r="O8591" t="e">
        <f>SUMIFS(Table1[num_flows],Table1[apk],Table1[[#This Row],[apk]],#REF!,#REF!)</f>
        <v>#REF!</v>
      </c>
      <c r="P8591">
        <f>IF(AND(Table1[[#This Row],[true_positive]],Table1[[#This Row],[successful]]), 1, 0)</f>
        <v>0</v>
      </c>
      <c r="Q8591">
        <f>IF(AND(NOT(Table1[[#This Row],[true_positive]]),Table1[[#This Row],[successful]]), 1, 0)</f>
        <v>0</v>
      </c>
      <c r="R8591" s="1"/>
    </row>
    <row r="8592" spans="1:18" x14ac:dyDescent="0.2">
      <c r="A8592" t="s">
        <v>93</v>
      </c>
      <c r="B8592" t="s">
        <v>82</v>
      </c>
      <c r="C8592">
        <v>51</v>
      </c>
      <c r="D8592" t="b">
        <v>1</v>
      </c>
      <c r="E8592" t="b">
        <v>0</v>
      </c>
      <c r="F8592">
        <v>602592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f>IF(Table1[[#This Row],[true_positive]]=Table1[[#This Row],[successful]],1,0)</f>
        <v>0</v>
      </c>
      <c r="O8592" t="e">
        <f>SUMIFS(Table1[num_flows],Table1[apk],Table1[[#This Row],[apk]],#REF!,#REF!)</f>
        <v>#REF!</v>
      </c>
      <c r="P8592">
        <f>IF(AND(Table1[[#This Row],[true_positive]],Table1[[#This Row],[successful]]), 1, 0)</f>
        <v>0</v>
      </c>
      <c r="Q8592">
        <f>IF(AND(NOT(Table1[[#This Row],[true_positive]]),Table1[[#This Row],[successful]]), 1, 0)</f>
        <v>0</v>
      </c>
      <c r="R8592" s="1"/>
    </row>
    <row r="8593" spans="1:18" x14ac:dyDescent="0.2">
      <c r="A8593" t="s">
        <v>94</v>
      </c>
      <c r="B8593" t="s">
        <v>82</v>
      </c>
      <c r="C8593">
        <v>51</v>
      </c>
      <c r="D8593" t="b">
        <v>1</v>
      </c>
      <c r="E8593" t="b">
        <v>0</v>
      </c>
      <c r="F8593">
        <v>602752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f>IF(Table1[[#This Row],[true_positive]]=Table1[[#This Row],[successful]],1,0)</f>
        <v>0</v>
      </c>
      <c r="O8593" t="e">
        <f>SUMIFS(Table1[num_flows],Table1[apk],Table1[[#This Row],[apk]],#REF!,#REF!)</f>
        <v>#REF!</v>
      </c>
      <c r="P8593">
        <f>IF(AND(Table1[[#This Row],[true_positive]],Table1[[#This Row],[successful]]), 1, 0)</f>
        <v>0</v>
      </c>
      <c r="Q8593">
        <f>IF(AND(NOT(Table1[[#This Row],[true_positive]]),Table1[[#This Row],[successful]]), 1, 0)</f>
        <v>0</v>
      </c>
      <c r="R8593" s="1"/>
    </row>
    <row r="8594" spans="1:18" x14ac:dyDescent="0.2">
      <c r="A8594" t="s">
        <v>95</v>
      </c>
      <c r="B8594" t="s">
        <v>82</v>
      </c>
      <c r="C8594">
        <v>51</v>
      </c>
      <c r="D8594" t="b">
        <v>1</v>
      </c>
      <c r="E8594" t="b">
        <v>0</v>
      </c>
      <c r="F8594">
        <v>602725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f>IF(Table1[[#This Row],[true_positive]]=Table1[[#This Row],[successful]],1,0)</f>
        <v>0</v>
      </c>
      <c r="O8594" t="e">
        <f>SUMIFS(Table1[num_flows],Table1[apk],Table1[[#This Row],[apk]],#REF!,#REF!)</f>
        <v>#REF!</v>
      </c>
      <c r="P8594">
        <f>IF(AND(Table1[[#This Row],[true_positive]],Table1[[#This Row],[successful]]), 1, 0)</f>
        <v>0</v>
      </c>
      <c r="Q8594">
        <f>IF(AND(NOT(Table1[[#This Row],[true_positive]]),Table1[[#This Row],[successful]]), 1, 0)</f>
        <v>0</v>
      </c>
      <c r="R8594" s="1"/>
    </row>
    <row r="8595" spans="1:18" x14ac:dyDescent="0.2">
      <c r="A8595" t="s">
        <v>96</v>
      </c>
      <c r="B8595" t="s">
        <v>82</v>
      </c>
      <c r="C8595">
        <v>51</v>
      </c>
      <c r="D8595" t="b">
        <v>1</v>
      </c>
      <c r="E8595" t="b">
        <v>0</v>
      </c>
      <c r="F8595">
        <v>602592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f>IF(Table1[[#This Row],[true_positive]]=Table1[[#This Row],[successful]],1,0)</f>
        <v>0</v>
      </c>
      <c r="O8595" t="e">
        <f>SUMIFS(Table1[num_flows],Table1[apk],Table1[[#This Row],[apk]],#REF!,#REF!)</f>
        <v>#REF!</v>
      </c>
      <c r="P8595">
        <f>IF(AND(Table1[[#This Row],[true_positive]],Table1[[#This Row],[successful]]), 1, 0)</f>
        <v>0</v>
      </c>
      <c r="Q8595">
        <f>IF(AND(NOT(Table1[[#This Row],[true_positive]]),Table1[[#This Row],[successful]]), 1, 0)</f>
        <v>0</v>
      </c>
      <c r="R8595" s="1"/>
    </row>
    <row r="8596" spans="1:18" x14ac:dyDescent="0.2">
      <c r="A8596" t="s">
        <v>97</v>
      </c>
      <c r="B8596" t="s">
        <v>82</v>
      </c>
      <c r="C8596">
        <v>51</v>
      </c>
      <c r="D8596" t="b">
        <v>1</v>
      </c>
      <c r="E8596" t="b">
        <v>0</v>
      </c>
      <c r="F8596">
        <v>602752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f>IF(Table1[[#This Row],[true_positive]]=Table1[[#This Row],[successful]],1,0)</f>
        <v>0</v>
      </c>
      <c r="O8596" t="e">
        <f>SUMIFS(Table1[num_flows],Table1[apk],Table1[[#This Row],[apk]],#REF!,#REF!)</f>
        <v>#REF!</v>
      </c>
      <c r="P8596">
        <f>IF(AND(Table1[[#This Row],[true_positive]],Table1[[#This Row],[successful]]), 1, 0)</f>
        <v>0</v>
      </c>
      <c r="Q8596">
        <f>IF(AND(NOT(Table1[[#This Row],[true_positive]]),Table1[[#This Row],[successful]]), 1, 0)</f>
        <v>0</v>
      </c>
      <c r="R8596" s="1"/>
    </row>
    <row r="8597" spans="1:18" x14ac:dyDescent="0.2">
      <c r="A8597" t="s">
        <v>98</v>
      </c>
      <c r="B8597" t="s">
        <v>82</v>
      </c>
      <c r="C8597">
        <v>51</v>
      </c>
      <c r="D8597" t="b">
        <v>1</v>
      </c>
      <c r="E8597" t="b">
        <v>0</v>
      </c>
      <c r="F8597">
        <v>602619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f>IF(Table1[[#This Row],[true_positive]]=Table1[[#This Row],[successful]],1,0)</f>
        <v>0</v>
      </c>
      <c r="O8597" t="e">
        <f>SUMIFS(Table1[num_flows],Table1[apk],Table1[[#This Row],[apk]],#REF!,#REF!)</f>
        <v>#REF!</v>
      </c>
      <c r="P8597">
        <f>IF(AND(Table1[[#This Row],[true_positive]],Table1[[#This Row],[successful]]), 1, 0)</f>
        <v>0</v>
      </c>
      <c r="Q8597">
        <f>IF(AND(NOT(Table1[[#This Row],[true_positive]]),Table1[[#This Row],[successful]]), 1, 0)</f>
        <v>0</v>
      </c>
      <c r="R8597" s="1"/>
    </row>
    <row r="8598" spans="1:18" x14ac:dyDescent="0.2">
      <c r="A8598" t="s">
        <v>99</v>
      </c>
      <c r="B8598" t="s">
        <v>82</v>
      </c>
      <c r="C8598">
        <v>51</v>
      </c>
      <c r="D8598" t="b">
        <v>1</v>
      </c>
      <c r="E8598" t="b">
        <v>0</v>
      </c>
      <c r="F8598">
        <v>602513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f>IF(Table1[[#This Row],[true_positive]]=Table1[[#This Row],[successful]],1,0)</f>
        <v>0</v>
      </c>
      <c r="O8598" t="e">
        <f>SUMIFS(Table1[num_flows],Table1[apk],Table1[[#This Row],[apk]],#REF!,#REF!)</f>
        <v>#REF!</v>
      </c>
      <c r="P8598">
        <f>IF(AND(Table1[[#This Row],[true_positive]],Table1[[#This Row],[successful]]), 1, 0)</f>
        <v>0</v>
      </c>
      <c r="Q8598">
        <f>IF(AND(NOT(Table1[[#This Row],[true_positive]]),Table1[[#This Row],[successful]]), 1, 0)</f>
        <v>0</v>
      </c>
      <c r="R8598" s="1"/>
    </row>
    <row r="8599" spans="1:18" x14ac:dyDescent="0.2">
      <c r="A8599" t="s">
        <v>100</v>
      </c>
      <c r="B8599" t="s">
        <v>82</v>
      </c>
      <c r="C8599">
        <v>51</v>
      </c>
      <c r="D8599" t="b">
        <v>1</v>
      </c>
      <c r="E8599" t="b">
        <v>0</v>
      </c>
      <c r="F8599">
        <v>602520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f>IF(Table1[[#This Row],[true_positive]]=Table1[[#This Row],[successful]],1,0)</f>
        <v>0</v>
      </c>
      <c r="O8599" t="e">
        <f>SUMIFS(Table1[num_flows],Table1[apk],Table1[[#This Row],[apk]],#REF!,#REF!)</f>
        <v>#REF!</v>
      </c>
      <c r="P8599">
        <f>IF(AND(Table1[[#This Row],[true_positive]],Table1[[#This Row],[successful]]), 1, 0)</f>
        <v>0</v>
      </c>
      <c r="Q8599">
        <f>IF(AND(NOT(Table1[[#This Row],[true_positive]]),Table1[[#This Row],[successful]]), 1, 0)</f>
        <v>0</v>
      </c>
      <c r="R8599" s="1"/>
    </row>
    <row r="8600" spans="1:18" x14ac:dyDescent="0.2">
      <c r="A8600" t="s">
        <v>101</v>
      </c>
      <c r="B8600" t="s">
        <v>82</v>
      </c>
      <c r="C8600">
        <v>51</v>
      </c>
      <c r="D8600" t="b">
        <v>1</v>
      </c>
      <c r="E8600" t="b">
        <v>0</v>
      </c>
      <c r="F8600">
        <v>602598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f>IF(Table1[[#This Row],[true_positive]]=Table1[[#This Row],[successful]],1,0)</f>
        <v>0</v>
      </c>
      <c r="O8600" t="e">
        <f>SUMIFS(Table1[num_flows],Table1[apk],Table1[[#This Row],[apk]],#REF!,#REF!)</f>
        <v>#REF!</v>
      </c>
      <c r="P8600">
        <f>IF(AND(Table1[[#This Row],[true_positive]],Table1[[#This Row],[successful]]), 1, 0)</f>
        <v>0</v>
      </c>
      <c r="Q8600">
        <f>IF(AND(NOT(Table1[[#This Row],[true_positive]]),Table1[[#This Row],[successful]]), 1, 0)</f>
        <v>0</v>
      </c>
      <c r="R8600" s="1"/>
    </row>
    <row r="8601" spans="1:18" x14ac:dyDescent="0.2">
      <c r="A8601" t="s">
        <v>102</v>
      </c>
      <c r="B8601" t="s">
        <v>82</v>
      </c>
      <c r="C8601">
        <v>51</v>
      </c>
      <c r="D8601" t="b">
        <v>1</v>
      </c>
      <c r="E8601" t="b">
        <v>0</v>
      </c>
      <c r="F8601">
        <v>602474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f>IF(Table1[[#This Row],[true_positive]]=Table1[[#This Row],[successful]],1,0)</f>
        <v>0</v>
      </c>
      <c r="O8601" t="e">
        <f>SUMIFS(Table1[num_flows],Table1[apk],Table1[[#This Row],[apk]],#REF!,#REF!)</f>
        <v>#REF!</v>
      </c>
      <c r="P8601">
        <f>IF(AND(Table1[[#This Row],[true_positive]],Table1[[#This Row],[successful]]), 1, 0)</f>
        <v>0</v>
      </c>
      <c r="Q8601">
        <f>IF(AND(NOT(Table1[[#This Row],[true_positive]]),Table1[[#This Row],[successful]]), 1, 0)</f>
        <v>0</v>
      </c>
      <c r="R8601" s="1"/>
    </row>
    <row r="8602" spans="1:18" x14ac:dyDescent="0.2">
      <c r="A8602" t="s">
        <v>103</v>
      </c>
      <c r="B8602" t="s">
        <v>82</v>
      </c>
      <c r="C8602">
        <v>51</v>
      </c>
      <c r="D8602" t="b">
        <v>0</v>
      </c>
      <c r="E8602" t="b">
        <v>1</v>
      </c>
      <c r="F8602">
        <v>603578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f>IF(Table1[[#This Row],[true_positive]]=Table1[[#This Row],[successful]],1,0)</f>
        <v>0</v>
      </c>
      <c r="O8602" t="e">
        <f>SUMIFS(Table1[num_flows],Table1[apk],Table1[[#This Row],[apk]],#REF!,#REF!)</f>
        <v>#REF!</v>
      </c>
      <c r="P8602">
        <f>IF(AND(Table1[[#This Row],[true_positive]],Table1[[#This Row],[successful]]), 1, 0)</f>
        <v>0</v>
      </c>
      <c r="Q8602">
        <f>IF(AND(NOT(Table1[[#This Row],[true_positive]]),Table1[[#This Row],[successful]]), 1, 0)</f>
        <v>1</v>
      </c>
      <c r="R8602" s="1"/>
    </row>
    <row r="8603" spans="1:18" x14ac:dyDescent="0.2">
      <c r="A8603" t="s">
        <v>104</v>
      </c>
      <c r="B8603" t="s">
        <v>82</v>
      </c>
      <c r="C8603">
        <v>51</v>
      </c>
      <c r="D8603" t="b">
        <v>1</v>
      </c>
      <c r="E8603" t="b">
        <v>0</v>
      </c>
      <c r="F8603">
        <v>602468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f>IF(Table1[[#This Row],[true_positive]]=Table1[[#This Row],[successful]],1,0)</f>
        <v>0</v>
      </c>
      <c r="O8603" t="e">
        <f>SUMIFS(Table1[num_flows],Table1[apk],Table1[[#This Row],[apk]],#REF!,#REF!)</f>
        <v>#REF!</v>
      </c>
      <c r="P8603">
        <f>IF(AND(Table1[[#This Row],[true_positive]],Table1[[#This Row],[successful]]), 1, 0)</f>
        <v>0</v>
      </c>
      <c r="Q8603">
        <f>IF(AND(NOT(Table1[[#This Row],[true_positive]]),Table1[[#This Row],[successful]]), 1, 0)</f>
        <v>0</v>
      </c>
      <c r="R8603" s="1"/>
    </row>
    <row r="8604" spans="1:18" x14ac:dyDescent="0.2">
      <c r="A8604" t="s">
        <v>104</v>
      </c>
      <c r="B8604" t="s">
        <v>82</v>
      </c>
      <c r="C8604">
        <v>51</v>
      </c>
      <c r="D8604" t="b">
        <v>0</v>
      </c>
      <c r="E8604" t="b">
        <v>1</v>
      </c>
      <c r="F8604">
        <v>940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f>IF(Table1[[#This Row],[true_positive]]=Table1[[#This Row],[successful]],1,0)</f>
        <v>0</v>
      </c>
      <c r="O8604" t="e">
        <f>SUMIFS(Table1[num_flows],Table1[apk],Table1[[#This Row],[apk]],#REF!,#REF!)</f>
        <v>#REF!</v>
      </c>
      <c r="P8604">
        <f>IF(AND(Table1[[#This Row],[true_positive]],Table1[[#This Row],[successful]]), 1, 0)</f>
        <v>0</v>
      </c>
      <c r="Q8604">
        <f>IF(AND(NOT(Table1[[#This Row],[true_positive]]),Table1[[#This Row],[successful]]), 1, 0)</f>
        <v>1</v>
      </c>
      <c r="R8604" s="1"/>
    </row>
    <row r="8605" spans="1:18" x14ac:dyDescent="0.2">
      <c r="A8605" t="s">
        <v>105</v>
      </c>
      <c r="B8605" t="s">
        <v>82</v>
      </c>
      <c r="C8605">
        <v>51</v>
      </c>
      <c r="D8605" t="b">
        <v>1</v>
      </c>
      <c r="E8605" t="b">
        <v>0</v>
      </c>
      <c r="F8605">
        <v>602475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f>IF(Table1[[#This Row],[true_positive]]=Table1[[#This Row],[successful]],1,0)</f>
        <v>0</v>
      </c>
      <c r="O8605" t="e">
        <f>SUMIFS(Table1[num_flows],Table1[apk],Table1[[#This Row],[apk]],#REF!,#REF!)</f>
        <v>#REF!</v>
      </c>
      <c r="P8605">
        <f>IF(AND(Table1[[#This Row],[true_positive]],Table1[[#This Row],[successful]]), 1, 0)</f>
        <v>0</v>
      </c>
      <c r="Q8605">
        <f>IF(AND(NOT(Table1[[#This Row],[true_positive]]),Table1[[#This Row],[successful]]), 1, 0)</f>
        <v>0</v>
      </c>
      <c r="R8605" s="1"/>
    </row>
    <row r="8606" spans="1:18" x14ac:dyDescent="0.2">
      <c r="A8606" t="s">
        <v>105</v>
      </c>
      <c r="B8606" t="s">
        <v>82</v>
      </c>
      <c r="C8606">
        <v>51</v>
      </c>
      <c r="D8606" t="b">
        <v>0</v>
      </c>
      <c r="E8606" t="b">
        <v>1</v>
      </c>
      <c r="F8606">
        <v>961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f>IF(Table1[[#This Row],[true_positive]]=Table1[[#This Row],[successful]],1,0)</f>
        <v>0</v>
      </c>
      <c r="O8606" t="e">
        <f>SUMIFS(Table1[num_flows],Table1[apk],Table1[[#This Row],[apk]],#REF!,#REF!)</f>
        <v>#REF!</v>
      </c>
      <c r="P8606">
        <f>IF(AND(Table1[[#This Row],[true_positive]],Table1[[#This Row],[successful]]), 1, 0)</f>
        <v>0</v>
      </c>
      <c r="Q8606">
        <f>IF(AND(NOT(Table1[[#This Row],[true_positive]]),Table1[[#This Row],[successful]]), 1, 0)</f>
        <v>1</v>
      </c>
      <c r="R8606" s="1"/>
    </row>
    <row r="8607" spans="1:18" x14ac:dyDescent="0.2">
      <c r="A8607" t="s">
        <v>106</v>
      </c>
      <c r="B8607" t="s">
        <v>82</v>
      </c>
      <c r="C8607">
        <v>51</v>
      </c>
      <c r="D8607" t="b">
        <v>0</v>
      </c>
      <c r="E8607" t="b">
        <v>1</v>
      </c>
      <c r="F8607">
        <v>602507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f>IF(Table1[[#This Row],[true_positive]]=Table1[[#This Row],[successful]],1,0)</f>
        <v>0</v>
      </c>
      <c r="O8607" t="e">
        <f>SUMIFS(Table1[num_flows],Table1[apk],Table1[[#This Row],[apk]],#REF!,#REF!)</f>
        <v>#REF!</v>
      </c>
      <c r="P8607">
        <f>IF(AND(Table1[[#This Row],[true_positive]],Table1[[#This Row],[successful]]), 1, 0)</f>
        <v>0</v>
      </c>
      <c r="Q8607">
        <f>IF(AND(NOT(Table1[[#This Row],[true_positive]]),Table1[[#This Row],[successful]]), 1, 0)</f>
        <v>1</v>
      </c>
      <c r="R8607" s="1"/>
    </row>
    <row r="8608" spans="1:18" x14ac:dyDescent="0.2">
      <c r="A8608" t="s">
        <v>107</v>
      </c>
      <c r="B8608" t="s">
        <v>82</v>
      </c>
      <c r="C8608">
        <v>51</v>
      </c>
      <c r="D8608" t="b">
        <v>0</v>
      </c>
      <c r="E8608" t="b">
        <v>1</v>
      </c>
      <c r="F8608">
        <v>603520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f>IF(Table1[[#This Row],[true_positive]]=Table1[[#This Row],[successful]],1,0)</f>
        <v>0</v>
      </c>
      <c r="O8608" t="e">
        <f>SUMIFS(Table1[num_flows],Table1[apk],Table1[[#This Row],[apk]],#REF!,#REF!)</f>
        <v>#REF!</v>
      </c>
      <c r="P8608">
        <f>IF(AND(Table1[[#This Row],[true_positive]],Table1[[#This Row],[successful]]), 1, 0)</f>
        <v>0</v>
      </c>
      <c r="Q8608">
        <f>IF(AND(NOT(Table1[[#This Row],[true_positive]]),Table1[[#This Row],[successful]]), 1, 0)</f>
        <v>1</v>
      </c>
      <c r="R8608" s="1"/>
    </row>
    <row r="8609" spans="1:18" x14ac:dyDescent="0.2">
      <c r="A8609" t="s">
        <v>108</v>
      </c>
      <c r="B8609" t="s">
        <v>109</v>
      </c>
      <c r="C8609">
        <v>51</v>
      </c>
      <c r="D8609" t="b">
        <v>1</v>
      </c>
      <c r="E8609" t="b">
        <v>0</v>
      </c>
      <c r="F8609">
        <v>602797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f>IF(Table1[[#This Row],[true_positive]]=Table1[[#This Row],[successful]],1,0)</f>
        <v>0</v>
      </c>
      <c r="O8609" t="e">
        <f>SUMIFS(Table1[num_flows],Table1[apk],Table1[[#This Row],[apk]],#REF!,#REF!)</f>
        <v>#REF!</v>
      </c>
      <c r="P8609">
        <f>IF(AND(Table1[[#This Row],[true_positive]],Table1[[#This Row],[successful]]), 1, 0)</f>
        <v>0</v>
      </c>
      <c r="Q8609">
        <f>IF(AND(NOT(Table1[[#This Row],[true_positive]]),Table1[[#This Row],[successful]]), 1, 0)</f>
        <v>0</v>
      </c>
      <c r="R8609" s="1"/>
    </row>
    <row r="8610" spans="1:18" x14ac:dyDescent="0.2">
      <c r="A8610" t="s">
        <v>110</v>
      </c>
      <c r="B8610" t="s">
        <v>109</v>
      </c>
      <c r="C8610">
        <v>51</v>
      </c>
      <c r="D8610" t="b">
        <v>0</v>
      </c>
      <c r="E8610" t="b">
        <v>1</v>
      </c>
      <c r="F8610">
        <v>603499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f>IF(Table1[[#This Row],[true_positive]]=Table1[[#This Row],[successful]],1,0)</f>
        <v>0</v>
      </c>
      <c r="O8610" t="e">
        <f>SUMIFS(Table1[num_flows],Table1[apk],Table1[[#This Row],[apk]],#REF!,#REF!)</f>
        <v>#REF!</v>
      </c>
      <c r="P8610">
        <f>IF(AND(Table1[[#This Row],[true_positive]],Table1[[#This Row],[successful]]), 1, 0)</f>
        <v>0</v>
      </c>
      <c r="Q8610">
        <f>IF(AND(NOT(Table1[[#This Row],[true_positive]]),Table1[[#This Row],[successful]]), 1, 0)</f>
        <v>1</v>
      </c>
      <c r="R8610" s="1"/>
    </row>
    <row r="8611" spans="1:18" x14ac:dyDescent="0.2">
      <c r="A8611" t="s">
        <v>111</v>
      </c>
      <c r="B8611" t="s">
        <v>112</v>
      </c>
      <c r="C8611">
        <v>51</v>
      </c>
      <c r="D8611" t="b">
        <v>1</v>
      </c>
      <c r="E8611" t="b">
        <v>0</v>
      </c>
      <c r="F8611">
        <v>2856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f>IF(Table1[[#This Row],[true_positive]]=Table1[[#This Row],[successful]],1,0)</f>
        <v>0</v>
      </c>
      <c r="O8611" t="e">
        <f>SUMIFS(Table1[num_flows],Table1[apk],Table1[[#This Row],[apk]],#REF!,#REF!)</f>
        <v>#REF!</v>
      </c>
      <c r="P8611">
        <f>IF(AND(Table1[[#This Row],[true_positive]],Table1[[#This Row],[successful]]), 1, 0)</f>
        <v>0</v>
      </c>
      <c r="Q8611">
        <f>IF(AND(NOT(Table1[[#This Row],[true_positive]]),Table1[[#This Row],[successful]]), 1, 0)</f>
        <v>0</v>
      </c>
      <c r="R8611" s="1"/>
    </row>
    <row r="8612" spans="1:18" x14ac:dyDescent="0.2">
      <c r="A8612" t="s">
        <v>113</v>
      </c>
      <c r="B8612" t="s">
        <v>112</v>
      </c>
      <c r="C8612">
        <v>51</v>
      </c>
      <c r="D8612" t="b">
        <v>1</v>
      </c>
      <c r="E8612" t="b">
        <v>0</v>
      </c>
      <c r="F8612">
        <v>2014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f>IF(Table1[[#This Row],[true_positive]]=Table1[[#This Row],[successful]],1,0)</f>
        <v>0</v>
      </c>
      <c r="O8612" t="e">
        <f>SUMIFS(Table1[num_flows],Table1[apk],Table1[[#This Row],[apk]],#REF!,#REF!)</f>
        <v>#REF!</v>
      </c>
      <c r="P8612">
        <f>IF(AND(Table1[[#This Row],[true_positive]],Table1[[#This Row],[successful]]), 1, 0)</f>
        <v>0</v>
      </c>
      <c r="Q8612">
        <f>IF(AND(NOT(Table1[[#This Row],[true_positive]]),Table1[[#This Row],[successful]]), 1, 0)</f>
        <v>0</v>
      </c>
      <c r="R8612" s="1"/>
    </row>
    <row r="8613" spans="1:18" x14ac:dyDescent="0.2">
      <c r="A8613" t="s">
        <v>114</v>
      </c>
      <c r="B8613" t="s">
        <v>112</v>
      </c>
      <c r="C8613">
        <v>51</v>
      </c>
      <c r="D8613" t="b">
        <v>1</v>
      </c>
      <c r="E8613" t="b">
        <v>0</v>
      </c>
      <c r="F8613">
        <v>2853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f>IF(Table1[[#This Row],[true_positive]]=Table1[[#This Row],[successful]],1,0)</f>
        <v>0</v>
      </c>
      <c r="O8613" t="e">
        <f>SUMIFS(Table1[num_flows],Table1[apk],Table1[[#This Row],[apk]],#REF!,#REF!)</f>
        <v>#REF!</v>
      </c>
      <c r="P8613">
        <f>IF(AND(Table1[[#This Row],[true_positive]],Table1[[#This Row],[successful]]), 1, 0)</f>
        <v>0</v>
      </c>
      <c r="Q8613">
        <f>IF(AND(NOT(Table1[[#This Row],[true_positive]]),Table1[[#This Row],[successful]]), 1, 0)</f>
        <v>0</v>
      </c>
      <c r="R8613" s="1"/>
    </row>
    <row r="8614" spans="1:18" x14ac:dyDescent="0.2">
      <c r="A8614" t="s">
        <v>115</v>
      </c>
      <c r="B8614" t="s">
        <v>112</v>
      </c>
      <c r="C8614">
        <v>51</v>
      </c>
      <c r="D8614" t="b">
        <v>1</v>
      </c>
      <c r="E8614" t="b">
        <v>0</v>
      </c>
      <c r="F8614">
        <v>3862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f>IF(Table1[[#This Row],[true_positive]]=Table1[[#This Row],[successful]],1,0)</f>
        <v>0</v>
      </c>
      <c r="O8614" t="e">
        <f>SUMIFS(Table1[num_flows],Table1[apk],Table1[[#This Row],[apk]],#REF!,#REF!)</f>
        <v>#REF!</v>
      </c>
      <c r="P8614">
        <f>IF(AND(Table1[[#This Row],[true_positive]],Table1[[#This Row],[successful]]), 1, 0)</f>
        <v>0</v>
      </c>
      <c r="Q8614">
        <f>IF(AND(NOT(Table1[[#This Row],[true_positive]]),Table1[[#This Row],[successful]]), 1, 0)</f>
        <v>0</v>
      </c>
      <c r="R8614" s="1"/>
    </row>
    <row r="8615" spans="1:18" x14ac:dyDescent="0.2">
      <c r="A8615" t="s">
        <v>116</v>
      </c>
      <c r="B8615" t="s">
        <v>112</v>
      </c>
      <c r="C8615">
        <v>51</v>
      </c>
      <c r="D8615" t="b">
        <v>1</v>
      </c>
      <c r="E8615" t="b">
        <v>0</v>
      </c>
      <c r="F8615">
        <v>3351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f>IF(Table1[[#This Row],[true_positive]]=Table1[[#This Row],[successful]],1,0)</f>
        <v>0</v>
      </c>
      <c r="O8615" t="e">
        <f>SUMIFS(Table1[num_flows],Table1[apk],Table1[[#This Row],[apk]],#REF!,#REF!)</f>
        <v>#REF!</v>
      </c>
      <c r="P8615">
        <f>IF(AND(Table1[[#This Row],[true_positive]],Table1[[#This Row],[successful]]), 1, 0)</f>
        <v>0</v>
      </c>
      <c r="Q8615">
        <f>IF(AND(NOT(Table1[[#This Row],[true_positive]]),Table1[[#This Row],[successful]]), 1, 0)</f>
        <v>0</v>
      </c>
      <c r="R8615" s="1"/>
    </row>
    <row r="8616" spans="1:18" x14ac:dyDescent="0.2">
      <c r="A8616" t="s">
        <v>117</v>
      </c>
      <c r="B8616" t="s">
        <v>112</v>
      </c>
      <c r="C8616">
        <v>51</v>
      </c>
      <c r="D8616" t="b">
        <v>1</v>
      </c>
      <c r="E8616" t="b">
        <v>0</v>
      </c>
      <c r="F8616">
        <v>2158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f>IF(Table1[[#This Row],[true_positive]]=Table1[[#This Row],[successful]],1,0)</f>
        <v>0</v>
      </c>
      <c r="O8616" t="e">
        <f>SUMIFS(Table1[num_flows],Table1[apk],Table1[[#This Row],[apk]],#REF!,#REF!)</f>
        <v>#REF!</v>
      </c>
      <c r="P8616">
        <f>IF(AND(Table1[[#This Row],[true_positive]],Table1[[#This Row],[successful]]), 1, 0)</f>
        <v>0</v>
      </c>
      <c r="Q8616">
        <f>IF(AND(NOT(Table1[[#This Row],[true_positive]]),Table1[[#This Row],[successful]]), 1, 0)</f>
        <v>0</v>
      </c>
      <c r="R8616" s="1"/>
    </row>
    <row r="8617" spans="1:18" x14ac:dyDescent="0.2">
      <c r="A8617" t="s">
        <v>118</v>
      </c>
      <c r="B8617" t="s">
        <v>112</v>
      </c>
      <c r="C8617">
        <v>51</v>
      </c>
      <c r="D8617" t="b">
        <v>1</v>
      </c>
      <c r="E8617" t="b">
        <v>0</v>
      </c>
      <c r="F8617">
        <v>5131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f>IF(Table1[[#This Row],[true_positive]]=Table1[[#This Row],[successful]],1,0)</f>
        <v>0</v>
      </c>
      <c r="O8617" t="e">
        <f>SUMIFS(Table1[num_flows],Table1[apk],Table1[[#This Row],[apk]],#REF!,#REF!)</f>
        <v>#REF!</v>
      </c>
      <c r="P8617">
        <f>IF(AND(Table1[[#This Row],[true_positive]],Table1[[#This Row],[successful]]), 1, 0)</f>
        <v>0</v>
      </c>
      <c r="Q8617">
        <f>IF(AND(NOT(Table1[[#This Row],[true_positive]]),Table1[[#This Row],[successful]]), 1, 0)</f>
        <v>0</v>
      </c>
      <c r="R8617" s="1"/>
    </row>
    <row r="8618" spans="1:18" x14ac:dyDescent="0.2">
      <c r="A8618" t="s">
        <v>119</v>
      </c>
      <c r="B8618" t="s">
        <v>112</v>
      </c>
      <c r="C8618">
        <v>51</v>
      </c>
      <c r="D8618" t="b">
        <v>1</v>
      </c>
      <c r="E8618" t="b">
        <v>0</v>
      </c>
      <c r="F8618">
        <v>2651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f>IF(Table1[[#This Row],[true_positive]]=Table1[[#This Row],[successful]],1,0)</f>
        <v>0</v>
      </c>
      <c r="O8618" t="e">
        <f>SUMIFS(Table1[num_flows],Table1[apk],Table1[[#This Row],[apk]],#REF!,#REF!)</f>
        <v>#REF!</v>
      </c>
      <c r="P8618">
        <f>IF(AND(Table1[[#This Row],[true_positive]],Table1[[#This Row],[successful]]), 1, 0)</f>
        <v>0</v>
      </c>
      <c r="Q8618">
        <f>IF(AND(NOT(Table1[[#This Row],[true_positive]]),Table1[[#This Row],[successful]]), 1, 0)</f>
        <v>0</v>
      </c>
      <c r="R8618" s="1"/>
    </row>
    <row r="8619" spans="1:18" x14ac:dyDescent="0.2">
      <c r="A8619" t="s">
        <v>119</v>
      </c>
      <c r="B8619" t="s">
        <v>112</v>
      </c>
      <c r="C8619">
        <v>51</v>
      </c>
      <c r="D8619" t="b">
        <v>1</v>
      </c>
      <c r="E8619" t="b">
        <v>0</v>
      </c>
      <c r="F8619">
        <v>2909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f>IF(Table1[[#This Row],[true_positive]]=Table1[[#This Row],[successful]],1,0)</f>
        <v>0</v>
      </c>
      <c r="O8619" t="e">
        <f>SUMIFS(Table1[num_flows],Table1[apk],Table1[[#This Row],[apk]],#REF!,#REF!)</f>
        <v>#REF!</v>
      </c>
      <c r="P8619">
        <f>IF(AND(Table1[[#This Row],[true_positive]],Table1[[#This Row],[successful]]), 1, 0)</f>
        <v>0</v>
      </c>
      <c r="Q8619">
        <f>IF(AND(NOT(Table1[[#This Row],[true_positive]]),Table1[[#This Row],[successful]]), 1, 0)</f>
        <v>0</v>
      </c>
      <c r="R8619" s="1"/>
    </row>
    <row r="8620" spans="1:18" x14ac:dyDescent="0.2">
      <c r="A8620" t="s">
        <v>120</v>
      </c>
      <c r="B8620" t="s">
        <v>112</v>
      </c>
      <c r="C8620">
        <v>51</v>
      </c>
      <c r="D8620" t="b">
        <v>1</v>
      </c>
      <c r="E8620" t="b">
        <v>0</v>
      </c>
      <c r="F8620">
        <v>1915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f>IF(Table1[[#This Row],[true_positive]]=Table1[[#This Row],[successful]],1,0)</f>
        <v>0</v>
      </c>
      <c r="O8620" t="e">
        <f>SUMIFS(Table1[num_flows],Table1[apk],Table1[[#This Row],[apk]],#REF!,#REF!)</f>
        <v>#REF!</v>
      </c>
      <c r="P8620">
        <f>IF(AND(Table1[[#This Row],[true_positive]],Table1[[#This Row],[successful]]), 1, 0)</f>
        <v>0</v>
      </c>
      <c r="Q8620">
        <f>IF(AND(NOT(Table1[[#This Row],[true_positive]]),Table1[[#This Row],[successful]]), 1, 0)</f>
        <v>0</v>
      </c>
      <c r="R8620" s="1"/>
    </row>
    <row r="8621" spans="1:18" x14ac:dyDescent="0.2">
      <c r="A8621" t="s">
        <v>120</v>
      </c>
      <c r="B8621" t="s">
        <v>112</v>
      </c>
      <c r="C8621">
        <v>51</v>
      </c>
      <c r="D8621" t="b">
        <v>1</v>
      </c>
      <c r="E8621" t="b">
        <v>0</v>
      </c>
      <c r="F8621">
        <v>2425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f>IF(Table1[[#This Row],[true_positive]]=Table1[[#This Row],[successful]],1,0)</f>
        <v>0</v>
      </c>
      <c r="O8621" t="e">
        <f>SUMIFS(Table1[num_flows],Table1[apk],Table1[[#This Row],[apk]],#REF!,#REF!)</f>
        <v>#REF!</v>
      </c>
      <c r="P8621">
        <f>IF(AND(Table1[[#This Row],[true_positive]],Table1[[#This Row],[successful]]), 1, 0)</f>
        <v>0</v>
      </c>
      <c r="Q8621">
        <f>IF(AND(NOT(Table1[[#This Row],[true_positive]]),Table1[[#This Row],[successful]]), 1, 0)</f>
        <v>0</v>
      </c>
      <c r="R8621" s="1"/>
    </row>
    <row r="8622" spans="1:18" x14ac:dyDescent="0.2">
      <c r="A8622" t="s">
        <v>121</v>
      </c>
      <c r="B8622" t="s">
        <v>122</v>
      </c>
      <c r="C8622">
        <v>51</v>
      </c>
      <c r="D8622" t="b">
        <v>1</v>
      </c>
      <c r="E8622" t="b">
        <v>0</v>
      </c>
      <c r="F8622">
        <v>602473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f>IF(Table1[[#This Row],[true_positive]]=Table1[[#This Row],[successful]],1,0)</f>
        <v>0</v>
      </c>
      <c r="O8622" t="e">
        <f>SUMIFS(Table1[num_flows],Table1[apk],Table1[[#This Row],[apk]],#REF!,#REF!)</f>
        <v>#REF!</v>
      </c>
      <c r="P8622">
        <f>IF(AND(Table1[[#This Row],[true_positive]],Table1[[#This Row],[successful]]), 1, 0)</f>
        <v>0</v>
      </c>
      <c r="Q8622">
        <f>IF(AND(NOT(Table1[[#This Row],[true_positive]]),Table1[[#This Row],[successful]]), 1, 0)</f>
        <v>0</v>
      </c>
      <c r="R8622" s="1"/>
    </row>
    <row r="8623" spans="1:18" x14ac:dyDescent="0.2">
      <c r="A8623" t="s">
        <v>123</v>
      </c>
      <c r="B8623" t="s">
        <v>122</v>
      </c>
      <c r="C8623">
        <v>51</v>
      </c>
      <c r="D8623" t="b">
        <v>1</v>
      </c>
      <c r="E8623" t="b">
        <v>0</v>
      </c>
      <c r="F8623">
        <v>603613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f>IF(Table1[[#This Row],[true_positive]]=Table1[[#This Row],[successful]],1,0)</f>
        <v>0</v>
      </c>
      <c r="O8623" t="e">
        <f>SUMIFS(Table1[num_flows],Table1[apk],Table1[[#This Row],[apk]],#REF!,#REF!)</f>
        <v>#REF!</v>
      </c>
      <c r="P8623">
        <f>IF(AND(Table1[[#This Row],[true_positive]],Table1[[#This Row],[successful]]), 1, 0)</f>
        <v>0</v>
      </c>
      <c r="Q8623">
        <f>IF(AND(NOT(Table1[[#This Row],[true_positive]]),Table1[[#This Row],[successful]]), 1, 0)</f>
        <v>0</v>
      </c>
      <c r="R8623" s="1"/>
    </row>
    <row r="8624" spans="1:18" x14ac:dyDescent="0.2">
      <c r="A8624" t="s">
        <v>123</v>
      </c>
      <c r="B8624" t="s">
        <v>122</v>
      </c>
      <c r="C8624">
        <v>51</v>
      </c>
      <c r="D8624" t="b">
        <v>0</v>
      </c>
      <c r="E8624" t="b">
        <v>1</v>
      </c>
      <c r="F8624">
        <v>1024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f>IF(Table1[[#This Row],[true_positive]]=Table1[[#This Row],[successful]],1,0)</f>
        <v>0</v>
      </c>
      <c r="O8624" t="e">
        <f>SUMIFS(Table1[num_flows],Table1[apk],Table1[[#This Row],[apk]],#REF!,#REF!)</f>
        <v>#REF!</v>
      </c>
      <c r="P8624">
        <f>IF(AND(Table1[[#This Row],[true_positive]],Table1[[#This Row],[successful]]), 1, 0)</f>
        <v>0</v>
      </c>
      <c r="Q8624">
        <f>IF(AND(NOT(Table1[[#This Row],[true_positive]]),Table1[[#This Row],[successful]]), 1, 0)</f>
        <v>1</v>
      </c>
      <c r="R8624" s="1"/>
    </row>
    <row r="8625" spans="1:18" x14ac:dyDescent="0.2">
      <c r="A8625" t="s">
        <v>124</v>
      </c>
      <c r="B8625" t="s">
        <v>122</v>
      </c>
      <c r="C8625">
        <v>51</v>
      </c>
      <c r="D8625" t="b">
        <v>0</v>
      </c>
      <c r="E8625" t="b">
        <v>1</v>
      </c>
      <c r="F8625">
        <v>604605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f>IF(Table1[[#This Row],[true_positive]]=Table1[[#This Row],[successful]],1,0)</f>
        <v>0</v>
      </c>
      <c r="O8625" t="e">
        <f>SUMIFS(Table1[num_flows],Table1[apk],Table1[[#This Row],[apk]],#REF!,#REF!)</f>
        <v>#REF!</v>
      </c>
      <c r="P8625">
        <f>IF(AND(Table1[[#This Row],[true_positive]],Table1[[#This Row],[successful]]), 1, 0)</f>
        <v>0</v>
      </c>
      <c r="Q8625">
        <f>IF(AND(NOT(Table1[[#This Row],[true_positive]]),Table1[[#This Row],[successful]]), 1, 0)</f>
        <v>1</v>
      </c>
      <c r="R8625" s="1"/>
    </row>
    <row r="8626" spans="1:18" x14ac:dyDescent="0.2">
      <c r="A8626" t="s">
        <v>124</v>
      </c>
      <c r="B8626" t="s">
        <v>122</v>
      </c>
      <c r="C8626">
        <v>51</v>
      </c>
      <c r="D8626" t="b">
        <v>1</v>
      </c>
      <c r="E8626" t="b">
        <v>0</v>
      </c>
      <c r="F8626">
        <v>3656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f>IF(Table1[[#This Row],[true_positive]]=Table1[[#This Row],[successful]],1,0)</f>
        <v>0</v>
      </c>
      <c r="O8626" t="e">
        <f>SUMIFS(Table1[num_flows],Table1[apk],Table1[[#This Row],[apk]],#REF!,#REF!)</f>
        <v>#REF!</v>
      </c>
      <c r="P8626">
        <f>IF(AND(Table1[[#This Row],[true_positive]],Table1[[#This Row],[successful]]), 1, 0)</f>
        <v>0</v>
      </c>
      <c r="Q8626">
        <f>IF(AND(NOT(Table1[[#This Row],[true_positive]]),Table1[[#This Row],[successful]]), 1, 0)</f>
        <v>0</v>
      </c>
      <c r="R8626" s="1"/>
    </row>
    <row r="8627" spans="1:18" x14ac:dyDescent="0.2">
      <c r="A8627" t="s">
        <v>125</v>
      </c>
      <c r="B8627" t="s">
        <v>122</v>
      </c>
      <c r="C8627">
        <v>51</v>
      </c>
      <c r="D8627" t="b">
        <v>1</v>
      </c>
      <c r="E8627" t="b">
        <v>0</v>
      </c>
      <c r="F8627">
        <v>602983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f>IF(Table1[[#This Row],[true_positive]]=Table1[[#This Row],[successful]],1,0)</f>
        <v>0</v>
      </c>
      <c r="O8627" t="e">
        <f>SUMIFS(Table1[num_flows],Table1[apk],Table1[[#This Row],[apk]],#REF!,#REF!)</f>
        <v>#REF!</v>
      </c>
      <c r="P8627">
        <f>IF(AND(Table1[[#This Row],[true_positive]],Table1[[#This Row],[successful]]), 1, 0)</f>
        <v>0</v>
      </c>
      <c r="Q8627">
        <f>IF(AND(NOT(Table1[[#This Row],[true_positive]]),Table1[[#This Row],[successful]]), 1, 0)</f>
        <v>0</v>
      </c>
      <c r="R8627" s="1"/>
    </row>
    <row r="8628" spans="1:18" x14ac:dyDescent="0.2">
      <c r="A8628" t="s">
        <v>125</v>
      </c>
      <c r="B8628" t="s">
        <v>122</v>
      </c>
      <c r="C8628">
        <v>51</v>
      </c>
      <c r="D8628" t="b">
        <v>0</v>
      </c>
      <c r="E8628" t="b">
        <v>1</v>
      </c>
      <c r="F8628">
        <v>1144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f>IF(Table1[[#This Row],[true_positive]]=Table1[[#This Row],[successful]],1,0)</f>
        <v>0</v>
      </c>
      <c r="O8628" t="e">
        <f>SUMIFS(Table1[num_flows],Table1[apk],Table1[[#This Row],[apk]],#REF!,#REF!)</f>
        <v>#REF!</v>
      </c>
      <c r="P8628">
        <f>IF(AND(Table1[[#This Row],[true_positive]],Table1[[#This Row],[successful]]), 1, 0)</f>
        <v>0</v>
      </c>
      <c r="Q8628">
        <f>IF(AND(NOT(Table1[[#This Row],[true_positive]]),Table1[[#This Row],[successful]]), 1, 0)</f>
        <v>1</v>
      </c>
      <c r="R8628" s="1"/>
    </row>
    <row r="8629" spans="1:18" x14ac:dyDescent="0.2">
      <c r="A8629" t="s">
        <v>126</v>
      </c>
      <c r="B8629" t="s">
        <v>122</v>
      </c>
      <c r="C8629">
        <v>51</v>
      </c>
      <c r="D8629" t="b">
        <v>0</v>
      </c>
      <c r="E8629" t="b">
        <v>1</v>
      </c>
      <c r="F8629">
        <v>602627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f>IF(Table1[[#This Row],[true_positive]]=Table1[[#This Row],[successful]],1,0)</f>
        <v>0</v>
      </c>
      <c r="O8629" t="e">
        <f>SUMIFS(Table1[num_flows],Table1[apk],Table1[[#This Row],[apk]],#REF!,#REF!)</f>
        <v>#REF!</v>
      </c>
      <c r="P8629">
        <f>IF(AND(Table1[[#This Row],[true_positive]],Table1[[#This Row],[successful]]), 1, 0)</f>
        <v>0</v>
      </c>
      <c r="Q8629">
        <f>IF(AND(NOT(Table1[[#This Row],[true_positive]]),Table1[[#This Row],[successful]]), 1, 0)</f>
        <v>1</v>
      </c>
      <c r="R8629" s="1"/>
    </row>
    <row r="8630" spans="1:18" x14ac:dyDescent="0.2">
      <c r="A8630" t="s">
        <v>126</v>
      </c>
      <c r="B8630" t="s">
        <v>122</v>
      </c>
      <c r="C8630">
        <v>51</v>
      </c>
      <c r="D8630" t="b">
        <v>1</v>
      </c>
      <c r="E8630" t="b">
        <v>0</v>
      </c>
      <c r="F8630">
        <v>1361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f>IF(Table1[[#This Row],[true_positive]]=Table1[[#This Row],[successful]],1,0)</f>
        <v>0</v>
      </c>
      <c r="O8630" t="e">
        <f>SUMIFS(Table1[num_flows],Table1[apk],Table1[[#This Row],[apk]],#REF!,#REF!)</f>
        <v>#REF!</v>
      </c>
      <c r="P8630">
        <f>IF(AND(Table1[[#This Row],[true_positive]],Table1[[#This Row],[successful]]), 1, 0)</f>
        <v>0</v>
      </c>
      <c r="Q8630">
        <f>IF(AND(NOT(Table1[[#This Row],[true_positive]]),Table1[[#This Row],[successful]]), 1, 0)</f>
        <v>0</v>
      </c>
      <c r="R8630" s="1"/>
    </row>
    <row r="8631" spans="1:18" x14ac:dyDescent="0.2">
      <c r="A8631" t="s">
        <v>127</v>
      </c>
      <c r="B8631" t="s">
        <v>122</v>
      </c>
      <c r="C8631">
        <v>51</v>
      </c>
      <c r="D8631" t="b">
        <v>0</v>
      </c>
      <c r="E8631" t="b">
        <v>1</v>
      </c>
      <c r="F8631">
        <v>603848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f>IF(Table1[[#This Row],[true_positive]]=Table1[[#This Row],[successful]],1,0)</f>
        <v>0</v>
      </c>
      <c r="O8631" t="e">
        <f>SUMIFS(Table1[num_flows],Table1[apk],Table1[[#This Row],[apk]],#REF!,#REF!)</f>
        <v>#REF!</v>
      </c>
      <c r="P8631">
        <f>IF(AND(Table1[[#This Row],[true_positive]],Table1[[#This Row],[successful]]), 1, 0)</f>
        <v>0</v>
      </c>
      <c r="Q8631">
        <f>IF(AND(NOT(Table1[[#This Row],[true_positive]]),Table1[[#This Row],[successful]]), 1, 0)</f>
        <v>1</v>
      </c>
      <c r="R8631" s="1"/>
    </row>
    <row r="8632" spans="1:18" x14ac:dyDescent="0.2">
      <c r="A8632" t="s">
        <v>127</v>
      </c>
      <c r="B8632" t="s">
        <v>122</v>
      </c>
      <c r="C8632">
        <v>51</v>
      </c>
      <c r="D8632" t="b">
        <v>1</v>
      </c>
      <c r="E8632" t="b">
        <v>0</v>
      </c>
      <c r="F8632">
        <v>1316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f>IF(Table1[[#This Row],[true_positive]]=Table1[[#This Row],[successful]],1,0)</f>
        <v>0</v>
      </c>
      <c r="O8632" t="e">
        <f>SUMIFS(Table1[num_flows],Table1[apk],Table1[[#This Row],[apk]],#REF!,#REF!)</f>
        <v>#REF!</v>
      </c>
      <c r="P8632">
        <f>IF(AND(Table1[[#This Row],[true_positive]],Table1[[#This Row],[successful]]), 1, 0)</f>
        <v>0</v>
      </c>
      <c r="Q8632">
        <f>IF(AND(NOT(Table1[[#This Row],[true_positive]]),Table1[[#This Row],[successful]]), 1, 0)</f>
        <v>0</v>
      </c>
      <c r="R8632" s="1"/>
    </row>
    <row r="8633" spans="1:18" x14ac:dyDescent="0.2">
      <c r="A8633" t="s">
        <v>128</v>
      </c>
      <c r="B8633" t="s">
        <v>122</v>
      </c>
      <c r="C8633">
        <v>51</v>
      </c>
      <c r="D8633" t="b">
        <v>1</v>
      </c>
      <c r="E8633" t="b">
        <v>0</v>
      </c>
      <c r="F8633">
        <v>603578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f>IF(Table1[[#This Row],[true_positive]]=Table1[[#This Row],[successful]],1,0)</f>
        <v>0</v>
      </c>
      <c r="O8633" t="e">
        <f>SUMIFS(Table1[num_flows],Table1[apk],Table1[[#This Row],[apk]],#REF!,#REF!)</f>
        <v>#REF!</v>
      </c>
      <c r="P8633">
        <f>IF(AND(Table1[[#This Row],[true_positive]],Table1[[#This Row],[successful]]), 1, 0)</f>
        <v>0</v>
      </c>
      <c r="Q8633">
        <f>IF(AND(NOT(Table1[[#This Row],[true_positive]]),Table1[[#This Row],[successful]]), 1, 0)</f>
        <v>0</v>
      </c>
      <c r="R8633" s="1"/>
    </row>
    <row r="8634" spans="1:18" x14ac:dyDescent="0.2">
      <c r="A8634" t="s">
        <v>128</v>
      </c>
      <c r="B8634" t="s">
        <v>122</v>
      </c>
      <c r="C8634">
        <v>51</v>
      </c>
      <c r="D8634" t="b">
        <v>0</v>
      </c>
      <c r="E8634" t="b">
        <v>1</v>
      </c>
      <c r="F8634">
        <v>1522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f>IF(Table1[[#This Row],[true_positive]]=Table1[[#This Row],[successful]],1,0)</f>
        <v>0</v>
      </c>
      <c r="O8634" t="e">
        <f>SUMIFS(Table1[num_flows],Table1[apk],Table1[[#This Row],[apk]],#REF!,#REF!)</f>
        <v>#REF!</v>
      </c>
      <c r="P8634">
        <f>IF(AND(Table1[[#This Row],[true_positive]],Table1[[#This Row],[successful]]), 1, 0)</f>
        <v>0</v>
      </c>
      <c r="Q8634">
        <f>IF(AND(NOT(Table1[[#This Row],[true_positive]]),Table1[[#This Row],[successful]]), 1, 0)</f>
        <v>1</v>
      </c>
      <c r="R8634" s="1"/>
    </row>
    <row r="8635" spans="1:18" x14ac:dyDescent="0.2">
      <c r="A8635" t="s">
        <v>129</v>
      </c>
      <c r="B8635" t="s">
        <v>122</v>
      </c>
      <c r="C8635">
        <v>51</v>
      </c>
      <c r="D8635" t="b">
        <v>1</v>
      </c>
      <c r="E8635" t="b">
        <v>0</v>
      </c>
      <c r="F8635">
        <v>604569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f>IF(Table1[[#This Row],[true_positive]]=Table1[[#This Row],[successful]],1,0)</f>
        <v>0</v>
      </c>
      <c r="O8635" t="e">
        <f>SUMIFS(Table1[num_flows],Table1[apk],Table1[[#This Row],[apk]],#REF!,#REF!)</f>
        <v>#REF!</v>
      </c>
      <c r="P8635">
        <f>IF(AND(Table1[[#This Row],[true_positive]],Table1[[#This Row],[successful]]), 1, 0)</f>
        <v>0</v>
      </c>
      <c r="Q8635">
        <f>IF(AND(NOT(Table1[[#This Row],[true_positive]]),Table1[[#This Row],[successful]]), 1, 0)</f>
        <v>0</v>
      </c>
      <c r="R8635" s="1"/>
    </row>
    <row r="8636" spans="1:18" x14ac:dyDescent="0.2">
      <c r="A8636" t="s">
        <v>129</v>
      </c>
      <c r="B8636" t="s">
        <v>122</v>
      </c>
      <c r="C8636">
        <v>51</v>
      </c>
      <c r="D8636" t="b">
        <v>0</v>
      </c>
      <c r="E8636" t="b">
        <v>1</v>
      </c>
      <c r="F8636">
        <v>812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f>IF(Table1[[#This Row],[true_positive]]=Table1[[#This Row],[successful]],1,0)</f>
        <v>0</v>
      </c>
      <c r="O8636" t="e">
        <f>SUMIFS(Table1[num_flows],Table1[apk],Table1[[#This Row],[apk]],#REF!,#REF!)</f>
        <v>#REF!</v>
      </c>
      <c r="P8636">
        <f>IF(AND(Table1[[#This Row],[true_positive]],Table1[[#This Row],[successful]]), 1, 0)</f>
        <v>0</v>
      </c>
      <c r="Q8636">
        <f>IF(AND(NOT(Table1[[#This Row],[true_positive]]),Table1[[#This Row],[successful]]), 1, 0)</f>
        <v>1</v>
      </c>
      <c r="R8636" s="1"/>
    </row>
    <row r="8637" spans="1:18" x14ac:dyDescent="0.2">
      <c r="A8637" t="s">
        <v>130</v>
      </c>
      <c r="B8637" t="s">
        <v>122</v>
      </c>
      <c r="C8637">
        <v>51</v>
      </c>
      <c r="D8637" t="b">
        <v>1</v>
      </c>
      <c r="E8637" t="b">
        <v>0</v>
      </c>
      <c r="F8637">
        <v>602673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f>IF(Table1[[#This Row],[true_positive]]=Table1[[#This Row],[successful]],1,0)</f>
        <v>0</v>
      </c>
      <c r="O8637" t="e">
        <f>SUMIFS(Table1[num_flows],Table1[apk],Table1[[#This Row],[apk]],#REF!,#REF!)</f>
        <v>#REF!</v>
      </c>
      <c r="P8637">
        <f>IF(AND(Table1[[#This Row],[true_positive]],Table1[[#This Row],[successful]]), 1, 0)</f>
        <v>0</v>
      </c>
      <c r="Q8637">
        <f>IF(AND(NOT(Table1[[#This Row],[true_positive]]),Table1[[#This Row],[successful]]), 1, 0)</f>
        <v>0</v>
      </c>
      <c r="R8637" s="1"/>
    </row>
    <row r="8638" spans="1:18" x14ac:dyDescent="0.2">
      <c r="A8638" t="s">
        <v>131</v>
      </c>
      <c r="B8638" t="s">
        <v>122</v>
      </c>
      <c r="C8638">
        <v>51</v>
      </c>
      <c r="D8638" t="b">
        <v>0</v>
      </c>
      <c r="E8638" t="b">
        <v>1</v>
      </c>
      <c r="F8638">
        <v>602622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f>IF(Table1[[#This Row],[true_positive]]=Table1[[#This Row],[successful]],1,0)</f>
        <v>0</v>
      </c>
      <c r="O8638" t="e">
        <f>SUMIFS(Table1[num_flows],Table1[apk],Table1[[#This Row],[apk]],#REF!,#REF!)</f>
        <v>#REF!</v>
      </c>
      <c r="P8638">
        <f>IF(AND(Table1[[#This Row],[true_positive]],Table1[[#This Row],[successful]]), 1, 0)</f>
        <v>0</v>
      </c>
      <c r="Q8638">
        <f>IF(AND(NOT(Table1[[#This Row],[true_positive]]),Table1[[#This Row],[successful]]), 1, 0)</f>
        <v>1</v>
      </c>
      <c r="R8638" s="1"/>
    </row>
    <row r="8639" spans="1:18" x14ac:dyDescent="0.2">
      <c r="A8639" t="s">
        <v>131</v>
      </c>
      <c r="B8639" t="s">
        <v>122</v>
      </c>
      <c r="C8639">
        <v>51</v>
      </c>
      <c r="D8639" t="b">
        <v>1</v>
      </c>
      <c r="E8639" t="b">
        <v>0</v>
      </c>
      <c r="F8639">
        <v>4826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f>IF(Table1[[#This Row],[true_positive]]=Table1[[#This Row],[successful]],1,0)</f>
        <v>0</v>
      </c>
      <c r="O8639" t="e">
        <f>SUMIFS(Table1[num_flows],Table1[apk],Table1[[#This Row],[apk]],#REF!,#REF!)</f>
        <v>#REF!</v>
      </c>
      <c r="P8639">
        <f>IF(AND(Table1[[#This Row],[true_positive]],Table1[[#This Row],[successful]]), 1, 0)</f>
        <v>0</v>
      </c>
      <c r="Q8639">
        <f>IF(AND(NOT(Table1[[#This Row],[true_positive]]),Table1[[#This Row],[successful]]), 1, 0)</f>
        <v>0</v>
      </c>
      <c r="R8639" s="1"/>
    </row>
    <row r="8640" spans="1:18" x14ac:dyDescent="0.2">
      <c r="A8640" t="s">
        <v>132</v>
      </c>
      <c r="B8640" t="s">
        <v>122</v>
      </c>
      <c r="C8640">
        <v>51</v>
      </c>
      <c r="D8640" t="b">
        <v>0</v>
      </c>
      <c r="E8640" t="b">
        <v>1</v>
      </c>
      <c r="F8640">
        <v>602881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f>IF(Table1[[#This Row],[true_positive]]=Table1[[#This Row],[successful]],1,0)</f>
        <v>0</v>
      </c>
      <c r="O8640" t="e">
        <f>SUMIFS(Table1[num_flows],Table1[apk],Table1[[#This Row],[apk]],#REF!,#REF!)</f>
        <v>#REF!</v>
      </c>
      <c r="P8640">
        <f>IF(AND(Table1[[#This Row],[true_positive]],Table1[[#This Row],[successful]]), 1, 0)</f>
        <v>0</v>
      </c>
      <c r="Q8640">
        <f>IF(AND(NOT(Table1[[#This Row],[true_positive]]),Table1[[#This Row],[successful]]), 1, 0)</f>
        <v>1</v>
      </c>
      <c r="R8640" s="1"/>
    </row>
    <row r="8641" spans="1:18" x14ac:dyDescent="0.2">
      <c r="A8641" t="s">
        <v>132</v>
      </c>
      <c r="B8641" t="s">
        <v>122</v>
      </c>
      <c r="C8641">
        <v>51</v>
      </c>
      <c r="D8641" t="b">
        <v>1</v>
      </c>
      <c r="E8641" t="b">
        <v>0</v>
      </c>
      <c r="F8641">
        <v>1193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f>IF(Table1[[#This Row],[true_positive]]=Table1[[#This Row],[successful]],1,0)</f>
        <v>0</v>
      </c>
      <c r="O8641" t="e">
        <f>SUMIFS(Table1[num_flows],Table1[apk],Table1[[#This Row],[apk]],#REF!,#REF!)</f>
        <v>#REF!</v>
      </c>
      <c r="P8641">
        <f>IF(AND(Table1[[#This Row],[true_positive]],Table1[[#This Row],[successful]]), 1, 0)</f>
        <v>0</v>
      </c>
      <c r="Q8641">
        <f>IF(AND(NOT(Table1[[#This Row],[true_positive]]),Table1[[#This Row],[successful]]), 1, 0)</f>
        <v>0</v>
      </c>
      <c r="R8641" s="1"/>
    </row>
    <row r="8642" spans="1:18" x14ac:dyDescent="0.2">
      <c r="A8642" t="s">
        <v>133</v>
      </c>
      <c r="B8642" t="s">
        <v>122</v>
      </c>
      <c r="C8642">
        <v>51</v>
      </c>
      <c r="D8642" t="b">
        <v>1</v>
      </c>
      <c r="E8642" t="b">
        <v>0</v>
      </c>
      <c r="F8642">
        <v>602633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f>IF(Table1[[#This Row],[true_positive]]=Table1[[#This Row],[successful]],1,0)</f>
        <v>0</v>
      </c>
      <c r="O8642" t="e">
        <f>SUMIFS(Table1[num_flows],Table1[apk],Table1[[#This Row],[apk]],#REF!,#REF!)</f>
        <v>#REF!</v>
      </c>
      <c r="P8642">
        <f>IF(AND(Table1[[#This Row],[true_positive]],Table1[[#This Row],[successful]]), 1, 0)</f>
        <v>0</v>
      </c>
      <c r="Q8642">
        <f>IF(AND(NOT(Table1[[#This Row],[true_positive]]),Table1[[#This Row],[successful]]), 1, 0)</f>
        <v>0</v>
      </c>
      <c r="R8642" s="1"/>
    </row>
    <row r="8643" spans="1:18" x14ac:dyDescent="0.2">
      <c r="A8643" t="s">
        <v>134</v>
      </c>
      <c r="B8643" t="s">
        <v>122</v>
      </c>
      <c r="C8643">
        <v>51</v>
      </c>
      <c r="D8643" t="b">
        <v>1</v>
      </c>
      <c r="E8643" t="b">
        <v>0</v>
      </c>
      <c r="F8643">
        <v>602666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f>IF(Table1[[#This Row],[true_positive]]=Table1[[#This Row],[successful]],1,0)</f>
        <v>0</v>
      </c>
      <c r="O8643" t="e">
        <f>SUMIFS(Table1[num_flows],Table1[apk],Table1[[#This Row],[apk]],#REF!,#REF!)</f>
        <v>#REF!</v>
      </c>
      <c r="P8643">
        <f>IF(AND(Table1[[#This Row],[true_positive]],Table1[[#This Row],[successful]]), 1, 0)</f>
        <v>0</v>
      </c>
      <c r="Q8643">
        <f>IF(AND(NOT(Table1[[#This Row],[true_positive]]),Table1[[#This Row],[successful]]), 1, 0)</f>
        <v>0</v>
      </c>
      <c r="R8643" s="1"/>
    </row>
    <row r="8644" spans="1:18" x14ac:dyDescent="0.2">
      <c r="A8644" t="s">
        <v>135</v>
      </c>
      <c r="B8644" t="s">
        <v>122</v>
      </c>
      <c r="C8644">
        <v>51</v>
      </c>
      <c r="D8644" t="b">
        <v>1</v>
      </c>
      <c r="E8644" t="b">
        <v>0</v>
      </c>
      <c r="F8644">
        <v>602617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f>IF(Table1[[#This Row],[true_positive]]=Table1[[#This Row],[successful]],1,0)</f>
        <v>0</v>
      </c>
      <c r="O8644" t="e">
        <f>SUMIFS(Table1[num_flows],Table1[apk],Table1[[#This Row],[apk]],#REF!,#REF!)</f>
        <v>#REF!</v>
      </c>
      <c r="P8644">
        <f>IF(AND(Table1[[#This Row],[true_positive]],Table1[[#This Row],[successful]]), 1, 0)</f>
        <v>0</v>
      </c>
      <c r="Q8644">
        <f>IF(AND(NOT(Table1[[#This Row],[true_positive]]),Table1[[#This Row],[successful]]), 1, 0)</f>
        <v>0</v>
      </c>
      <c r="R8644" s="1"/>
    </row>
    <row r="8645" spans="1:18" x14ac:dyDescent="0.2">
      <c r="A8645" t="s">
        <v>136</v>
      </c>
      <c r="B8645" t="s">
        <v>122</v>
      </c>
      <c r="C8645">
        <v>51</v>
      </c>
      <c r="D8645" t="b">
        <v>1</v>
      </c>
      <c r="E8645" t="b">
        <v>0</v>
      </c>
      <c r="F8645">
        <v>602596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f>IF(Table1[[#This Row],[true_positive]]=Table1[[#This Row],[successful]],1,0)</f>
        <v>0</v>
      </c>
      <c r="O8645" t="e">
        <f>SUMIFS(Table1[num_flows],Table1[apk],Table1[[#This Row],[apk]],#REF!,#REF!)</f>
        <v>#REF!</v>
      </c>
      <c r="P8645">
        <f>IF(AND(Table1[[#This Row],[true_positive]],Table1[[#This Row],[successful]]), 1, 0)</f>
        <v>0</v>
      </c>
      <c r="Q8645">
        <f>IF(AND(NOT(Table1[[#This Row],[true_positive]]),Table1[[#This Row],[successful]]), 1, 0)</f>
        <v>0</v>
      </c>
      <c r="R8645" s="1"/>
    </row>
    <row r="8646" spans="1:18" x14ac:dyDescent="0.2">
      <c r="A8646" t="s">
        <v>137</v>
      </c>
      <c r="B8646" t="s">
        <v>122</v>
      </c>
      <c r="C8646">
        <v>51</v>
      </c>
      <c r="D8646" t="b">
        <v>1</v>
      </c>
      <c r="E8646" t="b">
        <v>0</v>
      </c>
      <c r="F8646">
        <v>602624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f>IF(Table1[[#This Row],[true_positive]]=Table1[[#This Row],[successful]],1,0)</f>
        <v>0</v>
      </c>
      <c r="O8646" t="e">
        <f>SUMIFS(Table1[num_flows],Table1[apk],Table1[[#This Row],[apk]],#REF!,#REF!)</f>
        <v>#REF!</v>
      </c>
      <c r="P8646">
        <f>IF(AND(Table1[[#This Row],[true_positive]],Table1[[#This Row],[successful]]), 1, 0)</f>
        <v>0</v>
      </c>
      <c r="Q8646">
        <f>IF(AND(NOT(Table1[[#This Row],[true_positive]]),Table1[[#This Row],[successful]]), 1, 0)</f>
        <v>0</v>
      </c>
      <c r="R8646" s="1"/>
    </row>
    <row r="8647" spans="1:18" x14ac:dyDescent="0.2">
      <c r="A8647" t="s">
        <v>138</v>
      </c>
      <c r="B8647" t="s">
        <v>122</v>
      </c>
      <c r="C8647">
        <v>51</v>
      </c>
      <c r="D8647" t="b">
        <v>1</v>
      </c>
      <c r="E8647" t="b">
        <v>0</v>
      </c>
      <c r="F8647">
        <v>604607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f>IF(Table1[[#This Row],[true_positive]]=Table1[[#This Row],[successful]],1,0)</f>
        <v>0</v>
      </c>
      <c r="O8647" t="e">
        <f>SUMIFS(Table1[num_flows],Table1[apk],Table1[[#This Row],[apk]],#REF!,#REF!)</f>
        <v>#REF!</v>
      </c>
      <c r="P8647">
        <f>IF(AND(Table1[[#This Row],[true_positive]],Table1[[#This Row],[successful]]), 1, 0)</f>
        <v>0</v>
      </c>
      <c r="Q8647">
        <f>IF(AND(NOT(Table1[[#This Row],[true_positive]]),Table1[[#This Row],[successful]]), 1, 0)</f>
        <v>0</v>
      </c>
      <c r="R8647" s="1"/>
    </row>
    <row r="8648" spans="1:18" x14ac:dyDescent="0.2">
      <c r="A8648" t="s">
        <v>139</v>
      </c>
      <c r="B8648" t="s">
        <v>122</v>
      </c>
      <c r="C8648">
        <v>51</v>
      </c>
      <c r="D8648" t="b">
        <v>1</v>
      </c>
      <c r="E8648" t="b">
        <v>0</v>
      </c>
      <c r="F8648">
        <v>602514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f>IF(Table1[[#This Row],[true_positive]]=Table1[[#This Row],[successful]],1,0)</f>
        <v>0</v>
      </c>
      <c r="O8648" t="e">
        <f>SUMIFS(Table1[num_flows],Table1[apk],Table1[[#This Row],[apk]],#REF!,#REF!)</f>
        <v>#REF!</v>
      </c>
      <c r="P8648">
        <f>IF(AND(Table1[[#This Row],[true_positive]],Table1[[#This Row],[successful]]), 1, 0)</f>
        <v>0</v>
      </c>
      <c r="Q8648">
        <f>IF(AND(NOT(Table1[[#This Row],[true_positive]]),Table1[[#This Row],[successful]]), 1, 0)</f>
        <v>0</v>
      </c>
      <c r="R8648" s="1"/>
    </row>
    <row r="8649" spans="1:18" x14ac:dyDescent="0.2">
      <c r="A8649" t="s">
        <v>139</v>
      </c>
      <c r="B8649" t="s">
        <v>122</v>
      </c>
      <c r="C8649">
        <v>51</v>
      </c>
      <c r="D8649" t="b">
        <v>1</v>
      </c>
      <c r="E8649" t="b">
        <v>0</v>
      </c>
      <c r="F8649">
        <v>1471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f>IF(Table1[[#This Row],[true_positive]]=Table1[[#This Row],[successful]],1,0)</f>
        <v>0</v>
      </c>
      <c r="O8649" t="e">
        <f>SUMIFS(Table1[num_flows],Table1[apk],Table1[[#This Row],[apk]],#REF!,#REF!)</f>
        <v>#REF!</v>
      </c>
      <c r="P8649">
        <f>IF(AND(Table1[[#This Row],[true_positive]],Table1[[#This Row],[successful]]), 1, 0)</f>
        <v>0</v>
      </c>
      <c r="Q8649">
        <f>IF(AND(NOT(Table1[[#This Row],[true_positive]]),Table1[[#This Row],[successful]]), 1, 0)</f>
        <v>0</v>
      </c>
      <c r="R8649" s="1"/>
    </row>
    <row r="8650" spans="1:18" x14ac:dyDescent="0.2">
      <c r="A8650" t="s">
        <v>140</v>
      </c>
      <c r="B8650" t="s">
        <v>141</v>
      </c>
      <c r="C8650">
        <v>51</v>
      </c>
      <c r="D8650" t="b">
        <v>1</v>
      </c>
      <c r="E8650" t="b">
        <v>0</v>
      </c>
      <c r="F8650">
        <v>603603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f>IF(Table1[[#This Row],[true_positive]]=Table1[[#This Row],[successful]],1,0)</f>
        <v>0</v>
      </c>
      <c r="O8650" t="e">
        <f>SUMIFS(Table1[num_flows],Table1[apk],Table1[[#This Row],[apk]],#REF!,#REF!)</f>
        <v>#REF!</v>
      </c>
      <c r="P8650">
        <f>IF(AND(Table1[[#This Row],[true_positive]],Table1[[#This Row],[successful]]), 1, 0)</f>
        <v>0</v>
      </c>
      <c r="Q8650">
        <f>IF(AND(NOT(Table1[[#This Row],[true_positive]]),Table1[[#This Row],[successful]]), 1, 0)</f>
        <v>0</v>
      </c>
      <c r="R8650" s="1"/>
    </row>
    <row r="8651" spans="1:18" x14ac:dyDescent="0.2">
      <c r="A8651" t="s">
        <v>142</v>
      </c>
      <c r="B8651" t="s">
        <v>141</v>
      </c>
      <c r="C8651">
        <v>51</v>
      </c>
      <c r="D8651" t="b">
        <v>1</v>
      </c>
      <c r="E8651" t="b">
        <v>0</v>
      </c>
      <c r="F8651">
        <v>601779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f>IF(Table1[[#This Row],[true_positive]]=Table1[[#This Row],[successful]],1,0)</f>
        <v>0</v>
      </c>
      <c r="O8651" t="e">
        <f>SUMIFS(Table1[num_flows],Table1[apk],Table1[[#This Row],[apk]],#REF!,#REF!)</f>
        <v>#REF!</v>
      </c>
      <c r="P8651">
        <f>IF(AND(Table1[[#This Row],[true_positive]],Table1[[#This Row],[successful]]), 1, 0)</f>
        <v>0</v>
      </c>
      <c r="Q8651">
        <f>IF(AND(NOT(Table1[[#This Row],[true_positive]]),Table1[[#This Row],[successful]]), 1, 0)</f>
        <v>0</v>
      </c>
      <c r="R8651" s="1"/>
    </row>
    <row r="8652" spans="1:18" x14ac:dyDescent="0.2">
      <c r="A8652" t="s">
        <v>143</v>
      </c>
      <c r="B8652" t="s">
        <v>141</v>
      </c>
      <c r="C8652">
        <v>51</v>
      </c>
      <c r="D8652" t="b">
        <v>1</v>
      </c>
      <c r="E8652" t="b">
        <v>0</v>
      </c>
      <c r="F8652">
        <v>602517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f>IF(Table1[[#This Row],[true_positive]]=Table1[[#This Row],[successful]],1,0)</f>
        <v>0</v>
      </c>
      <c r="O8652" t="e">
        <f>SUMIFS(Table1[num_flows],Table1[apk],Table1[[#This Row],[apk]],#REF!,#REF!)</f>
        <v>#REF!</v>
      </c>
      <c r="P8652">
        <f>IF(AND(Table1[[#This Row],[true_positive]],Table1[[#This Row],[successful]]), 1, 0)</f>
        <v>0</v>
      </c>
      <c r="Q8652">
        <f>IF(AND(NOT(Table1[[#This Row],[true_positive]]),Table1[[#This Row],[successful]]), 1, 0)</f>
        <v>0</v>
      </c>
      <c r="R8652" s="1"/>
    </row>
    <row r="8653" spans="1:18" x14ac:dyDescent="0.2">
      <c r="A8653" t="s">
        <v>144</v>
      </c>
      <c r="B8653" t="s">
        <v>141</v>
      </c>
      <c r="C8653">
        <v>51</v>
      </c>
      <c r="D8653" t="b">
        <v>1</v>
      </c>
      <c r="E8653" t="b">
        <v>0</v>
      </c>
      <c r="F8653">
        <v>602751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f>IF(Table1[[#This Row],[true_positive]]=Table1[[#This Row],[successful]],1,0)</f>
        <v>0</v>
      </c>
      <c r="O8653" t="e">
        <f>SUMIFS(Table1[num_flows],Table1[apk],Table1[[#This Row],[apk]],#REF!,#REF!)</f>
        <v>#REF!</v>
      </c>
      <c r="P8653">
        <f>IF(AND(Table1[[#This Row],[true_positive]],Table1[[#This Row],[successful]]), 1, 0)</f>
        <v>0</v>
      </c>
      <c r="Q8653">
        <f>IF(AND(NOT(Table1[[#This Row],[true_positive]]),Table1[[#This Row],[successful]]), 1, 0)</f>
        <v>0</v>
      </c>
      <c r="R8653" s="1"/>
    </row>
    <row r="8654" spans="1:18" x14ac:dyDescent="0.2">
      <c r="A8654" t="s">
        <v>145</v>
      </c>
      <c r="B8654" t="s">
        <v>141</v>
      </c>
      <c r="C8654">
        <v>51</v>
      </c>
      <c r="D8654" t="b">
        <v>1</v>
      </c>
      <c r="E8654" t="b">
        <v>0</v>
      </c>
      <c r="F8654">
        <v>602616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f>IF(Table1[[#This Row],[true_positive]]=Table1[[#This Row],[successful]],1,0)</f>
        <v>0</v>
      </c>
      <c r="O8654" t="e">
        <f>SUMIFS(Table1[num_flows],Table1[apk],Table1[[#This Row],[apk]],#REF!,#REF!)</f>
        <v>#REF!</v>
      </c>
      <c r="P8654">
        <f>IF(AND(Table1[[#This Row],[true_positive]],Table1[[#This Row],[successful]]), 1, 0)</f>
        <v>0</v>
      </c>
      <c r="Q8654">
        <f>IF(AND(NOT(Table1[[#This Row],[true_positive]]),Table1[[#This Row],[successful]]), 1, 0)</f>
        <v>0</v>
      </c>
      <c r="R8654" s="1"/>
    </row>
    <row r="8655" spans="1:18" x14ac:dyDescent="0.2">
      <c r="A8655" t="s">
        <v>146</v>
      </c>
      <c r="B8655" t="s">
        <v>141</v>
      </c>
      <c r="C8655">
        <v>51</v>
      </c>
      <c r="D8655" t="b">
        <v>1</v>
      </c>
      <c r="E8655" t="b">
        <v>0</v>
      </c>
      <c r="F8655">
        <v>602590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f>IF(Table1[[#This Row],[true_positive]]=Table1[[#This Row],[successful]],1,0)</f>
        <v>0</v>
      </c>
      <c r="O8655" t="e">
        <f>SUMIFS(Table1[num_flows],Table1[apk],Table1[[#This Row],[apk]],#REF!,#REF!)</f>
        <v>#REF!</v>
      </c>
      <c r="P8655">
        <f>IF(AND(Table1[[#This Row],[true_positive]],Table1[[#This Row],[successful]]), 1, 0)</f>
        <v>0</v>
      </c>
      <c r="Q8655">
        <f>IF(AND(NOT(Table1[[#This Row],[true_positive]]),Table1[[#This Row],[successful]]), 1, 0)</f>
        <v>0</v>
      </c>
      <c r="R8655" s="1"/>
    </row>
    <row r="8656" spans="1:18" x14ac:dyDescent="0.2">
      <c r="A8656" t="s">
        <v>147</v>
      </c>
      <c r="B8656" t="s">
        <v>141</v>
      </c>
      <c r="C8656">
        <v>51</v>
      </c>
      <c r="D8656" t="b">
        <v>1</v>
      </c>
      <c r="E8656" t="b">
        <v>0</v>
      </c>
      <c r="F8656">
        <v>603716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f>IF(Table1[[#This Row],[true_positive]]=Table1[[#This Row],[successful]],1,0)</f>
        <v>0</v>
      </c>
      <c r="O8656" t="e">
        <f>SUMIFS(Table1[num_flows],Table1[apk],Table1[[#This Row],[apk]],#REF!,#REF!)</f>
        <v>#REF!</v>
      </c>
      <c r="P8656">
        <f>IF(AND(Table1[[#This Row],[true_positive]],Table1[[#This Row],[successful]]), 1, 0)</f>
        <v>0</v>
      </c>
      <c r="Q8656">
        <f>IF(AND(NOT(Table1[[#This Row],[true_positive]]),Table1[[#This Row],[successful]]), 1, 0)</f>
        <v>0</v>
      </c>
      <c r="R8656" s="1"/>
    </row>
    <row r="8657" spans="1:18" x14ac:dyDescent="0.2">
      <c r="A8657" t="s">
        <v>148</v>
      </c>
      <c r="B8657" t="s">
        <v>141</v>
      </c>
      <c r="C8657">
        <v>51</v>
      </c>
      <c r="D8657" t="b">
        <v>1</v>
      </c>
      <c r="E8657" t="b">
        <v>0</v>
      </c>
      <c r="F8657">
        <v>602569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f>IF(Table1[[#This Row],[true_positive]]=Table1[[#This Row],[successful]],1,0)</f>
        <v>0</v>
      </c>
      <c r="O8657" t="e">
        <f>SUMIFS(Table1[num_flows],Table1[apk],Table1[[#This Row],[apk]],#REF!,#REF!)</f>
        <v>#REF!</v>
      </c>
      <c r="P8657">
        <f>IF(AND(Table1[[#This Row],[true_positive]],Table1[[#This Row],[successful]]), 1, 0)</f>
        <v>0</v>
      </c>
      <c r="Q8657">
        <f>IF(AND(NOT(Table1[[#This Row],[true_positive]]),Table1[[#This Row],[successful]]), 1, 0)</f>
        <v>0</v>
      </c>
      <c r="R8657" s="1"/>
    </row>
    <row r="8658" spans="1:18" x14ac:dyDescent="0.2">
      <c r="A8658" t="s">
        <v>149</v>
      </c>
      <c r="B8658" t="s">
        <v>141</v>
      </c>
      <c r="C8658">
        <v>51</v>
      </c>
      <c r="D8658" t="b">
        <v>1</v>
      </c>
      <c r="E8658" t="b">
        <v>0</v>
      </c>
      <c r="F8658">
        <v>602643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f>IF(Table1[[#This Row],[true_positive]]=Table1[[#This Row],[successful]],1,0)</f>
        <v>0</v>
      </c>
      <c r="O8658" t="e">
        <f>SUMIFS(Table1[num_flows],Table1[apk],Table1[[#This Row],[apk]],#REF!,#REF!)</f>
        <v>#REF!</v>
      </c>
      <c r="P8658">
        <f>IF(AND(Table1[[#This Row],[true_positive]],Table1[[#This Row],[successful]]), 1, 0)</f>
        <v>0</v>
      </c>
      <c r="Q8658">
        <f>IF(AND(NOT(Table1[[#This Row],[true_positive]]),Table1[[#This Row],[successful]]), 1, 0)</f>
        <v>0</v>
      </c>
      <c r="R8658" s="1"/>
    </row>
    <row r="8659" spans="1:18" x14ac:dyDescent="0.2">
      <c r="A8659" t="s">
        <v>150</v>
      </c>
      <c r="B8659" t="s">
        <v>141</v>
      </c>
      <c r="C8659">
        <v>51</v>
      </c>
      <c r="D8659" t="b">
        <v>1</v>
      </c>
      <c r="E8659" t="b">
        <v>0</v>
      </c>
      <c r="F8659">
        <v>602533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f>IF(Table1[[#This Row],[true_positive]]=Table1[[#This Row],[successful]],1,0)</f>
        <v>0</v>
      </c>
      <c r="O8659" t="e">
        <f>SUMIFS(Table1[num_flows],Table1[apk],Table1[[#This Row],[apk]],#REF!,#REF!)</f>
        <v>#REF!</v>
      </c>
      <c r="P8659">
        <f>IF(AND(Table1[[#This Row],[true_positive]],Table1[[#This Row],[successful]]), 1, 0)</f>
        <v>0</v>
      </c>
      <c r="Q8659">
        <f>IF(AND(NOT(Table1[[#This Row],[true_positive]]),Table1[[#This Row],[successful]]), 1, 0)</f>
        <v>0</v>
      </c>
      <c r="R8659" s="1"/>
    </row>
    <row r="8660" spans="1:18" x14ac:dyDescent="0.2">
      <c r="A8660" t="s">
        <v>151</v>
      </c>
      <c r="B8660" t="s">
        <v>141</v>
      </c>
      <c r="C8660">
        <v>51</v>
      </c>
      <c r="D8660" t="b">
        <v>1</v>
      </c>
      <c r="E8660" t="b">
        <v>0</v>
      </c>
      <c r="F8660">
        <v>602661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f>IF(Table1[[#This Row],[true_positive]]=Table1[[#This Row],[successful]],1,0)</f>
        <v>0</v>
      </c>
      <c r="O8660" t="e">
        <f>SUMIFS(Table1[num_flows],Table1[apk],Table1[[#This Row],[apk]],#REF!,#REF!)</f>
        <v>#REF!</v>
      </c>
      <c r="P8660">
        <f>IF(AND(Table1[[#This Row],[true_positive]],Table1[[#This Row],[successful]]), 1, 0)</f>
        <v>0</v>
      </c>
      <c r="Q8660">
        <f>IF(AND(NOT(Table1[[#This Row],[true_positive]]),Table1[[#This Row],[successful]]), 1, 0)</f>
        <v>0</v>
      </c>
      <c r="R8660" s="1"/>
    </row>
    <row r="8661" spans="1:18" x14ac:dyDescent="0.2">
      <c r="A8661" t="s">
        <v>152</v>
      </c>
      <c r="B8661" t="s">
        <v>141</v>
      </c>
      <c r="C8661">
        <v>51</v>
      </c>
      <c r="D8661" t="b">
        <v>1</v>
      </c>
      <c r="E8661" t="b">
        <v>0</v>
      </c>
      <c r="F8661">
        <v>602601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f>IF(Table1[[#This Row],[true_positive]]=Table1[[#This Row],[successful]],1,0)</f>
        <v>0</v>
      </c>
      <c r="O8661" t="e">
        <f>SUMIFS(Table1[num_flows],Table1[apk],Table1[[#This Row],[apk]],#REF!,#REF!)</f>
        <v>#REF!</v>
      </c>
      <c r="P8661">
        <f>IF(AND(Table1[[#This Row],[true_positive]],Table1[[#This Row],[successful]]), 1, 0)</f>
        <v>0</v>
      </c>
      <c r="Q8661">
        <f>IF(AND(NOT(Table1[[#This Row],[true_positive]]),Table1[[#This Row],[successful]]), 1, 0)</f>
        <v>0</v>
      </c>
      <c r="R8661" s="1"/>
    </row>
    <row r="8662" spans="1:18" x14ac:dyDescent="0.2">
      <c r="A8662" t="s">
        <v>153</v>
      </c>
      <c r="B8662" t="s">
        <v>141</v>
      </c>
      <c r="C8662">
        <v>51</v>
      </c>
      <c r="D8662" t="b">
        <v>1</v>
      </c>
      <c r="E8662" t="b">
        <v>0</v>
      </c>
      <c r="F8662">
        <v>601657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f>IF(Table1[[#This Row],[true_positive]]=Table1[[#This Row],[successful]],1,0)</f>
        <v>0</v>
      </c>
      <c r="O8662" t="e">
        <f>SUMIFS(Table1[num_flows],Table1[apk],Table1[[#This Row],[apk]],#REF!,#REF!)</f>
        <v>#REF!</v>
      </c>
      <c r="P8662">
        <f>IF(AND(Table1[[#This Row],[true_positive]],Table1[[#This Row],[successful]]), 1, 0)</f>
        <v>0</v>
      </c>
      <c r="Q8662">
        <f>IF(AND(NOT(Table1[[#This Row],[true_positive]]),Table1[[#This Row],[successful]]), 1, 0)</f>
        <v>0</v>
      </c>
      <c r="R8662" s="1"/>
    </row>
    <row r="8663" spans="1:18" x14ac:dyDescent="0.2">
      <c r="A8663" t="s">
        <v>154</v>
      </c>
      <c r="B8663" t="s">
        <v>141</v>
      </c>
      <c r="C8663">
        <v>51</v>
      </c>
      <c r="D8663" t="b">
        <v>1</v>
      </c>
      <c r="E8663" t="b">
        <v>0</v>
      </c>
      <c r="F8663">
        <v>602583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f>IF(Table1[[#This Row],[true_positive]]=Table1[[#This Row],[successful]],1,0)</f>
        <v>0</v>
      </c>
      <c r="O8663" t="e">
        <f>SUMIFS(Table1[num_flows],Table1[apk],Table1[[#This Row],[apk]],#REF!,#REF!)</f>
        <v>#REF!</v>
      </c>
      <c r="P8663">
        <f>IF(AND(Table1[[#This Row],[true_positive]],Table1[[#This Row],[successful]]), 1, 0)</f>
        <v>0</v>
      </c>
      <c r="Q8663">
        <f>IF(AND(NOT(Table1[[#This Row],[true_positive]]),Table1[[#This Row],[successful]]), 1, 0)</f>
        <v>0</v>
      </c>
      <c r="R8663" s="1"/>
    </row>
    <row r="8664" spans="1:18" x14ac:dyDescent="0.2">
      <c r="A8664" t="s">
        <v>155</v>
      </c>
      <c r="B8664" t="s">
        <v>141</v>
      </c>
      <c r="C8664">
        <v>51</v>
      </c>
      <c r="D8664" t="b">
        <v>1</v>
      </c>
      <c r="E8664" t="b">
        <v>0</v>
      </c>
      <c r="F8664">
        <v>601546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f>IF(Table1[[#This Row],[true_positive]]=Table1[[#This Row],[successful]],1,0)</f>
        <v>0</v>
      </c>
      <c r="O8664" t="e">
        <f>SUMIFS(Table1[num_flows],Table1[apk],Table1[[#This Row],[apk]],#REF!,#REF!)</f>
        <v>#REF!</v>
      </c>
      <c r="P8664">
        <f>IF(AND(Table1[[#This Row],[true_positive]],Table1[[#This Row],[successful]]), 1, 0)</f>
        <v>0</v>
      </c>
      <c r="Q8664">
        <f>IF(AND(NOT(Table1[[#This Row],[true_positive]]),Table1[[#This Row],[successful]]), 1, 0)</f>
        <v>0</v>
      </c>
      <c r="R8664" s="1"/>
    </row>
    <row r="8665" spans="1:18" x14ac:dyDescent="0.2">
      <c r="A8665" t="s">
        <v>156</v>
      </c>
      <c r="B8665" t="s">
        <v>141</v>
      </c>
      <c r="C8665">
        <v>51</v>
      </c>
      <c r="D8665" t="b">
        <v>1</v>
      </c>
      <c r="E8665" t="b">
        <v>0</v>
      </c>
      <c r="F8665">
        <v>602524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f>IF(Table1[[#This Row],[true_positive]]=Table1[[#This Row],[successful]],1,0)</f>
        <v>0</v>
      </c>
      <c r="O8665" t="e">
        <f>SUMIFS(Table1[num_flows],Table1[apk],Table1[[#This Row],[apk]],#REF!,#REF!)</f>
        <v>#REF!</v>
      </c>
      <c r="P8665">
        <f>IF(AND(Table1[[#This Row],[true_positive]],Table1[[#This Row],[successful]]), 1, 0)</f>
        <v>0</v>
      </c>
      <c r="Q8665">
        <f>IF(AND(NOT(Table1[[#This Row],[true_positive]]),Table1[[#This Row],[successful]]), 1, 0)</f>
        <v>0</v>
      </c>
      <c r="R8665" s="1"/>
    </row>
    <row r="8666" spans="1:18" x14ac:dyDescent="0.2">
      <c r="A8666" t="s">
        <v>157</v>
      </c>
      <c r="B8666" t="s">
        <v>141</v>
      </c>
      <c r="C8666">
        <v>51</v>
      </c>
      <c r="D8666" t="b">
        <v>1</v>
      </c>
      <c r="E8666" t="b">
        <v>0</v>
      </c>
      <c r="F8666">
        <v>601637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f>IF(Table1[[#This Row],[true_positive]]=Table1[[#This Row],[successful]],1,0)</f>
        <v>0</v>
      </c>
      <c r="O8666" t="e">
        <f>SUMIFS(Table1[num_flows],Table1[apk],Table1[[#This Row],[apk]],#REF!,#REF!)</f>
        <v>#REF!</v>
      </c>
      <c r="P8666">
        <f>IF(AND(Table1[[#This Row],[true_positive]],Table1[[#This Row],[successful]]), 1, 0)</f>
        <v>0</v>
      </c>
      <c r="Q8666">
        <f>IF(AND(NOT(Table1[[#This Row],[true_positive]]),Table1[[#This Row],[successful]]), 1, 0)</f>
        <v>0</v>
      </c>
      <c r="R8666" s="1"/>
    </row>
    <row r="8667" spans="1:18" x14ac:dyDescent="0.2">
      <c r="A8667" t="s">
        <v>158</v>
      </c>
      <c r="B8667" t="s">
        <v>141</v>
      </c>
      <c r="C8667">
        <v>51</v>
      </c>
      <c r="D8667" t="b">
        <v>1</v>
      </c>
      <c r="E8667" t="b">
        <v>0</v>
      </c>
      <c r="F8667">
        <v>601701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f>IF(Table1[[#This Row],[true_positive]]=Table1[[#This Row],[successful]],1,0)</f>
        <v>0</v>
      </c>
      <c r="O8667" t="e">
        <f>SUMIFS(Table1[num_flows],Table1[apk],Table1[[#This Row],[apk]],#REF!,#REF!)</f>
        <v>#REF!</v>
      </c>
      <c r="P8667">
        <f>IF(AND(Table1[[#This Row],[true_positive]],Table1[[#This Row],[successful]]), 1, 0)</f>
        <v>0</v>
      </c>
      <c r="Q8667">
        <f>IF(AND(NOT(Table1[[#This Row],[true_positive]]),Table1[[#This Row],[successful]]), 1, 0)</f>
        <v>0</v>
      </c>
      <c r="R8667" s="1"/>
    </row>
    <row r="8668" spans="1:18" x14ac:dyDescent="0.2">
      <c r="A8668" t="s">
        <v>159</v>
      </c>
      <c r="B8668" t="s">
        <v>141</v>
      </c>
      <c r="C8668">
        <v>51</v>
      </c>
      <c r="D8668" t="b">
        <v>1</v>
      </c>
      <c r="E8668" t="b">
        <v>0</v>
      </c>
      <c r="F8668">
        <v>602671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f>IF(Table1[[#This Row],[true_positive]]=Table1[[#This Row],[successful]],1,0)</f>
        <v>0</v>
      </c>
      <c r="O8668" t="e">
        <f>SUMIFS(Table1[num_flows],Table1[apk],Table1[[#This Row],[apk]],#REF!,#REF!)</f>
        <v>#REF!</v>
      </c>
      <c r="P8668">
        <f>IF(AND(Table1[[#This Row],[true_positive]],Table1[[#This Row],[successful]]), 1, 0)</f>
        <v>0</v>
      </c>
      <c r="Q8668">
        <f>IF(AND(NOT(Table1[[#This Row],[true_positive]]),Table1[[#This Row],[successful]]), 1, 0)</f>
        <v>0</v>
      </c>
      <c r="R8668" s="1"/>
    </row>
    <row r="8669" spans="1:18" x14ac:dyDescent="0.2">
      <c r="A8669" t="s">
        <v>160</v>
      </c>
      <c r="B8669" t="s">
        <v>141</v>
      </c>
      <c r="C8669">
        <v>51</v>
      </c>
      <c r="D8669" t="b">
        <v>1</v>
      </c>
      <c r="E8669" t="b">
        <v>0</v>
      </c>
      <c r="F8669">
        <v>602554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f>IF(Table1[[#This Row],[true_positive]]=Table1[[#This Row],[successful]],1,0)</f>
        <v>0</v>
      </c>
      <c r="O8669" t="e">
        <f>SUMIFS(Table1[num_flows],Table1[apk],Table1[[#This Row],[apk]],#REF!,#REF!)</f>
        <v>#REF!</v>
      </c>
      <c r="P8669">
        <f>IF(AND(Table1[[#This Row],[true_positive]],Table1[[#This Row],[successful]]), 1, 0)</f>
        <v>0</v>
      </c>
      <c r="Q8669">
        <f>IF(AND(NOT(Table1[[#This Row],[true_positive]]),Table1[[#This Row],[successful]]), 1, 0)</f>
        <v>0</v>
      </c>
      <c r="R8669" s="1"/>
    </row>
    <row r="8670" spans="1:18" x14ac:dyDescent="0.2">
      <c r="A8670" t="s">
        <v>161</v>
      </c>
      <c r="B8670" t="s">
        <v>141</v>
      </c>
      <c r="C8670">
        <v>51</v>
      </c>
      <c r="D8670" t="b">
        <v>1</v>
      </c>
      <c r="E8670" t="b">
        <v>0</v>
      </c>
      <c r="F8670">
        <v>602485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f>IF(Table1[[#This Row],[true_positive]]=Table1[[#This Row],[successful]],1,0)</f>
        <v>0</v>
      </c>
      <c r="O8670" t="e">
        <f>SUMIFS(Table1[num_flows],Table1[apk],Table1[[#This Row],[apk]],#REF!,#REF!)</f>
        <v>#REF!</v>
      </c>
      <c r="P8670">
        <f>IF(AND(Table1[[#This Row],[true_positive]],Table1[[#This Row],[successful]]), 1, 0)</f>
        <v>0</v>
      </c>
      <c r="Q8670">
        <f>IF(AND(NOT(Table1[[#This Row],[true_positive]]),Table1[[#This Row],[successful]]), 1, 0)</f>
        <v>0</v>
      </c>
      <c r="R8670" s="1"/>
    </row>
    <row r="8671" spans="1:18" x14ac:dyDescent="0.2">
      <c r="A8671" t="s">
        <v>162</v>
      </c>
      <c r="B8671" t="s">
        <v>141</v>
      </c>
      <c r="C8671">
        <v>51</v>
      </c>
      <c r="D8671" t="b">
        <v>1</v>
      </c>
      <c r="E8671" t="b">
        <v>0</v>
      </c>
      <c r="F8671">
        <v>601637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f>IF(Table1[[#This Row],[true_positive]]=Table1[[#This Row],[successful]],1,0)</f>
        <v>0</v>
      </c>
      <c r="O8671" t="e">
        <f>SUMIFS(Table1[num_flows],Table1[apk],Table1[[#This Row],[apk]],#REF!,#REF!)</f>
        <v>#REF!</v>
      </c>
      <c r="P8671">
        <f>IF(AND(Table1[[#This Row],[true_positive]],Table1[[#This Row],[successful]]), 1, 0)</f>
        <v>0</v>
      </c>
      <c r="Q8671">
        <f>IF(AND(NOT(Table1[[#This Row],[true_positive]]),Table1[[#This Row],[successful]]), 1, 0)</f>
        <v>0</v>
      </c>
      <c r="R8671" s="1"/>
    </row>
    <row r="8672" spans="1:18" x14ac:dyDescent="0.2">
      <c r="A8672" t="s">
        <v>163</v>
      </c>
      <c r="B8672" t="s">
        <v>141</v>
      </c>
      <c r="C8672">
        <v>51</v>
      </c>
      <c r="D8672" t="b">
        <v>1</v>
      </c>
      <c r="E8672" t="b">
        <v>0</v>
      </c>
      <c r="F8672">
        <v>602554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f>IF(Table1[[#This Row],[true_positive]]=Table1[[#This Row],[successful]],1,0)</f>
        <v>0</v>
      </c>
      <c r="O8672" t="e">
        <f>SUMIFS(Table1[num_flows],Table1[apk],Table1[[#This Row],[apk]],#REF!,#REF!)</f>
        <v>#REF!</v>
      </c>
      <c r="P8672">
        <f>IF(AND(Table1[[#This Row],[true_positive]],Table1[[#This Row],[successful]]), 1, 0)</f>
        <v>0</v>
      </c>
      <c r="Q8672">
        <f>IF(AND(NOT(Table1[[#This Row],[true_positive]]),Table1[[#This Row],[successful]]), 1, 0)</f>
        <v>0</v>
      </c>
      <c r="R8672" s="1"/>
    </row>
    <row r="8673" spans="1:18" x14ac:dyDescent="0.2">
      <c r="A8673" t="s">
        <v>164</v>
      </c>
      <c r="B8673" t="s">
        <v>141</v>
      </c>
      <c r="C8673">
        <v>51</v>
      </c>
      <c r="D8673" t="b">
        <v>1</v>
      </c>
      <c r="E8673" t="b">
        <v>0</v>
      </c>
      <c r="F8673">
        <v>602654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f>IF(Table1[[#This Row],[true_positive]]=Table1[[#This Row],[successful]],1,0)</f>
        <v>0</v>
      </c>
      <c r="O8673" t="e">
        <f>SUMIFS(Table1[num_flows],Table1[apk],Table1[[#This Row],[apk]],#REF!,#REF!)</f>
        <v>#REF!</v>
      </c>
      <c r="P8673">
        <f>IF(AND(Table1[[#This Row],[true_positive]],Table1[[#This Row],[successful]]), 1, 0)</f>
        <v>0</v>
      </c>
      <c r="Q8673">
        <f>IF(AND(NOT(Table1[[#This Row],[true_positive]]),Table1[[#This Row],[successful]]), 1, 0)</f>
        <v>0</v>
      </c>
      <c r="R8673" s="1"/>
    </row>
    <row r="8674" spans="1:18" x14ac:dyDescent="0.2">
      <c r="A8674" t="s">
        <v>165</v>
      </c>
      <c r="B8674" t="s">
        <v>166</v>
      </c>
      <c r="C8674">
        <v>51</v>
      </c>
      <c r="D8674" t="b">
        <v>1</v>
      </c>
      <c r="E8674" t="b">
        <v>0</v>
      </c>
      <c r="F8674">
        <v>601543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f>IF(Table1[[#This Row],[true_positive]]=Table1[[#This Row],[successful]],1,0)</f>
        <v>0</v>
      </c>
      <c r="O8674" t="e">
        <f>SUMIFS(Table1[num_flows],Table1[apk],Table1[[#This Row],[apk]],#REF!,#REF!)</f>
        <v>#REF!</v>
      </c>
      <c r="P8674">
        <f>IF(AND(Table1[[#This Row],[true_positive]],Table1[[#This Row],[successful]]), 1, 0)</f>
        <v>0</v>
      </c>
      <c r="Q8674">
        <f>IF(AND(NOT(Table1[[#This Row],[true_positive]]),Table1[[#This Row],[successful]]), 1, 0)</f>
        <v>0</v>
      </c>
      <c r="R8674" s="1"/>
    </row>
    <row r="8675" spans="1:18" x14ac:dyDescent="0.2">
      <c r="A8675" t="s">
        <v>167</v>
      </c>
      <c r="B8675" t="s">
        <v>166</v>
      </c>
      <c r="C8675">
        <v>51</v>
      </c>
      <c r="D8675" t="b">
        <v>1</v>
      </c>
      <c r="E8675" t="b">
        <v>0</v>
      </c>
      <c r="F8675">
        <v>602506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f>IF(Table1[[#This Row],[true_positive]]=Table1[[#This Row],[successful]],1,0)</f>
        <v>0</v>
      </c>
      <c r="O8675" t="e">
        <f>SUMIFS(Table1[num_flows],Table1[apk],Table1[[#This Row],[apk]],#REF!,#REF!)</f>
        <v>#REF!</v>
      </c>
      <c r="P8675">
        <f>IF(AND(Table1[[#This Row],[true_positive]],Table1[[#This Row],[successful]]), 1, 0)</f>
        <v>0</v>
      </c>
      <c r="Q8675">
        <f>IF(AND(NOT(Table1[[#This Row],[true_positive]]),Table1[[#This Row],[successful]]), 1, 0)</f>
        <v>0</v>
      </c>
      <c r="R8675" s="1"/>
    </row>
    <row r="8676" spans="1:18" x14ac:dyDescent="0.2">
      <c r="A8676" t="s">
        <v>168</v>
      </c>
      <c r="B8676" t="s">
        <v>166</v>
      </c>
      <c r="C8676">
        <v>51</v>
      </c>
      <c r="D8676" t="b">
        <v>1</v>
      </c>
      <c r="E8676" t="b">
        <v>0</v>
      </c>
      <c r="F8676">
        <v>602628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f>IF(Table1[[#This Row],[true_positive]]=Table1[[#This Row],[successful]],1,0)</f>
        <v>0</v>
      </c>
      <c r="O8676" t="e">
        <f>SUMIFS(Table1[num_flows],Table1[apk],Table1[[#This Row],[apk]],#REF!,#REF!)</f>
        <v>#REF!</v>
      </c>
      <c r="P8676">
        <f>IF(AND(Table1[[#This Row],[true_positive]],Table1[[#This Row],[successful]]), 1, 0)</f>
        <v>0</v>
      </c>
      <c r="Q8676">
        <f>IF(AND(NOT(Table1[[#This Row],[true_positive]]),Table1[[#This Row],[successful]]), 1, 0)</f>
        <v>0</v>
      </c>
      <c r="R8676" s="1"/>
    </row>
    <row r="8677" spans="1:18" x14ac:dyDescent="0.2">
      <c r="A8677" t="s">
        <v>169</v>
      </c>
      <c r="B8677" t="s">
        <v>166</v>
      </c>
      <c r="C8677">
        <v>51</v>
      </c>
      <c r="D8677" t="b">
        <v>1</v>
      </c>
      <c r="E8677" t="b">
        <v>0</v>
      </c>
      <c r="F8677">
        <v>601581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f>IF(Table1[[#This Row],[true_positive]]=Table1[[#This Row],[successful]],1,0)</f>
        <v>0</v>
      </c>
      <c r="O8677" t="e">
        <f>SUMIFS(Table1[num_flows],Table1[apk],Table1[[#This Row],[apk]],#REF!,#REF!)</f>
        <v>#REF!</v>
      </c>
      <c r="P8677">
        <f>IF(AND(Table1[[#This Row],[true_positive]],Table1[[#This Row],[successful]]), 1, 0)</f>
        <v>0</v>
      </c>
      <c r="Q8677">
        <f>IF(AND(NOT(Table1[[#This Row],[true_positive]]),Table1[[#This Row],[successful]]), 1, 0)</f>
        <v>0</v>
      </c>
      <c r="R8677" s="1"/>
    </row>
    <row r="8678" spans="1:18" x14ac:dyDescent="0.2">
      <c r="A8678" t="s">
        <v>170</v>
      </c>
      <c r="B8678" t="s">
        <v>166</v>
      </c>
      <c r="C8678">
        <v>51</v>
      </c>
      <c r="D8678" t="b">
        <v>1</v>
      </c>
      <c r="E8678" t="b">
        <v>0</v>
      </c>
      <c r="F8678">
        <v>601678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f>IF(Table1[[#This Row],[true_positive]]=Table1[[#This Row],[successful]],1,0)</f>
        <v>0</v>
      </c>
      <c r="O8678" t="e">
        <f>SUMIFS(Table1[num_flows],Table1[apk],Table1[[#This Row],[apk]],#REF!,#REF!)</f>
        <v>#REF!</v>
      </c>
      <c r="P8678">
        <f>IF(AND(Table1[[#This Row],[true_positive]],Table1[[#This Row],[successful]]), 1, 0)</f>
        <v>0</v>
      </c>
      <c r="Q8678">
        <f>IF(AND(NOT(Table1[[#This Row],[true_positive]]),Table1[[#This Row],[successful]]), 1, 0)</f>
        <v>0</v>
      </c>
      <c r="R8678" s="1"/>
    </row>
    <row r="8679" spans="1:18" x14ac:dyDescent="0.2">
      <c r="A8679" t="s">
        <v>171</v>
      </c>
      <c r="B8679" t="s">
        <v>172</v>
      </c>
      <c r="C8679">
        <v>51</v>
      </c>
      <c r="D8679" t="b">
        <v>1</v>
      </c>
      <c r="E8679" t="b">
        <v>0</v>
      </c>
      <c r="F8679">
        <v>601718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f>IF(Table1[[#This Row],[true_positive]]=Table1[[#This Row],[successful]],1,0)</f>
        <v>0</v>
      </c>
      <c r="O8679" t="e">
        <f>SUMIFS(Table1[num_flows],Table1[apk],Table1[[#This Row],[apk]],#REF!,#REF!)</f>
        <v>#REF!</v>
      </c>
      <c r="P8679">
        <f>IF(AND(Table1[[#This Row],[true_positive]],Table1[[#This Row],[successful]]), 1, 0)</f>
        <v>0</v>
      </c>
      <c r="Q8679">
        <f>IF(AND(NOT(Table1[[#This Row],[true_positive]]),Table1[[#This Row],[successful]]), 1, 0)</f>
        <v>0</v>
      </c>
      <c r="R8679" s="1"/>
    </row>
    <row r="8680" spans="1:18" x14ac:dyDescent="0.2">
      <c r="A8680" t="s">
        <v>173</v>
      </c>
      <c r="B8680" t="s">
        <v>172</v>
      </c>
      <c r="C8680">
        <v>51</v>
      </c>
      <c r="D8680" t="b">
        <v>1</v>
      </c>
      <c r="E8680" t="b">
        <v>0</v>
      </c>
      <c r="F8680">
        <v>602619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f>IF(Table1[[#This Row],[true_positive]]=Table1[[#This Row],[successful]],1,0)</f>
        <v>0</v>
      </c>
      <c r="O8680" t="e">
        <f>SUMIFS(Table1[num_flows],Table1[apk],Table1[[#This Row],[apk]],#REF!,#REF!)</f>
        <v>#REF!</v>
      </c>
      <c r="P8680">
        <f>IF(AND(Table1[[#This Row],[true_positive]],Table1[[#This Row],[successful]]), 1, 0)</f>
        <v>0</v>
      </c>
      <c r="Q8680">
        <f>IF(AND(NOT(Table1[[#This Row],[true_positive]]),Table1[[#This Row],[successful]]), 1, 0)</f>
        <v>0</v>
      </c>
      <c r="R8680" s="1"/>
    </row>
    <row r="8681" spans="1:18" x14ac:dyDescent="0.2">
      <c r="A8681" t="s">
        <v>174</v>
      </c>
      <c r="B8681" t="s">
        <v>172</v>
      </c>
      <c r="C8681">
        <v>51</v>
      </c>
      <c r="D8681" t="b">
        <v>1</v>
      </c>
      <c r="E8681" t="b">
        <v>0</v>
      </c>
      <c r="F8681">
        <v>602486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f>IF(Table1[[#This Row],[true_positive]]=Table1[[#This Row],[successful]],1,0)</f>
        <v>0</v>
      </c>
      <c r="O8681" t="e">
        <f>SUMIFS(Table1[num_flows],Table1[apk],Table1[[#This Row],[apk]],#REF!,#REF!)</f>
        <v>#REF!</v>
      </c>
      <c r="P8681">
        <f>IF(AND(Table1[[#This Row],[true_positive]],Table1[[#This Row],[successful]]), 1, 0)</f>
        <v>0</v>
      </c>
      <c r="Q8681">
        <f>IF(AND(NOT(Table1[[#This Row],[true_positive]]),Table1[[#This Row],[successful]]), 1, 0)</f>
        <v>0</v>
      </c>
      <c r="R8681" s="1"/>
    </row>
    <row r="8682" spans="1:18" x14ac:dyDescent="0.2">
      <c r="A8682" t="s">
        <v>175</v>
      </c>
      <c r="B8682" t="s">
        <v>172</v>
      </c>
      <c r="C8682">
        <v>51</v>
      </c>
      <c r="D8682" t="b">
        <v>1</v>
      </c>
      <c r="E8682" t="b">
        <v>0</v>
      </c>
      <c r="F8682">
        <v>602497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f>IF(Table1[[#This Row],[true_positive]]=Table1[[#This Row],[successful]],1,0)</f>
        <v>0</v>
      </c>
      <c r="O8682" t="e">
        <f>SUMIFS(Table1[num_flows],Table1[apk],Table1[[#This Row],[apk]],#REF!,#REF!)</f>
        <v>#REF!</v>
      </c>
      <c r="P8682">
        <f>IF(AND(Table1[[#This Row],[true_positive]],Table1[[#This Row],[successful]]), 1, 0)</f>
        <v>0</v>
      </c>
      <c r="Q8682">
        <f>IF(AND(NOT(Table1[[#This Row],[true_positive]]),Table1[[#This Row],[successful]]), 1, 0)</f>
        <v>0</v>
      </c>
      <c r="R8682" s="1"/>
    </row>
    <row r="8683" spans="1:18" x14ac:dyDescent="0.2">
      <c r="A8683" t="s">
        <v>176</v>
      </c>
      <c r="B8683" t="s">
        <v>172</v>
      </c>
      <c r="C8683">
        <v>51</v>
      </c>
      <c r="D8683" t="b">
        <v>1</v>
      </c>
      <c r="E8683" t="b">
        <v>0</v>
      </c>
      <c r="F8683">
        <v>603558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f>IF(Table1[[#This Row],[true_positive]]=Table1[[#This Row],[successful]],1,0)</f>
        <v>0</v>
      </c>
      <c r="O8683" t="e">
        <f>SUMIFS(Table1[num_flows],Table1[apk],Table1[[#This Row],[apk]],#REF!,#REF!)</f>
        <v>#REF!</v>
      </c>
      <c r="P8683">
        <f>IF(AND(Table1[[#This Row],[true_positive]],Table1[[#This Row],[successful]]), 1, 0)</f>
        <v>0</v>
      </c>
      <c r="Q8683">
        <f>IF(AND(NOT(Table1[[#This Row],[true_positive]]),Table1[[#This Row],[successful]]), 1, 0)</f>
        <v>0</v>
      </c>
      <c r="R8683" s="1"/>
    </row>
    <row r="8684" spans="1:18" x14ac:dyDescent="0.2">
      <c r="A8684" t="s">
        <v>177</v>
      </c>
      <c r="B8684" t="s">
        <v>172</v>
      </c>
      <c r="C8684">
        <v>51</v>
      </c>
      <c r="D8684" t="b">
        <v>1</v>
      </c>
      <c r="E8684" t="b">
        <v>0</v>
      </c>
      <c r="F8684">
        <v>602571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f>IF(Table1[[#This Row],[true_positive]]=Table1[[#This Row],[successful]],1,0)</f>
        <v>0</v>
      </c>
      <c r="O8684" t="e">
        <f>SUMIFS(Table1[num_flows],Table1[apk],Table1[[#This Row],[apk]],#REF!,#REF!)</f>
        <v>#REF!</v>
      </c>
      <c r="P8684">
        <f>IF(AND(Table1[[#This Row],[true_positive]],Table1[[#This Row],[successful]]), 1, 0)</f>
        <v>0</v>
      </c>
      <c r="Q8684">
        <f>IF(AND(NOT(Table1[[#This Row],[true_positive]]),Table1[[#This Row],[successful]]), 1, 0)</f>
        <v>0</v>
      </c>
      <c r="R8684" s="1"/>
    </row>
    <row r="8685" spans="1:18" x14ac:dyDescent="0.2">
      <c r="A8685" t="s">
        <v>178</v>
      </c>
      <c r="B8685" t="s">
        <v>172</v>
      </c>
      <c r="C8685">
        <v>51</v>
      </c>
      <c r="D8685" t="b">
        <v>1</v>
      </c>
      <c r="E8685" t="b">
        <v>0</v>
      </c>
      <c r="F8685">
        <v>602570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f>IF(Table1[[#This Row],[true_positive]]=Table1[[#This Row],[successful]],1,0)</f>
        <v>0</v>
      </c>
      <c r="O8685" t="e">
        <f>SUMIFS(Table1[num_flows],Table1[apk],Table1[[#This Row],[apk]],#REF!,#REF!)</f>
        <v>#REF!</v>
      </c>
      <c r="P8685">
        <f>IF(AND(Table1[[#This Row],[true_positive]],Table1[[#This Row],[successful]]), 1, 0)</f>
        <v>0</v>
      </c>
      <c r="Q8685">
        <f>IF(AND(NOT(Table1[[#This Row],[true_positive]]),Table1[[#This Row],[successful]]), 1, 0)</f>
        <v>0</v>
      </c>
      <c r="R8685" s="1"/>
    </row>
    <row r="8686" spans="1:18" x14ac:dyDescent="0.2">
      <c r="A8686" t="s">
        <v>179</v>
      </c>
      <c r="B8686" t="s">
        <v>172</v>
      </c>
      <c r="C8686">
        <v>51</v>
      </c>
      <c r="D8686" t="b">
        <v>1</v>
      </c>
      <c r="E8686" t="b">
        <v>0</v>
      </c>
      <c r="F8686">
        <v>602535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f>IF(Table1[[#This Row],[true_positive]]=Table1[[#This Row],[successful]],1,0)</f>
        <v>0</v>
      </c>
      <c r="O8686" t="e">
        <f>SUMIFS(Table1[num_flows],Table1[apk],Table1[[#This Row],[apk]],#REF!,#REF!)</f>
        <v>#REF!</v>
      </c>
      <c r="P8686">
        <f>IF(AND(Table1[[#This Row],[true_positive]],Table1[[#This Row],[successful]]), 1, 0)</f>
        <v>0</v>
      </c>
      <c r="Q8686">
        <f>IF(AND(NOT(Table1[[#This Row],[true_positive]]),Table1[[#This Row],[successful]]), 1, 0)</f>
        <v>0</v>
      </c>
      <c r="R8686" s="1"/>
    </row>
    <row r="8687" spans="1:18" x14ac:dyDescent="0.2">
      <c r="A8687" t="s">
        <v>180</v>
      </c>
      <c r="B8687" t="s">
        <v>172</v>
      </c>
      <c r="C8687">
        <v>51</v>
      </c>
      <c r="D8687" t="b">
        <v>1</v>
      </c>
      <c r="E8687" t="b">
        <v>0</v>
      </c>
      <c r="F8687">
        <v>602602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f>IF(Table1[[#This Row],[true_positive]]=Table1[[#This Row],[successful]],1,0)</f>
        <v>0</v>
      </c>
      <c r="O8687" t="e">
        <f>SUMIFS(Table1[num_flows],Table1[apk],Table1[[#This Row],[apk]],#REF!,#REF!)</f>
        <v>#REF!</v>
      </c>
      <c r="P8687">
        <f>IF(AND(Table1[[#This Row],[true_positive]],Table1[[#This Row],[successful]]), 1, 0)</f>
        <v>0</v>
      </c>
      <c r="Q8687">
        <f>IF(AND(NOT(Table1[[#This Row],[true_positive]]),Table1[[#This Row],[successful]]), 1, 0)</f>
        <v>0</v>
      </c>
      <c r="R8687" s="1"/>
    </row>
    <row r="8688" spans="1:18" x14ac:dyDescent="0.2">
      <c r="A8688" t="s">
        <v>181</v>
      </c>
      <c r="B8688" t="s">
        <v>182</v>
      </c>
      <c r="C8688">
        <v>51</v>
      </c>
      <c r="D8688" t="b">
        <v>1</v>
      </c>
      <c r="E8688" t="b">
        <v>0</v>
      </c>
      <c r="F8688">
        <v>602538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f>IF(Table1[[#This Row],[true_positive]]=Table1[[#This Row],[successful]],1,0)</f>
        <v>0</v>
      </c>
      <c r="O8688" t="e">
        <f>SUMIFS(Table1[num_flows],Table1[apk],Table1[[#This Row],[apk]],#REF!,#REF!)</f>
        <v>#REF!</v>
      </c>
      <c r="P8688">
        <f>IF(AND(Table1[[#This Row],[true_positive]],Table1[[#This Row],[successful]]), 1, 0)</f>
        <v>0</v>
      </c>
      <c r="Q8688">
        <f>IF(AND(NOT(Table1[[#This Row],[true_positive]]),Table1[[#This Row],[successful]]), 1, 0)</f>
        <v>0</v>
      </c>
      <c r="R8688" s="1"/>
    </row>
    <row r="8689" spans="1:18" x14ac:dyDescent="0.2">
      <c r="A8689" t="s">
        <v>181</v>
      </c>
      <c r="B8689" t="s">
        <v>182</v>
      </c>
      <c r="C8689">
        <v>51</v>
      </c>
      <c r="D8689" t="b">
        <v>0</v>
      </c>
      <c r="E8689" t="b">
        <v>1</v>
      </c>
      <c r="F8689">
        <v>827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f>IF(Table1[[#This Row],[true_positive]]=Table1[[#This Row],[successful]],1,0)</f>
        <v>0</v>
      </c>
      <c r="O8689" t="e">
        <f>SUMIFS(Table1[num_flows],Table1[apk],Table1[[#This Row],[apk]],#REF!,#REF!)</f>
        <v>#REF!</v>
      </c>
      <c r="P8689">
        <f>IF(AND(Table1[[#This Row],[true_positive]],Table1[[#This Row],[successful]]), 1, 0)</f>
        <v>0</v>
      </c>
      <c r="Q8689">
        <f>IF(AND(NOT(Table1[[#This Row],[true_positive]]),Table1[[#This Row],[successful]]), 1, 0)</f>
        <v>1</v>
      </c>
      <c r="R8689" s="1"/>
    </row>
    <row r="8690" spans="1:18" x14ac:dyDescent="0.2">
      <c r="A8690" t="s">
        <v>183</v>
      </c>
      <c r="B8690" t="s">
        <v>182</v>
      </c>
      <c r="C8690">
        <v>51</v>
      </c>
      <c r="D8690" t="b">
        <v>1</v>
      </c>
      <c r="E8690" t="b">
        <v>0</v>
      </c>
      <c r="F8690">
        <v>602545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f>IF(Table1[[#This Row],[true_positive]]=Table1[[#This Row],[successful]],1,0)</f>
        <v>0</v>
      </c>
      <c r="O8690" t="e">
        <f>SUMIFS(Table1[num_flows],Table1[apk],Table1[[#This Row],[apk]],#REF!,#REF!)</f>
        <v>#REF!</v>
      </c>
      <c r="P8690">
        <f>IF(AND(Table1[[#This Row],[true_positive]],Table1[[#This Row],[successful]]), 1, 0)</f>
        <v>0</v>
      </c>
      <c r="Q8690">
        <f>IF(AND(NOT(Table1[[#This Row],[true_positive]]),Table1[[#This Row],[successful]]), 1, 0)</f>
        <v>0</v>
      </c>
      <c r="R8690" s="1"/>
    </row>
    <row r="8691" spans="1:18" x14ac:dyDescent="0.2">
      <c r="A8691" t="s">
        <v>184</v>
      </c>
      <c r="B8691" t="s">
        <v>182</v>
      </c>
      <c r="C8691">
        <v>51</v>
      </c>
      <c r="D8691" t="b">
        <v>1</v>
      </c>
      <c r="E8691" t="b">
        <v>0</v>
      </c>
      <c r="F8691">
        <v>602608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f>IF(Table1[[#This Row],[true_positive]]=Table1[[#This Row],[successful]],1,0)</f>
        <v>0</v>
      </c>
      <c r="O8691" t="e">
        <f>SUMIFS(Table1[num_flows],Table1[apk],Table1[[#This Row],[apk]],#REF!,#REF!)</f>
        <v>#REF!</v>
      </c>
      <c r="P8691">
        <f>IF(AND(Table1[[#This Row],[true_positive]],Table1[[#This Row],[successful]]), 1, 0)</f>
        <v>0</v>
      </c>
      <c r="Q8691">
        <f>IF(AND(NOT(Table1[[#This Row],[true_positive]]),Table1[[#This Row],[successful]]), 1, 0)</f>
        <v>0</v>
      </c>
      <c r="R8691" s="1"/>
    </row>
    <row r="8692" spans="1:18" x14ac:dyDescent="0.2">
      <c r="A8692" t="s">
        <v>185</v>
      </c>
      <c r="B8692" t="s">
        <v>182</v>
      </c>
      <c r="C8692">
        <v>51</v>
      </c>
      <c r="D8692" t="b">
        <v>1</v>
      </c>
      <c r="E8692" t="b">
        <v>0</v>
      </c>
      <c r="F8692">
        <v>602525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f>IF(Table1[[#This Row],[true_positive]]=Table1[[#This Row],[successful]],1,0)</f>
        <v>0</v>
      </c>
      <c r="O8692" t="e">
        <f>SUMIFS(Table1[num_flows],Table1[apk],Table1[[#This Row],[apk]],#REF!,#REF!)</f>
        <v>#REF!</v>
      </c>
      <c r="P8692">
        <f>IF(AND(Table1[[#This Row],[true_positive]],Table1[[#This Row],[successful]]), 1, 0)</f>
        <v>0</v>
      </c>
      <c r="Q8692">
        <f>IF(AND(NOT(Table1[[#This Row],[true_positive]]),Table1[[#This Row],[successful]]), 1, 0)</f>
        <v>0</v>
      </c>
      <c r="R8692" s="1"/>
    </row>
    <row r="8693" spans="1:18" x14ac:dyDescent="0.2">
      <c r="A8693" t="s">
        <v>186</v>
      </c>
      <c r="B8693" t="s">
        <v>182</v>
      </c>
      <c r="C8693">
        <v>51</v>
      </c>
      <c r="D8693" t="b">
        <v>1</v>
      </c>
      <c r="E8693" t="b">
        <v>0</v>
      </c>
      <c r="F8693">
        <v>602481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f>IF(Table1[[#This Row],[true_positive]]=Table1[[#This Row],[successful]],1,0)</f>
        <v>0</v>
      </c>
      <c r="O8693" t="e">
        <f>SUMIFS(Table1[num_flows],Table1[apk],Table1[[#This Row],[apk]],#REF!,#REF!)</f>
        <v>#REF!</v>
      </c>
      <c r="P8693">
        <f>IF(AND(Table1[[#This Row],[true_positive]],Table1[[#This Row],[successful]]), 1, 0)</f>
        <v>0</v>
      </c>
      <c r="Q8693">
        <f>IF(AND(NOT(Table1[[#This Row],[true_positive]]),Table1[[#This Row],[successful]]), 1, 0)</f>
        <v>0</v>
      </c>
      <c r="R8693" s="1"/>
    </row>
    <row r="8694" spans="1:18" x14ac:dyDescent="0.2">
      <c r="A8694" t="s">
        <v>187</v>
      </c>
      <c r="B8694" t="s">
        <v>182</v>
      </c>
      <c r="C8694">
        <v>51</v>
      </c>
      <c r="D8694" t="b">
        <v>1</v>
      </c>
      <c r="E8694" t="b">
        <v>0</v>
      </c>
      <c r="F8694">
        <v>602627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f>IF(Table1[[#This Row],[true_positive]]=Table1[[#This Row],[successful]],1,0)</f>
        <v>0</v>
      </c>
      <c r="O8694" t="e">
        <f>SUMIFS(Table1[num_flows],Table1[apk],Table1[[#This Row],[apk]],#REF!,#REF!)</f>
        <v>#REF!</v>
      </c>
      <c r="P8694">
        <f>IF(AND(Table1[[#This Row],[true_positive]],Table1[[#This Row],[successful]]), 1, 0)</f>
        <v>0</v>
      </c>
      <c r="Q8694">
        <f>IF(AND(NOT(Table1[[#This Row],[true_positive]]),Table1[[#This Row],[successful]]), 1, 0)</f>
        <v>0</v>
      </c>
      <c r="R8694" s="1"/>
    </row>
    <row r="8695" spans="1:18" x14ac:dyDescent="0.2">
      <c r="A8695" t="s">
        <v>188</v>
      </c>
      <c r="B8695" t="s">
        <v>182</v>
      </c>
      <c r="C8695">
        <v>51</v>
      </c>
      <c r="D8695" t="b">
        <v>1</v>
      </c>
      <c r="E8695" t="b">
        <v>0</v>
      </c>
      <c r="F8695">
        <v>602564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f>IF(Table1[[#This Row],[true_positive]]=Table1[[#This Row],[successful]],1,0)</f>
        <v>0</v>
      </c>
      <c r="O8695" t="e">
        <f>SUMIFS(Table1[num_flows],Table1[apk],Table1[[#This Row],[apk]],#REF!,#REF!)</f>
        <v>#REF!</v>
      </c>
      <c r="P8695">
        <f>IF(AND(Table1[[#This Row],[true_positive]],Table1[[#This Row],[successful]]), 1, 0)</f>
        <v>0</v>
      </c>
      <c r="Q8695">
        <f>IF(AND(NOT(Table1[[#This Row],[true_positive]]),Table1[[#This Row],[successful]]), 1, 0)</f>
        <v>0</v>
      </c>
      <c r="R8695" s="1"/>
    </row>
    <row r="8696" spans="1:18" x14ac:dyDescent="0.2">
      <c r="A8696" t="s">
        <v>189</v>
      </c>
      <c r="B8696" t="s">
        <v>182</v>
      </c>
      <c r="C8696">
        <v>51</v>
      </c>
      <c r="D8696" t="b">
        <v>1</v>
      </c>
      <c r="E8696" t="b">
        <v>0</v>
      </c>
      <c r="F8696">
        <v>602605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f>IF(Table1[[#This Row],[true_positive]]=Table1[[#This Row],[successful]],1,0)</f>
        <v>0</v>
      </c>
      <c r="O8696" t="e">
        <f>SUMIFS(Table1[num_flows],Table1[apk],Table1[[#This Row],[apk]],#REF!,#REF!)</f>
        <v>#REF!</v>
      </c>
      <c r="P8696">
        <f>IF(AND(Table1[[#This Row],[true_positive]],Table1[[#This Row],[successful]]), 1, 0)</f>
        <v>0</v>
      </c>
      <c r="Q8696">
        <f>IF(AND(NOT(Table1[[#This Row],[true_positive]]),Table1[[#This Row],[successful]]), 1, 0)</f>
        <v>0</v>
      </c>
      <c r="R8696" s="1"/>
    </row>
    <row r="8697" spans="1:18" x14ac:dyDescent="0.2">
      <c r="A8697" t="s">
        <v>190</v>
      </c>
      <c r="B8697" t="s">
        <v>182</v>
      </c>
      <c r="C8697">
        <v>51</v>
      </c>
      <c r="D8697" t="b">
        <v>1</v>
      </c>
      <c r="E8697" t="b">
        <v>0</v>
      </c>
      <c r="F8697">
        <v>601619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f>IF(Table1[[#This Row],[true_positive]]=Table1[[#This Row],[successful]],1,0)</f>
        <v>0</v>
      </c>
      <c r="O8697" t="e">
        <f>SUMIFS(Table1[num_flows],Table1[apk],Table1[[#This Row],[apk]],#REF!,#REF!)</f>
        <v>#REF!</v>
      </c>
      <c r="P8697">
        <f>IF(AND(Table1[[#This Row],[true_positive]],Table1[[#This Row],[successful]]), 1, 0)</f>
        <v>0</v>
      </c>
      <c r="Q8697">
        <f>IF(AND(NOT(Table1[[#This Row],[true_positive]]),Table1[[#This Row],[successful]]), 1, 0)</f>
        <v>0</v>
      </c>
      <c r="R8697" s="1"/>
    </row>
    <row r="8698" spans="1:18" x14ac:dyDescent="0.2">
      <c r="A8698" t="s">
        <v>191</v>
      </c>
      <c r="B8698" t="s">
        <v>182</v>
      </c>
      <c r="C8698">
        <v>51</v>
      </c>
      <c r="D8698" t="b">
        <v>1</v>
      </c>
      <c r="E8698" t="b">
        <v>0</v>
      </c>
      <c r="F8698">
        <v>602612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f>IF(Table1[[#This Row],[true_positive]]=Table1[[#This Row],[successful]],1,0)</f>
        <v>0</v>
      </c>
      <c r="O8698" t="e">
        <f>SUMIFS(Table1[num_flows],Table1[apk],Table1[[#This Row],[apk]],#REF!,#REF!)</f>
        <v>#REF!</v>
      </c>
      <c r="P8698">
        <f>IF(AND(Table1[[#This Row],[true_positive]],Table1[[#This Row],[successful]]), 1, 0)</f>
        <v>0</v>
      </c>
      <c r="Q8698">
        <f>IF(AND(NOT(Table1[[#This Row],[true_positive]]),Table1[[#This Row],[successful]]), 1, 0)</f>
        <v>0</v>
      </c>
      <c r="R8698" s="1"/>
    </row>
    <row r="8699" spans="1:18" x14ac:dyDescent="0.2">
      <c r="A8699" t="s">
        <v>191</v>
      </c>
      <c r="B8699" t="s">
        <v>182</v>
      </c>
      <c r="C8699">
        <v>51</v>
      </c>
      <c r="D8699" t="b">
        <v>1</v>
      </c>
      <c r="E8699" t="b">
        <v>0</v>
      </c>
      <c r="F8699">
        <v>812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f>IF(Table1[[#This Row],[true_positive]]=Table1[[#This Row],[successful]],1,0)</f>
        <v>0</v>
      </c>
      <c r="O8699" t="e">
        <f>SUMIFS(Table1[num_flows],Table1[apk],Table1[[#This Row],[apk]],#REF!,#REF!)</f>
        <v>#REF!</v>
      </c>
      <c r="P8699">
        <f>IF(AND(Table1[[#This Row],[true_positive]],Table1[[#This Row],[successful]]), 1, 0)</f>
        <v>0</v>
      </c>
      <c r="Q8699">
        <f>IF(AND(NOT(Table1[[#This Row],[true_positive]]),Table1[[#This Row],[successful]]), 1, 0)</f>
        <v>0</v>
      </c>
      <c r="R8699" s="1"/>
    </row>
    <row r="8700" spans="1:18" x14ac:dyDescent="0.2">
      <c r="A8700" t="s">
        <v>192</v>
      </c>
      <c r="B8700" t="s">
        <v>193</v>
      </c>
      <c r="C8700">
        <v>51</v>
      </c>
      <c r="D8700" t="b">
        <v>0</v>
      </c>
      <c r="E8700" t="b">
        <v>1</v>
      </c>
      <c r="F8700">
        <v>602755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f>IF(Table1[[#This Row],[true_positive]]=Table1[[#This Row],[successful]],1,0)</f>
        <v>0</v>
      </c>
      <c r="O8700" t="e">
        <f>SUMIFS(Table1[num_flows],Table1[apk],Table1[[#This Row],[apk]],#REF!,#REF!)</f>
        <v>#REF!</v>
      </c>
      <c r="P8700">
        <f>IF(AND(Table1[[#This Row],[true_positive]],Table1[[#This Row],[successful]]), 1, 0)</f>
        <v>0</v>
      </c>
      <c r="Q8700">
        <f>IF(AND(NOT(Table1[[#This Row],[true_positive]]),Table1[[#This Row],[successful]]), 1, 0)</f>
        <v>1</v>
      </c>
      <c r="R8700" s="1"/>
    </row>
    <row r="8701" spans="1:18" x14ac:dyDescent="0.2">
      <c r="A8701" t="s">
        <v>192</v>
      </c>
      <c r="B8701" t="s">
        <v>193</v>
      </c>
      <c r="C8701">
        <v>51</v>
      </c>
      <c r="D8701" t="b">
        <v>1</v>
      </c>
      <c r="E8701" t="b">
        <v>0</v>
      </c>
      <c r="F8701">
        <v>749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f>IF(Table1[[#This Row],[true_positive]]=Table1[[#This Row],[successful]],1,0)</f>
        <v>0</v>
      </c>
      <c r="O8701" t="e">
        <f>SUMIFS(Table1[num_flows],Table1[apk],Table1[[#This Row],[apk]],#REF!,#REF!)</f>
        <v>#REF!</v>
      </c>
      <c r="P8701">
        <f>IF(AND(Table1[[#This Row],[true_positive]],Table1[[#This Row],[successful]]), 1, 0)</f>
        <v>0</v>
      </c>
      <c r="Q8701">
        <f>IF(AND(NOT(Table1[[#This Row],[true_positive]]),Table1[[#This Row],[successful]]), 1, 0)</f>
        <v>0</v>
      </c>
      <c r="R8701" s="1"/>
    </row>
    <row r="8702" spans="1:18" x14ac:dyDescent="0.2">
      <c r="A8702" t="s">
        <v>194</v>
      </c>
      <c r="B8702" t="s">
        <v>193</v>
      </c>
      <c r="C8702">
        <v>51</v>
      </c>
      <c r="D8702" t="b">
        <v>1</v>
      </c>
      <c r="E8702" t="b">
        <v>0</v>
      </c>
      <c r="F8702">
        <v>602666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f>IF(Table1[[#This Row],[true_positive]]=Table1[[#This Row],[successful]],1,0)</f>
        <v>0</v>
      </c>
      <c r="O8702" t="e">
        <f>SUMIFS(Table1[num_flows],Table1[apk],Table1[[#This Row],[apk]],#REF!,#REF!)</f>
        <v>#REF!</v>
      </c>
      <c r="P8702">
        <f>IF(AND(Table1[[#This Row],[true_positive]],Table1[[#This Row],[successful]]), 1, 0)</f>
        <v>0</v>
      </c>
      <c r="Q8702">
        <f>IF(AND(NOT(Table1[[#This Row],[true_positive]]),Table1[[#This Row],[successful]]), 1, 0)</f>
        <v>0</v>
      </c>
      <c r="R8702" s="1"/>
    </row>
    <row r="8703" spans="1:18" x14ac:dyDescent="0.2">
      <c r="A8703" t="s">
        <v>195</v>
      </c>
      <c r="B8703" t="s">
        <v>193</v>
      </c>
      <c r="C8703">
        <v>51</v>
      </c>
      <c r="D8703" t="b">
        <v>0</v>
      </c>
      <c r="E8703" t="b">
        <v>1</v>
      </c>
      <c r="F8703">
        <v>602573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f>IF(Table1[[#This Row],[true_positive]]=Table1[[#This Row],[successful]],1,0)</f>
        <v>0</v>
      </c>
      <c r="O8703" t="e">
        <f>SUMIFS(Table1[num_flows],Table1[apk],Table1[[#This Row],[apk]],#REF!,#REF!)</f>
        <v>#REF!</v>
      </c>
      <c r="P8703">
        <f>IF(AND(Table1[[#This Row],[true_positive]],Table1[[#This Row],[successful]]), 1, 0)</f>
        <v>0</v>
      </c>
      <c r="Q8703">
        <f>IF(AND(NOT(Table1[[#This Row],[true_positive]]),Table1[[#This Row],[successful]]), 1, 0)</f>
        <v>1</v>
      </c>
      <c r="R8703" s="1"/>
    </row>
    <row r="8704" spans="1:18" x14ac:dyDescent="0.2">
      <c r="A8704" t="s">
        <v>195</v>
      </c>
      <c r="B8704" t="s">
        <v>193</v>
      </c>
      <c r="C8704">
        <v>51</v>
      </c>
      <c r="D8704" t="b">
        <v>1</v>
      </c>
      <c r="E8704" t="b">
        <v>0</v>
      </c>
      <c r="F8704">
        <v>699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f>IF(Table1[[#This Row],[true_positive]]=Table1[[#This Row],[successful]],1,0)</f>
        <v>0</v>
      </c>
      <c r="O8704" t="e">
        <f>SUMIFS(Table1[num_flows],Table1[apk],Table1[[#This Row],[apk]],#REF!,#REF!)</f>
        <v>#REF!</v>
      </c>
      <c r="P8704">
        <f>IF(AND(Table1[[#This Row],[true_positive]],Table1[[#This Row],[successful]]), 1, 0)</f>
        <v>0</v>
      </c>
      <c r="Q8704">
        <f>IF(AND(NOT(Table1[[#This Row],[true_positive]]),Table1[[#This Row],[successful]]), 1, 0)</f>
        <v>0</v>
      </c>
      <c r="R8704" s="1"/>
    </row>
    <row r="8705" spans="1:18" x14ac:dyDescent="0.2">
      <c r="A8705" t="s">
        <v>196</v>
      </c>
      <c r="B8705" t="s">
        <v>197</v>
      </c>
      <c r="C8705">
        <v>51</v>
      </c>
      <c r="D8705" t="b">
        <v>1</v>
      </c>
      <c r="E8705" t="b">
        <v>0</v>
      </c>
      <c r="F8705">
        <v>601479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f>IF(Table1[[#This Row],[true_positive]]=Table1[[#This Row],[successful]],1,0)</f>
        <v>0</v>
      </c>
      <c r="O8705" t="e">
        <f>SUMIFS(Table1[num_flows],Table1[apk],Table1[[#This Row],[apk]],#REF!,#REF!)</f>
        <v>#REF!</v>
      </c>
      <c r="P8705">
        <f>IF(AND(Table1[[#This Row],[true_positive]],Table1[[#This Row],[successful]]), 1, 0)</f>
        <v>0</v>
      </c>
      <c r="Q8705">
        <f>IF(AND(NOT(Table1[[#This Row],[true_positive]]),Table1[[#This Row],[successful]]), 1, 0)</f>
        <v>0</v>
      </c>
      <c r="R8705" s="1"/>
    </row>
    <row r="8706" spans="1:18" x14ac:dyDescent="0.2">
      <c r="A8706" t="s">
        <v>198</v>
      </c>
      <c r="B8706" t="s">
        <v>197</v>
      </c>
      <c r="C8706">
        <v>51</v>
      </c>
      <c r="D8706" t="b">
        <v>1</v>
      </c>
      <c r="E8706" t="b">
        <v>0</v>
      </c>
      <c r="F8706">
        <v>601507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f>IF(Table1[[#This Row],[true_positive]]=Table1[[#This Row],[successful]],1,0)</f>
        <v>0</v>
      </c>
      <c r="O8706" t="e">
        <f>SUMIFS(Table1[num_flows],Table1[apk],Table1[[#This Row],[apk]],#REF!,#REF!)</f>
        <v>#REF!</v>
      </c>
      <c r="P8706">
        <f>IF(AND(Table1[[#This Row],[true_positive]],Table1[[#This Row],[successful]]), 1, 0)</f>
        <v>0</v>
      </c>
      <c r="Q8706">
        <f>IF(AND(NOT(Table1[[#This Row],[true_positive]]),Table1[[#This Row],[successful]]), 1, 0)</f>
        <v>0</v>
      </c>
      <c r="R8706" s="1"/>
    </row>
    <row r="8707" spans="1:18" x14ac:dyDescent="0.2">
      <c r="A8707" t="s">
        <v>199</v>
      </c>
      <c r="B8707" t="s">
        <v>197</v>
      </c>
      <c r="C8707">
        <v>51</v>
      </c>
      <c r="D8707" t="b">
        <v>1</v>
      </c>
      <c r="E8707" t="b">
        <v>0</v>
      </c>
      <c r="F8707">
        <v>601531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f>IF(Table1[[#This Row],[true_positive]]=Table1[[#This Row],[successful]],1,0)</f>
        <v>0</v>
      </c>
      <c r="O8707" t="e">
        <f>SUMIFS(Table1[num_flows],Table1[apk],Table1[[#This Row],[apk]],#REF!,#REF!)</f>
        <v>#REF!</v>
      </c>
      <c r="P8707">
        <f>IF(AND(Table1[[#This Row],[true_positive]],Table1[[#This Row],[successful]]), 1, 0)</f>
        <v>0</v>
      </c>
      <c r="Q8707">
        <f>IF(AND(NOT(Table1[[#This Row],[true_positive]]),Table1[[#This Row],[successful]]), 1, 0)</f>
        <v>0</v>
      </c>
      <c r="R8707" s="1"/>
    </row>
    <row r="8708" spans="1:18" x14ac:dyDescent="0.2">
      <c r="A8708" t="s">
        <v>200</v>
      </c>
      <c r="B8708" t="s">
        <v>197</v>
      </c>
      <c r="C8708">
        <v>51</v>
      </c>
      <c r="D8708" t="b">
        <v>1</v>
      </c>
      <c r="E8708" t="b">
        <v>0</v>
      </c>
      <c r="F8708">
        <v>602596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f>IF(Table1[[#This Row],[true_positive]]=Table1[[#This Row],[successful]],1,0)</f>
        <v>0</v>
      </c>
      <c r="O8708" t="e">
        <f>SUMIFS(Table1[num_flows],Table1[apk],Table1[[#This Row],[apk]],#REF!,#REF!)</f>
        <v>#REF!</v>
      </c>
      <c r="P8708">
        <f>IF(AND(Table1[[#This Row],[true_positive]],Table1[[#This Row],[successful]]), 1, 0)</f>
        <v>0</v>
      </c>
      <c r="Q8708">
        <f>IF(AND(NOT(Table1[[#This Row],[true_positive]]),Table1[[#This Row],[successful]]), 1, 0)</f>
        <v>0</v>
      </c>
      <c r="R8708" s="1"/>
    </row>
    <row r="8709" spans="1:18" x14ac:dyDescent="0.2">
      <c r="A8709" t="s">
        <v>201</v>
      </c>
      <c r="B8709" t="s">
        <v>197</v>
      </c>
      <c r="C8709">
        <v>51</v>
      </c>
      <c r="D8709" t="b">
        <v>1</v>
      </c>
      <c r="E8709" t="b">
        <v>0</v>
      </c>
      <c r="F8709">
        <v>602533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f>IF(Table1[[#This Row],[true_positive]]=Table1[[#This Row],[successful]],1,0)</f>
        <v>0</v>
      </c>
      <c r="O8709" t="e">
        <f>SUMIFS(Table1[num_flows],Table1[apk],Table1[[#This Row],[apk]],#REF!,#REF!)</f>
        <v>#REF!</v>
      </c>
      <c r="P8709">
        <f>IF(AND(Table1[[#This Row],[true_positive]],Table1[[#This Row],[successful]]), 1, 0)</f>
        <v>0</v>
      </c>
      <c r="Q8709">
        <f>IF(AND(NOT(Table1[[#This Row],[true_positive]]),Table1[[#This Row],[successful]]), 1, 0)</f>
        <v>0</v>
      </c>
      <c r="R8709" s="1"/>
    </row>
    <row r="8710" spans="1:18" x14ac:dyDescent="0.2">
      <c r="A8710" t="s">
        <v>202</v>
      </c>
      <c r="B8710" t="s">
        <v>197</v>
      </c>
      <c r="C8710">
        <v>51</v>
      </c>
      <c r="D8710" t="b">
        <v>1</v>
      </c>
      <c r="E8710" t="b">
        <v>0</v>
      </c>
      <c r="F8710">
        <v>602593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f>IF(Table1[[#This Row],[true_positive]]=Table1[[#This Row],[successful]],1,0)</f>
        <v>0</v>
      </c>
      <c r="O8710" t="e">
        <f>SUMIFS(Table1[num_flows],Table1[apk],Table1[[#This Row],[apk]],#REF!,#REF!)</f>
        <v>#REF!</v>
      </c>
      <c r="P8710">
        <f>IF(AND(Table1[[#This Row],[true_positive]],Table1[[#This Row],[successful]]), 1, 0)</f>
        <v>0</v>
      </c>
      <c r="Q8710">
        <f>IF(AND(NOT(Table1[[#This Row],[true_positive]]),Table1[[#This Row],[successful]]), 1, 0)</f>
        <v>0</v>
      </c>
      <c r="R8710" s="1"/>
    </row>
    <row r="8711" spans="1:18" x14ac:dyDescent="0.2">
      <c r="A8711" t="s">
        <v>203</v>
      </c>
      <c r="B8711" t="s">
        <v>204</v>
      </c>
      <c r="C8711">
        <v>51</v>
      </c>
      <c r="D8711" t="b">
        <v>0</v>
      </c>
      <c r="E8711" t="b">
        <v>1</v>
      </c>
      <c r="F8711">
        <v>159516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f>IF(Table1[[#This Row],[true_positive]]=Table1[[#This Row],[successful]],1,0)</f>
        <v>0</v>
      </c>
      <c r="O8711" t="e">
        <f>SUMIFS(Table1[num_flows],Table1[apk],Table1[[#This Row],[apk]],#REF!,#REF!)</f>
        <v>#REF!</v>
      </c>
      <c r="P8711">
        <f>IF(AND(Table1[[#This Row],[true_positive]],Table1[[#This Row],[successful]]), 1, 0)</f>
        <v>0</v>
      </c>
      <c r="Q8711">
        <f>IF(AND(NOT(Table1[[#This Row],[true_positive]]),Table1[[#This Row],[successful]]), 1, 0)</f>
        <v>1</v>
      </c>
      <c r="R8711" s="1"/>
    </row>
    <row r="8712" spans="1:18" x14ac:dyDescent="0.2">
      <c r="A8712" t="s">
        <v>205</v>
      </c>
      <c r="B8712" t="s">
        <v>204</v>
      </c>
      <c r="C8712">
        <v>51</v>
      </c>
      <c r="D8712" t="b">
        <v>1</v>
      </c>
      <c r="E8712" t="b">
        <v>0</v>
      </c>
      <c r="F8712">
        <v>601578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f>IF(Table1[[#This Row],[true_positive]]=Table1[[#This Row],[successful]],1,0)</f>
        <v>0</v>
      </c>
      <c r="O8712" t="e">
        <f>SUMIFS(Table1[num_flows],Table1[apk],Table1[[#This Row],[apk]],#REF!,#REF!)</f>
        <v>#REF!</v>
      </c>
      <c r="P8712">
        <f>IF(AND(Table1[[#This Row],[true_positive]],Table1[[#This Row],[successful]]), 1, 0)</f>
        <v>0</v>
      </c>
      <c r="Q8712">
        <f>IF(AND(NOT(Table1[[#This Row],[true_positive]]),Table1[[#This Row],[successful]]), 1, 0)</f>
        <v>0</v>
      </c>
      <c r="R8712" s="1"/>
    </row>
    <row r="8713" spans="1:18" x14ac:dyDescent="0.2">
      <c r="A8713" t="s">
        <v>206</v>
      </c>
      <c r="B8713" t="s">
        <v>204</v>
      </c>
      <c r="C8713">
        <v>51</v>
      </c>
      <c r="D8713" t="b">
        <v>1</v>
      </c>
      <c r="E8713" t="b">
        <v>0</v>
      </c>
      <c r="F8713">
        <v>601435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f>IF(Table1[[#This Row],[true_positive]]=Table1[[#This Row],[successful]],1,0)</f>
        <v>0</v>
      </c>
      <c r="O8713" t="e">
        <f>SUMIFS(Table1[num_flows],Table1[apk],Table1[[#This Row],[apk]],#REF!,#REF!)</f>
        <v>#REF!</v>
      </c>
      <c r="P8713">
        <f>IF(AND(Table1[[#This Row],[true_positive]],Table1[[#This Row],[successful]]), 1, 0)</f>
        <v>0</v>
      </c>
      <c r="Q8713">
        <f>IF(AND(NOT(Table1[[#This Row],[true_positive]]),Table1[[#This Row],[successful]]), 1, 0)</f>
        <v>0</v>
      </c>
      <c r="R8713" s="1"/>
    </row>
    <row r="8714" spans="1:18" x14ac:dyDescent="0.2">
      <c r="A8714" t="s">
        <v>14</v>
      </c>
      <c r="B8714" t="s">
        <v>15</v>
      </c>
      <c r="C8714">
        <v>52</v>
      </c>
      <c r="D8714" t="b">
        <v>1</v>
      </c>
      <c r="E8714" t="b">
        <v>0</v>
      </c>
      <c r="F8714">
        <v>308650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f>IF(Table1[[#This Row],[true_positive]]=Table1[[#This Row],[successful]],1,0)</f>
        <v>0</v>
      </c>
      <c r="O8714" t="e">
        <f>SUMIFS(Table1[num_flows],Table1[apk],Table1[[#This Row],[apk]],#REF!,#REF!)</f>
        <v>#REF!</v>
      </c>
      <c r="P8714">
        <f>IF(AND(Table1[[#This Row],[true_positive]],Table1[[#This Row],[successful]]), 1, 0)</f>
        <v>0</v>
      </c>
      <c r="Q8714">
        <f>IF(AND(NOT(Table1[[#This Row],[true_positive]]),Table1[[#This Row],[successful]]), 1, 0)</f>
        <v>0</v>
      </c>
      <c r="R8714" s="1"/>
    </row>
    <row r="8715" spans="1:18" x14ac:dyDescent="0.2">
      <c r="A8715" t="s">
        <v>16</v>
      </c>
      <c r="B8715" t="s">
        <v>15</v>
      </c>
      <c r="C8715">
        <v>52</v>
      </c>
      <c r="D8715" t="b">
        <v>0</v>
      </c>
      <c r="E8715" t="b">
        <v>1</v>
      </c>
      <c r="F8715">
        <v>443272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f>IF(Table1[[#This Row],[true_positive]]=Table1[[#This Row],[successful]],1,0)</f>
        <v>0</v>
      </c>
      <c r="O8715" t="e">
        <f>SUMIFS(Table1[num_flows],Table1[apk],Table1[[#This Row],[apk]],#REF!,#REF!)</f>
        <v>#REF!</v>
      </c>
      <c r="P8715">
        <f>IF(AND(Table1[[#This Row],[true_positive]],Table1[[#This Row],[successful]]), 1, 0)</f>
        <v>0</v>
      </c>
      <c r="Q8715">
        <f>IF(AND(NOT(Table1[[#This Row],[true_positive]]),Table1[[#This Row],[successful]]), 1, 0)</f>
        <v>1</v>
      </c>
      <c r="R8715" s="1"/>
    </row>
    <row r="8716" spans="1:18" x14ac:dyDescent="0.2">
      <c r="A8716" t="s">
        <v>17</v>
      </c>
      <c r="B8716" t="s">
        <v>15</v>
      </c>
      <c r="C8716">
        <v>52</v>
      </c>
      <c r="D8716" t="b">
        <v>1</v>
      </c>
      <c r="E8716" t="b">
        <v>0</v>
      </c>
      <c r="F8716">
        <v>467022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f>IF(Table1[[#This Row],[true_positive]]=Table1[[#This Row],[successful]],1,0)</f>
        <v>0</v>
      </c>
      <c r="O8716" t="e">
        <f>SUMIFS(Table1[num_flows],Table1[apk],Table1[[#This Row],[apk]],#REF!,#REF!)</f>
        <v>#REF!</v>
      </c>
      <c r="P8716">
        <f>IF(AND(Table1[[#This Row],[true_positive]],Table1[[#This Row],[successful]]), 1, 0)</f>
        <v>0</v>
      </c>
      <c r="Q8716">
        <f>IF(AND(NOT(Table1[[#This Row],[true_positive]]),Table1[[#This Row],[successful]]), 1, 0)</f>
        <v>0</v>
      </c>
      <c r="R8716" s="1"/>
    </row>
    <row r="8717" spans="1:18" x14ac:dyDescent="0.2">
      <c r="A8717" t="s">
        <v>18</v>
      </c>
      <c r="B8717" t="s">
        <v>15</v>
      </c>
      <c r="C8717">
        <v>52</v>
      </c>
      <c r="D8717" t="b">
        <v>1</v>
      </c>
      <c r="E8717" t="b">
        <v>0</v>
      </c>
      <c r="F8717">
        <v>322600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f>IF(Table1[[#This Row],[true_positive]]=Table1[[#This Row],[successful]],1,0)</f>
        <v>0</v>
      </c>
      <c r="O8717" t="e">
        <f>SUMIFS(Table1[num_flows],Table1[apk],Table1[[#This Row],[apk]],#REF!,#REF!)</f>
        <v>#REF!</v>
      </c>
      <c r="P8717">
        <f>IF(AND(Table1[[#This Row],[true_positive]],Table1[[#This Row],[successful]]), 1, 0)</f>
        <v>0</v>
      </c>
      <c r="Q8717">
        <f>IF(AND(NOT(Table1[[#This Row],[true_positive]]),Table1[[#This Row],[successful]]), 1, 0)</f>
        <v>0</v>
      </c>
      <c r="R8717" s="1"/>
    </row>
    <row r="8718" spans="1:18" x14ac:dyDescent="0.2">
      <c r="A8718" t="s">
        <v>19</v>
      </c>
      <c r="B8718" t="s">
        <v>15</v>
      </c>
      <c r="C8718">
        <v>52</v>
      </c>
      <c r="D8718" t="b">
        <v>1</v>
      </c>
      <c r="E8718" t="b">
        <v>0</v>
      </c>
      <c r="F8718">
        <v>403623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f>IF(Table1[[#This Row],[true_positive]]=Table1[[#This Row],[successful]],1,0)</f>
        <v>0</v>
      </c>
      <c r="O8718" t="e">
        <f>SUMIFS(Table1[num_flows],Table1[apk],Table1[[#This Row],[apk]],#REF!,#REF!)</f>
        <v>#REF!</v>
      </c>
      <c r="P8718">
        <f>IF(AND(Table1[[#This Row],[true_positive]],Table1[[#This Row],[successful]]), 1, 0)</f>
        <v>0</v>
      </c>
      <c r="Q8718">
        <f>IF(AND(NOT(Table1[[#This Row],[true_positive]]),Table1[[#This Row],[successful]]), 1, 0)</f>
        <v>0</v>
      </c>
      <c r="R8718" s="1"/>
    </row>
    <row r="8719" spans="1:18" x14ac:dyDescent="0.2">
      <c r="A8719" t="s">
        <v>20</v>
      </c>
      <c r="B8719" t="s">
        <v>15</v>
      </c>
      <c r="C8719">
        <v>52</v>
      </c>
      <c r="D8719" t="b">
        <v>1</v>
      </c>
      <c r="E8719" t="b">
        <v>0</v>
      </c>
      <c r="F8719">
        <v>339270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f>IF(Table1[[#This Row],[true_positive]]=Table1[[#This Row],[successful]],1,0)</f>
        <v>0</v>
      </c>
      <c r="O8719" t="e">
        <f>SUMIFS(Table1[num_flows],Table1[apk],Table1[[#This Row],[apk]],#REF!,#REF!)</f>
        <v>#REF!</v>
      </c>
      <c r="P8719">
        <f>IF(AND(Table1[[#This Row],[true_positive]],Table1[[#This Row],[successful]]), 1, 0)</f>
        <v>0</v>
      </c>
      <c r="Q8719">
        <f>IF(AND(NOT(Table1[[#This Row],[true_positive]]),Table1[[#This Row],[successful]]), 1, 0)</f>
        <v>0</v>
      </c>
      <c r="R8719" s="1"/>
    </row>
    <row r="8720" spans="1:18" x14ac:dyDescent="0.2">
      <c r="A8720" t="s">
        <v>21</v>
      </c>
      <c r="B8720" t="s">
        <v>15</v>
      </c>
      <c r="C8720">
        <v>52</v>
      </c>
      <c r="D8720" t="b">
        <v>1</v>
      </c>
      <c r="E8720" t="b">
        <v>0</v>
      </c>
      <c r="F8720">
        <v>335695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f>IF(Table1[[#This Row],[true_positive]]=Table1[[#This Row],[successful]],1,0)</f>
        <v>0</v>
      </c>
      <c r="O8720" t="e">
        <f>SUMIFS(Table1[num_flows],Table1[apk],Table1[[#This Row],[apk]],#REF!,#REF!)</f>
        <v>#REF!</v>
      </c>
      <c r="P8720">
        <f>IF(AND(Table1[[#This Row],[true_positive]],Table1[[#This Row],[successful]]), 1, 0)</f>
        <v>0</v>
      </c>
      <c r="Q8720">
        <f>IF(AND(NOT(Table1[[#This Row],[true_positive]]),Table1[[#This Row],[successful]]), 1, 0)</f>
        <v>0</v>
      </c>
      <c r="R8720" s="1"/>
    </row>
    <row r="8721" spans="1:18" x14ac:dyDescent="0.2">
      <c r="A8721" t="s">
        <v>22</v>
      </c>
      <c r="B8721" t="s">
        <v>15</v>
      </c>
      <c r="C8721">
        <v>52</v>
      </c>
      <c r="D8721" t="b">
        <v>1</v>
      </c>
      <c r="E8721" t="b">
        <v>0</v>
      </c>
      <c r="F8721">
        <v>475841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f>IF(Table1[[#This Row],[true_positive]]=Table1[[#This Row],[successful]],1,0)</f>
        <v>0</v>
      </c>
      <c r="O8721" t="e">
        <f>SUMIFS(Table1[num_flows],Table1[apk],Table1[[#This Row],[apk]],#REF!,#REF!)</f>
        <v>#REF!</v>
      </c>
      <c r="P8721">
        <f>IF(AND(Table1[[#This Row],[true_positive]],Table1[[#This Row],[successful]]), 1, 0)</f>
        <v>0</v>
      </c>
      <c r="Q8721">
        <f>IF(AND(NOT(Table1[[#This Row],[true_positive]]),Table1[[#This Row],[successful]]), 1, 0)</f>
        <v>0</v>
      </c>
      <c r="R8721" s="1"/>
    </row>
    <row r="8722" spans="1:18" x14ac:dyDescent="0.2">
      <c r="A8722" t="s">
        <v>23</v>
      </c>
      <c r="B8722" t="s">
        <v>15</v>
      </c>
      <c r="C8722">
        <v>52</v>
      </c>
      <c r="D8722" t="b">
        <v>1</v>
      </c>
      <c r="E8722" t="b">
        <v>0</v>
      </c>
      <c r="F8722">
        <v>332433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f>IF(Table1[[#This Row],[true_positive]]=Table1[[#This Row],[successful]],1,0)</f>
        <v>0</v>
      </c>
      <c r="O8722" t="e">
        <f>SUMIFS(Table1[num_flows],Table1[apk],Table1[[#This Row],[apk]],#REF!,#REF!)</f>
        <v>#REF!</v>
      </c>
      <c r="P8722">
        <f>IF(AND(Table1[[#This Row],[true_positive]],Table1[[#This Row],[successful]]), 1, 0)</f>
        <v>0</v>
      </c>
      <c r="Q8722">
        <f>IF(AND(NOT(Table1[[#This Row],[true_positive]]),Table1[[#This Row],[successful]]), 1, 0)</f>
        <v>0</v>
      </c>
      <c r="R8722" s="1"/>
    </row>
    <row r="8723" spans="1:18" x14ac:dyDescent="0.2">
      <c r="A8723" t="s">
        <v>24</v>
      </c>
      <c r="B8723" t="s">
        <v>15</v>
      </c>
      <c r="C8723">
        <v>52</v>
      </c>
      <c r="D8723" t="b">
        <v>1</v>
      </c>
      <c r="E8723" t="b">
        <v>0</v>
      </c>
      <c r="F8723">
        <v>340496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f>IF(Table1[[#This Row],[true_positive]]=Table1[[#This Row],[successful]],1,0)</f>
        <v>0</v>
      </c>
      <c r="O8723" t="e">
        <f>SUMIFS(Table1[num_flows],Table1[apk],Table1[[#This Row],[apk]],#REF!,#REF!)</f>
        <v>#REF!</v>
      </c>
      <c r="P8723">
        <f>IF(AND(Table1[[#This Row],[true_positive]],Table1[[#This Row],[successful]]), 1, 0)</f>
        <v>0</v>
      </c>
      <c r="Q8723">
        <f>IF(AND(NOT(Table1[[#This Row],[true_positive]]),Table1[[#This Row],[successful]]), 1, 0)</f>
        <v>0</v>
      </c>
      <c r="R8723" s="1"/>
    </row>
    <row r="8724" spans="1:18" x14ac:dyDescent="0.2">
      <c r="A8724" t="s">
        <v>25</v>
      </c>
      <c r="B8724" t="s">
        <v>15</v>
      </c>
      <c r="C8724">
        <v>52</v>
      </c>
      <c r="D8724" t="b">
        <v>1</v>
      </c>
      <c r="E8724" t="b">
        <v>0</v>
      </c>
      <c r="F8724">
        <v>485671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f>IF(Table1[[#This Row],[true_positive]]=Table1[[#This Row],[successful]],1,0)</f>
        <v>0</v>
      </c>
      <c r="O8724" t="e">
        <f>SUMIFS(Table1[num_flows],Table1[apk],Table1[[#This Row],[apk]],#REF!,#REF!)</f>
        <v>#REF!</v>
      </c>
      <c r="P8724">
        <f>IF(AND(Table1[[#This Row],[true_positive]],Table1[[#This Row],[successful]]), 1, 0)</f>
        <v>0</v>
      </c>
      <c r="Q8724">
        <f>IF(AND(NOT(Table1[[#This Row],[true_positive]]),Table1[[#This Row],[successful]]), 1, 0)</f>
        <v>0</v>
      </c>
      <c r="R8724" s="1"/>
    </row>
    <row r="8725" spans="1:18" x14ac:dyDescent="0.2">
      <c r="A8725" t="s">
        <v>26</v>
      </c>
      <c r="B8725" t="s">
        <v>27</v>
      </c>
      <c r="C8725">
        <v>52</v>
      </c>
      <c r="D8725" t="b">
        <v>0</v>
      </c>
      <c r="E8725" t="b">
        <v>1</v>
      </c>
      <c r="F8725">
        <v>252957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f>IF(Table1[[#This Row],[true_positive]]=Table1[[#This Row],[successful]],1,0)</f>
        <v>0</v>
      </c>
      <c r="O8725" t="e">
        <f>SUMIFS(Table1[num_flows],Table1[apk],Table1[[#This Row],[apk]],#REF!,#REF!)</f>
        <v>#REF!</v>
      </c>
      <c r="P8725">
        <f>IF(AND(Table1[[#This Row],[true_positive]],Table1[[#This Row],[successful]]), 1, 0)</f>
        <v>0</v>
      </c>
      <c r="Q8725">
        <f>IF(AND(NOT(Table1[[#This Row],[true_positive]]),Table1[[#This Row],[successful]]), 1, 0)</f>
        <v>1</v>
      </c>
      <c r="R8725" s="1"/>
    </row>
    <row r="8726" spans="1:18" x14ac:dyDescent="0.2">
      <c r="A8726" t="s">
        <v>28</v>
      </c>
      <c r="B8726" t="s">
        <v>27</v>
      </c>
      <c r="C8726">
        <v>52</v>
      </c>
      <c r="D8726" t="b">
        <v>0</v>
      </c>
      <c r="E8726" t="b">
        <v>1</v>
      </c>
      <c r="F8726">
        <v>418072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f>IF(Table1[[#This Row],[true_positive]]=Table1[[#This Row],[successful]],1,0)</f>
        <v>0</v>
      </c>
      <c r="O8726" t="e">
        <f>SUMIFS(Table1[num_flows],Table1[apk],Table1[[#This Row],[apk]],#REF!,#REF!)</f>
        <v>#REF!</v>
      </c>
      <c r="P8726">
        <f>IF(AND(Table1[[#This Row],[true_positive]],Table1[[#This Row],[successful]]), 1, 0)</f>
        <v>0</v>
      </c>
      <c r="Q8726">
        <f>IF(AND(NOT(Table1[[#This Row],[true_positive]]),Table1[[#This Row],[successful]]), 1, 0)</f>
        <v>1</v>
      </c>
      <c r="R8726" s="1"/>
    </row>
    <row r="8727" spans="1:18" x14ac:dyDescent="0.2">
      <c r="A8727" t="s">
        <v>29</v>
      </c>
      <c r="B8727" t="s">
        <v>27</v>
      </c>
      <c r="C8727">
        <v>52</v>
      </c>
      <c r="D8727" t="b">
        <v>1</v>
      </c>
      <c r="E8727" t="b">
        <v>0</v>
      </c>
      <c r="F8727">
        <v>445988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f>IF(Table1[[#This Row],[true_positive]]=Table1[[#This Row],[successful]],1,0)</f>
        <v>0</v>
      </c>
      <c r="O8727" t="e">
        <f>SUMIFS(Table1[num_flows],Table1[apk],Table1[[#This Row],[apk]],#REF!,#REF!)</f>
        <v>#REF!</v>
      </c>
      <c r="P8727">
        <f>IF(AND(Table1[[#This Row],[true_positive]],Table1[[#This Row],[successful]]), 1, 0)</f>
        <v>0</v>
      </c>
      <c r="Q8727">
        <f>IF(AND(NOT(Table1[[#This Row],[true_positive]]),Table1[[#This Row],[successful]]), 1, 0)</f>
        <v>0</v>
      </c>
      <c r="R8727" s="1"/>
    </row>
    <row r="8728" spans="1:18" x14ac:dyDescent="0.2">
      <c r="A8728" t="s">
        <v>30</v>
      </c>
      <c r="B8728" t="s">
        <v>27</v>
      </c>
      <c r="C8728">
        <v>52</v>
      </c>
      <c r="D8728" t="b">
        <v>0</v>
      </c>
      <c r="E8728" t="b">
        <v>1</v>
      </c>
      <c r="F8728">
        <v>282853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f>IF(Table1[[#This Row],[true_positive]]=Table1[[#This Row],[successful]],1,0)</f>
        <v>0</v>
      </c>
      <c r="O8728" t="e">
        <f>SUMIFS(Table1[num_flows],Table1[apk],Table1[[#This Row],[apk]],#REF!,#REF!)</f>
        <v>#REF!</v>
      </c>
      <c r="P8728">
        <f>IF(AND(Table1[[#This Row],[true_positive]],Table1[[#This Row],[successful]]), 1, 0)</f>
        <v>0</v>
      </c>
      <c r="Q8728">
        <f>IF(AND(NOT(Table1[[#This Row],[true_positive]]),Table1[[#This Row],[successful]]), 1, 0)</f>
        <v>1</v>
      </c>
      <c r="R8728" s="1"/>
    </row>
    <row r="8729" spans="1:18" x14ac:dyDescent="0.2">
      <c r="A8729" t="s">
        <v>31</v>
      </c>
      <c r="B8729" t="s">
        <v>27</v>
      </c>
      <c r="C8729">
        <v>52</v>
      </c>
      <c r="D8729" t="b">
        <v>0</v>
      </c>
      <c r="E8729" t="b">
        <v>1</v>
      </c>
      <c r="F8729">
        <v>449871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f>IF(Table1[[#This Row],[true_positive]]=Table1[[#This Row],[successful]],1,0)</f>
        <v>0</v>
      </c>
      <c r="O8729" t="e">
        <f>SUMIFS(Table1[num_flows],Table1[apk],Table1[[#This Row],[apk]],#REF!,#REF!)</f>
        <v>#REF!</v>
      </c>
      <c r="P8729">
        <f>IF(AND(Table1[[#This Row],[true_positive]],Table1[[#This Row],[successful]]), 1, 0)</f>
        <v>0</v>
      </c>
      <c r="Q8729">
        <f>IF(AND(NOT(Table1[[#This Row],[true_positive]]),Table1[[#This Row],[successful]]), 1, 0)</f>
        <v>1</v>
      </c>
      <c r="R8729" s="1"/>
    </row>
    <row r="8730" spans="1:18" x14ac:dyDescent="0.2">
      <c r="A8730" t="s">
        <v>32</v>
      </c>
      <c r="B8730" t="s">
        <v>27</v>
      </c>
      <c r="C8730">
        <v>52</v>
      </c>
      <c r="D8730" t="b">
        <v>1</v>
      </c>
      <c r="E8730" t="b">
        <v>0</v>
      </c>
      <c r="F8730">
        <v>301254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f>IF(Table1[[#This Row],[true_positive]]=Table1[[#This Row],[successful]],1,0)</f>
        <v>0</v>
      </c>
      <c r="O8730" t="e">
        <f>SUMIFS(Table1[num_flows],Table1[apk],Table1[[#This Row],[apk]],#REF!,#REF!)</f>
        <v>#REF!</v>
      </c>
      <c r="P8730">
        <f>IF(AND(Table1[[#This Row],[true_positive]],Table1[[#This Row],[successful]]), 1, 0)</f>
        <v>0</v>
      </c>
      <c r="Q8730">
        <f>IF(AND(NOT(Table1[[#This Row],[true_positive]]),Table1[[#This Row],[successful]]), 1, 0)</f>
        <v>0</v>
      </c>
      <c r="R8730" s="1"/>
    </row>
    <row r="8731" spans="1:18" x14ac:dyDescent="0.2">
      <c r="A8731" t="s">
        <v>33</v>
      </c>
      <c r="B8731" t="s">
        <v>27</v>
      </c>
      <c r="C8731">
        <v>52</v>
      </c>
      <c r="D8731" t="b">
        <v>1</v>
      </c>
      <c r="E8731" t="b">
        <v>0</v>
      </c>
      <c r="F8731">
        <v>367523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f>IF(Table1[[#This Row],[true_positive]]=Table1[[#This Row],[successful]],1,0)</f>
        <v>0</v>
      </c>
      <c r="O8731" t="e">
        <f>SUMIFS(Table1[num_flows],Table1[apk],Table1[[#This Row],[apk]],#REF!,#REF!)</f>
        <v>#REF!</v>
      </c>
      <c r="P8731">
        <f>IF(AND(Table1[[#This Row],[true_positive]],Table1[[#This Row],[successful]]), 1, 0)</f>
        <v>0</v>
      </c>
      <c r="Q8731">
        <f>IF(AND(NOT(Table1[[#This Row],[true_positive]]),Table1[[#This Row],[successful]]), 1, 0)</f>
        <v>0</v>
      </c>
      <c r="R8731" s="1"/>
    </row>
    <row r="8732" spans="1:18" x14ac:dyDescent="0.2">
      <c r="A8732" t="s">
        <v>34</v>
      </c>
      <c r="B8732" t="s">
        <v>27</v>
      </c>
      <c r="C8732">
        <v>52</v>
      </c>
      <c r="D8732" t="b">
        <v>0</v>
      </c>
      <c r="E8732" t="b">
        <v>1</v>
      </c>
      <c r="F8732">
        <v>435682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f>IF(Table1[[#This Row],[true_positive]]=Table1[[#This Row],[successful]],1,0)</f>
        <v>0</v>
      </c>
      <c r="O8732" t="e">
        <f>SUMIFS(Table1[num_flows],Table1[apk],Table1[[#This Row],[apk]],#REF!,#REF!)</f>
        <v>#REF!</v>
      </c>
      <c r="P8732">
        <f>IF(AND(Table1[[#This Row],[true_positive]],Table1[[#This Row],[successful]]), 1, 0)</f>
        <v>0</v>
      </c>
      <c r="Q8732">
        <f>IF(AND(NOT(Table1[[#This Row],[true_positive]]),Table1[[#This Row],[successful]]), 1, 0)</f>
        <v>1</v>
      </c>
      <c r="R8732" s="1"/>
    </row>
    <row r="8733" spans="1:18" x14ac:dyDescent="0.2">
      <c r="A8733" t="s">
        <v>35</v>
      </c>
      <c r="B8733" t="s">
        <v>27</v>
      </c>
      <c r="C8733">
        <v>52</v>
      </c>
      <c r="D8733" t="b">
        <v>0</v>
      </c>
      <c r="E8733" t="b">
        <v>1</v>
      </c>
      <c r="F8733">
        <v>274005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f>IF(Table1[[#This Row],[true_positive]]=Table1[[#This Row],[successful]],1,0)</f>
        <v>0</v>
      </c>
      <c r="O8733" t="e">
        <f>SUMIFS(Table1[num_flows],Table1[apk],Table1[[#This Row],[apk]],#REF!,#REF!)</f>
        <v>#REF!</v>
      </c>
      <c r="P8733">
        <f>IF(AND(Table1[[#This Row],[true_positive]],Table1[[#This Row],[successful]]), 1, 0)</f>
        <v>0</v>
      </c>
      <c r="Q8733">
        <f>IF(AND(NOT(Table1[[#This Row],[true_positive]]),Table1[[#This Row],[successful]]), 1, 0)</f>
        <v>1</v>
      </c>
      <c r="R8733" s="1"/>
    </row>
    <row r="8734" spans="1:18" x14ac:dyDescent="0.2">
      <c r="A8734" t="s">
        <v>36</v>
      </c>
      <c r="B8734" t="s">
        <v>27</v>
      </c>
      <c r="C8734">
        <v>52</v>
      </c>
      <c r="D8734" t="b">
        <v>1</v>
      </c>
      <c r="E8734" t="b">
        <v>0</v>
      </c>
      <c r="F8734">
        <v>440336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f>IF(Table1[[#This Row],[true_positive]]=Table1[[#This Row],[successful]],1,0)</f>
        <v>0</v>
      </c>
      <c r="O8734" t="e">
        <f>SUMIFS(Table1[num_flows],Table1[apk],Table1[[#This Row],[apk]],#REF!,#REF!)</f>
        <v>#REF!</v>
      </c>
      <c r="P8734">
        <f>IF(AND(Table1[[#This Row],[true_positive]],Table1[[#This Row],[successful]]), 1, 0)</f>
        <v>0</v>
      </c>
      <c r="Q8734">
        <f>IF(AND(NOT(Table1[[#This Row],[true_positive]]),Table1[[#This Row],[successful]]), 1, 0)</f>
        <v>0</v>
      </c>
      <c r="R8734" s="1"/>
    </row>
    <row r="8735" spans="1:18" x14ac:dyDescent="0.2">
      <c r="A8735" t="s">
        <v>37</v>
      </c>
      <c r="B8735" t="s">
        <v>38</v>
      </c>
      <c r="C8735">
        <v>52</v>
      </c>
      <c r="D8735" t="b">
        <v>1</v>
      </c>
      <c r="E8735" t="b">
        <v>0</v>
      </c>
      <c r="F8735">
        <v>398243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f>IF(Table1[[#This Row],[true_positive]]=Table1[[#This Row],[successful]],1,0)</f>
        <v>0</v>
      </c>
      <c r="O8735" t="e">
        <f>SUMIFS(Table1[num_flows],Table1[apk],Table1[[#This Row],[apk]],#REF!,#REF!)</f>
        <v>#REF!</v>
      </c>
      <c r="P8735">
        <f>IF(AND(Table1[[#This Row],[true_positive]],Table1[[#This Row],[successful]]), 1, 0)</f>
        <v>0</v>
      </c>
      <c r="Q8735">
        <f>IF(AND(NOT(Table1[[#This Row],[true_positive]]),Table1[[#This Row],[successful]]), 1, 0)</f>
        <v>0</v>
      </c>
      <c r="R8735" s="1"/>
    </row>
    <row r="8736" spans="1:18" x14ac:dyDescent="0.2">
      <c r="A8736" t="s">
        <v>39</v>
      </c>
      <c r="B8736" t="s">
        <v>38</v>
      </c>
      <c r="C8736">
        <v>52</v>
      </c>
      <c r="D8736" t="b">
        <v>1</v>
      </c>
      <c r="E8736" t="b">
        <v>0</v>
      </c>
      <c r="F8736">
        <v>341472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f>IF(Table1[[#This Row],[true_positive]]=Table1[[#This Row],[successful]],1,0)</f>
        <v>0</v>
      </c>
      <c r="O8736" t="e">
        <f>SUMIFS(Table1[num_flows],Table1[apk],Table1[[#This Row],[apk]],#REF!,#REF!)</f>
        <v>#REF!</v>
      </c>
      <c r="P8736">
        <f>IF(AND(Table1[[#This Row],[true_positive]],Table1[[#This Row],[successful]]), 1, 0)</f>
        <v>0</v>
      </c>
      <c r="Q8736">
        <f>IF(AND(NOT(Table1[[#This Row],[true_positive]]),Table1[[#This Row],[successful]]), 1, 0)</f>
        <v>0</v>
      </c>
      <c r="R8736" s="1"/>
    </row>
    <row r="8737" spans="1:18" x14ac:dyDescent="0.2">
      <c r="A8737" t="s">
        <v>40</v>
      </c>
      <c r="B8737" t="s">
        <v>38</v>
      </c>
      <c r="C8737">
        <v>52</v>
      </c>
      <c r="D8737" t="b">
        <v>1</v>
      </c>
      <c r="E8737" t="b">
        <v>0</v>
      </c>
      <c r="F8737">
        <v>414485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f>IF(Table1[[#This Row],[true_positive]]=Table1[[#This Row],[successful]],1,0)</f>
        <v>0</v>
      </c>
      <c r="O8737" t="e">
        <f>SUMIFS(Table1[num_flows],Table1[apk],Table1[[#This Row],[apk]],#REF!,#REF!)</f>
        <v>#REF!</v>
      </c>
      <c r="P8737">
        <f>IF(AND(Table1[[#This Row],[true_positive]],Table1[[#This Row],[successful]]), 1, 0)</f>
        <v>0</v>
      </c>
      <c r="Q8737">
        <f>IF(AND(NOT(Table1[[#This Row],[true_positive]]),Table1[[#This Row],[successful]]), 1, 0)</f>
        <v>0</v>
      </c>
      <c r="R8737" s="1"/>
    </row>
    <row r="8738" spans="1:18" x14ac:dyDescent="0.2">
      <c r="A8738" t="s">
        <v>40</v>
      </c>
      <c r="B8738" t="s">
        <v>38</v>
      </c>
      <c r="C8738">
        <v>52</v>
      </c>
      <c r="D8738" t="b">
        <v>1</v>
      </c>
      <c r="E8738" t="b">
        <v>0</v>
      </c>
      <c r="F8738">
        <v>325904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f>IF(Table1[[#This Row],[true_positive]]=Table1[[#This Row],[successful]],1,0)</f>
        <v>0</v>
      </c>
      <c r="O8738" t="e">
        <f>SUMIFS(Table1[num_flows],Table1[apk],Table1[[#This Row],[apk]],#REF!,#REF!)</f>
        <v>#REF!</v>
      </c>
      <c r="P8738">
        <f>IF(AND(Table1[[#This Row],[true_positive]],Table1[[#This Row],[successful]]), 1, 0)</f>
        <v>0</v>
      </c>
      <c r="Q8738">
        <f>IF(AND(NOT(Table1[[#This Row],[true_positive]]),Table1[[#This Row],[successful]]), 1, 0)</f>
        <v>0</v>
      </c>
      <c r="R8738" s="1"/>
    </row>
    <row r="8739" spans="1:18" x14ac:dyDescent="0.2">
      <c r="A8739" t="s">
        <v>40</v>
      </c>
      <c r="B8739" t="s">
        <v>38</v>
      </c>
      <c r="C8739">
        <v>52</v>
      </c>
      <c r="D8739" t="b">
        <v>1</v>
      </c>
      <c r="E8739" t="b">
        <v>0</v>
      </c>
      <c r="F8739">
        <v>397305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f>IF(Table1[[#This Row],[true_positive]]=Table1[[#This Row],[successful]],1,0)</f>
        <v>0</v>
      </c>
      <c r="O8739" t="e">
        <f>SUMIFS(Table1[num_flows],Table1[apk],Table1[[#This Row],[apk]],#REF!,#REF!)</f>
        <v>#REF!</v>
      </c>
      <c r="P8739">
        <f>IF(AND(Table1[[#This Row],[true_positive]],Table1[[#This Row],[successful]]), 1, 0)</f>
        <v>0</v>
      </c>
      <c r="Q8739">
        <f>IF(AND(NOT(Table1[[#This Row],[true_positive]]),Table1[[#This Row],[successful]]), 1, 0)</f>
        <v>0</v>
      </c>
      <c r="R8739" s="1"/>
    </row>
    <row r="8740" spans="1:18" x14ac:dyDescent="0.2">
      <c r="A8740" t="s">
        <v>40</v>
      </c>
      <c r="B8740" t="s">
        <v>38</v>
      </c>
      <c r="C8740">
        <v>52</v>
      </c>
      <c r="D8740" t="b">
        <v>0</v>
      </c>
      <c r="E8740" t="b">
        <v>1</v>
      </c>
      <c r="F8740">
        <v>422699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f>IF(Table1[[#This Row],[true_positive]]=Table1[[#This Row],[successful]],1,0)</f>
        <v>0</v>
      </c>
      <c r="O8740" t="e">
        <f>SUMIFS(Table1[num_flows],Table1[apk],Table1[[#This Row],[apk]],#REF!,#REF!)</f>
        <v>#REF!</v>
      </c>
      <c r="P8740">
        <f>IF(AND(Table1[[#This Row],[true_positive]],Table1[[#This Row],[successful]]), 1, 0)</f>
        <v>0</v>
      </c>
      <c r="Q8740">
        <f>IF(AND(NOT(Table1[[#This Row],[true_positive]]),Table1[[#This Row],[successful]]), 1, 0)</f>
        <v>1</v>
      </c>
      <c r="R8740" s="1"/>
    </row>
    <row r="8741" spans="1:18" x14ac:dyDescent="0.2">
      <c r="A8741" t="s">
        <v>41</v>
      </c>
      <c r="B8741" t="s">
        <v>38</v>
      </c>
      <c r="C8741">
        <v>52</v>
      </c>
      <c r="D8741" t="b">
        <v>1</v>
      </c>
      <c r="E8741" t="b">
        <v>0</v>
      </c>
      <c r="F8741">
        <v>277609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f>IF(Table1[[#This Row],[true_positive]]=Table1[[#This Row],[successful]],1,0)</f>
        <v>0</v>
      </c>
      <c r="O8741" t="e">
        <f>SUMIFS(Table1[num_flows],Table1[apk],Table1[[#This Row],[apk]],#REF!,#REF!)</f>
        <v>#REF!</v>
      </c>
      <c r="P8741">
        <f>IF(AND(Table1[[#This Row],[true_positive]],Table1[[#This Row],[successful]]), 1, 0)</f>
        <v>0</v>
      </c>
      <c r="Q8741">
        <f>IF(AND(NOT(Table1[[#This Row],[true_positive]]),Table1[[#This Row],[successful]]), 1, 0)</f>
        <v>0</v>
      </c>
      <c r="R8741" s="1"/>
    </row>
    <row r="8742" spans="1:18" x14ac:dyDescent="0.2">
      <c r="A8742" t="s">
        <v>42</v>
      </c>
      <c r="B8742" t="s">
        <v>38</v>
      </c>
      <c r="C8742">
        <v>52</v>
      </c>
      <c r="D8742" t="b">
        <v>1</v>
      </c>
      <c r="E8742" t="b">
        <v>0</v>
      </c>
      <c r="F8742">
        <v>452736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f>IF(Table1[[#This Row],[true_positive]]=Table1[[#This Row],[successful]],1,0)</f>
        <v>0</v>
      </c>
      <c r="O8742" t="e">
        <f>SUMIFS(Table1[num_flows],Table1[apk],Table1[[#This Row],[apk]],#REF!,#REF!)</f>
        <v>#REF!</v>
      </c>
      <c r="P8742">
        <f>IF(AND(Table1[[#This Row],[true_positive]],Table1[[#This Row],[successful]]), 1, 0)</f>
        <v>0</v>
      </c>
      <c r="Q8742">
        <f>IF(AND(NOT(Table1[[#This Row],[true_positive]]),Table1[[#This Row],[successful]]), 1, 0)</f>
        <v>0</v>
      </c>
      <c r="R8742" s="1"/>
    </row>
    <row r="8743" spans="1:18" x14ac:dyDescent="0.2">
      <c r="A8743" t="s">
        <v>43</v>
      </c>
      <c r="B8743" t="s">
        <v>38</v>
      </c>
      <c r="C8743">
        <v>52</v>
      </c>
      <c r="D8743" t="b">
        <v>1</v>
      </c>
      <c r="E8743" t="b">
        <v>0</v>
      </c>
      <c r="F8743">
        <v>377961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f>IF(Table1[[#This Row],[true_positive]]=Table1[[#This Row],[successful]],1,0)</f>
        <v>0</v>
      </c>
      <c r="O8743" t="e">
        <f>SUMIFS(Table1[num_flows],Table1[apk],Table1[[#This Row],[apk]],#REF!,#REF!)</f>
        <v>#REF!</v>
      </c>
      <c r="P8743">
        <f>IF(AND(Table1[[#This Row],[true_positive]],Table1[[#This Row],[successful]]), 1, 0)</f>
        <v>0</v>
      </c>
      <c r="Q8743">
        <f>IF(AND(NOT(Table1[[#This Row],[true_positive]]),Table1[[#This Row],[successful]]), 1, 0)</f>
        <v>0</v>
      </c>
      <c r="R8743" s="1"/>
    </row>
    <row r="8744" spans="1:18" x14ac:dyDescent="0.2">
      <c r="A8744" t="s">
        <v>44</v>
      </c>
      <c r="B8744" t="s">
        <v>38</v>
      </c>
      <c r="C8744">
        <v>52</v>
      </c>
      <c r="D8744" t="b">
        <v>1</v>
      </c>
      <c r="E8744" t="b">
        <v>0</v>
      </c>
      <c r="F8744">
        <v>317060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f>IF(Table1[[#This Row],[true_positive]]=Table1[[#This Row],[successful]],1,0)</f>
        <v>0</v>
      </c>
      <c r="O8744" t="e">
        <f>SUMIFS(Table1[num_flows],Table1[apk],Table1[[#This Row],[apk]],#REF!,#REF!)</f>
        <v>#REF!</v>
      </c>
      <c r="P8744">
        <f>IF(AND(Table1[[#This Row],[true_positive]],Table1[[#This Row],[successful]]), 1, 0)</f>
        <v>0</v>
      </c>
      <c r="Q8744">
        <f>IF(AND(NOT(Table1[[#This Row],[true_positive]]),Table1[[#This Row],[successful]]), 1, 0)</f>
        <v>0</v>
      </c>
      <c r="R8744" s="1"/>
    </row>
    <row r="8745" spans="1:18" x14ac:dyDescent="0.2">
      <c r="A8745" t="s">
        <v>45</v>
      </c>
      <c r="B8745" t="s">
        <v>38</v>
      </c>
      <c r="C8745">
        <v>52</v>
      </c>
      <c r="D8745" t="b">
        <v>1</v>
      </c>
      <c r="E8745" t="b">
        <v>0</v>
      </c>
      <c r="F8745">
        <v>429131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f>IF(Table1[[#This Row],[true_positive]]=Table1[[#This Row],[successful]],1,0)</f>
        <v>0</v>
      </c>
      <c r="O8745" t="e">
        <f>SUMIFS(Table1[num_flows],Table1[apk],Table1[[#This Row],[apk]],#REF!,#REF!)</f>
        <v>#REF!</v>
      </c>
      <c r="P8745">
        <f>IF(AND(Table1[[#This Row],[true_positive]],Table1[[#This Row],[successful]]), 1, 0)</f>
        <v>0</v>
      </c>
      <c r="Q8745">
        <f>IF(AND(NOT(Table1[[#This Row],[true_positive]]),Table1[[#This Row],[successful]]), 1, 0)</f>
        <v>0</v>
      </c>
      <c r="R8745" s="1"/>
    </row>
    <row r="8746" spans="1:18" x14ac:dyDescent="0.2">
      <c r="A8746" t="s">
        <v>46</v>
      </c>
      <c r="B8746" t="s">
        <v>38</v>
      </c>
      <c r="C8746">
        <v>52</v>
      </c>
      <c r="D8746" t="b">
        <v>1</v>
      </c>
      <c r="E8746" t="b">
        <v>0</v>
      </c>
      <c r="F8746">
        <v>385006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f>IF(Table1[[#This Row],[true_positive]]=Table1[[#This Row],[successful]],1,0)</f>
        <v>0</v>
      </c>
      <c r="O8746" t="e">
        <f>SUMIFS(Table1[num_flows],Table1[apk],Table1[[#This Row],[apk]],#REF!,#REF!)</f>
        <v>#REF!</v>
      </c>
      <c r="P8746">
        <f>IF(AND(Table1[[#This Row],[true_positive]],Table1[[#This Row],[successful]]), 1, 0)</f>
        <v>0</v>
      </c>
      <c r="Q8746">
        <f>IF(AND(NOT(Table1[[#This Row],[true_positive]]),Table1[[#This Row],[successful]]), 1, 0)</f>
        <v>0</v>
      </c>
      <c r="R8746" s="1"/>
    </row>
    <row r="8747" spans="1:18" x14ac:dyDescent="0.2">
      <c r="A8747" t="s">
        <v>47</v>
      </c>
      <c r="B8747" t="s">
        <v>38</v>
      </c>
      <c r="C8747">
        <v>52</v>
      </c>
      <c r="D8747" t="b">
        <v>1</v>
      </c>
      <c r="E8747" t="b">
        <v>0</v>
      </c>
      <c r="F8747">
        <v>374420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f>IF(Table1[[#This Row],[true_positive]]=Table1[[#This Row],[successful]],1,0)</f>
        <v>0</v>
      </c>
      <c r="O8747" t="e">
        <f>SUMIFS(Table1[num_flows],Table1[apk],Table1[[#This Row],[apk]],#REF!,#REF!)</f>
        <v>#REF!</v>
      </c>
      <c r="P8747">
        <f>IF(AND(Table1[[#This Row],[true_positive]],Table1[[#This Row],[successful]]), 1, 0)</f>
        <v>0</v>
      </c>
      <c r="Q8747">
        <f>IF(AND(NOT(Table1[[#This Row],[true_positive]]),Table1[[#This Row],[successful]]), 1, 0)</f>
        <v>0</v>
      </c>
      <c r="R8747" s="1"/>
    </row>
    <row r="8748" spans="1:18" x14ac:dyDescent="0.2">
      <c r="A8748" t="s">
        <v>48</v>
      </c>
      <c r="B8748" t="s">
        <v>38</v>
      </c>
      <c r="C8748">
        <v>52</v>
      </c>
      <c r="D8748" t="b">
        <v>0</v>
      </c>
      <c r="E8748" t="b">
        <v>1</v>
      </c>
      <c r="F8748">
        <v>412610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f>IF(Table1[[#This Row],[true_positive]]=Table1[[#This Row],[successful]],1,0)</f>
        <v>0</v>
      </c>
      <c r="O8748" t="e">
        <f>SUMIFS(Table1[num_flows],Table1[apk],Table1[[#This Row],[apk]],#REF!,#REF!)</f>
        <v>#REF!</v>
      </c>
      <c r="P8748">
        <f>IF(AND(Table1[[#This Row],[true_positive]],Table1[[#This Row],[successful]]), 1, 0)</f>
        <v>0</v>
      </c>
      <c r="Q8748">
        <f>IF(AND(NOT(Table1[[#This Row],[true_positive]]),Table1[[#This Row],[successful]]), 1, 0)</f>
        <v>1</v>
      </c>
      <c r="R8748" s="1"/>
    </row>
    <row r="8749" spans="1:18" x14ac:dyDescent="0.2">
      <c r="A8749" t="s">
        <v>48</v>
      </c>
      <c r="B8749" t="s">
        <v>38</v>
      </c>
      <c r="C8749">
        <v>52</v>
      </c>
      <c r="D8749" t="b">
        <v>0</v>
      </c>
      <c r="E8749" t="b">
        <v>1</v>
      </c>
      <c r="F8749">
        <v>295121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f>IF(Table1[[#This Row],[true_positive]]=Table1[[#This Row],[successful]],1,0)</f>
        <v>0</v>
      </c>
      <c r="O8749" t="e">
        <f>SUMIFS(Table1[num_flows],Table1[apk],Table1[[#This Row],[apk]],#REF!,#REF!)</f>
        <v>#REF!</v>
      </c>
      <c r="P8749">
        <f>IF(AND(Table1[[#This Row],[true_positive]],Table1[[#This Row],[successful]]), 1, 0)</f>
        <v>0</v>
      </c>
      <c r="Q8749">
        <f>IF(AND(NOT(Table1[[#This Row],[true_positive]]),Table1[[#This Row],[successful]]), 1, 0)</f>
        <v>1</v>
      </c>
      <c r="R8749" s="1"/>
    </row>
    <row r="8750" spans="1:18" x14ac:dyDescent="0.2">
      <c r="A8750" t="s">
        <v>49</v>
      </c>
      <c r="B8750" t="s">
        <v>38</v>
      </c>
      <c r="C8750">
        <v>52</v>
      </c>
      <c r="D8750" t="b">
        <v>0</v>
      </c>
      <c r="E8750" t="b">
        <v>1</v>
      </c>
      <c r="F8750">
        <v>408128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f>IF(Table1[[#This Row],[true_positive]]=Table1[[#This Row],[successful]],1,0)</f>
        <v>0</v>
      </c>
      <c r="O8750" t="e">
        <f>SUMIFS(Table1[num_flows],Table1[apk],Table1[[#This Row],[apk]],#REF!,#REF!)</f>
        <v>#REF!</v>
      </c>
      <c r="P8750">
        <f>IF(AND(Table1[[#This Row],[true_positive]],Table1[[#This Row],[successful]]), 1, 0)</f>
        <v>0</v>
      </c>
      <c r="Q8750">
        <f>IF(AND(NOT(Table1[[#This Row],[true_positive]]),Table1[[#This Row],[successful]]), 1, 0)</f>
        <v>1</v>
      </c>
      <c r="R8750" s="1"/>
    </row>
    <row r="8751" spans="1:18" x14ac:dyDescent="0.2">
      <c r="A8751" t="s">
        <v>50</v>
      </c>
      <c r="B8751" t="s">
        <v>38</v>
      </c>
      <c r="C8751">
        <v>52</v>
      </c>
      <c r="D8751" t="b">
        <v>1</v>
      </c>
      <c r="E8751" t="b">
        <v>0</v>
      </c>
      <c r="F8751">
        <v>348963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f>IF(Table1[[#This Row],[true_positive]]=Table1[[#This Row],[successful]],1,0)</f>
        <v>0</v>
      </c>
      <c r="O8751" t="e">
        <f>SUMIFS(Table1[num_flows],Table1[apk],Table1[[#This Row],[apk]],#REF!,#REF!)</f>
        <v>#REF!</v>
      </c>
      <c r="P8751">
        <f>IF(AND(Table1[[#This Row],[true_positive]],Table1[[#This Row],[successful]]), 1, 0)</f>
        <v>0</v>
      </c>
      <c r="Q8751">
        <f>IF(AND(NOT(Table1[[#This Row],[true_positive]]),Table1[[#This Row],[successful]]), 1, 0)</f>
        <v>0</v>
      </c>
      <c r="R8751" s="1"/>
    </row>
    <row r="8752" spans="1:18" x14ac:dyDescent="0.2">
      <c r="A8752" t="s">
        <v>51</v>
      </c>
      <c r="B8752" t="s">
        <v>38</v>
      </c>
      <c r="C8752">
        <v>52</v>
      </c>
      <c r="D8752" t="b">
        <v>1</v>
      </c>
      <c r="E8752" t="b">
        <v>0</v>
      </c>
      <c r="F8752">
        <v>344770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f>IF(Table1[[#This Row],[true_positive]]=Table1[[#This Row],[successful]],1,0)</f>
        <v>0</v>
      </c>
      <c r="O8752" t="e">
        <f>SUMIFS(Table1[num_flows],Table1[apk],Table1[[#This Row],[apk]],#REF!,#REF!)</f>
        <v>#REF!</v>
      </c>
      <c r="P8752">
        <f>IF(AND(Table1[[#This Row],[true_positive]],Table1[[#This Row],[successful]]), 1, 0)</f>
        <v>0</v>
      </c>
      <c r="Q8752">
        <f>IF(AND(NOT(Table1[[#This Row],[true_positive]]),Table1[[#This Row],[successful]]), 1, 0)</f>
        <v>0</v>
      </c>
      <c r="R8752" s="1"/>
    </row>
    <row r="8753" spans="1:18" x14ac:dyDescent="0.2">
      <c r="A8753" t="s">
        <v>52</v>
      </c>
      <c r="B8753" t="s">
        <v>38</v>
      </c>
      <c r="C8753">
        <v>52</v>
      </c>
      <c r="D8753" t="b">
        <v>0</v>
      </c>
      <c r="E8753" t="b">
        <v>1</v>
      </c>
      <c r="F8753">
        <v>397256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f>IF(Table1[[#This Row],[true_positive]]=Table1[[#This Row],[successful]],1,0)</f>
        <v>0</v>
      </c>
      <c r="O8753" t="e">
        <f>SUMIFS(Table1[num_flows],Table1[apk],Table1[[#This Row],[apk]],#REF!,#REF!)</f>
        <v>#REF!</v>
      </c>
      <c r="P8753">
        <f>IF(AND(Table1[[#This Row],[true_positive]],Table1[[#This Row],[successful]]), 1, 0)</f>
        <v>0</v>
      </c>
      <c r="Q8753">
        <f>IF(AND(NOT(Table1[[#This Row],[true_positive]]),Table1[[#This Row],[successful]]), 1, 0)</f>
        <v>1</v>
      </c>
      <c r="R8753" s="1"/>
    </row>
    <row r="8754" spans="1:18" x14ac:dyDescent="0.2">
      <c r="A8754" t="s">
        <v>53</v>
      </c>
      <c r="B8754" t="s">
        <v>54</v>
      </c>
      <c r="C8754">
        <v>52</v>
      </c>
      <c r="D8754" t="b">
        <v>1</v>
      </c>
      <c r="E8754" t="b">
        <v>0</v>
      </c>
      <c r="F8754">
        <v>282895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f>IF(Table1[[#This Row],[true_positive]]=Table1[[#This Row],[successful]],1,0)</f>
        <v>0</v>
      </c>
      <c r="O8754" t="e">
        <f>SUMIFS(Table1[num_flows],Table1[apk],Table1[[#This Row],[apk]],#REF!,#REF!)</f>
        <v>#REF!</v>
      </c>
      <c r="P8754">
        <f>IF(AND(Table1[[#This Row],[true_positive]],Table1[[#This Row],[successful]]), 1, 0)</f>
        <v>0</v>
      </c>
      <c r="Q8754">
        <f>IF(AND(NOT(Table1[[#This Row],[true_positive]]),Table1[[#This Row],[successful]]), 1, 0)</f>
        <v>0</v>
      </c>
      <c r="R8754" s="1"/>
    </row>
    <row r="8755" spans="1:18" x14ac:dyDescent="0.2">
      <c r="A8755" t="s">
        <v>55</v>
      </c>
      <c r="B8755" t="s">
        <v>54</v>
      </c>
      <c r="C8755">
        <v>52</v>
      </c>
      <c r="D8755" t="b">
        <v>1</v>
      </c>
      <c r="E8755" t="b">
        <v>0</v>
      </c>
      <c r="F8755">
        <v>421824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f>IF(Table1[[#This Row],[true_positive]]=Table1[[#This Row],[successful]],1,0)</f>
        <v>0</v>
      </c>
      <c r="O8755" t="e">
        <f>SUMIFS(Table1[num_flows],Table1[apk],Table1[[#This Row],[apk]],#REF!,#REF!)</f>
        <v>#REF!</v>
      </c>
      <c r="P8755">
        <f>IF(AND(Table1[[#This Row],[true_positive]],Table1[[#This Row],[successful]]), 1, 0)</f>
        <v>0</v>
      </c>
      <c r="Q8755">
        <f>IF(AND(NOT(Table1[[#This Row],[true_positive]]),Table1[[#This Row],[successful]]), 1, 0)</f>
        <v>0</v>
      </c>
      <c r="R8755" s="1"/>
    </row>
    <row r="8756" spans="1:18" x14ac:dyDescent="0.2">
      <c r="A8756" t="s">
        <v>56</v>
      </c>
      <c r="B8756" t="s">
        <v>54</v>
      </c>
      <c r="C8756">
        <v>52</v>
      </c>
      <c r="D8756" t="b">
        <v>1</v>
      </c>
      <c r="E8756" t="b">
        <v>0</v>
      </c>
      <c r="F8756">
        <v>297426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f>IF(Table1[[#This Row],[true_positive]]=Table1[[#This Row],[successful]],1,0)</f>
        <v>0</v>
      </c>
      <c r="O8756" t="e">
        <f>SUMIFS(Table1[num_flows],Table1[apk],Table1[[#This Row],[apk]],#REF!,#REF!)</f>
        <v>#REF!</v>
      </c>
      <c r="P8756">
        <f>IF(AND(Table1[[#This Row],[true_positive]],Table1[[#This Row],[successful]]), 1, 0)</f>
        <v>0</v>
      </c>
      <c r="Q8756">
        <f>IF(AND(NOT(Table1[[#This Row],[true_positive]]),Table1[[#This Row],[successful]]), 1, 0)</f>
        <v>0</v>
      </c>
      <c r="R8756" s="1"/>
    </row>
    <row r="8757" spans="1:18" x14ac:dyDescent="0.2">
      <c r="A8757" t="s">
        <v>57</v>
      </c>
      <c r="B8757" t="s">
        <v>58</v>
      </c>
      <c r="C8757">
        <v>52</v>
      </c>
      <c r="D8757" t="b">
        <v>1</v>
      </c>
      <c r="E8757" t="b">
        <v>0</v>
      </c>
      <c r="F8757">
        <v>406382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f>IF(Table1[[#This Row],[true_positive]]=Table1[[#This Row],[successful]],1,0)</f>
        <v>0</v>
      </c>
      <c r="O8757" t="e">
        <f>SUMIFS(Table1[num_flows],Table1[apk],Table1[[#This Row],[apk]],#REF!,#REF!)</f>
        <v>#REF!</v>
      </c>
      <c r="P8757">
        <f>IF(AND(Table1[[#This Row],[true_positive]],Table1[[#This Row],[successful]]), 1, 0)</f>
        <v>0</v>
      </c>
      <c r="Q8757">
        <f>IF(AND(NOT(Table1[[#This Row],[true_positive]]),Table1[[#This Row],[successful]]), 1, 0)</f>
        <v>0</v>
      </c>
      <c r="R8757" s="1"/>
    </row>
    <row r="8758" spans="1:18" x14ac:dyDescent="0.2">
      <c r="A8758" t="s">
        <v>59</v>
      </c>
      <c r="B8758" t="s">
        <v>58</v>
      </c>
      <c r="C8758">
        <v>52</v>
      </c>
      <c r="D8758" t="b">
        <v>1</v>
      </c>
      <c r="E8758" t="b">
        <v>0</v>
      </c>
      <c r="F8758">
        <v>427434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f>IF(Table1[[#This Row],[true_positive]]=Table1[[#This Row],[successful]],1,0)</f>
        <v>0</v>
      </c>
      <c r="O8758" t="e">
        <f>SUMIFS(Table1[num_flows],Table1[apk],Table1[[#This Row],[apk]],#REF!,#REF!)</f>
        <v>#REF!</v>
      </c>
      <c r="P8758">
        <f>IF(AND(Table1[[#This Row],[true_positive]],Table1[[#This Row],[successful]]), 1, 0)</f>
        <v>0</v>
      </c>
      <c r="Q8758">
        <f>IF(AND(NOT(Table1[[#This Row],[true_positive]]),Table1[[#This Row],[successful]]), 1, 0)</f>
        <v>0</v>
      </c>
      <c r="R8758" s="1"/>
    </row>
    <row r="8759" spans="1:18" x14ac:dyDescent="0.2">
      <c r="A8759" t="s">
        <v>60</v>
      </c>
      <c r="B8759" t="s">
        <v>58</v>
      </c>
      <c r="C8759">
        <v>52</v>
      </c>
      <c r="D8759" t="b">
        <v>1</v>
      </c>
      <c r="E8759" t="b">
        <v>0</v>
      </c>
      <c r="F8759">
        <v>388568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f>IF(Table1[[#This Row],[true_positive]]=Table1[[#This Row],[successful]],1,0)</f>
        <v>0</v>
      </c>
      <c r="O8759" t="e">
        <f>SUMIFS(Table1[num_flows],Table1[apk],Table1[[#This Row],[apk]],#REF!,#REF!)</f>
        <v>#REF!</v>
      </c>
      <c r="P8759">
        <f>IF(AND(Table1[[#This Row],[true_positive]],Table1[[#This Row],[successful]]), 1, 0)</f>
        <v>0</v>
      </c>
      <c r="Q8759">
        <f>IF(AND(NOT(Table1[[#This Row],[true_positive]]),Table1[[#This Row],[successful]]), 1, 0)</f>
        <v>0</v>
      </c>
      <c r="R8759" s="1"/>
    </row>
    <row r="8760" spans="1:18" x14ac:dyDescent="0.2">
      <c r="A8760" t="s">
        <v>61</v>
      </c>
      <c r="B8760" t="s">
        <v>58</v>
      </c>
      <c r="C8760">
        <v>52</v>
      </c>
      <c r="D8760" t="b">
        <v>1</v>
      </c>
      <c r="E8760" t="b">
        <v>0</v>
      </c>
      <c r="F8760">
        <v>411727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f>IF(Table1[[#This Row],[true_positive]]=Table1[[#This Row],[successful]],1,0)</f>
        <v>0</v>
      </c>
      <c r="O8760" t="e">
        <f>SUMIFS(Table1[num_flows],Table1[apk],Table1[[#This Row],[apk]],#REF!,#REF!)</f>
        <v>#REF!</v>
      </c>
      <c r="P8760">
        <f>IF(AND(Table1[[#This Row],[true_positive]],Table1[[#This Row],[successful]]), 1, 0)</f>
        <v>0</v>
      </c>
      <c r="Q8760">
        <f>IF(AND(NOT(Table1[[#This Row],[true_positive]]),Table1[[#This Row],[successful]]), 1, 0)</f>
        <v>0</v>
      </c>
      <c r="R8760" s="1"/>
    </row>
    <row r="8761" spans="1:18" x14ac:dyDescent="0.2">
      <c r="A8761" t="s">
        <v>62</v>
      </c>
      <c r="B8761" t="s">
        <v>58</v>
      </c>
      <c r="C8761">
        <v>52</v>
      </c>
      <c r="D8761" t="b">
        <v>1</v>
      </c>
      <c r="E8761" t="b">
        <v>0</v>
      </c>
      <c r="F8761">
        <v>394746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f>IF(Table1[[#This Row],[true_positive]]=Table1[[#This Row],[successful]],1,0)</f>
        <v>0</v>
      </c>
      <c r="O8761" t="e">
        <f>SUMIFS(Table1[num_flows],Table1[apk],Table1[[#This Row],[apk]],#REF!,#REF!)</f>
        <v>#REF!</v>
      </c>
      <c r="P8761">
        <f>IF(AND(Table1[[#This Row],[true_positive]],Table1[[#This Row],[successful]]), 1, 0)</f>
        <v>0</v>
      </c>
      <c r="Q8761">
        <f>IF(AND(NOT(Table1[[#This Row],[true_positive]]),Table1[[#This Row],[successful]]), 1, 0)</f>
        <v>0</v>
      </c>
      <c r="R8761" s="1"/>
    </row>
    <row r="8762" spans="1:18" x14ac:dyDescent="0.2">
      <c r="A8762" t="s">
        <v>63</v>
      </c>
      <c r="B8762" t="s">
        <v>58</v>
      </c>
      <c r="C8762">
        <v>52</v>
      </c>
      <c r="D8762" t="b">
        <v>1</v>
      </c>
      <c r="E8762" t="b">
        <v>0</v>
      </c>
      <c r="F8762">
        <v>369301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f>IF(Table1[[#This Row],[true_positive]]=Table1[[#This Row],[successful]],1,0)</f>
        <v>0</v>
      </c>
      <c r="O8762" t="e">
        <f>SUMIFS(Table1[num_flows],Table1[apk],Table1[[#This Row],[apk]],#REF!,#REF!)</f>
        <v>#REF!</v>
      </c>
      <c r="P8762">
        <f>IF(AND(Table1[[#This Row],[true_positive]],Table1[[#This Row],[successful]]), 1, 0)</f>
        <v>0</v>
      </c>
      <c r="Q8762">
        <f>IF(AND(NOT(Table1[[#This Row],[true_positive]]),Table1[[#This Row],[successful]]), 1, 0)</f>
        <v>0</v>
      </c>
      <c r="R8762" s="1"/>
    </row>
    <row r="8763" spans="1:18" x14ac:dyDescent="0.2">
      <c r="A8763" t="s">
        <v>64</v>
      </c>
      <c r="B8763" t="s">
        <v>58</v>
      </c>
      <c r="C8763">
        <v>52</v>
      </c>
      <c r="D8763" t="b">
        <v>1</v>
      </c>
      <c r="E8763" t="b">
        <v>0</v>
      </c>
      <c r="F8763">
        <v>446058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f>IF(Table1[[#This Row],[true_positive]]=Table1[[#This Row],[successful]],1,0)</f>
        <v>0</v>
      </c>
      <c r="O8763" t="e">
        <f>SUMIFS(Table1[num_flows],Table1[apk],Table1[[#This Row],[apk]],#REF!,#REF!)</f>
        <v>#REF!</v>
      </c>
      <c r="P8763">
        <f>IF(AND(Table1[[#This Row],[true_positive]],Table1[[#This Row],[successful]]), 1, 0)</f>
        <v>0</v>
      </c>
      <c r="Q8763">
        <f>IF(AND(NOT(Table1[[#This Row],[true_positive]]),Table1[[#This Row],[successful]]), 1, 0)</f>
        <v>0</v>
      </c>
      <c r="R8763" s="1"/>
    </row>
    <row r="8764" spans="1:18" x14ac:dyDescent="0.2">
      <c r="A8764" t="s">
        <v>65</v>
      </c>
      <c r="B8764" t="s">
        <v>58</v>
      </c>
      <c r="C8764">
        <v>52</v>
      </c>
      <c r="D8764" t="b">
        <v>1</v>
      </c>
      <c r="E8764" t="b">
        <v>0</v>
      </c>
      <c r="F8764">
        <v>468143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f>IF(Table1[[#This Row],[true_positive]]=Table1[[#This Row],[successful]],1,0)</f>
        <v>0</v>
      </c>
      <c r="O8764" t="e">
        <f>SUMIFS(Table1[num_flows],Table1[apk],Table1[[#This Row],[apk]],#REF!,#REF!)</f>
        <v>#REF!</v>
      </c>
      <c r="P8764">
        <f>IF(AND(Table1[[#This Row],[true_positive]],Table1[[#This Row],[successful]]), 1, 0)</f>
        <v>0</v>
      </c>
      <c r="Q8764">
        <f>IF(AND(NOT(Table1[[#This Row],[true_positive]]),Table1[[#This Row],[successful]]), 1, 0)</f>
        <v>0</v>
      </c>
      <c r="R8764" s="1"/>
    </row>
    <row r="8765" spans="1:18" x14ac:dyDescent="0.2">
      <c r="A8765" t="s">
        <v>66</v>
      </c>
      <c r="B8765" t="s">
        <v>58</v>
      </c>
      <c r="C8765">
        <v>52</v>
      </c>
      <c r="D8765" t="b">
        <v>1</v>
      </c>
      <c r="E8765" t="b">
        <v>0</v>
      </c>
      <c r="F8765">
        <v>369442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f>IF(Table1[[#This Row],[true_positive]]=Table1[[#This Row],[successful]],1,0)</f>
        <v>0</v>
      </c>
      <c r="O8765" t="e">
        <f>SUMIFS(Table1[num_flows],Table1[apk],Table1[[#This Row],[apk]],#REF!,#REF!)</f>
        <v>#REF!</v>
      </c>
      <c r="P8765">
        <f>IF(AND(Table1[[#This Row],[true_positive]],Table1[[#This Row],[successful]]), 1, 0)</f>
        <v>0</v>
      </c>
      <c r="Q8765">
        <f>IF(AND(NOT(Table1[[#This Row],[true_positive]]),Table1[[#This Row],[successful]]), 1, 0)</f>
        <v>0</v>
      </c>
      <c r="R8765" s="1"/>
    </row>
    <row r="8766" spans="1:18" x14ac:dyDescent="0.2">
      <c r="A8766" t="s">
        <v>67</v>
      </c>
      <c r="B8766" t="s">
        <v>58</v>
      </c>
      <c r="C8766">
        <v>52</v>
      </c>
      <c r="D8766" t="b">
        <v>1</v>
      </c>
      <c r="E8766" t="b">
        <v>0</v>
      </c>
      <c r="F8766">
        <v>385917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f>IF(Table1[[#This Row],[true_positive]]=Table1[[#This Row],[successful]],1,0)</f>
        <v>0</v>
      </c>
      <c r="O8766" t="e">
        <f>SUMIFS(Table1[num_flows],Table1[apk],Table1[[#This Row],[apk]],#REF!,#REF!)</f>
        <v>#REF!</v>
      </c>
      <c r="P8766">
        <f>IF(AND(Table1[[#This Row],[true_positive]],Table1[[#This Row],[successful]]), 1, 0)</f>
        <v>0</v>
      </c>
      <c r="Q8766">
        <f>IF(AND(NOT(Table1[[#This Row],[true_positive]]),Table1[[#This Row],[successful]]), 1, 0)</f>
        <v>0</v>
      </c>
      <c r="R8766" s="1"/>
    </row>
    <row r="8767" spans="1:18" x14ac:dyDescent="0.2">
      <c r="A8767" t="s">
        <v>68</v>
      </c>
      <c r="B8767" t="s">
        <v>58</v>
      </c>
      <c r="C8767">
        <v>52</v>
      </c>
      <c r="D8767" t="b">
        <v>1</v>
      </c>
      <c r="E8767" t="b">
        <v>0</v>
      </c>
      <c r="F8767">
        <v>422132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f>IF(Table1[[#This Row],[true_positive]]=Table1[[#This Row],[successful]],1,0)</f>
        <v>0</v>
      </c>
      <c r="O8767" t="e">
        <f>SUMIFS(Table1[num_flows],Table1[apk],Table1[[#This Row],[apk]],#REF!,#REF!)</f>
        <v>#REF!</v>
      </c>
      <c r="P8767">
        <f>IF(AND(Table1[[#This Row],[true_positive]],Table1[[#This Row],[successful]]), 1, 0)</f>
        <v>0</v>
      </c>
      <c r="Q8767">
        <f>IF(AND(NOT(Table1[[#This Row],[true_positive]]),Table1[[#This Row],[successful]]), 1, 0)</f>
        <v>0</v>
      </c>
      <c r="R8767" s="1"/>
    </row>
    <row r="8768" spans="1:18" x14ac:dyDescent="0.2">
      <c r="A8768" t="s">
        <v>69</v>
      </c>
      <c r="B8768" t="s">
        <v>58</v>
      </c>
      <c r="C8768">
        <v>52</v>
      </c>
      <c r="D8768" t="b">
        <v>1</v>
      </c>
      <c r="E8768" t="b">
        <v>0</v>
      </c>
      <c r="F8768">
        <v>603684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f>IF(Table1[[#This Row],[true_positive]]=Table1[[#This Row],[successful]],1,0)</f>
        <v>0</v>
      </c>
      <c r="O8768" t="e">
        <f>SUMIFS(Table1[num_flows],Table1[apk],Table1[[#This Row],[apk]],#REF!,#REF!)</f>
        <v>#REF!</v>
      </c>
      <c r="P8768">
        <f>IF(AND(Table1[[#This Row],[true_positive]],Table1[[#This Row],[successful]]), 1, 0)</f>
        <v>0</v>
      </c>
      <c r="Q8768">
        <f>IF(AND(NOT(Table1[[#This Row],[true_positive]]),Table1[[#This Row],[successful]]), 1, 0)</f>
        <v>0</v>
      </c>
      <c r="R8768" s="1"/>
    </row>
    <row r="8769" spans="1:18" x14ac:dyDescent="0.2">
      <c r="A8769" t="s">
        <v>70</v>
      </c>
      <c r="B8769" t="s">
        <v>58</v>
      </c>
      <c r="C8769">
        <v>52</v>
      </c>
      <c r="D8769" t="b">
        <v>1</v>
      </c>
      <c r="E8769" t="b">
        <v>0</v>
      </c>
      <c r="F8769">
        <v>310707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f>IF(Table1[[#This Row],[true_positive]]=Table1[[#This Row],[successful]],1,0)</f>
        <v>0</v>
      </c>
      <c r="O8769" t="e">
        <f>SUMIFS(Table1[num_flows],Table1[apk],Table1[[#This Row],[apk]],#REF!,#REF!)</f>
        <v>#REF!</v>
      </c>
      <c r="P8769">
        <f>IF(AND(Table1[[#This Row],[true_positive]],Table1[[#This Row],[successful]]), 1, 0)</f>
        <v>0</v>
      </c>
      <c r="Q8769">
        <f>IF(AND(NOT(Table1[[#This Row],[true_positive]]),Table1[[#This Row],[successful]]), 1, 0)</f>
        <v>0</v>
      </c>
      <c r="R8769" s="1"/>
    </row>
    <row r="8770" spans="1:18" x14ac:dyDescent="0.2">
      <c r="A8770" t="s">
        <v>71</v>
      </c>
      <c r="B8770" t="s">
        <v>58</v>
      </c>
      <c r="C8770">
        <v>52</v>
      </c>
      <c r="D8770" t="b">
        <v>1</v>
      </c>
      <c r="E8770" t="b">
        <v>0</v>
      </c>
      <c r="F8770">
        <v>455577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f>IF(Table1[[#This Row],[true_positive]]=Table1[[#This Row],[successful]],1,0)</f>
        <v>0</v>
      </c>
      <c r="O8770" t="e">
        <f>SUMIFS(Table1[num_flows],Table1[apk],Table1[[#This Row],[apk]],#REF!,#REF!)</f>
        <v>#REF!</v>
      </c>
      <c r="P8770">
        <f>IF(AND(Table1[[#This Row],[true_positive]],Table1[[#This Row],[successful]]), 1, 0)</f>
        <v>0</v>
      </c>
      <c r="Q8770">
        <f>IF(AND(NOT(Table1[[#This Row],[true_positive]]),Table1[[#This Row],[successful]]), 1, 0)</f>
        <v>0</v>
      </c>
      <c r="R8770" s="1"/>
    </row>
    <row r="8771" spans="1:18" x14ac:dyDescent="0.2">
      <c r="A8771" t="s">
        <v>72</v>
      </c>
      <c r="B8771" t="s">
        <v>58</v>
      </c>
      <c r="C8771">
        <v>52</v>
      </c>
      <c r="D8771" t="b">
        <v>1</v>
      </c>
      <c r="E8771" t="b">
        <v>0</v>
      </c>
      <c r="F8771">
        <v>454693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f>IF(Table1[[#This Row],[true_positive]]=Table1[[#This Row],[successful]],1,0)</f>
        <v>0</v>
      </c>
      <c r="O8771" t="e">
        <f>SUMIFS(Table1[num_flows],Table1[apk],Table1[[#This Row],[apk]],#REF!,#REF!)</f>
        <v>#REF!</v>
      </c>
      <c r="P8771">
        <f>IF(AND(Table1[[#This Row],[true_positive]],Table1[[#This Row],[successful]]), 1, 0)</f>
        <v>0</v>
      </c>
      <c r="Q8771">
        <f>IF(AND(NOT(Table1[[#This Row],[true_positive]]),Table1[[#This Row],[successful]]), 1, 0)</f>
        <v>0</v>
      </c>
      <c r="R8771" s="1"/>
    </row>
    <row r="8772" spans="1:18" x14ac:dyDescent="0.2">
      <c r="A8772" t="s">
        <v>73</v>
      </c>
      <c r="B8772" t="s">
        <v>74</v>
      </c>
      <c r="C8772">
        <v>52</v>
      </c>
      <c r="D8772" t="b">
        <v>0</v>
      </c>
      <c r="E8772" t="b">
        <v>1</v>
      </c>
      <c r="F8772">
        <v>393773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f>IF(Table1[[#This Row],[true_positive]]=Table1[[#This Row],[successful]],1,0)</f>
        <v>0</v>
      </c>
      <c r="O8772" t="e">
        <f>SUMIFS(Table1[num_flows],Table1[apk],Table1[[#This Row],[apk]],#REF!,#REF!)</f>
        <v>#REF!</v>
      </c>
      <c r="P8772">
        <f>IF(AND(Table1[[#This Row],[true_positive]],Table1[[#This Row],[successful]]), 1, 0)</f>
        <v>0</v>
      </c>
      <c r="Q8772">
        <f>IF(AND(NOT(Table1[[#This Row],[true_positive]]),Table1[[#This Row],[successful]]), 1, 0)</f>
        <v>1</v>
      </c>
      <c r="R8772" s="1"/>
    </row>
    <row r="8773" spans="1:18" x14ac:dyDescent="0.2">
      <c r="A8773" t="s">
        <v>75</v>
      </c>
      <c r="B8773" t="s">
        <v>74</v>
      </c>
      <c r="C8773">
        <v>52</v>
      </c>
      <c r="D8773" t="b">
        <v>0</v>
      </c>
      <c r="E8773" t="b">
        <v>1</v>
      </c>
      <c r="F8773">
        <v>406290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f>IF(Table1[[#This Row],[true_positive]]=Table1[[#This Row],[successful]],1,0)</f>
        <v>0</v>
      </c>
      <c r="O8773" t="e">
        <f>SUMIFS(Table1[num_flows],Table1[apk],Table1[[#This Row],[apk]],#REF!,#REF!)</f>
        <v>#REF!</v>
      </c>
      <c r="P8773">
        <f>IF(AND(Table1[[#This Row],[true_positive]],Table1[[#This Row],[successful]]), 1, 0)</f>
        <v>0</v>
      </c>
      <c r="Q8773">
        <f>IF(AND(NOT(Table1[[#This Row],[true_positive]]),Table1[[#This Row],[successful]]), 1, 0)</f>
        <v>1</v>
      </c>
      <c r="R8773" s="1"/>
    </row>
    <row r="8774" spans="1:18" x14ac:dyDescent="0.2">
      <c r="A8774" t="s">
        <v>76</v>
      </c>
      <c r="B8774" t="s">
        <v>74</v>
      </c>
      <c r="C8774">
        <v>52</v>
      </c>
      <c r="D8774" t="b">
        <v>1</v>
      </c>
      <c r="E8774" t="b">
        <v>0</v>
      </c>
      <c r="F8774">
        <v>378010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f>IF(Table1[[#This Row],[true_positive]]=Table1[[#This Row],[successful]],1,0)</f>
        <v>0</v>
      </c>
      <c r="O8774" t="e">
        <f>SUMIFS(Table1[num_flows],Table1[apk],Table1[[#This Row],[apk]],#REF!,#REF!)</f>
        <v>#REF!</v>
      </c>
      <c r="P8774">
        <f>IF(AND(Table1[[#This Row],[true_positive]],Table1[[#This Row],[successful]]), 1, 0)</f>
        <v>0</v>
      </c>
      <c r="Q8774">
        <f>IF(AND(NOT(Table1[[#This Row],[true_positive]]),Table1[[#This Row],[successful]]), 1, 0)</f>
        <v>0</v>
      </c>
      <c r="R8774" s="1"/>
    </row>
    <row r="8775" spans="1:18" x14ac:dyDescent="0.2">
      <c r="A8775" t="s">
        <v>77</v>
      </c>
      <c r="B8775" t="s">
        <v>74</v>
      </c>
      <c r="C8775">
        <v>52</v>
      </c>
      <c r="D8775" t="b">
        <v>0</v>
      </c>
      <c r="E8775" t="b">
        <v>1</v>
      </c>
      <c r="F8775">
        <v>321253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f>IF(Table1[[#This Row],[true_positive]]=Table1[[#This Row],[successful]],1,0)</f>
        <v>0</v>
      </c>
      <c r="O8775" t="e">
        <f>SUMIFS(Table1[num_flows],Table1[apk],Table1[[#This Row],[apk]],#REF!,#REF!)</f>
        <v>#REF!</v>
      </c>
      <c r="P8775">
        <f>IF(AND(Table1[[#This Row],[true_positive]],Table1[[#This Row],[successful]]), 1, 0)</f>
        <v>0</v>
      </c>
      <c r="Q8775">
        <f>IF(AND(NOT(Table1[[#This Row],[true_positive]]),Table1[[#This Row],[successful]]), 1, 0)</f>
        <v>1</v>
      </c>
      <c r="R8775" s="1"/>
    </row>
    <row r="8776" spans="1:18" x14ac:dyDescent="0.2">
      <c r="A8776" t="s">
        <v>78</v>
      </c>
      <c r="B8776" t="s">
        <v>74</v>
      </c>
      <c r="C8776">
        <v>52</v>
      </c>
      <c r="D8776" t="b">
        <v>1</v>
      </c>
      <c r="E8776" t="b">
        <v>0</v>
      </c>
      <c r="F8776">
        <v>411021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f>IF(Table1[[#This Row],[true_positive]]=Table1[[#This Row],[successful]],1,0)</f>
        <v>0</v>
      </c>
      <c r="O8776" t="e">
        <f>SUMIFS(Table1[num_flows],Table1[apk],Table1[[#This Row],[apk]],#REF!,#REF!)</f>
        <v>#REF!</v>
      </c>
      <c r="P8776">
        <f>IF(AND(Table1[[#This Row],[true_positive]],Table1[[#This Row],[successful]]), 1, 0)</f>
        <v>0</v>
      </c>
      <c r="Q8776">
        <f>IF(AND(NOT(Table1[[#This Row],[true_positive]]),Table1[[#This Row],[successful]]), 1, 0)</f>
        <v>0</v>
      </c>
      <c r="R8776" s="1"/>
    </row>
    <row r="8777" spans="1:18" x14ac:dyDescent="0.2">
      <c r="A8777" t="s">
        <v>79</v>
      </c>
      <c r="B8777" t="s">
        <v>74</v>
      </c>
      <c r="C8777">
        <v>52</v>
      </c>
      <c r="D8777" t="b">
        <v>0</v>
      </c>
      <c r="E8777" t="b">
        <v>1</v>
      </c>
      <c r="F8777">
        <v>290511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f>IF(Table1[[#This Row],[true_positive]]=Table1[[#This Row],[successful]],1,0)</f>
        <v>0</v>
      </c>
      <c r="O8777" t="e">
        <f>SUMIFS(Table1[num_flows],Table1[apk],Table1[[#This Row],[apk]],#REF!,#REF!)</f>
        <v>#REF!</v>
      </c>
      <c r="P8777">
        <f>IF(AND(Table1[[#This Row],[true_positive]],Table1[[#This Row],[successful]]), 1, 0)</f>
        <v>0</v>
      </c>
      <c r="Q8777">
        <f>IF(AND(NOT(Table1[[#This Row],[true_positive]]),Table1[[#This Row],[successful]]), 1, 0)</f>
        <v>1</v>
      </c>
      <c r="R8777" s="1"/>
    </row>
    <row r="8778" spans="1:18" x14ac:dyDescent="0.2">
      <c r="A8778" t="s">
        <v>80</v>
      </c>
      <c r="B8778" t="s">
        <v>74</v>
      </c>
      <c r="C8778">
        <v>52</v>
      </c>
      <c r="D8778" t="b">
        <v>0</v>
      </c>
      <c r="E8778" t="b">
        <v>1</v>
      </c>
      <c r="F8778">
        <v>386598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f>IF(Table1[[#This Row],[true_positive]]=Table1[[#This Row],[successful]],1,0)</f>
        <v>0</v>
      </c>
      <c r="O8778" t="e">
        <f>SUMIFS(Table1[num_flows],Table1[apk],Table1[[#This Row],[apk]],#REF!,#REF!)</f>
        <v>#REF!</v>
      </c>
      <c r="P8778">
        <f>IF(AND(Table1[[#This Row],[true_positive]],Table1[[#This Row],[successful]]), 1, 0)</f>
        <v>0</v>
      </c>
      <c r="Q8778">
        <f>IF(AND(NOT(Table1[[#This Row],[true_positive]]),Table1[[#This Row],[successful]]), 1, 0)</f>
        <v>1</v>
      </c>
      <c r="R8778" s="1"/>
    </row>
    <row r="8779" spans="1:18" x14ac:dyDescent="0.2">
      <c r="A8779" t="s">
        <v>81</v>
      </c>
      <c r="B8779" t="s">
        <v>82</v>
      </c>
      <c r="C8779">
        <v>52</v>
      </c>
      <c r="D8779" t="b">
        <v>1</v>
      </c>
      <c r="E8779" t="b">
        <v>0</v>
      </c>
      <c r="F8779">
        <v>451744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f>IF(Table1[[#This Row],[true_positive]]=Table1[[#This Row],[successful]],1,0)</f>
        <v>0</v>
      </c>
      <c r="O8779" t="e">
        <f>SUMIFS(Table1[num_flows],Table1[apk],Table1[[#This Row],[apk]],#REF!,#REF!)</f>
        <v>#REF!</v>
      </c>
      <c r="P8779">
        <f>IF(AND(Table1[[#This Row],[true_positive]],Table1[[#This Row],[successful]]), 1, 0)</f>
        <v>0</v>
      </c>
      <c r="Q8779">
        <f>IF(AND(NOT(Table1[[#This Row],[true_positive]]),Table1[[#This Row],[successful]]), 1, 0)</f>
        <v>0</v>
      </c>
      <c r="R8779" s="1"/>
    </row>
    <row r="8780" spans="1:18" x14ac:dyDescent="0.2">
      <c r="A8780" t="s">
        <v>83</v>
      </c>
      <c r="B8780" t="s">
        <v>82</v>
      </c>
      <c r="C8780">
        <v>52</v>
      </c>
      <c r="D8780" t="b">
        <v>1</v>
      </c>
      <c r="E8780" t="b">
        <v>0</v>
      </c>
      <c r="F8780">
        <v>308915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f>IF(Table1[[#This Row],[true_positive]]=Table1[[#This Row],[successful]],1,0)</f>
        <v>0</v>
      </c>
      <c r="O8780" t="e">
        <f>SUMIFS(Table1[num_flows],Table1[apk],Table1[[#This Row],[apk]],#REF!,#REF!)</f>
        <v>#REF!</v>
      </c>
      <c r="P8780">
        <f>IF(AND(Table1[[#This Row],[true_positive]],Table1[[#This Row],[successful]]), 1, 0)</f>
        <v>0</v>
      </c>
      <c r="Q8780">
        <f>IF(AND(NOT(Table1[[#This Row],[true_positive]]),Table1[[#This Row],[successful]]), 1, 0)</f>
        <v>0</v>
      </c>
      <c r="R8780" s="1"/>
    </row>
    <row r="8781" spans="1:18" x14ac:dyDescent="0.2">
      <c r="A8781" t="s">
        <v>84</v>
      </c>
      <c r="B8781" t="s">
        <v>82</v>
      </c>
      <c r="C8781">
        <v>52</v>
      </c>
      <c r="D8781" t="b">
        <v>1</v>
      </c>
      <c r="E8781" t="b">
        <v>0</v>
      </c>
      <c r="F8781">
        <v>442251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f>IF(Table1[[#This Row],[true_positive]]=Table1[[#This Row],[successful]],1,0)</f>
        <v>0</v>
      </c>
      <c r="O8781" t="e">
        <f>SUMIFS(Table1[num_flows],Table1[apk],Table1[[#This Row],[apk]],#REF!,#REF!)</f>
        <v>#REF!</v>
      </c>
      <c r="P8781">
        <f>IF(AND(Table1[[#This Row],[true_positive]],Table1[[#This Row],[successful]]), 1, 0)</f>
        <v>0</v>
      </c>
      <c r="Q8781">
        <f>IF(AND(NOT(Table1[[#This Row],[true_positive]]),Table1[[#This Row],[successful]]), 1, 0)</f>
        <v>0</v>
      </c>
      <c r="R8781" s="1"/>
    </row>
    <row r="8782" spans="1:18" x14ac:dyDescent="0.2">
      <c r="A8782" t="s">
        <v>85</v>
      </c>
      <c r="B8782" t="s">
        <v>82</v>
      </c>
      <c r="C8782">
        <v>52</v>
      </c>
      <c r="D8782" t="b">
        <v>0</v>
      </c>
      <c r="E8782" t="b">
        <v>1</v>
      </c>
      <c r="F8782">
        <v>415581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f>IF(Table1[[#This Row],[true_positive]]=Table1[[#This Row],[successful]],1,0)</f>
        <v>0</v>
      </c>
      <c r="O8782" t="e">
        <f>SUMIFS(Table1[num_flows],Table1[apk],Table1[[#This Row],[apk]],#REF!,#REF!)</f>
        <v>#REF!</v>
      </c>
      <c r="P8782">
        <f>IF(AND(Table1[[#This Row],[true_positive]],Table1[[#This Row],[successful]]), 1, 0)</f>
        <v>0</v>
      </c>
      <c r="Q8782">
        <f>IF(AND(NOT(Table1[[#This Row],[true_positive]]),Table1[[#This Row],[successful]]), 1, 0)</f>
        <v>1</v>
      </c>
      <c r="R8782" s="1"/>
    </row>
    <row r="8783" spans="1:18" x14ac:dyDescent="0.2">
      <c r="A8783" t="s">
        <v>86</v>
      </c>
      <c r="B8783" t="s">
        <v>82</v>
      </c>
      <c r="C8783">
        <v>52</v>
      </c>
      <c r="D8783" t="b">
        <v>1</v>
      </c>
      <c r="E8783" t="b">
        <v>0</v>
      </c>
      <c r="F8783">
        <v>339082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f>IF(Table1[[#This Row],[true_positive]]=Table1[[#This Row],[successful]],1,0)</f>
        <v>0</v>
      </c>
      <c r="O8783" t="e">
        <f>SUMIFS(Table1[num_flows],Table1[apk],Table1[[#This Row],[apk]],#REF!,#REF!)</f>
        <v>#REF!</v>
      </c>
      <c r="P8783">
        <f>IF(AND(Table1[[#This Row],[true_positive]],Table1[[#This Row],[successful]]), 1, 0)</f>
        <v>0</v>
      </c>
      <c r="Q8783">
        <f>IF(AND(NOT(Table1[[#This Row],[true_positive]]),Table1[[#This Row],[successful]]), 1, 0)</f>
        <v>0</v>
      </c>
      <c r="R8783" s="1"/>
    </row>
    <row r="8784" spans="1:18" x14ac:dyDescent="0.2">
      <c r="A8784" t="s">
        <v>87</v>
      </c>
      <c r="B8784" t="s">
        <v>82</v>
      </c>
      <c r="C8784">
        <v>52</v>
      </c>
      <c r="D8784" t="b">
        <v>1</v>
      </c>
      <c r="E8784" t="b">
        <v>0</v>
      </c>
      <c r="F8784">
        <v>362262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f>IF(Table1[[#This Row],[true_positive]]=Table1[[#This Row],[successful]],1,0)</f>
        <v>0</v>
      </c>
      <c r="O8784" t="e">
        <f>SUMIFS(Table1[num_flows],Table1[apk],Table1[[#This Row],[apk]],#REF!,#REF!)</f>
        <v>#REF!</v>
      </c>
      <c r="P8784">
        <f>IF(AND(Table1[[#This Row],[true_positive]],Table1[[#This Row],[successful]]), 1, 0)</f>
        <v>0</v>
      </c>
      <c r="Q8784">
        <f>IF(AND(NOT(Table1[[#This Row],[true_positive]]),Table1[[#This Row],[successful]]), 1, 0)</f>
        <v>0</v>
      </c>
      <c r="R8784" s="1"/>
    </row>
    <row r="8785" spans="1:18" x14ac:dyDescent="0.2">
      <c r="A8785" t="s">
        <v>88</v>
      </c>
      <c r="B8785" t="s">
        <v>82</v>
      </c>
      <c r="C8785">
        <v>52</v>
      </c>
      <c r="D8785" t="b">
        <v>1</v>
      </c>
      <c r="E8785" t="b">
        <v>0</v>
      </c>
      <c r="F8785">
        <v>317094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f>IF(Table1[[#This Row],[true_positive]]=Table1[[#This Row],[successful]],1,0)</f>
        <v>0</v>
      </c>
      <c r="O8785" t="e">
        <f>SUMIFS(Table1[num_flows],Table1[apk],Table1[[#This Row],[apk]],#REF!,#REF!)</f>
        <v>#REF!</v>
      </c>
      <c r="P8785">
        <f>IF(AND(Table1[[#This Row],[true_positive]],Table1[[#This Row],[successful]]), 1, 0)</f>
        <v>0</v>
      </c>
      <c r="Q8785">
        <f>IF(AND(NOT(Table1[[#This Row],[true_positive]]),Table1[[#This Row],[successful]]), 1, 0)</f>
        <v>0</v>
      </c>
      <c r="R8785" s="1"/>
    </row>
    <row r="8786" spans="1:18" x14ac:dyDescent="0.2">
      <c r="A8786" t="s">
        <v>89</v>
      </c>
      <c r="B8786" t="s">
        <v>82</v>
      </c>
      <c r="C8786">
        <v>52</v>
      </c>
      <c r="D8786" t="b">
        <v>0</v>
      </c>
      <c r="E8786" t="b">
        <v>1</v>
      </c>
      <c r="F8786">
        <v>374396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f>IF(Table1[[#This Row],[true_positive]]=Table1[[#This Row],[successful]],1,0)</f>
        <v>0</v>
      </c>
      <c r="O8786" t="e">
        <f>SUMIFS(Table1[num_flows],Table1[apk],Table1[[#This Row],[apk]],#REF!,#REF!)</f>
        <v>#REF!</v>
      </c>
      <c r="P8786">
        <f>IF(AND(Table1[[#This Row],[true_positive]],Table1[[#This Row],[successful]]), 1, 0)</f>
        <v>0</v>
      </c>
      <c r="Q8786">
        <f>IF(AND(NOT(Table1[[#This Row],[true_positive]]),Table1[[#This Row],[successful]]), 1, 0)</f>
        <v>1</v>
      </c>
      <c r="R8786" s="1"/>
    </row>
    <row r="8787" spans="1:18" x14ac:dyDescent="0.2">
      <c r="A8787" t="s">
        <v>90</v>
      </c>
      <c r="B8787" t="s">
        <v>82</v>
      </c>
      <c r="C8787">
        <v>52</v>
      </c>
      <c r="D8787" t="b">
        <v>1</v>
      </c>
      <c r="E8787" t="b">
        <v>0</v>
      </c>
      <c r="F8787">
        <v>431368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f>IF(Table1[[#This Row],[true_positive]]=Table1[[#This Row],[successful]],1,0)</f>
        <v>0</v>
      </c>
      <c r="O8787" t="e">
        <f>SUMIFS(Table1[num_flows],Table1[apk],Table1[[#This Row],[apk]],#REF!,#REF!)</f>
        <v>#REF!</v>
      </c>
      <c r="P8787">
        <f>IF(AND(Table1[[#This Row],[true_positive]],Table1[[#This Row],[successful]]), 1, 0)</f>
        <v>0</v>
      </c>
      <c r="Q8787">
        <f>IF(AND(NOT(Table1[[#This Row],[true_positive]]),Table1[[#This Row],[successful]]), 1, 0)</f>
        <v>0</v>
      </c>
      <c r="R8787" s="1"/>
    </row>
    <row r="8788" spans="1:18" x14ac:dyDescent="0.2">
      <c r="A8788" t="s">
        <v>91</v>
      </c>
      <c r="B8788" t="s">
        <v>82</v>
      </c>
      <c r="C8788">
        <v>52</v>
      </c>
      <c r="D8788" t="b">
        <v>1</v>
      </c>
      <c r="E8788" t="b">
        <v>0</v>
      </c>
      <c r="F8788">
        <v>323242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f>IF(Table1[[#This Row],[true_positive]]=Table1[[#This Row],[successful]],1,0)</f>
        <v>0</v>
      </c>
      <c r="O8788" t="e">
        <f>SUMIFS(Table1[num_flows],Table1[apk],Table1[[#This Row],[apk]],#REF!,#REF!)</f>
        <v>#REF!</v>
      </c>
      <c r="P8788">
        <f>IF(AND(Table1[[#This Row],[true_positive]],Table1[[#This Row],[successful]]), 1, 0)</f>
        <v>0</v>
      </c>
      <c r="Q8788">
        <f>IF(AND(NOT(Table1[[#This Row],[true_positive]]),Table1[[#This Row],[successful]]), 1, 0)</f>
        <v>0</v>
      </c>
      <c r="R8788" s="1"/>
    </row>
    <row r="8789" spans="1:18" x14ac:dyDescent="0.2">
      <c r="A8789" t="s">
        <v>92</v>
      </c>
      <c r="B8789" t="s">
        <v>82</v>
      </c>
      <c r="C8789">
        <v>52</v>
      </c>
      <c r="D8789" t="b">
        <v>1</v>
      </c>
      <c r="E8789" t="b">
        <v>0</v>
      </c>
      <c r="F8789">
        <v>400004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f>IF(Table1[[#This Row],[true_positive]]=Table1[[#This Row],[successful]],1,0)</f>
        <v>0</v>
      </c>
      <c r="O8789" t="e">
        <f>SUMIFS(Table1[num_flows],Table1[apk],Table1[[#This Row],[apk]],#REF!,#REF!)</f>
        <v>#REF!</v>
      </c>
      <c r="P8789">
        <f>IF(AND(Table1[[#This Row],[true_positive]],Table1[[#This Row],[successful]]), 1, 0)</f>
        <v>0</v>
      </c>
      <c r="Q8789">
        <f>IF(AND(NOT(Table1[[#This Row],[true_positive]]),Table1[[#This Row],[successful]]), 1, 0)</f>
        <v>0</v>
      </c>
      <c r="R8789" s="1"/>
    </row>
    <row r="8790" spans="1:18" x14ac:dyDescent="0.2">
      <c r="A8790" t="s">
        <v>93</v>
      </c>
      <c r="B8790" t="s">
        <v>82</v>
      </c>
      <c r="C8790">
        <v>52</v>
      </c>
      <c r="D8790" t="b">
        <v>1</v>
      </c>
      <c r="E8790" t="b">
        <v>0</v>
      </c>
      <c r="F8790">
        <v>287432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f>IF(Table1[[#This Row],[true_positive]]=Table1[[#This Row],[successful]],1,0)</f>
        <v>0</v>
      </c>
      <c r="O8790" t="e">
        <f>SUMIFS(Table1[num_flows],Table1[apk],Table1[[#This Row],[apk]],#REF!,#REF!)</f>
        <v>#REF!</v>
      </c>
      <c r="P8790">
        <f>IF(AND(Table1[[#This Row],[true_positive]],Table1[[#This Row],[successful]]), 1, 0)</f>
        <v>0</v>
      </c>
      <c r="Q8790">
        <f>IF(AND(NOT(Table1[[#This Row],[true_positive]]),Table1[[#This Row],[successful]]), 1, 0)</f>
        <v>0</v>
      </c>
      <c r="R8790" s="1"/>
    </row>
    <row r="8791" spans="1:18" x14ac:dyDescent="0.2">
      <c r="A8791" t="s">
        <v>94</v>
      </c>
      <c r="B8791" t="s">
        <v>82</v>
      </c>
      <c r="C8791">
        <v>52</v>
      </c>
      <c r="D8791" t="b">
        <v>1</v>
      </c>
      <c r="E8791" t="b">
        <v>0</v>
      </c>
      <c r="F8791">
        <v>411892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f>IF(Table1[[#This Row],[true_positive]]=Table1[[#This Row],[successful]],1,0)</f>
        <v>0</v>
      </c>
      <c r="O8791" t="e">
        <f>SUMIFS(Table1[num_flows],Table1[apk],Table1[[#This Row],[apk]],#REF!,#REF!)</f>
        <v>#REF!</v>
      </c>
      <c r="P8791">
        <f>IF(AND(Table1[[#This Row],[true_positive]],Table1[[#This Row],[successful]]), 1, 0)</f>
        <v>0</v>
      </c>
      <c r="Q8791">
        <f>IF(AND(NOT(Table1[[#This Row],[true_positive]]),Table1[[#This Row],[successful]]), 1, 0)</f>
        <v>0</v>
      </c>
      <c r="R8791" s="1"/>
    </row>
    <row r="8792" spans="1:18" x14ac:dyDescent="0.2">
      <c r="A8792" t="s">
        <v>95</v>
      </c>
      <c r="B8792" t="s">
        <v>82</v>
      </c>
      <c r="C8792">
        <v>52</v>
      </c>
      <c r="D8792" t="b">
        <v>1</v>
      </c>
      <c r="E8792" t="b">
        <v>0</v>
      </c>
      <c r="F8792">
        <v>316833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f>IF(Table1[[#This Row],[true_positive]]=Table1[[#This Row],[successful]],1,0)</f>
        <v>0</v>
      </c>
      <c r="O8792" t="e">
        <f>SUMIFS(Table1[num_flows],Table1[apk],Table1[[#This Row],[apk]],#REF!,#REF!)</f>
        <v>#REF!</v>
      </c>
      <c r="P8792">
        <f>IF(AND(Table1[[#This Row],[true_positive]],Table1[[#This Row],[successful]]), 1, 0)</f>
        <v>0</v>
      </c>
      <c r="Q8792">
        <f>IF(AND(NOT(Table1[[#This Row],[true_positive]]),Table1[[#This Row],[successful]]), 1, 0)</f>
        <v>0</v>
      </c>
      <c r="R8792" s="1"/>
    </row>
    <row r="8793" spans="1:18" x14ac:dyDescent="0.2">
      <c r="A8793" t="s">
        <v>96</v>
      </c>
      <c r="B8793" t="s">
        <v>82</v>
      </c>
      <c r="C8793">
        <v>52</v>
      </c>
      <c r="D8793" t="b">
        <v>1</v>
      </c>
      <c r="E8793" t="b">
        <v>0</v>
      </c>
      <c r="F8793">
        <v>294681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f>IF(Table1[[#This Row],[true_positive]]=Table1[[#This Row],[successful]],1,0)</f>
        <v>0</v>
      </c>
      <c r="O8793" t="e">
        <f>SUMIFS(Table1[num_flows],Table1[apk],Table1[[#This Row],[apk]],#REF!,#REF!)</f>
        <v>#REF!</v>
      </c>
      <c r="P8793">
        <f>IF(AND(Table1[[#This Row],[true_positive]],Table1[[#This Row],[successful]]), 1, 0)</f>
        <v>0</v>
      </c>
      <c r="Q8793">
        <f>IF(AND(NOT(Table1[[#This Row],[true_positive]]),Table1[[#This Row],[successful]]), 1, 0)</f>
        <v>0</v>
      </c>
      <c r="R8793" s="1"/>
    </row>
    <row r="8794" spans="1:18" x14ac:dyDescent="0.2">
      <c r="A8794" t="s">
        <v>97</v>
      </c>
      <c r="B8794" t="s">
        <v>82</v>
      </c>
      <c r="C8794">
        <v>52</v>
      </c>
      <c r="D8794" t="b">
        <v>1</v>
      </c>
      <c r="E8794" t="b">
        <v>0</v>
      </c>
      <c r="F8794">
        <v>219167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f>IF(Table1[[#This Row],[true_positive]]=Table1[[#This Row],[successful]],1,0)</f>
        <v>0</v>
      </c>
      <c r="O8794" t="e">
        <f>SUMIFS(Table1[num_flows],Table1[apk],Table1[[#This Row],[apk]],#REF!,#REF!)</f>
        <v>#REF!</v>
      </c>
      <c r="P8794">
        <f>IF(AND(Table1[[#This Row],[true_positive]],Table1[[#This Row],[successful]]), 1, 0)</f>
        <v>0</v>
      </c>
      <c r="Q8794">
        <f>IF(AND(NOT(Table1[[#This Row],[true_positive]]),Table1[[#This Row],[successful]]), 1, 0)</f>
        <v>0</v>
      </c>
      <c r="R8794" s="1"/>
    </row>
    <row r="8795" spans="1:18" x14ac:dyDescent="0.2">
      <c r="A8795" t="s">
        <v>98</v>
      </c>
      <c r="B8795" t="s">
        <v>82</v>
      </c>
      <c r="C8795">
        <v>52</v>
      </c>
      <c r="D8795" t="b">
        <v>1</v>
      </c>
      <c r="E8795" t="b">
        <v>0</v>
      </c>
      <c r="F8795">
        <v>282261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f>IF(Table1[[#This Row],[true_positive]]=Table1[[#This Row],[successful]],1,0)</f>
        <v>0</v>
      </c>
      <c r="O8795" t="e">
        <f>SUMIFS(Table1[num_flows],Table1[apk],Table1[[#This Row],[apk]],#REF!,#REF!)</f>
        <v>#REF!</v>
      </c>
      <c r="P8795">
        <f>IF(AND(Table1[[#This Row],[true_positive]],Table1[[#This Row],[successful]]), 1, 0)</f>
        <v>0</v>
      </c>
      <c r="Q8795">
        <f>IF(AND(NOT(Table1[[#This Row],[true_positive]]),Table1[[#This Row],[successful]]), 1, 0)</f>
        <v>0</v>
      </c>
      <c r="R8795" s="1"/>
    </row>
    <row r="8796" spans="1:18" x14ac:dyDescent="0.2">
      <c r="A8796" t="s">
        <v>99</v>
      </c>
      <c r="B8796" t="s">
        <v>82</v>
      </c>
      <c r="C8796">
        <v>52</v>
      </c>
      <c r="D8796" t="b">
        <v>1</v>
      </c>
      <c r="E8796" t="b">
        <v>0</v>
      </c>
      <c r="F8796">
        <v>334758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f>IF(Table1[[#This Row],[true_positive]]=Table1[[#This Row],[successful]],1,0)</f>
        <v>0</v>
      </c>
      <c r="O8796" t="e">
        <f>SUMIFS(Table1[num_flows],Table1[apk],Table1[[#This Row],[apk]],#REF!,#REF!)</f>
        <v>#REF!</v>
      </c>
      <c r="P8796">
        <f>IF(AND(Table1[[#This Row],[true_positive]],Table1[[#This Row],[successful]]), 1, 0)</f>
        <v>0</v>
      </c>
      <c r="Q8796">
        <f>IF(AND(NOT(Table1[[#This Row],[true_positive]]),Table1[[#This Row],[successful]]), 1, 0)</f>
        <v>0</v>
      </c>
      <c r="R8796" s="1"/>
    </row>
    <row r="8797" spans="1:18" x14ac:dyDescent="0.2">
      <c r="A8797" t="s">
        <v>100</v>
      </c>
      <c r="B8797" t="s">
        <v>82</v>
      </c>
      <c r="C8797">
        <v>52</v>
      </c>
      <c r="D8797" t="b">
        <v>1</v>
      </c>
      <c r="E8797" t="b">
        <v>0</v>
      </c>
      <c r="F8797">
        <v>395734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f>IF(Table1[[#This Row],[true_positive]]=Table1[[#This Row],[successful]],1,0)</f>
        <v>0</v>
      </c>
      <c r="O8797" t="e">
        <f>SUMIFS(Table1[num_flows],Table1[apk],Table1[[#This Row],[apk]],#REF!,#REF!)</f>
        <v>#REF!</v>
      </c>
      <c r="P8797">
        <f>IF(AND(Table1[[#This Row],[true_positive]],Table1[[#This Row],[successful]]), 1, 0)</f>
        <v>0</v>
      </c>
      <c r="Q8797">
        <f>IF(AND(NOT(Table1[[#This Row],[true_positive]]),Table1[[#This Row],[successful]]), 1, 0)</f>
        <v>0</v>
      </c>
      <c r="R8797" s="1"/>
    </row>
    <row r="8798" spans="1:18" x14ac:dyDescent="0.2">
      <c r="A8798" t="s">
        <v>101</v>
      </c>
      <c r="B8798" t="s">
        <v>82</v>
      </c>
      <c r="C8798">
        <v>52</v>
      </c>
      <c r="D8798" t="b">
        <v>1</v>
      </c>
      <c r="E8798" t="b">
        <v>0</v>
      </c>
      <c r="F8798">
        <v>359038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f>IF(Table1[[#This Row],[true_positive]]=Table1[[#This Row],[successful]],1,0)</f>
        <v>0</v>
      </c>
      <c r="O8798" t="e">
        <f>SUMIFS(Table1[num_flows],Table1[apk],Table1[[#This Row],[apk]],#REF!,#REF!)</f>
        <v>#REF!</v>
      </c>
      <c r="P8798">
        <f>IF(AND(Table1[[#This Row],[true_positive]],Table1[[#This Row],[successful]]), 1, 0)</f>
        <v>0</v>
      </c>
      <c r="Q8798">
        <f>IF(AND(NOT(Table1[[#This Row],[true_positive]]),Table1[[#This Row],[successful]]), 1, 0)</f>
        <v>0</v>
      </c>
      <c r="R8798" s="1"/>
    </row>
    <row r="8799" spans="1:18" x14ac:dyDescent="0.2">
      <c r="A8799" t="s">
        <v>102</v>
      </c>
      <c r="B8799" t="s">
        <v>82</v>
      </c>
      <c r="C8799">
        <v>52</v>
      </c>
      <c r="D8799" t="b">
        <v>1</v>
      </c>
      <c r="E8799" t="b">
        <v>0</v>
      </c>
      <c r="F8799">
        <v>338989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f>IF(Table1[[#This Row],[true_positive]]=Table1[[#This Row],[successful]],1,0)</f>
        <v>0</v>
      </c>
      <c r="O8799" t="e">
        <f>SUMIFS(Table1[num_flows],Table1[apk],Table1[[#This Row],[apk]],#REF!,#REF!)</f>
        <v>#REF!</v>
      </c>
      <c r="P8799">
        <f>IF(AND(Table1[[#This Row],[true_positive]],Table1[[#This Row],[successful]]), 1, 0)</f>
        <v>0</v>
      </c>
      <c r="Q8799">
        <f>IF(AND(NOT(Table1[[#This Row],[true_positive]]),Table1[[#This Row],[successful]]), 1, 0)</f>
        <v>0</v>
      </c>
      <c r="R8799" s="1"/>
    </row>
    <row r="8800" spans="1:18" x14ac:dyDescent="0.2">
      <c r="A8800" t="s">
        <v>103</v>
      </c>
      <c r="B8800" t="s">
        <v>82</v>
      </c>
      <c r="C8800">
        <v>52</v>
      </c>
      <c r="D8800" t="b">
        <v>0</v>
      </c>
      <c r="E8800" t="b">
        <v>1</v>
      </c>
      <c r="F8800">
        <v>445099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f>IF(Table1[[#This Row],[true_positive]]=Table1[[#This Row],[successful]],1,0)</f>
        <v>0</v>
      </c>
      <c r="O8800" t="e">
        <f>SUMIFS(Table1[num_flows],Table1[apk],Table1[[#This Row],[apk]],#REF!,#REF!)</f>
        <v>#REF!</v>
      </c>
      <c r="P8800">
        <f>IF(AND(Table1[[#This Row],[true_positive]],Table1[[#This Row],[successful]]), 1, 0)</f>
        <v>0</v>
      </c>
      <c r="Q8800">
        <f>IF(AND(NOT(Table1[[#This Row],[true_positive]]),Table1[[#This Row],[successful]]), 1, 0)</f>
        <v>1</v>
      </c>
      <c r="R8800" s="1"/>
    </row>
    <row r="8801" spans="1:18" x14ac:dyDescent="0.2">
      <c r="A8801" t="s">
        <v>104</v>
      </c>
      <c r="B8801" t="s">
        <v>82</v>
      </c>
      <c r="C8801">
        <v>52</v>
      </c>
      <c r="D8801" t="b">
        <v>1</v>
      </c>
      <c r="E8801" t="b">
        <v>0</v>
      </c>
      <c r="F8801">
        <v>289127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f>IF(Table1[[#This Row],[true_positive]]=Table1[[#This Row],[successful]],1,0)</f>
        <v>0</v>
      </c>
      <c r="O8801" t="e">
        <f>SUMIFS(Table1[num_flows],Table1[apk],Table1[[#This Row],[apk]],#REF!,#REF!)</f>
        <v>#REF!</v>
      </c>
      <c r="P8801">
        <f>IF(AND(Table1[[#This Row],[true_positive]],Table1[[#This Row],[successful]]), 1, 0)</f>
        <v>0</v>
      </c>
      <c r="Q8801">
        <f>IF(AND(NOT(Table1[[#This Row],[true_positive]]),Table1[[#This Row],[successful]]), 1, 0)</f>
        <v>0</v>
      </c>
      <c r="R8801" s="1"/>
    </row>
    <row r="8802" spans="1:18" x14ac:dyDescent="0.2">
      <c r="A8802" t="s">
        <v>104</v>
      </c>
      <c r="B8802" t="s">
        <v>82</v>
      </c>
      <c r="C8802">
        <v>52</v>
      </c>
      <c r="D8802" t="b">
        <v>0</v>
      </c>
      <c r="E8802" t="b">
        <v>1</v>
      </c>
      <c r="F8802">
        <v>367410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f>IF(Table1[[#This Row],[true_positive]]=Table1[[#This Row],[successful]],1,0)</f>
        <v>0</v>
      </c>
      <c r="O8802" t="e">
        <f>SUMIFS(Table1[num_flows],Table1[apk],Table1[[#This Row],[apk]],#REF!,#REF!)</f>
        <v>#REF!</v>
      </c>
      <c r="P8802">
        <f>IF(AND(Table1[[#This Row],[true_positive]],Table1[[#This Row],[successful]]), 1, 0)</f>
        <v>0</v>
      </c>
      <c r="Q8802">
        <f>IF(AND(NOT(Table1[[#This Row],[true_positive]]),Table1[[#This Row],[successful]]), 1, 0)</f>
        <v>1</v>
      </c>
      <c r="R8802" s="1"/>
    </row>
    <row r="8803" spans="1:18" x14ac:dyDescent="0.2">
      <c r="A8803" t="s">
        <v>105</v>
      </c>
      <c r="B8803" t="s">
        <v>82</v>
      </c>
      <c r="C8803">
        <v>52</v>
      </c>
      <c r="D8803" t="b">
        <v>1</v>
      </c>
      <c r="E8803" t="b">
        <v>0</v>
      </c>
      <c r="F8803">
        <v>348989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f>IF(Table1[[#This Row],[true_positive]]=Table1[[#This Row],[successful]],1,0)</f>
        <v>0</v>
      </c>
      <c r="O8803" t="e">
        <f>SUMIFS(Table1[num_flows],Table1[apk],Table1[[#This Row],[apk]],#REF!,#REF!)</f>
        <v>#REF!</v>
      </c>
      <c r="P8803">
        <f>IF(AND(Table1[[#This Row],[true_positive]],Table1[[#This Row],[successful]]), 1, 0)</f>
        <v>0</v>
      </c>
      <c r="Q8803">
        <f>IF(AND(NOT(Table1[[#This Row],[true_positive]]),Table1[[#This Row],[successful]]), 1, 0)</f>
        <v>0</v>
      </c>
      <c r="R8803" s="1"/>
    </row>
    <row r="8804" spans="1:18" x14ac:dyDescent="0.2">
      <c r="A8804" t="s">
        <v>105</v>
      </c>
      <c r="B8804" t="s">
        <v>82</v>
      </c>
      <c r="C8804">
        <v>52</v>
      </c>
      <c r="D8804" t="b">
        <v>0</v>
      </c>
      <c r="E8804" t="b">
        <v>1</v>
      </c>
      <c r="F8804">
        <v>300434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f>IF(Table1[[#This Row],[true_positive]]=Table1[[#This Row],[successful]],1,0)</f>
        <v>0</v>
      </c>
      <c r="O8804" t="e">
        <f>SUMIFS(Table1[num_flows],Table1[apk],Table1[[#This Row],[apk]],#REF!,#REF!)</f>
        <v>#REF!</v>
      </c>
      <c r="P8804">
        <f>IF(AND(Table1[[#This Row],[true_positive]],Table1[[#This Row],[successful]]), 1, 0)</f>
        <v>0</v>
      </c>
      <c r="Q8804">
        <f>IF(AND(NOT(Table1[[#This Row],[true_positive]]),Table1[[#This Row],[successful]]), 1, 0)</f>
        <v>1</v>
      </c>
      <c r="R8804" s="1"/>
    </row>
    <row r="8805" spans="1:18" x14ac:dyDescent="0.2">
      <c r="A8805" t="s">
        <v>106</v>
      </c>
      <c r="B8805" t="s">
        <v>82</v>
      </c>
      <c r="C8805">
        <v>52</v>
      </c>
      <c r="D8805" t="b">
        <v>0</v>
      </c>
      <c r="E8805" t="b">
        <v>1</v>
      </c>
      <c r="F8805">
        <v>444284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f>IF(Table1[[#This Row],[true_positive]]=Table1[[#This Row],[successful]],1,0)</f>
        <v>0</v>
      </c>
      <c r="O8805" t="e">
        <f>SUMIFS(Table1[num_flows],Table1[apk],Table1[[#This Row],[apk]],#REF!,#REF!)</f>
        <v>#REF!</v>
      </c>
      <c r="P8805">
        <f>IF(AND(Table1[[#This Row],[true_positive]],Table1[[#This Row],[successful]]), 1, 0)</f>
        <v>0</v>
      </c>
      <c r="Q8805">
        <f>IF(AND(NOT(Table1[[#This Row],[true_positive]]),Table1[[#This Row],[successful]]), 1, 0)</f>
        <v>1</v>
      </c>
      <c r="R8805" s="1"/>
    </row>
    <row r="8806" spans="1:18" x14ac:dyDescent="0.2">
      <c r="A8806" t="s">
        <v>107</v>
      </c>
      <c r="B8806" t="s">
        <v>82</v>
      </c>
      <c r="C8806">
        <v>52</v>
      </c>
      <c r="D8806" t="b">
        <v>0</v>
      </c>
      <c r="E8806" t="b">
        <v>1</v>
      </c>
      <c r="F8806">
        <v>403833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f>IF(Table1[[#This Row],[true_positive]]=Table1[[#This Row],[successful]],1,0)</f>
        <v>0</v>
      </c>
      <c r="O8806" t="e">
        <f>SUMIFS(Table1[num_flows],Table1[apk],Table1[[#This Row],[apk]],#REF!,#REF!)</f>
        <v>#REF!</v>
      </c>
      <c r="P8806">
        <f>IF(AND(Table1[[#This Row],[true_positive]],Table1[[#This Row],[successful]]), 1, 0)</f>
        <v>0</v>
      </c>
      <c r="Q8806">
        <f>IF(AND(NOT(Table1[[#This Row],[true_positive]]),Table1[[#This Row],[successful]]), 1, 0)</f>
        <v>1</v>
      </c>
      <c r="R8806" s="1"/>
    </row>
    <row r="8807" spans="1:18" x14ac:dyDescent="0.2">
      <c r="A8807" t="s">
        <v>108</v>
      </c>
      <c r="B8807" t="s">
        <v>109</v>
      </c>
      <c r="C8807">
        <v>52</v>
      </c>
      <c r="D8807" t="b">
        <v>1</v>
      </c>
      <c r="E8807" t="b">
        <v>0</v>
      </c>
      <c r="F8807">
        <v>359874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f>IF(Table1[[#This Row],[true_positive]]=Table1[[#This Row],[successful]],1,0)</f>
        <v>0</v>
      </c>
      <c r="O8807" t="e">
        <f>SUMIFS(Table1[num_flows],Table1[apk],Table1[[#This Row],[apk]],#REF!,#REF!)</f>
        <v>#REF!</v>
      </c>
      <c r="P8807">
        <f>IF(AND(Table1[[#This Row],[true_positive]],Table1[[#This Row],[successful]]), 1, 0)</f>
        <v>0</v>
      </c>
      <c r="Q8807">
        <f>IF(AND(NOT(Table1[[#This Row],[true_positive]]),Table1[[#This Row],[successful]]), 1, 0)</f>
        <v>0</v>
      </c>
      <c r="R8807" s="1"/>
    </row>
    <row r="8808" spans="1:18" x14ac:dyDescent="0.2">
      <c r="A8808" t="s">
        <v>110</v>
      </c>
      <c r="B8808" t="s">
        <v>109</v>
      </c>
      <c r="C8808">
        <v>52</v>
      </c>
      <c r="D8808" t="b">
        <v>0</v>
      </c>
      <c r="E8808" t="b">
        <v>1</v>
      </c>
      <c r="F8808">
        <v>418124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f>IF(Table1[[#This Row],[true_positive]]=Table1[[#This Row],[successful]],1,0)</f>
        <v>0</v>
      </c>
      <c r="O8808" t="e">
        <f>SUMIFS(Table1[num_flows],Table1[apk],Table1[[#This Row],[apk]],#REF!,#REF!)</f>
        <v>#REF!</v>
      </c>
      <c r="P8808">
        <f>IF(AND(Table1[[#This Row],[true_positive]],Table1[[#This Row],[successful]]), 1, 0)</f>
        <v>0</v>
      </c>
      <c r="Q8808">
        <f>IF(AND(NOT(Table1[[#This Row],[true_positive]]),Table1[[#This Row],[successful]]), 1, 0)</f>
        <v>1</v>
      </c>
      <c r="R8808" s="1"/>
    </row>
    <row r="8809" spans="1:18" x14ac:dyDescent="0.2">
      <c r="A8809" t="s">
        <v>111</v>
      </c>
      <c r="B8809" t="s">
        <v>112</v>
      </c>
      <c r="C8809">
        <v>52</v>
      </c>
      <c r="D8809" t="b">
        <v>1</v>
      </c>
      <c r="E8809" t="b">
        <v>0</v>
      </c>
      <c r="F8809">
        <v>4468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f>IF(Table1[[#This Row],[true_positive]]=Table1[[#This Row],[successful]],1,0)</f>
        <v>0</v>
      </c>
      <c r="O8809" t="e">
        <f>SUMIFS(Table1[num_flows],Table1[apk],Table1[[#This Row],[apk]],#REF!,#REF!)</f>
        <v>#REF!</v>
      </c>
      <c r="P8809">
        <f>IF(AND(Table1[[#This Row],[true_positive]],Table1[[#This Row],[successful]]), 1, 0)</f>
        <v>0</v>
      </c>
      <c r="Q8809">
        <f>IF(AND(NOT(Table1[[#This Row],[true_positive]]),Table1[[#This Row],[successful]]), 1, 0)</f>
        <v>0</v>
      </c>
      <c r="R8809" s="1"/>
    </row>
    <row r="8810" spans="1:18" x14ac:dyDescent="0.2">
      <c r="A8810" t="s">
        <v>113</v>
      </c>
      <c r="B8810" t="s">
        <v>112</v>
      </c>
      <c r="C8810">
        <v>52</v>
      </c>
      <c r="D8810" t="b">
        <v>1</v>
      </c>
      <c r="E8810" t="b">
        <v>0</v>
      </c>
      <c r="F8810">
        <v>1980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f>IF(Table1[[#This Row],[true_positive]]=Table1[[#This Row],[successful]],1,0)</f>
        <v>0</v>
      </c>
      <c r="O8810" t="e">
        <f>SUMIFS(Table1[num_flows],Table1[apk],Table1[[#This Row],[apk]],#REF!,#REF!)</f>
        <v>#REF!</v>
      </c>
      <c r="P8810">
        <f>IF(AND(Table1[[#This Row],[true_positive]],Table1[[#This Row],[successful]]), 1, 0)</f>
        <v>0</v>
      </c>
      <c r="Q8810">
        <f>IF(AND(NOT(Table1[[#This Row],[true_positive]]),Table1[[#This Row],[successful]]), 1, 0)</f>
        <v>0</v>
      </c>
      <c r="R8810" s="1"/>
    </row>
    <row r="8811" spans="1:18" x14ac:dyDescent="0.2">
      <c r="A8811" t="s">
        <v>114</v>
      </c>
      <c r="B8811" t="s">
        <v>112</v>
      </c>
      <c r="C8811">
        <v>52</v>
      </c>
      <c r="D8811" t="b">
        <v>1</v>
      </c>
      <c r="E8811" t="b">
        <v>0</v>
      </c>
      <c r="F8811">
        <v>7188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f>IF(Table1[[#This Row],[true_positive]]=Table1[[#This Row],[successful]],1,0)</f>
        <v>0</v>
      </c>
      <c r="O8811" t="e">
        <f>SUMIFS(Table1[num_flows],Table1[apk],Table1[[#This Row],[apk]],#REF!,#REF!)</f>
        <v>#REF!</v>
      </c>
      <c r="P8811">
        <f>IF(AND(Table1[[#This Row],[true_positive]],Table1[[#This Row],[successful]]), 1, 0)</f>
        <v>0</v>
      </c>
      <c r="Q8811">
        <f>IF(AND(NOT(Table1[[#This Row],[true_positive]]),Table1[[#This Row],[successful]]), 1, 0)</f>
        <v>0</v>
      </c>
      <c r="R8811" s="1"/>
    </row>
    <row r="8812" spans="1:18" x14ac:dyDescent="0.2">
      <c r="A8812" t="s">
        <v>115</v>
      </c>
      <c r="B8812" t="s">
        <v>112</v>
      </c>
      <c r="C8812">
        <v>52</v>
      </c>
      <c r="D8812" t="b">
        <v>1</v>
      </c>
      <c r="E8812" t="b">
        <v>0</v>
      </c>
      <c r="F8812">
        <v>2564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f>IF(Table1[[#This Row],[true_positive]]=Table1[[#This Row],[successful]],1,0)</f>
        <v>0</v>
      </c>
      <c r="O8812" t="e">
        <f>SUMIFS(Table1[num_flows],Table1[apk],Table1[[#This Row],[apk]],#REF!,#REF!)</f>
        <v>#REF!</v>
      </c>
      <c r="P8812">
        <f>IF(AND(Table1[[#This Row],[true_positive]],Table1[[#This Row],[successful]]), 1, 0)</f>
        <v>0</v>
      </c>
      <c r="Q8812">
        <f>IF(AND(NOT(Table1[[#This Row],[true_positive]]),Table1[[#This Row],[successful]]), 1, 0)</f>
        <v>0</v>
      </c>
      <c r="R8812" s="1"/>
    </row>
    <row r="8813" spans="1:18" x14ac:dyDescent="0.2">
      <c r="A8813" t="s">
        <v>116</v>
      </c>
      <c r="B8813" t="s">
        <v>112</v>
      </c>
      <c r="C8813">
        <v>52</v>
      </c>
      <c r="D8813" t="b">
        <v>1</v>
      </c>
      <c r="E8813" t="b">
        <v>0</v>
      </c>
      <c r="F8813">
        <v>3019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f>IF(Table1[[#This Row],[true_positive]]=Table1[[#This Row],[successful]],1,0)</f>
        <v>0</v>
      </c>
      <c r="O8813" t="e">
        <f>SUMIFS(Table1[num_flows],Table1[apk],Table1[[#This Row],[apk]],#REF!,#REF!)</f>
        <v>#REF!</v>
      </c>
      <c r="P8813">
        <f>IF(AND(Table1[[#This Row],[true_positive]],Table1[[#This Row],[successful]]), 1, 0)</f>
        <v>0</v>
      </c>
      <c r="Q8813">
        <f>IF(AND(NOT(Table1[[#This Row],[true_positive]]),Table1[[#This Row],[successful]]), 1, 0)</f>
        <v>0</v>
      </c>
      <c r="R8813" s="1"/>
    </row>
    <row r="8814" spans="1:18" x14ac:dyDescent="0.2">
      <c r="A8814" t="s">
        <v>117</v>
      </c>
      <c r="B8814" t="s">
        <v>112</v>
      </c>
      <c r="C8814">
        <v>52</v>
      </c>
      <c r="D8814" t="b">
        <v>1</v>
      </c>
      <c r="E8814" t="b">
        <v>0</v>
      </c>
      <c r="F8814">
        <v>3119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f>IF(Table1[[#This Row],[true_positive]]=Table1[[#This Row],[successful]],1,0)</f>
        <v>0</v>
      </c>
      <c r="O8814" t="e">
        <f>SUMIFS(Table1[num_flows],Table1[apk],Table1[[#This Row],[apk]],#REF!,#REF!)</f>
        <v>#REF!</v>
      </c>
      <c r="P8814">
        <f>IF(AND(Table1[[#This Row],[true_positive]],Table1[[#This Row],[successful]]), 1, 0)</f>
        <v>0</v>
      </c>
      <c r="Q8814">
        <f>IF(AND(NOT(Table1[[#This Row],[true_positive]]),Table1[[#This Row],[successful]]), 1, 0)</f>
        <v>0</v>
      </c>
      <c r="R8814" s="1"/>
    </row>
    <row r="8815" spans="1:18" x14ac:dyDescent="0.2">
      <c r="A8815" t="s">
        <v>118</v>
      </c>
      <c r="B8815" t="s">
        <v>112</v>
      </c>
      <c r="C8815">
        <v>52</v>
      </c>
      <c r="D8815" t="b">
        <v>1</v>
      </c>
      <c r="E8815" t="b">
        <v>0</v>
      </c>
      <c r="F8815">
        <v>2732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f>IF(Table1[[#This Row],[true_positive]]=Table1[[#This Row],[successful]],1,0)</f>
        <v>0</v>
      </c>
      <c r="O8815" t="e">
        <f>SUMIFS(Table1[num_flows],Table1[apk],Table1[[#This Row],[apk]],#REF!,#REF!)</f>
        <v>#REF!</v>
      </c>
      <c r="P8815">
        <f>IF(AND(Table1[[#This Row],[true_positive]],Table1[[#This Row],[successful]]), 1, 0)</f>
        <v>0</v>
      </c>
      <c r="Q8815">
        <f>IF(AND(NOT(Table1[[#This Row],[true_positive]]),Table1[[#This Row],[successful]]), 1, 0)</f>
        <v>0</v>
      </c>
      <c r="R8815" s="1"/>
    </row>
    <row r="8816" spans="1:18" x14ac:dyDescent="0.2">
      <c r="A8816" t="s">
        <v>119</v>
      </c>
      <c r="B8816" t="s">
        <v>112</v>
      </c>
      <c r="C8816">
        <v>52</v>
      </c>
      <c r="D8816" t="b">
        <v>1</v>
      </c>
      <c r="E8816" t="b">
        <v>0</v>
      </c>
      <c r="F8816">
        <v>3994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f>IF(Table1[[#This Row],[true_positive]]=Table1[[#This Row],[successful]],1,0)</f>
        <v>0</v>
      </c>
      <c r="O8816" t="e">
        <f>SUMIFS(Table1[num_flows],Table1[apk],Table1[[#This Row],[apk]],#REF!,#REF!)</f>
        <v>#REF!</v>
      </c>
      <c r="P8816">
        <f>IF(AND(Table1[[#This Row],[true_positive]],Table1[[#This Row],[successful]]), 1, 0)</f>
        <v>0</v>
      </c>
      <c r="Q8816">
        <f>IF(AND(NOT(Table1[[#This Row],[true_positive]]),Table1[[#This Row],[successful]]), 1, 0)</f>
        <v>0</v>
      </c>
      <c r="R8816" s="1"/>
    </row>
    <row r="8817" spans="1:18" x14ac:dyDescent="0.2">
      <c r="A8817" t="s">
        <v>119</v>
      </c>
      <c r="B8817" t="s">
        <v>112</v>
      </c>
      <c r="C8817">
        <v>52</v>
      </c>
      <c r="D8817" t="b">
        <v>1</v>
      </c>
      <c r="E8817" t="b">
        <v>0</v>
      </c>
      <c r="F8817">
        <v>1646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f>IF(Table1[[#This Row],[true_positive]]=Table1[[#This Row],[successful]],1,0)</f>
        <v>0</v>
      </c>
      <c r="O8817" t="e">
        <f>SUMIFS(Table1[num_flows],Table1[apk],Table1[[#This Row],[apk]],#REF!,#REF!)</f>
        <v>#REF!</v>
      </c>
      <c r="P8817">
        <f>IF(AND(Table1[[#This Row],[true_positive]],Table1[[#This Row],[successful]]), 1, 0)</f>
        <v>0</v>
      </c>
      <c r="Q8817">
        <f>IF(AND(NOT(Table1[[#This Row],[true_positive]]),Table1[[#This Row],[successful]]), 1, 0)</f>
        <v>0</v>
      </c>
      <c r="R8817" s="1"/>
    </row>
    <row r="8818" spans="1:18" x14ac:dyDescent="0.2">
      <c r="A8818" t="s">
        <v>120</v>
      </c>
      <c r="B8818" t="s">
        <v>112</v>
      </c>
      <c r="C8818">
        <v>52</v>
      </c>
      <c r="D8818" t="b">
        <v>1</v>
      </c>
      <c r="E8818" t="b">
        <v>0</v>
      </c>
      <c r="F8818">
        <v>3105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f>IF(Table1[[#This Row],[true_positive]]=Table1[[#This Row],[successful]],1,0)</f>
        <v>0</v>
      </c>
      <c r="O8818" t="e">
        <f>SUMIFS(Table1[num_flows],Table1[apk],Table1[[#This Row],[apk]],#REF!,#REF!)</f>
        <v>#REF!</v>
      </c>
      <c r="P8818">
        <f>IF(AND(Table1[[#This Row],[true_positive]],Table1[[#This Row],[successful]]), 1, 0)</f>
        <v>0</v>
      </c>
      <c r="Q8818">
        <f>IF(AND(NOT(Table1[[#This Row],[true_positive]]),Table1[[#This Row],[successful]]), 1, 0)</f>
        <v>0</v>
      </c>
      <c r="R8818" s="1"/>
    </row>
    <row r="8819" spans="1:18" x14ac:dyDescent="0.2">
      <c r="A8819" t="s">
        <v>120</v>
      </c>
      <c r="B8819" t="s">
        <v>112</v>
      </c>
      <c r="C8819">
        <v>52</v>
      </c>
      <c r="D8819" t="b">
        <v>1</v>
      </c>
      <c r="E8819" t="b">
        <v>0</v>
      </c>
      <c r="F8819">
        <v>5245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f>IF(Table1[[#This Row],[true_positive]]=Table1[[#This Row],[successful]],1,0)</f>
        <v>0</v>
      </c>
      <c r="O8819" t="e">
        <f>SUMIFS(Table1[num_flows],Table1[apk],Table1[[#This Row],[apk]],#REF!,#REF!)</f>
        <v>#REF!</v>
      </c>
      <c r="P8819">
        <f>IF(AND(Table1[[#This Row],[true_positive]],Table1[[#This Row],[successful]]), 1, 0)</f>
        <v>0</v>
      </c>
      <c r="Q8819">
        <f>IF(AND(NOT(Table1[[#This Row],[true_positive]]),Table1[[#This Row],[successful]]), 1, 0)</f>
        <v>0</v>
      </c>
      <c r="R8819" s="1"/>
    </row>
    <row r="8820" spans="1:18" x14ac:dyDescent="0.2">
      <c r="A8820" t="s">
        <v>121</v>
      </c>
      <c r="B8820" t="s">
        <v>122</v>
      </c>
      <c r="C8820">
        <v>52</v>
      </c>
      <c r="D8820" t="b">
        <v>1</v>
      </c>
      <c r="E8820" t="b">
        <v>0</v>
      </c>
      <c r="F8820">
        <v>367642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f>IF(Table1[[#This Row],[true_positive]]=Table1[[#This Row],[successful]],1,0)</f>
        <v>0</v>
      </c>
      <c r="O8820" t="e">
        <f>SUMIFS(Table1[num_flows],Table1[apk],Table1[[#This Row],[apk]],#REF!,#REF!)</f>
        <v>#REF!</v>
      </c>
      <c r="P8820">
        <f>IF(AND(Table1[[#This Row],[true_positive]],Table1[[#This Row],[successful]]), 1, 0)</f>
        <v>0</v>
      </c>
      <c r="Q8820">
        <f>IF(AND(NOT(Table1[[#This Row],[true_positive]]),Table1[[#This Row],[successful]]), 1, 0)</f>
        <v>0</v>
      </c>
      <c r="R8820" s="1"/>
    </row>
    <row r="8821" spans="1:18" x14ac:dyDescent="0.2">
      <c r="A8821" t="s">
        <v>123</v>
      </c>
      <c r="B8821" t="s">
        <v>122</v>
      </c>
      <c r="C8821">
        <v>52</v>
      </c>
      <c r="D8821" t="b">
        <v>1</v>
      </c>
      <c r="E8821" t="b">
        <v>0</v>
      </c>
      <c r="F8821">
        <v>385498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f>IF(Table1[[#This Row],[true_positive]]=Table1[[#This Row],[successful]],1,0)</f>
        <v>0</v>
      </c>
      <c r="O8821" t="e">
        <f>SUMIFS(Table1[num_flows],Table1[apk],Table1[[#This Row],[apk]],#REF!,#REF!)</f>
        <v>#REF!</v>
      </c>
      <c r="P8821">
        <f>IF(AND(Table1[[#This Row],[true_positive]],Table1[[#This Row],[successful]]), 1, 0)</f>
        <v>0</v>
      </c>
      <c r="Q8821">
        <f>IF(AND(NOT(Table1[[#This Row],[true_positive]]),Table1[[#This Row],[successful]]), 1, 0)</f>
        <v>0</v>
      </c>
      <c r="R8821" s="1"/>
    </row>
    <row r="8822" spans="1:18" x14ac:dyDescent="0.2">
      <c r="A8822" t="s">
        <v>123</v>
      </c>
      <c r="B8822" t="s">
        <v>122</v>
      </c>
      <c r="C8822">
        <v>52</v>
      </c>
      <c r="D8822" t="b">
        <v>0</v>
      </c>
      <c r="E8822" t="b">
        <v>1</v>
      </c>
      <c r="F8822">
        <v>439457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f>IF(Table1[[#This Row],[true_positive]]=Table1[[#This Row],[successful]],1,0)</f>
        <v>0</v>
      </c>
      <c r="O8822" t="e">
        <f>SUMIFS(Table1[num_flows],Table1[apk],Table1[[#This Row],[apk]],#REF!,#REF!)</f>
        <v>#REF!</v>
      </c>
      <c r="P8822">
        <f>IF(AND(Table1[[#This Row],[true_positive]],Table1[[#This Row],[successful]]), 1, 0)</f>
        <v>0</v>
      </c>
      <c r="Q8822">
        <f>IF(AND(NOT(Table1[[#This Row],[true_positive]]),Table1[[#This Row],[successful]]), 1, 0)</f>
        <v>1</v>
      </c>
      <c r="R8822" s="1"/>
    </row>
    <row r="8823" spans="1:18" x14ac:dyDescent="0.2">
      <c r="A8823" t="s">
        <v>124</v>
      </c>
      <c r="B8823" t="s">
        <v>122</v>
      </c>
      <c r="C8823">
        <v>52</v>
      </c>
      <c r="D8823" t="b">
        <v>0</v>
      </c>
      <c r="E8823" t="b">
        <v>1</v>
      </c>
      <c r="F8823">
        <v>380532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f>IF(Table1[[#This Row],[true_positive]]=Table1[[#This Row],[successful]],1,0)</f>
        <v>0</v>
      </c>
      <c r="O8823" t="e">
        <f>SUMIFS(Table1[num_flows],Table1[apk],Table1[[#This Row],[apk]],#REF!,#REF!)</f>
        <v>#REF!</v>
      </c>
      <c r="P8823">
        <f>IF(AND(Table1[[#This Row],[true_positive]],Table1[[#This Row],[successful]]), 1, 0)</f>
        <v>0</v>
      </c>
      <c r="Q8823">
        <f>IF(AND(NOT(Table1[[#This Row],[true_positive]]),Table1[[#This Row],[successful]]), 1, 0)</f>
        <v>1</v>
      </c>
      <c r="R8823" s="1"/>
    </row>
    <row r="8824" spans="1:18" x14ac:dyDescent="0.2">
      <c r="A8824" t="s">
        <v>124</v>
      </c>
      <c r="B8824" t="s">
        <v>122</v>
      </c>
      <c r="C8824">
        <v>52</v>
      </c>
      <c r="D8824" t="b">
        <v>1</v>
      </c>
      <c r="E8824" t="b">
        <v>0</v>
      </c>
      <c r="F8824">
        <v>373532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f>IF(Table1[[#This Row],[true_positive]]=Table1[[#This Row],[successful]],1,0)</f>
        <v>0</v>
      </c>
      <c r="O8824" t="e">
        <f>SUMIFS(Table1[num_flows],Table1[apk],Table1[[#This Row],[apk]],#REF!,#REF!)</f>
        <v>#REF!</v>
      </c>
      <c r="P8824">
        <f>IF(AND(Table1[[#This Row],[true_positive]],Table1[[#This Row],[successful]]), 1, 0)</f>
        <v>0</v>
      </c>
      <c r="Q8824">
        <f>IF(AND(NOT(Table1[[#This Row],[true_positive]]),Table1[[#This Row],[successful]]), 1, 0)</f>
        <v>0</v>
      </c>
      <c r="R8824" s="1"/>
    </row>
    <row r="8825" spans="1:18" x14ac:dyDescent="0.2">
      <c r="A8825" t="s">
        <v>125</v>
      </c>
      <c r="B8825" t="s">
        <v>122</v>
      </c>
      <c r="C8825">
        <v>52</v>
      </c>
      <c r="D8825" t="b">
        <v>1</v>
      </c>
      <c r="E8825" t="b">
        <v>0</v>
      </c>
      <c r="F8825">
        <v>425611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f>IF(Table1[[#This Row],[true_positive]]=Table1[[#This Row],[successful]],1,0)</f>
        <v>0</v>
      </c>
      <c r="O8825" t="e">
        <f>SUMIFS(Table1[num_flows],Table1[apk],Table1[[#This Row],[apk]],#REF!,#REF!)</f>
        <v>#REF!</v>
      </c>
      <c r="P8825">
        <f>IF(AND(Table1[[#This Row],[true_positive]],Table1[[#This Row],[successful]]), 1, 0)</f>
        <v>0</v>
      </c>
      <c r="Q8825">
        <f>IF(AND(NOT(Table1[[#This Row],[true_positive]]),Table1[[#This Row],[successful]]), 1, 0)</f>
        <v>0</v>
      </c>
      <c r="R8825" s="1"/>
    </row>
    <row r="8826" spans="1:18" x14ac:dyDescent="0.2">
      <c r="A8826" t="s">
        <v>125</v>
      </c>
      <c r="B8826" t="s">
        <v>122</v>
      </c>
      <c r="C8826">
        <v>52</v>
      </c>
      <c r="D8826" t="b">
        <v>0</v>
      </c>
      <c r="E8826" t="b">
        <v>1</v>
      </c>
      <c r="F8826">
        <v>391185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f>IF(Table1[[#This Row],[true_positive]]=Table1[[#This Row],[successful]],1,0)</f>
        <v>0</v>
      </c>
      <c r="O8826" t="e">
        <f>SUMIFS(Table1[num_flows],Table1[apk],Table1[[#This Row],[apk]],#REF!,#REF!)</f>
        <v>#REF!</v>
      </c>
      <c r="P8826">
        <f>IF(AND(Table1[[#This Row],[true_positive]],Table1[[#This Row],[successful]]), 1, 0)</f>
        <v>0</v>
      </c>
      <c r="Q8826">
        <f>IF(AND(NOT(Table1[[#This Row],[true_positive]]),Table1[[#This Row],[successful]]), 1, 0)</f>
        <v>1</v>
      </c>
      <c r="R8826" s="1"/>
    </row>
    <row r="8827" spans="1:18" x14ac:dyDescent="0.2">
      <c r="A8827" t="s">
        <v>126</v>
      </c>
      <c r="B8827" t="s">
        <v>122</v>
      </c>
      <c r="C8827">
        <v>52</v>
      </c>
      <c r="D8827" t="b">
        <v>0</v>
      </c>
      <c r="E8827" t="b">
        <v>1</v>
      </c>
      <c r="F8827">
        <v>386792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f>IF(Table1[[#This Row],[true_positive]]=Table1[[#This Row],[successful]],1,0)</f>
        <v>0</v>
      </c>
      <c r="O8827" t="e">
        <f>SUMIFS(Table1[num_flows],Table1[apk],Table1[[#This Row],[apk]],#REF!,#REF!)</f>
        <v>#REF!</v>
      </c>
      <c r="P8827">
        <f>IF(AND(Table1[[#This Row],[true_positive]],Table1[[#This Row],[successful]]), 1, 0)</f>
        <v>0</v>
      </c>
      <c r="Q8827">
        <f>IF(AND(NOT(Table1[[#This Row],[true_positive]]),Table1[[#This Row],[successful]]), 1, 0)</f>
        <v>1</v>
      </c>
      <c r="R8827" s="1"/>
    </row>
    <row r="8828" spans="1:18" x14ac:dyDescent="0.2">
      <c r="A8828" t="s">
        <v>126</v>
      </c>
      <c r="B8828" t="s">
        <v>122</v>
      </c>
      <c r="C8828">
        <v>52</v>
      </c>
      <c r="D8828" t="b">
        <v>1</v>
      </c>
      <c r="E8828" t="b">
        <v>0</v>
      </c>
      <c r="F8828">
        <v>451957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f>IF(Table1[[#This Row],[true_positive]]=Table1[[#This Row],[successful]],1,0)</f>
        <v>0</v>
      </c>
      <c r="O8828" t="e">
        <f>SUMIFS(Table1[num_flows],Table1[apk],Table1[[#This Row],[apk]],#REF!,#REF!)</f>
        <v>#REF!</v>
      </c>
      <c r="P8828">
        <f>IF(AND(Table1[[#This Row],[true_positive]],Table1[[#This Row],[successful]]), 1, 0)</f>
        <v>0</v>
      </c>
      <c r="Q8828">
        <f>IF(AND(NOT(Table1[[#This Row],[true_positive]]),Table1[[#This Row],[successful]]), 1, 0)</f>
        <v>0</v>
      </c>
      <c r="R8828" s="1"/>
    </row>
    <row r="8829" spans="1:18" x14ac:dyDescent="0.2">
      <c r="A8829" t="s">
        <v>127</v>
      </c>
      <c r="B8829" t="s">
        <v>122</v>
      </c>
      <c r="C8829">
        <v>52</v>
      </c>
      <c r="D8829" t="b">
        <v>0</v>
      </c>
      <c r="E8829" t="b">
        <v>1</v>
      </c>
      <c r="F8829">
        <v>394604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f>IF(Table1[[#This Row],[true_positive]]=Table1[[#This Row],[successful]],1,0)</f>
        <v>0</v>
      </c>
      <c r="O8829" t="e">
        <f>SUMIFS(Table1[num_flows],Table1[apk],Table1[[#This Row],[apk]],#REF!,#REF!)</f>
        <v>#REF!</v>
      </c>
      <c r="P8829">
        <f>IF(AND(Table1[[#This Row],[true_positive]],Table1[[#This Row],[successful]]), 1, 0)</f>
        <v>0</v>
      </c>
      <c r="Q8829">
        <f>IF(AND(NOT(Table1[[#This Row],[true_positive]]),Table1[[#This Row],[successful]]), 1, 0)</f>
        <v>1</v>
      </c>
      <c r="R8829" s="1"/>
    </row>
    <row r="8830" spans="1:18" x14ac:dyDescent="0.2">
      <c r="A8830" t="s">
        <v>127</v>
      </c>
      <c r="B8830" t="s">
        <v>122</v>
      </c>
      <c r="C8830">
        <v>52</v>
      </c>
      <c r="D8830" t="b">
        <v>1</v>
      </c>
      <c r="E8830" t="b">
        <v>0</v>
      </c>
      <c r="F8830">
        <v>397335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f>IF(Table1[[#This Row],[true_positive]]=Table1[[#This Row],[successful]],1,0)</f>
        <v>0</v>
      </c>
      <c r="O8830" t="e">
        <f>SUMIFS(Table1[num_flows],Table1[apk],Table1[[#This Row],[apk]],#REF!,#REF!)</f>
        <v>#REF!</v>
      </c>
      <c r="P8830">
        <f>IF(AND(Table1[[#This Row],[true_positive]],Table1[[#This Row],[successful]]), 1, 0)</f>
        <v>0</v>
      </c>
      <c r="Q8830">
        <f>IF(AND(NOT(Table1[[#This Row],[true_positive]]),Table1[[#This Row],[successful]]), 1, 0)</f>
        <v>0</v>
      </c>
      <c r="R8830" s="1"/>
    </row>
    <row r="8831" spans="1:18" x14ac:dyDescent="0.2">
      <c r="A8831" t="s">
        <v>128</v>
      </c>
      <c r="B8831" t="s">
        <v>122</v>
      </c>
      <c r="C8831">
        <v>52</v>
      </c>
      <c r="D8831" t="b">
        <v>1</v>
      </c>
      <c r="E8831" t="b">
        <v>0</v>
      </c>
      <c r="F8831">
        <v>416295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f>IF(Table1[[#This Row],[true_positive]]=Table1[[#This Row],[successful]],1,0)</f>
        <v>0</v>
      </c>
      <c r="O8831" t="e">
        <f>SUMIFS(Table1[num_flows],Table1[apk],Table1[[#This Row],[apk]],#REF!,#REF!)</f>
        <v>#REF!</v>
      </c>
      <c r="P8831">
        <f>IF(AND(Table1[[#This Row],[true_positive]],Table1[[#This Row],[successful]]), 1, 0)</f>
        <v>0</v>
      </c>
      <c r="Q8831">
        <f>IF(AND(NOT(Table1[[#This Row],[true_positive]]),Table1[[#This Row],[successful]]), 1, 0)</f>
        <v>0</v>
      </c>
      <c r="R8831" s="1"/>
    </row>
    <row r="8832" spans="1:18" x14ac:dyDescent="0.2">
      <c r="A8832" t="s">
        <v>128</v>
      </c>
      <c r="B8832" t="s">
        <v>122</v>
      </c>
      <c r="C8832">
        <v>52</v>
      </c>
      <c r="D8832" t="b">
        <v>0</v>
      </c>
      <c r="E8832" t="b">
        <v>1</v>
      </c>
      <c r="F8832">
        <v>386687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f>IF(Table1[[#This Row],[true_positive]]=Table1[[#This Row],[successful]],1,0)</f>
        <v>0</v>
      </c>
      <c r="O8832" t="e">
        <f>SUMIFS(Table1[num_flows],Table1[apk],Table1[[#This Row],[apk]],#REF!,#REF!)</f>
        <v>#REF!</v>
      </c>
      <c r="P8832">
        <f>IF(AND(Table1[[#This Row],[true_positive]],Table1[[#This Row],[successful]]), 1, 0)</f>
        <v>0</v>
      </c>
      <c r="Q8832">
        <f>IF(AND(NOT(Table1[[#This Row],[true_positive]]),Table1[[#This Row],[successful]]), 1, 0)</f>
        <v>1</v>
      </c>
      <c r="R8832" s="1"/>
    </row>
    <row r="8833" spans="1:18" x14ac:dyDescent="0.2">
      <c r="A8833" t="s">
        <v>129</v>
      </c>
      <c r="B8833" t="s">
        <v>122</v>
      </c>
      <c r="C8833">
        <v>52</v>
      </c>
      <c r="D8833" t="b">
        <v>1</v>
      </c>
      <c r="E8833" t="b">
        <v>0</v>
      </c>
      <c r="F8833">
        <v>377302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f>IF(Table1[[#This Row],[true_positive]]=Table1[[#This Row],[successful]],1,0)</f>
        <v>0</v>
      </c>
      <c r="O8833" t="e">
        <f>SUMIFS(Table1[num_flows],Table1[apk],Table1[[#This Row],[apk]],#REF!,#REF!)</f>
        <v>#REF!</v>
      </c>
      <c r="P8833">
        <f>IF(AND(Table1[[#This Row],[true_positive]],Table1[[#This Row],[successful]]), 1, 0)</f>
        <v>0</v>
      </c>
      <c r="Q8833">
        <f>IF(AND(NOT(Table1[[#This Row],[true_positive]]),Table1[[#This Row],[successful]]), 1, 0)</f>
        <v>0</v>
      </c>
      <c r="R8833" s="1"/>
    </row>
    <row r="8834" spans="1:18" x14ac:dyDescent="0.2">
      <c r="A8834" t="s">
        <v>129</v>
      </c>
      <c r="B8834" t="s">
        <v>122</v>
      </c>
      <c r="C8834">
        <v>52</v>
      </c>
      <c r="D8834" t="b">
        <v>0</v>
      </c>
      <c r="E8834" t="b">
        <v>1</v>
      </c>
      <c r="F8834">
        <v>428433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f>IF(Table1[[#This Row],[true_positive]]=Table1[[#This Row],[successful]],1,0)</f>
        <v>0</v>
      </c>
      <c r="O8834" t="e">
        <f>SUMIFS(Table1[num_flows],Table1[apk],Table1[[#This Row],[apk]],#REF!,#REF!)</f>
        <v>#REF!</v>
      </c>
      <c r="P8834">
        <f>IF(AND(Table1[[#This Row],[true_positive]],Table1[[#This Row],[successful]]), 1, 0)</f>
        <v>0</v>
      </c>
      <c r="Q8834">
        <f>IF(AND(NOT(Table1[[#This Row],[true_positive]]),Table1[[#This Row],[successful]]), 1, 0)</f>
        <v>1</v>
      </c>
      <c r="R8834" s="1"/>
    </row>
    <row r="8835" spans="1:18" x14ac:dyDescent="0.2">
      <c r="A8835" t="s">
        <v>130</v>
      </c>
      <c r="B8835" t="s">
        <v>122</v>
      </c>
      <c r="C8835">
        <v>52</v>
      </c>
      <c r="D8835" t="b">
        <v>1</v>
      </c>
      <c r="E8835" t="b">
        <v>0</v>
      </c>
      <c r="F8835">
        <v>308562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f>IF(Table1[[#This Row],[true_positive]]=Table1[[#This Row],[successful]],1,0)</f>
        <v>0</v>
      </c>
      <c r="O8835" t="e">
        <f>SUMIFS(Table1[num_flows],Table1[apk],Table1[[#This Row],[apk]],#REF!,#REF!)</f>
        <v>#REF!</v>
      </c>
      <c r="P8835">
        <f>IF(AND(Table1[[#This Row],[true_positive]],Table1[[#This Row],[successful]]), 1, 0)</f>
        <v>0</v>
      </c>
      <c r="Q8835">
        <f>IF(AND(NOT(Table1[[#This Row],[true_positive]]),Table1[[#This Row],[successful]]), 1, 0)</f>
        <v>0</v>
      </c>
      <c r="R8835" s="1"/>
    </row>
    <row r="8836" spans="1:18" x14ac:dyDescent="0.2">
      <c r="A8836" t="s">
        <v>131</v>
      </c>
      <c r="B8836" t="s">
        <v>122</v>
      </c>
      <c r="C8836">
        <v>52</v>
      </c>
      <c r="D8836" t="b">
        <v>0</v>
      </c>
      <c r="E8836" t="b">
        <v>1</v>
      </c>
      <c r="F8836">
        <v>413700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f>IF(Table1[[#This Row],[true_positive]]=Table1[[#This Row],[successful]],1,0)</f>
        <v>0</v>
      </c>
      <c r="O8836" t="e">
        <f>SUMIFS(Table1[num_flows],Table1[apk],Table1[[#This Row],[apk]],#REF!,#REF!)</f>
        <v>#REF!</v>
      </c>
      <c r="P8836">
        <f>IF(AND(Table1[[#This Row],[true_positive]],Table1[[#This Row],[successful]]), 1, 0)</f>
        <v>0</v>
      </c>
      <c r="Q8836">
        <f>IF(AND(NOT(Table1[[#This Row],[true_positive]]),Table1[[#This Row],[successful]]), 1, 0)</f>
        <v>1</v>
      </c>
      <c r="R8836" s="1"/>
    </row>
    <row r="8837" spans="1:18" x14ac:dyDescent="0.2">
      <c r="A8837" t="s">
        <v>131</v>
      </c>
      <c r="B8837" t="s">
        <v>122</v>
      </c>
      <c r="C8837">
        <v>52</v>
      </c>
      <c r="D8837" t="b">
        <v>1</v>
      </c>
      <c r="E8837" t="b">
        <v>0</v>
      </c>
      <c r="F8837">
        <v>393725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f>IF(Table1[[#This Row],[true_positive]]=Table1[[#This Row],[successful]],1,0)</f>
        <v>0</v>
      </c>
      <c r="O8837" t="e">
        <f>SUMIFS(Table1[num_flows],Table1[apk],Table1[[#This Row],[apk]],#REF!,#REF!)</f>
        <v>#REF!</v>
      </c>
      <c r="P8837">
        <f>IF(AND(Table1[[#This Row],[true_positive]],Table1[[#This Row],[successful]]), 1, 0)</f>
        <v>0</v>
      </c>
      <c r="Q8837">
        <f>IF(AND(NOT(Table1[[#This Row],[true_positive]]),Table1[[#This Row],[successful]]), 1, 0)</f>
        <v>0</v>
      </c>
      <c r="R8837" s="1"/>
    </row>
    <row r="8838" spans="1:18" x14ac:dyDescent="0.2">
      <c r="A8838" t="s">
        <v>132</v>
      </c>
      <c r="B8838" t="s">
        <v>122</v>
      </c>
      <c r="C8838">
        <v>52</v>
      </c>
      <c r="D8838" t="b">
        <v>0</v>
      </c>
      <c r="E8838" t="b">
        <v>1</v>
      </c>
      <c r="F8838">
        <v>378915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f>IF(Table1[[#This Row],[true_positive]]=Table1[[#This Row],[successful]],1,0)</f>
        <v>0</v>
      </c>
      <c r="O8838" t="e">
        <f>SUMIFS(Table1[num_flows],Table1[apk],Table1[[#This Row],[apk]],#REF!,#REF!)</f>
        <v>#REF!</v>
      </c>
      <c r="P8838">
        <f>IF(AND(Table1[[#This Row],[true_positive]],Table1[[#This Row],[successful]]), 1, 0)</f>
        <v>0</v>
      </c>
      <c r="Q8838">
        <f>IF(AND(NOT(Table1[[#This Row],[true_positive]]),Table1[[#This Row],[successful]]), 1, 0)</f>
        <v>1</v>
      </c>
      <c r="R8838" s="1"/>
    </row>
    <row r="8839" spans="1:18" x14ac:dyDescent="0.2">
      <c r="A8839" t="s">
        <v>132</v>
      </c>
      <c r="B8839" t="s">
        <v>122</v>
      </c>
      <c r="C8839">
        <v>52</v>
      </c>
      <c r="D8839" t="b">
        <v>1</v>
      </c>
      <c r="E8839" t="b">
        <v>0</v>
      </c>
      <c r="F8839">
        <v>420062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f>IF(Table1[[#This Row],[true_positive]]=Table1[[#This Row],[successful]],1,0)</f>
        <v>0</v>
      </c>
      <c r="O8839" t="e">
        <f>SUMIFS(Table1[num_flows],Table1[apk],Table1[[#This Row],[apk]],#REF!,#REF!)</f>
        <v>#REF!</v>
      </c>
      <c r="P8839">
        <f>IF(AND(Table1[[#This Row],[true_positive]],Table1[[#This Row],[successful]]), 1, 0)</f>
        <v>0</v>
      </c>
      <c r="Q8839">
        <f>IF(AND(NOT(Table1[[#This Row],[true_positive]]),Table1[[#This Row],[successful]]), 1, 0)</f>
        <v>0</v>
      </c>
      <c r="R8839" s="1"/>
    </row>
    <row r="8840" spans="1:18" x14ac:dyDescent="0.2">
      <c r="A8840" t="s">
        <v>133</v>
      </c>
      <c r="B8840" t="s">
        <v>122</v>
      </c>
      <c r="C8840">
        <v>52</v>
      </c>
      <c r="D8840" t="b">
        <v>1</v>
      </c>
      <c r="E8840" t="b">
        <v>0</v>
      </c>
      <c r="F8840">
        <v>331781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f>IF(Table1[[#This Row],[true_positive]]=Table1[[#This Row],[successful]],1,0)</f>
        <v>0</v>
      </c>
      <c r="O8840" t="e">
        <f>SUMIFS(Table1[num_flows],Table1[apk],Table1[[#This Row],[apk]],#REF!,#REF!)</f>
        <v>#REF!</v>
      </c>
      <c r="P8840">
        <f>IF(AND(Table1[[#This Row],[true_positive]],Table1[[#This Row],[successful]]), 1, 0)</f>
        <v>0</v>
      </c>
      <c r="Q8840">
        <f>IF(AND(NOT(Table1[[#This Row],[true_positive]]),Table1[[#This Row],[successful]]), 1, 0)</f>
        <v>0</v>
      </c>
      <c r="R8840" s="1"/>
    </row>
    <row r="8841" spans="1:18" x14ac:dyDescent="0.2">
      <c r="A8841" t="s">
        <v>134</v>
      </c>
      <c r="B8841" t="s">
        <v>122</v>
      </c>
      <c r="C8841">
        <v>52</v>
      </c>
      <c r="D8841" t="b">
        <v>1</v>
      </c>
      <c r="E8841" t="b">
        <v>0</v>
      </c>
      <c r="F8841">
        <v>363218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f>IF(Table1[[#This Row],[true_positive]]=Table1[[#This Row],[successful]],1,0)</f>
        <v>0</v>
      </c>
      <c r="O8841" t="e">
        <f>SUMIFS(Table1[num_flows],Table1[apk],Table1[[#This Row],[apk]],#REF!,#REF!)</f>
        <v>#REF!</v>
      </c>
      <c r="P8841">
        <f>IF(AND(Table1[[#This Row],[true_positive]],Table1[[#This Row],[successful]]), 1, 0)</f>
        <v>0</v>
      </c>
      <c r="Q8841">
        <f>IF(AND(NOT(Table1[[#This Row],[true_positive]]),Table1[[#This Row],[successful]]), 1, 0)</f>
        <v>0</v>
      </c>
      <c r="R8841" s="1"/>
    </row>
    <row r="8842" spans="1:18" x14ac:dyDescent="0.2">
      <c r="A8842" t="s">
        <v>135</v>
      </c>
      <c r="B8842" t="s">
        <v>122</v>
      </c>
      <c r="C8842">
        <v>52</v>
      </c>
      <c r="D8842" t="b">
        <v>1</v>
      </c>
      <c r="E8842" t="b">
        <v>0</v>
      </c>
      <c r="F8842">
        <v>445989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f>IF(Table1[[#This Row],[true_positive]]=Table1[[#This Row],[successful]],1,0)</f>
        <v>0</v>
      </c>
      <c r="O8842" t="e">
        <f>SUMIFS(Table1[num_flows],Table1[apk],Table1[[#This Row],[apk]],#REF!,#REF!)</f>
        <v>#REF!</v>
      </c>
      <c r="P8842">
        <f>IF(AND(Table1[[#This Row],[true_positive]],Table1[[#This Row],[successful]]), 1, 0)</f>
        <v>0</v>
      </c>
      <c r="Q8842">
        <f>IF(AND(NOT(Table1[[#This Row],[true_positive]]),Table1[[#This Row],[successful]]), 1, 0)</f>
        <v>0</v>
      </c>
      <c r="R8842" s="1"/>
    </row>
    <row r="8843" spans="1:18" x14ac:dyDescent="0.2">
      <c r="A8843" t="s">
        <v>136</v>
      </c>
      <c r="B8843" t="s">
        <v>122</v>
      </c>
      <c r="C8843">
        <v>52</v>
      </c>
      <c r="D8843" t="b">
        <v>1</v>
      </c>
      <c r="E8843" t="b">
        <v>0</v>
      </c>
      <c r="F8843">
        <v>252911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f>IF(Table1[[#This Row],[true_positive]]=Table1[[#This Row],[successful]],1,0)</f>
        <v>0</v>
      </c>
      <c r="O8843" t="e">
        <f>SUMIFS(Table1[num_flows],Table1[apk],Table1[[#This Row],[apk]],#REF!,#REF!)</f>
        <v>#REF!</v>
      </c>
      <c r="P8843">
        <f>IF(AND(Table1[[#This Row],[true_positive]],Table1[[#This Row],[successful]]), 1, 0)</f>
        <v>0</v>
      </c>
      <c r="Q8843">
        <f>IF(AND(NOT(Table1[[#This Row],[true_positive]]),Table1[[#This Row],[successful]]), 1, 0)</f>
        <v>0</v>
      </c>
      <c r="R8843" s="1"/>
    </row>
    <row r="8844" spans="1:18" x14ac:dyDescent="0.2">
      <c r="A8844" t="s">
        <v>137</v>
      </c>
      <c r="B8844" t="s">
        <v>122</v>
      </c>
      <c r="C8844">
        <v>52</v>
      </c>
      <c r="D8844" t="b">
        <v>1</v>
      </c>
      <c r="E8844" t="b">
        <v>0</v>
      </c>
      <c r="F8844">
        <v>409037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f>IF(Table1[[#This Row],[true_positive]]=Table1[[#This Row],[successful]],1,0)</f>
        <v>0</v>
      </c>
      <c r="O8844" t="e">
        <f>SUMIFS(Table1[num_flows],Table1[apk],Table1[[#This Row],[apk]],#REF!,#REF!)</f>
        <v>#REF!</v>
      </c>
      <c r="P8844">
        <f>IF(AND(Table1[[#This Row],[true_positive]],Table1[[#This Row],[successful]]), 1, 0)</f>
        <v>0</v>
      </c>
      <c r="Q8844">
        <f>IF(AND(NOT(Table1[[#This Row],[true_positive]]),Table1[[#This Row],[successful]]), 1, 0)</f>
        <v>0</v>
      </c>
      <c r="R8844" s="1"/>
    </row>
    <row r="8845" spans="1:18" x14ac:dyDescent="0.2">
      <c r="A8845" t="s">
        <v>138</v>
      </c>
      <c r="B8845" t="s">
        <v>122</v>
      </c>
      <c r="C8845">
        <v>52</v>
      </c>
      <c r="D8845" t="b">
        <v>1</v>
      </c>
      <c r="E8845" t="b">
        <v>0</v>
      </c>
      <c r="F8845">
        <v>387627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f>IF(Table1[[#This Row],[true_positive]]=Table1[[#This Row],[successful]],1,0)</f>
        <v>0</v>
      </c>
      <c r="O8845" t="e">
        <f>SUMIFS(Table1[num_flows],Table1[apk],Table1[[#This Row],[apk]],#REF!,#REF!)</f>
        <v>#REF!</v>
      </c>
      <c r="P8845">
        <f>IF(AND(Table1[[#This Row],[true_positive]],Table1[[#This Row],[successful]]), 1, 0)</f>
        <v>0</v>
      </c>
      <c r="Q8845">
        <f>IF(AND(NOT(Table1[[#This Row],[true_positive]]),Table1[[#This Row],[successful]]), 1, 0)</f>
        <v>0</v>
      </c>
      <c r="R8845" s="1"/>
    </row>
    <row r="8846" spans="1:18" x14ac:dyDescent="0.2">
      <c r="A8846" t="s">
        <v>139</v>
      </c>
      <c r="B8846" t="s">
        <v>122</v>
      </c>
      <c r="C8846">
        <v>52</v>
      </c>
      <c r="D8846" t="b">
        <v>1</v>
      </c>
      <c r="E8846" t="b">
        <v>0</v>
      </c>
      <c r="F8846">
        <v>356380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f>IF(Table1[[#This Row],[true_positive]]=Table1[[#This Row],[successful]],1,0)</f>
        <v>0</v>
      </c>
      <c r="O8846" t="e">
        <f>SUMIFS(Table1[num_flows],Table1[apk],Table1[[#This Row],[apk]],#REF!,#REF!)</f>
        <v>#REF!</v>
      </c>
      <c r="P8846">
        <f>IF(AND(Table1[[#This Row],[true_positive]],Table1[[#This Row],[successful]]), 1, 0)</f>
        <v>0</v>
      </c>
      <c r="Q8846">
        <f>IF(AND(NOT(Table1[[#This Row],[true_positive]]),Table1[[#This Row],[successful]]), 1, 0)</f>
        <v>0</v>
      </c>
      <c r="R8846" s="1"/>
    </row>
    <row r="8847" spans="1:18" x14ac:dyDescent="0.2">
      <c r="A8847" t="s">
        <v>139</v>
      </c>
      <c r="B8847" t="s">
        <v>122</v>
      </c>
      <c r="C8847">
        <v>52</v>
      </c>
      <c r="D8847" t="b">
        <v>1</v>
      </c>
      <c r="E8847" t="b">
        <v>0</v>
      </c>
      <c r="F8847">
        <v>429069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f>IF(Table1[[#This Row],[true_positive]]=Table1[[#This Row],[successful]],1,0)</f>
        <v>0</v>
      </c>
      <c r="O8847" t="e">
        <f>SUMIFS(Table1[num_flows],Table1[apk],Table1[[#This Row],[apk]],#REF!,#REF!)</f>
        <v>#REF!</v>
      </c>
      <c r="P8847">
        <f>IF(AND(Table1[[#This Row],[true_positive]],Table1[[#This Row],[successful]]), 1, 0)</f>
        <v>0</v>
      </c>
      <c r="Q8847">
        <f>IF(AND(NOT(Table1[[#This Row],[true_positive]]),Table1[[#This Row],[successful]]), 1, 0)</f>
        <v>0</v>
      </c>
      <c r="R8847" s="1"/>
    </row>
    <row r="8848" spans="1:18" x14ac:dyDescent="0.2">
      <c r="A8848" t="s">
        <v>140</v>
      </c>
      <c r="B8848" t="s">
        <v>141</v>
      </c>
      <c r="C8848">
        <v>52</v>
      </c>
      <c r="D8848" t="b">
        <v>1</v>
      </c>
      <c r="E8848" t="b">
        <v>0</v>
      </c>
      <c r="F8848">
        <v>319461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f>IF(Table1[[#This Row],[true_positive]]=Table1[[#This Row],[successful]],1,0)</f>
        <v>0</v>
      </c>
      <c r="O8848" t="e">
        <f>SUMIFS(Table1[num_flows],Table1[apk],Table1[[#This Row],[apk]],#REF!,#REF!)</f>
        <v>#REF!</v>
      </c>
      <c r="P8848">
        <f>IF(AND(Table1[[#This Row],[true_positive]],Table1[[#This Row],[successful]]), 1, 0)</f>
        <v>0</v>
      </c>
      <c r="Q8848">
        <f>IF(AND(NOT(Table1[[#This Row],[true_positive]]),Table1[[#This Row],[successful]]), 1, 0)</f>
        <v>0</v>
      </c>
      <c r="R8848" s="1"/>
    </row>
    <row r="8849" spans="1:18" x14ac:dyDescent="0.2">
      <c r="A8849" t="s">
        <v>142</v>
      </c>
      <c r="B8849" t="s">
        <v>141</v>
      </c>
      <c r="C8849">
        <v>52</v>
      </c>
      <c r="D8849" t="b">
        <v>1</v>
      </c>
      <c r="E8849" t="b">
        <v>0</v>
      </c>
      <c r="F8849">
        <v>364139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f>IF(Table1[[#This Row],[true_positive]]=Table1[[#This Row],[successful]],1,0)</f>
        <v>0</v>
      </c>
      <c r="O8849" t="e">
        <f>SUMIFS(Table1[num_flows],Table1[apk],Table1[[#This Row],[apk]],#REF!,#REF!)</f>
        <v>#REF!</v>
      </c>
      <c r="P8849">
        <f>IF(AND(Table1[[#This Row],[true_positive]],Table1[[#This Row],[successful]]), 1, 0)</f>
        <v>0</v>
      </c>
      <c r="Q8849">
        <f>IF(AND(NOT(Table1[[#This Row],[true_positive]]),Table1[[#This Row],[successful]]), 1, 0)</f>
        <v>0</v>
      </c>
      <c r="R8849" s="1"/>
    </row>
    <row r="8850" spans="1:18" x14ac:dyDescent="0.2">
      <c r="A8850" t="s">
        <v>143</v>
      </c>
      <c r="B8850" t="s">
        <v>141</v>
      </c>
      <c r="C8850">
        <v>52</v>
      </c>
      <c r="D8850" t="b">
        <v>1</v>
      </c>
      <c r="E8850" t="b">
        <v>0</v>
      </c>
      <c r="F8850">
        <v>453664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f>IF(Table1[[#This Row],[true_positive]]=Table1[[#This Row],[successful]],1,0)</f>
        <v>0</v>
      </c>
      <c r="O8850" t="e">
        <f>SUMIFS(Table1[num_flows],Table1[apk],Table1[[#This Row],[apk]],#REF!,#REF!)</f>
        <v>#REF!</v>
      </c>
      <c r="P8850">
        <f>IF(AND(Table1[[#This Row],[true_positive]],Table1[[#This Row],[successful]]), 1, 0)</f>
        <v>0</v>
      </c>
      <c r="Q8850">
        <f>IF(AND(NOT(Table1[[#This Row],[true_positive]]),Table1[[#This Row],[successful]]), 1, 0)</f>
        <v>0</v>
      </c>
      <c r="R8850" s="1"/>
    </row>
    <row r="8851" spans="1:18" x14ac:dyDescent="0.2">
      <c r="A8851" t="s">
        <v>144</v>
      </c>
      <c r="B8851" t="s">
        <v>141</v>
      </c>
      <c r="C8851">
        <v>52</v>
      </c>
      <c r="D8851" t="b">
        <v>1</v>
      </c>
      <c r="E8851" t="b">
        <v>0</v>
      </c>
      <c r="F8851">
        <v>313089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f>IF(Table1[[#This Row],[true_positive]]=Table1[[#This Row],[successful]],1,0)</f>
        <v>0</v>
      </c>
      <c r="O8851" t="e">
        <f>SUMIFS(Table1[num_flows],Table1[apk],Table1[[#This Row],[apk]],#REF!,#REF!)</f>
        <v>#REF!</v>
      </c>
      <c r="P8851">
        <f>IF(AND(Table1[[#This Row],[true_positive]],Table1[[#This Row],[successful]]), 1, 0)</f>
        <v>0</v>
      </c>
      <c r="Q8851">
        <f>IF(AND(NOT(Table1[[#This Row],[true_positive]]),Table1[[#This Row],[successful]]), 1, 0)</f>
        <v>0</v>
      </c>
      <c r="R8851" s="1"/>
    </row>
    <row r="8852" spans="1:18" x14ac:dyDescent="0.2">
      <c r="A8852" t="s">
        <v>145</v>
      </c>
      <c r="B8852" t="s">
        <v>141</v>
      </c>
      <c r="C8852">
        <v>52</v>
      </c>
      <c r="D8852" t="b">
        <v>1</v>
      </c>
      <c r="E8852" t="b">
        <v>0</v>
      </c>
      <c r="F8852">
        <v>416311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f>IF(Table1[[#This Row],[true_positive]]=Table1[[#This Row],[successful]],1,0)</f>
        <v>0</v>
      </c>
      <c r="O8852" t="e">
        <f>SUMIFS(Table1[num_flows],Table1[apk],Table1[[#This Row],[apk]],#REF!,#REF!)</f>
        <v>#REF!</v>
      </c>
      <c r="P8852">
        <f>IF(AND(Table1[[#This Row],[true_positive]],Table1[[#This Row],[successful]]), 1, 0)</f>
        <v>0</v>
      </c>
      <c r="Q8852">
        <f>IF(AND(NOT(Table1[[#This Row],[true_positive]]),Table1[[#This Row],[successful]]), 1, 0)</f>
        <v>0</v>
      </c>
      <c r="R8852" s="1"/>
    </row>
    <row r="8853" spans="1:18" x14ac:dyDescent="0.2">
      <c r="A8853" t="s">
        <v>146</v>
      </c>
      <c r="B8853" t="s">
        <v>141</v>
      </c>
      <c r="C8853">
        <v>52</v>
      </c>
      <c r="D8853" t="b">
        <v>1</v>
      </c>
      <c r="E8853" t="b">
        <v>0</v>
      </c>
      <c r="F8853">
        <v>443344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f>IF(Table1[[#This Row],[true_positive]]=Table1[[#This Row],[successful]],1,0)</f>
        <v>0</v>
      </c>
      <c r="O8853" t="e">
        <f>SUMIFS(Table1[num_flows],Table1[apk],Table1[[#This Row],[apk]],#REF!,#REF!)</f>
        <v>#REF!</v>
      </c>
      <c r="P8853">
        <f>IF(AND(Table1[[#This Row],[true_positive]],Table1[[#This Row],[successful]]), 1, 0)</f>
        <v>0</v>
      </c>
      <c r="Q8853">
        <f>IF(AND(NOT(Table1[[#This Row],[true_positive]]),Table1[[#This Row],[successful]]), 1, 0)</f>
        <v>0</v>
      </c>
      <c r="R8853" s="1"/>
    </row>
    <row r="8854" spans="1:18" x14ac:dyDescent="0.2">
      <c r="A8854" t="s">
        <v>147</v>
      </c>
      <c r="B8854" t="s">
        <v>141</v>
      </c>
      <c r="C8854">
        <v>52</v>
      </c>
      <c r="D8854" t="b">
        <v>1</v>
      </c>
      <c r="E8854" t="b">
        <v>0</v>
      </c>
      <c r="F8854">
        <v>376257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f>IF(Table1[[#This Row],[true_positive]]=Table1[[#This Row],[successful]],1,0)</f>
        <v>0</v>
      </c>
      <c r="O8854" t="e">
        <f>SUMIFS(Table1[num_flows],Table1[apk],Table1[[#This Row],[apk]],#REF!,#REF!)</f>
        <v>#REF!</v>
      </c>
      <c r="P8854">
        <f>IF(AND(Table1[[#This Row],[true_positive]],Table1[[#This Row],[successful]]), 1, 0)</f>
        <v>0</v>
      </c>
      <c r="Q8854">
        <f>IF(AND(NOT(Table1[[#This Row],[true_positive]]),Table1[[#This Row],[successful]]), 1, 0)</f>
        <v>0</v>
      </c>
      <c r="R8854" s="1"/>
    </row>
    <row r="8855" spans="1:18" x14ac:dyDescent="0.2">
      <c r="A8855" t="s">
        <v>148</v>
      </c>
      <c r="B8855" t="s">
        <v>141</v>
      </c>
      <c r="C8855">
        <v>52</v>
      </c>
      <c r="D8855" t="b">
        <v>1</v>
      </c>
      <c r="E8855" t="b">
        <v>0</v>
      </c>
      <c r="F8855">
        <v>393756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f>IF(Table1[[#This Row],[true_positive]]=Table1[[#This Row],[successful]],1,0)</f>
        <v>0</v>
      </c>
      <c r="O8855" t="e">
        <f>SUMIFS(Table1[num_flows],Table1[apk],Table1[[#This Row],[apk]],#REF!,#REF!)</f>
        <v>#REF!</v>
      </c>
      <c r="P8855">
        <f>IF(AND(Table1[[#This Row],[true_positive]],Table1[[#This Row],[successful]]), 1, 0)</f>
        <v>0</v>
      </c>
      <c r="Q8855">
        <f>IF(AND(NOT(Table1[[#This Row],[true_positive]]),Table1[[#This Row],[successful]]), 1, 0)</f>
        <v>0</v>
      </c>
      <c r="R8855" s="1"/>
    </row>
    <row r="8856" spans="1:18" x14ac:dyDescent="0.2">
      <c r="A8856" t="s">
        <v>149</v>
      </c>
      <c r="B8856" t="s">
        <v>141</v>
      </c>
      <c r="C8856">
        <v>52</v>
      </c>
      <c r="D8856" t="b">
        <v>1</v>
      </c>
      <c r="E8856" t="b">
        <v>0</v>
      </c>
      <c r="F8856">
        <v>382272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f>IF(Table1[[#This Row],[true_positive]]=Table1[[#This Row],[successful]],1,0)</f>
        <v>0</v>
      </c>
      <c r="O8856" t="e">
        <f>SUMIFS(Table1[num_flows],Table1[apk],Table1[[#This Row],[apk]],#REF!,#REF!)</f>
        <v>#REF!</v>
      </c>
      <c r="P8856">
        <f>IF(AND(Table1[[#This Row],[true_positive]],Table1[[#This Row],[successful]]), 1, 0)</f>
        <v>0</v>
      </c>
      <c r="Q8856">
        <f>IF(AND(NOT(Table1[[#This Row],[true_positive]]),Table1[[#This Row],[successful]]), 1, 0)</f>
        <v>0</v>
      </c>
      <c r="R8856" s="1"/>
    </row>
    <row r="8857" spans="1:18" x14ac:dyDescent="0.2">
      <c r="A8857" t="s">
        <v>150</v>
      </c>
      <c r="B8857" t="s">
        <v>141</v>
      </c>
      <c r="C8857">
        <v>52</v>
      </c>
      <c r="D8857" t="b">
        <v>1</v>
      </c>
      <c r="E8857" t="b">
        <v>0</v>
      </c>
      <c r="F8857">
        <v>310646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f>IF(Table1[[#This Row],[true_positive]]=Table1[[#This Row],[successful]],1,0)</f>
        <v>0</v>
      </c>
      <c r="O8857" t="e">
        <f>SUMIFS(Table1[num_flows],Table1[apk],Table1[[#This Row],[apk]],#REF!,#REF!)</f>
        <v>#REF!</v>
      </c>
      <c r="P8857">
        <f>IF(AND(Table1[[#This Row],[true_positive]],Table1[[#This Row],[successful]]), 1, 0)</f>
        <v>0</v>
      </c>
      <c r="Q8857">
        <f>IF(AND(NOT(Table1[[#This Row],[true_positive]]),Table1[[#This Row],[successful]]), 1, 0)</f>
        <v>0</v>
      </c>
      <c r="R8857" s="1"/>
    </row>
    <row r="8858" spans="1:18" x14ac:dyDescent="0.2">
      <c r="A8858" t="s">
        <v>151</v>
      </c>
      <c r="B8858" t="s">
        <v>141</v>
      </c>
      <c r="C8858">
        <v>52</v>
      </c>
      <c r="D8858" t="b">
        <v>1</v>
      </c>
      <c r="E8858" t="b">
        <v>0</v>
      </c>
      <c r="F8858">
        <v>442272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f>IF(Table1[[#This Row],[true_positive]]=Table1[[#This Row],[successful]],1,0)</f>
        <v>0</v>
      </c>
      <c r="O8858" t="e">
        <f>SUMIFS(Table1[num_flows],Table1[apk],Table1[[#This Row],[apk]],#REF!,#REF!)</f>
        <v>#REF!</v>
      </c>
      <c r="P8858">
        <f>IF(AND(Table1[[#This Row],[true_positive]],Table1[[#This Row],[successful]]), 1, 0)</f>
        <v>0</v>
      </c>
      <c r="Q8858">
        <f>IF(AND(NOT(Table1[[#This Row],[true_positive]]),Table1[[#This Row],[successful]]), 1, 0)</f>
        <v>0</v>
      </c>
      <c r="R8858" s="1"/>
    </row>
    <row r="8859" spans="1:18" x14ac:dyDescent="0.2">
      <c r="A8859" t="s">
        <v>152</v>
      </c>
      <c r="B8859" t="s">
        <v>141</v>
      </c>
      <c r="C8859">
        <v>52</v>
      </c>
      <c r="D8859" t="b">
        <v>1</v>
      </c>
      <c r="E8859" t="b">
        <v>0</v>
      </c>
      <c r="F8859">
        <v>359052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f>IF(Table1[[#This Row],[true_positive]]=Table1[[#This Row],[successful]],1,0)</f>
        <v>0</v>
      </c>
      <c r="O8859" t="e">
        <f>SUMIFS(Table1[num_flows],Table1[apk],Table1[[#This Row],[apk]],#REF!,#REF!)</f>
        <v>#REF!</v>
      </c>
      <c r="P8859">
        <f>IF(AND(Table1[[#This Row],[true_positive]],Table1[[#This Row],[successful]]), 1, 0)</f>
        <v>0</v>
      </c>
      <c r="Q8859">
        <f>IF(AND(NOT(Table1[[#This Row],[true_positive]]),Table1[[#This Row],[successful]]), 1, 0)</f>
        <v>0</v>
      </c>
      <c r="R8859" s="1"/>
    </row>
    <row r="8860" spans="1:18" x14ac:dyDescent="0.2">
      <c r="A8860" t="s">
        <v>153</v>
      </c>
      <c r="B8860" t="s">
        <v>141</v>
      </c>
      <c r="C8860">
        <v>52</v>
      </c>
      <c r="D8860" t="b">
        <v>1</v>
      </c>
      <c r="E8860" t="b">
        <v>0</v>
      </c>
      <c r="F8860">
        <v>347266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f>IF(Table1[[#This Row],[true_positive]]=Table1[[#This Row],[successful]],1,0)</f>
        <v>0</v>
      </c>
      <c r="O8860" t="e">
        <f>SUMIFS(Table1[num_flows],Table1[apk],Table1[[#This Row],[apk]],#REF!,#REF!)</f>
        <v>#REF!</v>
      </c>
      <c r="P8860">
        <f>IF(AND(Table1[[#This Row],[true_positive]],Table1[[#This Row],[successful]]), 1, 0)</f>
        <v>0</v>
      </c>
      <c r="Q8860">
        <f>IF(AND(NOT(Table1[[#This Row],[true_positive]]),Table1[[#This Row],[successful]]), 1, 0)</f>
        <v>0</v>
      </c>
      <c r="R8860" s="1"/>
    </row>
    <row r="8861" spans="1:18" x14ac:dyDescent="0.2">
      <c r="A8861" t="s">
        <v>154</v>
      </c>
      <c r="B8861" t="s">
        <v>141</v>
      </c>
      <c r="C8861">
        <v>52</v>
      </c>
      <c r="D8861" t="b">
        <v>1</v>
      </c>
      <c r="E8861" t="b">
        <v>0</v>
      </c>
      <c r="F8861">
        <v>436781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f>IF(Table1[[#This Row],[true_positive]]=Table1[[#This Row],[successful]],1,0)</f>
        <v>0</v>
      </c>
      <c r="O8861" t="e">
        <f>SUMIFS(Table1[num_flows],Table1[apk],Table1[[#This Row],[apk]],#REF!,#REF!)</f>
        <v>#REF!</v>
      </c>
      <c r="P8861">
        <f>IF(AND(Table1[[#This Row],[true_positive]],Table1[[#This Row],[successful]]), 1, 0)</f>
        <v>0</v>
      </c>
      <c r="Q8861">
        <f>IF(AND(NOT(Table1[[#This Row],[true_positive]]),Table1[[#This Row],[successful]]), 1, 0)</f>
        <v>0</v>
      </c>
      <c r="R8861" s="1"/>
    </row>
    <row r="8862" spans="1:18" x14ac:dyDescent="0.2">
      <c r="A8862" t="s">
        <v>155</v>
      </c>
      <c r="B8862" t="s">
        <v>141</v>
      </c>
      <c r="C8862">
        <v>52</v>
      </c>
      <c r="D8862" t="b">
        <v>1</v>
      </c>
      <c r="E8862" t="b">
        <v>0</v>
      </c>
      <c r="F8862">
        <v>417172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f>IF(Table1[[#This Row],[true_positive]]=Table1[[#This Row],[successful]],1,0)</f>
        <v>0</v>
      </c>
      <c r="O8862" t="e">
        <f>SUMIFS(Table1[num_flows],Table1[apk],Table1[[#This Row],[apk]],#REF!,#REF!)</f>
        <v>#REF!</v>
      </c>
      <c r="P8862">
        <f>IF(AND(Table1[[#This Row],[true_positive]],Table1[[#This Row],[successful]]), 1, 0)</f>
        <v>0</v>
      </c>
      <c r="Q8862">
        <f>IF(AND(NOT(Table1[[#This Row],[true_positive]]),Table1[[#This Row],[successful]]), 1, 0)</f>
        <v>0</v>
      </c>
      <c r="R8862" s="1"/>
    </row>
    <row r="8863" spans="1:18" x14ac:dyDescent="0.2">
      <c r="A8863" t="s">
        <v>156</v>
      </c>
      <c r="B8863" t="s">
        <v>141</v>
      </c>
      <c r="C8863">
        <v>52</v>
      </c>
      <c r="D8863" t="b">
        <v>1</v>
      </c>
      <c r="E8863" t="b">
        <v>0</v>
      </c>
      <c r="F8863">
        <v>376172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f>IF(Table1[[#This Row],[true_positive]]=Table1[[#This Row],[successful]],1,0)</f>
        <v>0</v>
      </c>
      <c r="O8863" t="e">
        <f>SUMIFS(Table1[num_flows],Table1[apk],Table1[[#This Row],[apk]],#REF!,#REF!)</f>
        <v>#REF!</v>
      </c>
      <c r="P8863">
        <f>IF(AND(Table1[[#This Row],[true_positive]],Table1[[#This Row],[successful]]), 1, 0)</f>
        <v>0</v>
      </c>
      <c r="Q8863">
        <f>IF(AND(NOT(Table1[[#This Row],[true_positive]]),Table1[[#This Row],[successful]]), 1, 0)</f>
        <v>0</v>
      </c>
      <c r="R8863" s="1"/>
    </row>
    <row r="8864" spans="1:18" x14ac:dyDescent="0.2">
      <c r="A8864" t="s">
        <v>157</v>
      </c>
      <c r="B8864" t="s">
        <v>141</v>
      </c>
      <c r="C8864">
        <v>52</v>
      </c>
      <c r="D8864" t="b">
        <v>1</v>
      </c>
      <c r="E8864" t="b">
        <v>0</v>
      </c>
      <c r="F8864">
        <v>419006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f>IF(Table1[[#This Row],[true_positive]]=Table1[[#This Row],[successful]],1,0)</f>
        <v>0</v>
      </c>
      <c r="O8864" t="e">
        <f>SUMIFS(Table1[num_flows],Table1[apk],Table1[[#This Row],[apk]],#REF!,#REF!)</f>
        <v>#REF!</v>
      </c>
      <c r="P8864">
        <f>IF(AND(Table1[[#This Row],[true_positive]],Table1[[#This Row],[successful]]), 1, 0)</f>
        <v>0</v>
      </c>
      <c r="Q8864">
        <f>IF(AND(NOT(Table1[[#This Row],[true_positive]]),Table1[[#This Row],[successful]]), 1, 0)</f>
        <v>0</v>
      </c>
      <c r="R8864" s="1"/>
    </row>
    <row r="8865" spans="1:18" x14ac:dyDescent="0.2">
      <c r="A8865" t="s">
        <v>158</v>
      </c>
      <c r="B8865" t="s">
        <v>141</v>
      </c>
      <c r="C8865">
        <v>52</v>
      </c>
      <c r="D8865" t="b">
        <v>1</v>
      </c>
      <c r="E8865" t="b">
        <v>0</v>
      </c>
      <c r="F8865">
        <v>394650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f>IF(Table1[[#This Row],[true_positive]]=Table1[[#This Row],[successful]],1,0)</f>
        <v>0</v>
      </c>
      <c r="O8865" t="e">
        <f>SUMIFS(Table1[num_flows],Table1[apk],Table1[[#This Row],[apk]],#REF!,#REF!)</f>
        <v>#REF!</v>
      </c>
      <c r="P8865">
        <f>IF(AND(Table1[[#This Row],[true_positive]],Table1[[#This Row],[successful]]), 1, 0)</f>
        <v>0</v>
      </c>
      <c r="Q8865">
        <f>IF(AND(NOT(Table1[[#This Row],[true_positive]]),Table1[[#This Row],[successful]]), 1, 0)</f>
        <v>0</v>
      </c>
      <c r="R8865" s="1"/>
    </row>
    <row r="8866" spans="1:18" x14ac:dyDescent="0.2">
      <c r="A8866" t="s">
        <v>159</v>
      </c>
      <c r="B8866" t="s">
        <v>141</v>
      </c>
      <c r="C8866">
        <v>52</v>
      </c>
      <c r="D8866" t="b">
        <v>1</v>
      </c>
      <c r="E8866" t="b">
        <v>0</v>
      </c>
      <c r="F8866">
        <v>376104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f>IF(Table1[[#This Row],[true_positive]]=Table1[[#This Row],[successful]],1,0)</f>
        <v>0</v>
      </c>
      <c r="O8866" t="e">
        <f>SUMIFS(Table1[num_flows],Table1[apk],Table1[[#This Row],[apk]],#REF!,#REF!)</f>
        <v>#REF!</v>
      </c>
      <c r="P8866">
        <f>IF(AND(Table1[[#This Row],[true_positive]],Table1[[#This Row],[successful]]), 1, 0)</f>
        <v>0</v>
      </c>
      <c r="Q8866">
        <f>IF(AND(NOT(Table1[[#This Row],[true_positive]]),Table1[[#This Row],[successful]]), 1, 0)</f>
        <v>0</v>
      </c>
      <c r="R8866" s="1"/>
    </row>
    <row r="8867" spans="1:18" x14ac:dyDescent="0.2">
      <c r="A8867" t="s">
        <v>160</v>
      </c>
      <c r="B8867" t="s">
        <v>141</v>
      </c>
      <c r="C8867">
        <v>52</v>
      </c>
      <c r="D8867" t="b">
        <v>1</v>
      </c>
      <c r="E8867" t="b">
        <v>0</v>
      </c>
      <c r="F8867">
        <v>439415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f>IF(Table1[[#This Row],[true_positive]]=Table1[[#This Row],[successful]],1,0)</f>
        <v>0</v>
      </c>
      <c r="O8867" t="e">
        <f>SUMIFS(Table1[num_flows],Table1[apk],Table1[[#This Row],[apk]],#REF!,#REF!)</f>
        <v>#REF!</v>
      </c>
      <c r="P8867">
        <f>IF(AND(Table1[[#This Row],[true_positive]],Table1[[#This Row],[successful]]), 1, 0)</f>
        <v>0</v>
      </c>
      <c r="Q8867">
        <f>IF(AND(NOT(Table1[[#This Row],[true_positive]]),Table1[[#This Row],[successful]]), 1, 0)</f>
        <v>0</v>
      </c>
      <c r="R8867" s="1"/>
    </row>
    <row r="8868" spans="1:18" x14ac:dyDescent="0.2">
      <c r="A8868" t="s">
        <v>161</v>
      </c>
      <c r="B8868" t="s">
        <v>141</v>
      </c>
      <c r="C8868">
        <v>52</v>
      </c>
      <c r="D8868" t="b">
        <v>1</v>
      </c>
      <c r="E8868" t="b">
        <v>0</v>
      </c>
      <c r="F8868">
        <v>411870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f>IF(Table1[[#This Row],[true_positive]]=Table1[[#This Row],[successful]],1,0)</f>
        <v>0</v>
      </c>
      <c r="O8868" t="e">
        <f>SUMIFS(Table1[num_flows],Table1[apk],Table1[[#This Row],[apk]],#REF!,#REF!)</f>
        <v>#REF!</v>
      </c>
      <c r="P8868">
        <f>IF(AND(Table1[[#This Row],[true_positive]],Table1[[#This Row],[successful]]), 1, 0)</f>
        <v>0</v>
      </c>
      <c r="Q8868">
        <f>IF(AND(NOT(Table1[[#This Row],[true_positive]]),Table1[[#This Row],[successful]]), 1, 0)</f>
        <v>0</v>
      </c>
      <c r="R8868" s="1"/>
    </row>
    <row r="8869" spans="1:18" x14ac:dyDescent="0.2">
      <c r="A8869" t="s">
        <v>162</v>
      </c>
      <c r="B8869" t="s">
        <v>141</v>
      </c>
      <c r="C8869">
        <v>52</v>
      </c>
      <c r="D8869" t="b">
        <v>1</v>
      </c>
      <c r="E8869" t="b">
        <v>0</v>
      </c>
      <c r="F8869">
        <v>370094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f>IF(Table1[[#This Row],[true_positive]]=Table1[[#This Row],[successful]],1,0)</f>
        <v>0</v>
      </c>
      <c r="O8869" t="e">
        <f>SUMIFS(Table1[num_flows],Table1[apk],Table1[[#This Row],[apk]],#REF!,#REF!)</f>
        <v>#REF!</v>
      </c>
      <c r="P8869">
        <f>IF(AND(Table1[[#This Row],[true_positive]],Table1[[#This Row],[successful]]), 1, 0)</f>
        <v>0</v>
      </c>
      <c r="Q8869">
        <f>IF(AND(NOT(Table1[[#This Row],[true_positive]]),Table1[[#This Row],[successful]]), 1, 0)</f>
        <v>0</v>
      </c>
      <c r="R8869" s="1"/>
    </row>
    <row r="8870" spans="1:18" x14ac:dyDescent="0.2">
      <c r="A8870" t="s">
        <v>163</v>
      </c>
      <c r="B8870" t="s">
        <v>141</v>
      </c>
      <c r="C8870">
        <v>52</v>
      </c>
      <c r="D8870" t="b">
        <v>1</v>
      </c>
      <c r="E8870" t="b">
        <v>0</v>
      </c>
      <c r="F8870">
        <v>390270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f>IF(Table1[[#This Row],[true_positive]]=Table1[[#This Row],[successful]],1,0)</f>
        <v>0</v>
      </c>
      <c r="O8870" t="e">
        <f>SUMIFS(Table1[num_flows],Table1[apk],Table1[[#This Row],[apk]],#REF!,#REF!)</f>
        <v>#REF!</v>
      </c>
      <c r="P8870">
        <f>IF(AND(Table1[[#This Row],[true_positive]],Table1[[#This Row],[successful]]), 1, 0)</f>
        <v>0</v>
      </c>
      <c r="Q8870">
        <f>IF(AND(NOT(Table1[[#This Row],[true_positive]]),Table1[[#This Row],[successful]]), 1, 0)</f>
        <v>0</v>
      </c>
      <c r="R8870" s="1"/>
    </row>
    <row r="8871" spans="1:18" x14ac:dyDescent="0.2">
      <c r="A8871" t="s">
        <v>164</v>
      </c>
      <c r="B8871" t="s">
        <v>141</v>
      </c>
      <c r="C8871">
        <v>52</v>
      </c>
      <c r="D8871" t="b">
        <v>1</v>
      </c>
      <c r="E8871" t="b">
        <v>0</v>
      </c>
      <c r="F8871">
        <v>301237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f>IF(Table1[[#This Row],[true_positive]]=Table1[[#This Row],[successful]],1,0)</f>
        <v>0</v>
      </c>
      <c r="O8871" t="e">
        <f>SUMIFS(Table1[num_flows],Table1[apk],Table1[[#This Row],[apk]],#REF!,#REF!)</f>
        <v>#REF!</v>
      </c>
      <c r="P8871">
        <f>IF(AND(Table1[[#This Row],[true_positive]],Table1[[#This Row],[successful]]), 1, 0)</f>
        <v>0</v>
      </c>
      <c r="Q8871">
        <f>IF(AND(NOT(Table1[[#This Row],[true_positive]]),Table1[[#This Row],[successful]]), 1, 0)</f>
        <v>0</v>
      </c>
      <c r="R8871" s="1"/>
    </row>
    <row r="8872" spans="1:18" x14ac:dyDescent="0.2">
      <c r="A8872" t="s">
        <v>165</v>
      </c>
      <c r="B8872" t="s">
        <v>166</v>
      </c>
      <c r="C8872">
        <v>52</v>
      </c>
      <c r="D8872" t="b">
        <v>1</v>
      </c>
      <c r="E8872" t="b">
        <v>0</v>
      </c>
      <c r="F8872">
        <v>478767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f>IF(Table1[[#This Row],[true_positive]]=Table1[[#This Row],[successful]],1,0)</f>
        <v>0</v>
      </c>
      <c r="O8872" t="e">
        <f>SUMIFS(Table1[num_flows],Table1[apk],Table1[[#This Row],[apk]],#REF!,#REF!)</f>
        <v>#REF!</v>
      </c>
      <c r="P8872">
        <f>IF(AND(Table1[[#This Row],[true_positive]],Table1[[#This Row],[successful]]), 1, 0)</f>
        <v>0</v>
      </c>
      <c r="Q8872">
        <f>IF(AND(NOT(Table1[[#This Row],[true_positive]]),Table1[[#This Row],[successful]]), 1, 0)</f>
        <v>0</v>
      </c>
      <c r="R8872" s="1"/>
    </row>
    <row r="8873" spans="1:18" x14ac:dyDescent="0.2">
      <c r="A8873" t="s">
        <v>167</v>
      </c>
      <c r="B8873" t="s">
        <v>166</v>
      </c>
      <c r="C8873">
        <v>52</v>
      </c>
      <c r="D8873" t="b">
        <v>1</v>
      </c>
      <c r="E8873" t="b">
        <v>0</v>
      </c>
      <c r="F8873">
        <v>405750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f>IF(Table1[[#This Row],[true_positive]]=Table1[[#This Row],[successful]],1,0)</f>
        <v>0</v>
      </c>
      <c r="O8873" t="e">
        <f>SUMIFS(Table1[num_flows],Table1[apk],Table1[[#This Row],[apk]],#REF!,#REF!)</f>
        <v>#REF!</v>
      </c>
      <c r="P8873">
        <f>IF(AND(Table1[[#This Row],[true_positive]],Table1[[#This Row],[successful]]), 1, 0)</f>
        <v>0</v>
      </c>
      <c r="Q8873">
        <f>IF(AND(NOT(Table1[[#This Row],[true_positive]]),Table1[[#This Row],[successful]]), 1, 0)</f>
        <v>0</v>
      </c>
      <c r="R8873" s="1"/>
    </row>
    <row r="8874" spans="1:18" x14ac:dyDescent="0.2">
      <c r="A8874" t="s">
        <v>168</v>
      </c>
      <c r="B8874" t="s">
        <v>166</v>
      </c>
      <c r="C8874">
        <v>52</v>
      </c>
      <c r="D8874" t="b">
        <v>1</v>
      </c>
      <c r="E8874" t="b">
        <v>0</v>
      </c>
      <c r="F8874">
        <v>356117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f>IF(Table1[[#This Row],[true_positive]]=Table1[[#This Row],[successful]],1,0)</f>
        <v>0</v>
      </c>
      <c r="O8874" t="e">
        <f>SUMIFS(Table1[num_flows],Table1[apk],Table1[[#This Row],[apk]],#REF!,#REF!)</f>
        <v>#REF!</v>
      </c>
      <c r="P8874">
        <f>IF(AND(Table1[[#This Row],[true_positive]],Table1[[#This Row],[successful]]), 1, 0)</f>
        <v>0</v>
      </c>
      <c r="Q8874">
        <f>IF(AND(NOT(Table1[[#This Row],[true_positive]]),Table1[[#This Row],[successful]]), 1, 0)</f>
        <v>0</v>
      </c>
      <c r="R8874" s="1"/>
    </row>
    <row r="8875" spans="1:18" x14ac:dyDescent="0.2">
      <c r="A8875" t="s">
        <v>169</v>
      </c>
      <c r="B8875" t="s">
        <v>166</v>
      </c>
      <c r="C8875">
        <v>52</v>
      </c>
      <c r="D8875" t="b">
        <v>1</v>
      </c>
      <c r="E8875" t="b">
        <v>0</v>
      </c>
      <c r="F8875">
        <v>445033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f>IF(Table1[[#This Row],[true_positive]]=Table1[[#This Row],[successful]],1,0)</f>
        <v>0</v>
      </c>
      <c r="O8875" t="e">
        <f>SUMIFS(Table1[num_flows],Table1[apk],Table1[[#This Row],[apk]],#REF!,#REF!)</f>
        <v>#REF!</v>
      </c>
      <c r="P8875">
        <f>IF(AND(Table1[[#This Row],[true_positive]],Table1[[#This Row],[successful]]), 1, 0)</f>
        <v>0</v>
      </c>
      <c r="Q8875">
        <f>IF(AND(NOT(Table1[[#This Row],[true_positive]]),Table1[[#This Row],[successful]]), 1, 0)</f>
        <v>0</v>
      </c>
      <c r="R8875" s="1"/>
    </row>
    <row r="8876" spans="1:18" x14ac:dyDescent="0.2">
      <c r="A8876" t="s">
        <v>170</v>
      </c>
      <c r="B8876" t="s">
        <v>166</v>
      </c>
      <c r="C8876">
        <v>52</v>
      </c>
      <c r="D8876" t="b">
        <v>1</v>
      </c>
      <c r="E8876" t="b">
        <v>0</v>
      </c>
      <c r="F8876">
        <v>409994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f>IF(Table1[[#This Row],[true_positive]]=Table1[[#This Row],[successful]],1,0)</f>
        <v>0</v>
      </c>
      <c r="O8876" t="e">
        <f>SUMIFS(Table1[num_flows],Table1[apk],Table1[[#This Row],[apk]],#REF!,#REF!)</f>
        <v>#REF!</v>
      </c>
      <c r="P8876">
        <f>IF(AND(Table1[[#This Row],[true_positive]],Table1[[#This Row],[successful]]), 1, 0)</f>
        <v>0</v>
      </c>
      <c r="Q8876">
        <f>IF(AND(NOT(Table1[[#This Row],[true_positive]]),Table1[[#This Row],[successful]]), 1, 0)</f>
        <v>0</v>
      </c>
      <c r="R8876" s="1"/>
    </row>
    <row r="8877" spans="1:18" x14ac:dyDescent="0.2">
      <c r="A8877" t="s">
        <v>171</v>
      </c>
      <c r="B8877" t="s">
        <v>172</v>
      </c>
      <c r="C8877">
        <v>52</v>
      </c>
      <c r="D8877" t="b">
        <v>1</v>
      </c>
      <c r="E8877" t="b">
        <v>0</v>
      </c>
      <c r="F8877">
        <v>314640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f>IF(Table1[[#This Row],[true_positive]]=Table1[[#This Row],[successful]],1,0)</f>
        <v>0</v>
      </c>
      <c r="O8877" t="e">
        <f>SUMIFS(Table1[num_flows],Table1[apk],Table1[[#This Row],[apk]],#REF!,#REF!)</f>
        <v>#REF!</v>
      </c>
      <c r="P8877">
        <f>IF(AND(Table1[[#This Row],[true_positive]],Table1[[#This Row],[successful]]), 1, 0)</f>
        <v>0</v>
      </c>
      <c r="Q8877">
        <f>IF(AND(NOT(Table1[[#This Row],[true_positive]]),Table1[[#This Row],[successful]]), 1, 0)</f>
        <v>0</v>
      </c>
      <c r="R8877" s="1"/>
    </row>
    <row r="8878" spans="1:18" x14ac:dyDescent="0.2">
      <c r="A8878" t="s">
        <v>173</v>
      </c>
      <c r="B8878" t="s">
        <v>172</v>
      </c>
      <c r="C8878">
        <v>52</v>
      </c>
      <c r="D8878" t="b">
        <v>1</v>
      </c>
      <c r="E8878" t="b">
        <v>0</v>
      </c>
      <c r="F8878">
        <v>409101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f>IF(Table1[[#This Row],[true_positive]]=Table1[[#This Row],[successful]],1,0)</f>
        <v>0</v>
      </c>
      <c r="O8878" t="e">
        <f>SUMIFS(Table1[num_flows],Table1[apk],Table1[[#This Row],[apk]],#REF!,#REF!)</f>
        <v>#REF!</v>
      </c>
      <c r="P8878">
        <f>IF(AND(Table1[[#This Row],[true_positive]],Table1[[#This Row],[successful]]), 1, 0)</f>
        <v>0</v>
      </c>
      <c r="Q8878">
        <f>IF(AND(NOT(Table1[[#This Row],[true_positive]]),Table1[[#This Row],[successful]]), 1, 0)</f>
        <v>0</v>
      </c>
      <c r="R8878" s="1"/>
    </row>
    <row r="8879" spans="1:18" x14ac:dyDescent="0.2">
      <c r="A8879" t="s">
        <v>174</v>
      </c>
      <c r="B8879" t="s">
        <v>172</v>
      </c>
      <c r="C8879">
        <v>52</v>
      </c>
      <c r="D8879" t="b">
        <v>1</v>
      </c>
      <c r="E8879" t="b">
        <v>0</v>
      </c>
      <c r="F8879">
        <v>335129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f>IF(Table1[[#This Row],[true_positive]]=Table1[[#This Row],[successful]],1,0)</f>
        <v>0</v>
      </c>
      <c r="O8879" t="e">
        <f>SUMIFS(Table1[num_flows],Table1[apk],Table1[[#This Row],[apk]],#REF!,#REF!)</f>
        <v>#REF!</v>
      </c>
      <c r="P8879">
        <f>IF(AND(Table1[[#This Row],[true_positive]],Table1[[#This Row],[successful]]), 1, 0)</f>
        <v>0</v>
      </c>
      <c r="Q8879">
        <f>IF(AND(NOT(Table1[[#This Row],[true_positive]]),Table1[[#This Row],[successful]]), 1, 0)</f>
        <v>0</v>
      </c>
      <c r="R8879" s="1"/>
    </row>
    <row r="8880" spans="1:18" x14ac:dyDescent="0.2">
      <c r="A8880" t="s">
        <v>175</v>
      </c>
      <c r="B8880" t="s">
        <v>172</v>
      </c>
      <c r="C8880">
        <v>52</v>
      </c>
      <c r="D8880" t="b">
        <v>1</v>
      </c>
      <c r="E8880" t="b">
        <v>0</v>
      </c>
      <c r="F8880">
        <v>385473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f>IF(Table1[[#This Row],[true_positive]]=Table1[[#This Row],[successful]],1,0)</f>
        <v>0</v>
      </c>
      <c r="O8880" t="e">
        <f>SUMIFS(Table1[num_flows],Table1[apk],Table1[[#This Row],[apk]],#REF!,#REF!)</f>
        <v>#REF!</v>
      </c>
      <c r="P8880">
        <f>IF(AND(Table1[[#This Row],[true_positive]],Table1[[#This Row],[successful]]), 1, 0)</f>
        <v>0</v>
      </c>
      <c r="Q8880">
        <f>IF(AND(NOT(Table1[[#This Row],[true_positive]]),Table1[[#This Row],[successful]]), 1, 0)</f>
        <v>0</v>
      </c>
      <c r="R8880" s="1"/>
    </row>
    <row r="8881" spans="1:18" x14ac:dyDescent="0.2">
      <c r="A8881" t="s">
        <v>176</v>
      </c>
      <c r="B8881" t="s">
        <v>172</v>
      </c>
      <c r="C8881">
        <v>52</v>
      </c>
      <c r="D8881" t="b">
        <v>1</v>
      </c>
      <c r="E8881" t="b">
        <v>0</v>
      </c>
      <c r="F8881">
        <v>425583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f>IF(Table1[[#This Row],[true_positive]]=Table1[[#This Row],[successful]],1,0)</f>
        <v>0</v>
      </c>
      <c r="O8881" t="e">
        <f>SUMIFS(Table1[num_flows],Table1[apk],Table1[[#This Row],[apk]],#REF!,#REF!)</f>
        <v>#REF!</v>
      </c>
      <c r="P8881">
        <f>IF(AND(Table1[[#This Row],[true_positive]],Table1[[#This Row],[successful]]), 1, 0)</f>
        <v>0</v>
      </c>
      <c r="Q8881">
        <f>IF(AND(NOT(Table1[[#This Row],[true_positive]]),Table1[[#This Row],[successful]]), 1, 0)</f>
        <v>0</v>
      </c>
      <c r="R8881" s="1"/>
    </row>
    <row r="8882" spans="1:18" x14ac:dyDescent="0.2">
      <c r="A8882" t="s">
        <v>177</v>
      </c>
      <c r="B8882" t="s">
        <v>172</v>
      </c>
      <c r="C8882">
        <v>52</v>
      </c>
      <c r="D8882" t="b">
        <v>1</v>
      </c>
      <c r="E8882" t="b">
        <v>0</v>
      </c>
      <c r="F8882">
        <v>359908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f>IF(Table1[[#This Row],[true_positive]]=Table1[[#This Row],[successful]],1,0)</f>
        <v>0</v>
      </c>
      <c r="O8882" t="e">
        <f>SUMIFS(Table1[num_flows],Table1[apk],Table1[[#This Row],[apk]],#REF!,#REF!)</f>
        <v>#REF!</v>
      </c>
      <c r="P8882">
        <f>IF(AND(Table1[[#This Row],[true_positive]],Table1[[#This Row],[successful]]), 1, 0)</f>
        <v>0</v>
      </c>
      <c r="Q8882">
        <f>IF(AND(NOT(Table1[[#This Row],[true_positive]]),Table1[[#This Row],[successful]]), 1, 0)</f>
        <v>0</v>
      </c>
      <c r="R8882" s="1"/>
    </row>
    <row r="8883" spans="1:18" x14ac:dyDescent="0.2">
      <c r="A8883" t="s">
        <v>178</v>
      </c>
      <c r="B8883" t="s">
        <v>172</v>
      </c>
      <c r="C8883">
        <v>52</v>
      </c>
      <c r="D8883" t="b">
        <v>1</v>
      </c>
      <c r="E8883" t="b">
        <v>0</v>
      </c>
      <c r="F8883">
        <v>434764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f>IF(Table1[[#This Row],[true_positive]]=Table1[[#This Row],[successful]],1,0)</f>
        <v>0</v>
      </c>
      <c r="O8883" t="e">
        <f>SUMIFS(Table1[num_flows],Table1[apk],Table1[[#This Row],[apk]],#REF!,#REF!)</f>
        <v>#REF!</v>
      </c>
      <c r="P8883">
        <f>IF(AND(Table1[[#This Row],[true_positive]],Table1[[#This Row],[successful]]), 1, 0)</f>
        <v>0</v>
      </c>
      <c r="Q8883">
        <f>IF(AND(NOT(Table1[[#This Row],[true_positive]]),Table1[[#This Row],[successful]]), 1, 0)</f>
        <v>0</v>
      </c>
      <c r="R8883" s="1"/>
    </row>
    <row r="8884" spans="1:18" x14ac:dyDescent="0.2">
      <c r="A8884" t="s">
        <v>179</v>
      </c>
      <c r="B8884" t="s">
        <v>172</v>
      </c>
      <c r="C8884">
        <v>52</v>
      </c>
      <c r="D8884" t="b">
        <v>1</v>
      </c>
      <c r="E8884" t="b">
        <v>0</v>
      </c>
      <c r="F8884">
        <v>366702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f>IF(Table1[[#This Row],[true_positive]]=Table1[[#This Row],[successful]],1,0)</f>
        <v>0</v>
      </c>
      <c r="O8884" t="e">
        <f>SUMIFS(Table1[num_flows],Table1[apk],Table1[[#This Row],[apk]],#REF!,#REF!)</f>
        <v>#REF!</v>
      </c>
      <c r="P8884">
        <f>IF(AND(Table1[[#This Row],[true_positive]],Table1[[#This Row],[successful]]), 1, 0)</f>
        <v>0</v>
      </c>
      <c r="Q8884">
        <f>IF(AND(NOT(Table1[[#This Row],[true_positive]]),Table1[[#This Row],[successful]]), 1, 0)</f>
        <v>0</v>
      </c>
      <c r="R8884" s="1"/>
    </row>
    <row r="8885" spans="1:18" x14ac:dyDescent="0.2">
      <c r="A8885" t="s">
        <v>180</v>
      </c>
      <c r="B8885" t="s">
        <v>172</v>
      </c>
      <c r="C8885">
        <v>52</v>
      </c>
      <c r="D8885" t="b">
        <v>1</v>
      </c>
      <c r="E8885" t="b">
        <v>0</v>
      </c>
      <c r="F8885">
        <v>286747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f>IF(Table1[[#This Row],[true_positive]]=Table1[[#This Row],[successful]],1,0)</f>
        <v>0</v>
      </c>
      <c r="O8885" t="e">
        <f>SUMIFS(Table1[num_flows],Table1[apk],Table1[[#This Row],[apk]],#REF!,#REF!)</f>
        <v>#REF!</v>
      </c>
      <c r="P8885">
        <f>IF(AND(Table1[[#This Row],[true_positive]],Table1[[#This Row],[successful]]), 1, 0)</f>
        <v>0</v>
      </c>
      <c r="Q8885">
        <f>IF(AND(NOT(Table1[[#This Row],[true_positive]]),Table1[[#This Row],[successful]]), 1, 0)</f>
        <v>0</v>
      </c>
      <c r="R8885" s="1"/>
    </row>
    <row r="8886" spans="1:18" x14ac:dyDescent="0.2">
      <c r="A8886" t="s">
        <v>181</v>
      </c>
      <c r="B8886" t="s">
        <v>182</v>
      </c>
      <c r="C8886">
        <v>52</v>
      </c>
      <c r="D8886" t="b">
        <v>1</v>
      </c>
      <c r="E8886" t="b">
        <v>0</v>
      </c>
      <c r="F8886">
        <v>406225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f>IF(Table1[[#This Row],[true_positive]]=Table1[[#This Row],[successful]],1,0)</f>
        <v>0</v>
      </c>
      <c r="O8886" t="e">
        <f>SUMIFS(Table1[num_flows],Table1[apk],Table1[[#This Row],[apk]],#REF!,#REF!)</f>
        <v>#REF!</v>
      </c>
      <c r="P8886">
        <f>IF(AND(Table1[[#This Row],[true_positive]],Table1[[#This Row],[successful]]), 1, 0)</f>
        <v>0</v>
      </c>
      <c r="Q8886">
        <f>IF(AND(NOT(Table1[[#This Row],[true_positive]]),Table1[[#This Row],[successful]]), 1, 0)</f>
        <v>0</v>
      </c>
      <c r="R8886" s="1"/>
    </row>
    <row r="8887" spans="1:18" x14ac:dyDescent="0.2">
      <c r="A8887" t="s">
        <v>181</v>
      </c>
      <c r="B8887" t="s">
        <v>182</v>
      </c>
      <c r="C8887">
        <v>52</v>
      </c>
      <c r="D8887" t="b">
        <v>0</v>
      </c>
      <c r="E8887" t="b">
        <v>1</v>
      </c>
      <c r="F8887">
        <v>365763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f>IF(Table1[[#This Row],[true_positive]]=Table1[[#This Row],[successful]],1,0)</f>
        <v>0</v>
      </c>
      <c r="O8887" t="e">
        <f>SUMIFS(Table1[num_flows],Table1[apk],Table1[[#This Row],[apk]],#REF!,#REF!)</f>
        <v>#REF!</v>
      </c>
      <c r="P8887">
        <f>IF(AND(Table1[[#This Row],[true_positive]],Table1[[#This Row],[successful]]), 1, 0)</f>
        <v>0</v>
      </c>
      <c r="Q8887">
        <f>IF(AND(NOT(Table1[[#This Row],[true_positive]]),Table1[[#This Row],[successful]]), 1, 0)</f>
        <v>1</v>
      </c>
      <c r="R8887" s="1"/>
    </row>
    <row r="8888" spans="1:18" x14ac:dyDescent="0.2">
      <c r="A8888" t="s">
        <v>183</v>
      </c>
      <c r="B8888" t="s">
        <v>182</v>
      </c>
      <c r="C8888">
        <v>52</v>
      </c>
      <c r="D8888" t="b">
        <v>1</v>
      </c>
      <c r="E8888" t="b">
        <v>0</v>
      </c>
      <c r="F8888">
        <v>374484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f>IF(Table1[[#This Row],[true_positive]]=Table1[[#This Row],[successful]],1,0)</f>
        <v>0</v>
      </c>
      <c r="O8888" t="e">
        <f>SUMIFS(Table1[num_flows],Table1[apk],Table1[[#This Row],[apk]],#REF!,#REF!)</f>
        <v>#REF!</v>
      </c>
      <c r="P8888">
        <f>IF(AND(Table1[[#This Row],[true_positive]],Table1[[#This Row],[successful]]), 1, 0)</f>
        <v>0</v>
      </c>
      <c r="Q8888">
        <f>IF(AND(NOT(Table1[[#This Row],[true_positive]]),Table1[[#This Row],[successful]]), 1, 0)</f>
        <v>0</v>
      </c>
      <c r="R8888" s="1"/>
    </row>
    <row r="8889" spans="1:18" x14ac:dyDescent="0.2">
      <c r="A8889" t="s">
        <v>184</v>
      </c>
      <c r="B8889" t="s">
        <v>182</v>
      </c>
      <c r="C8889">
        <v>52</v>
      </c>
      <c r="D8889" t="b">
        <v>1</v>
      </c>
      <c r="E8889" t="b">
        <v>0</v>
      </c>
      <c r="F8889">
        <v>410893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f>IF(Table1[[#This Row],[true_positive]]=Table1[[#This Row],[successful]],1,0)</f>
        <v>0</v>
      </c>
      <c r="O8889" t="e">
        <f>SUMIFS(Table1[num_flows],Table1[apk],Table1[[#This Row],[apk]],#REF!,#REF!)</f>
        <v>#REF!</v>
      </c>
      <c r="P8889">
        <f>IF(AND(Table1[[#This Row],[true_positive]],Table1[[#This Row],[successful]]), 1, 0)</f>
        <v>0</v>
      </c>
      <c r="Q8889">
        <f>IF(AND(NOT(Table1[[#This Row],[true_positive]]),Table1[[#This Row],[successful]]), 1, 0)</f>
        <v>0</v>
      </c>
      <c r="R8889" s="1"/>
    </row>
    <row r="8890" spans="1:18" x14ac:dyDescent="0.2">
      <c r="A8890" t="s">
        <v>185</v>
      </c>
      <c r="B8890" t="s">
        <v>182</v>
      </c>
      <c r="C8890">
        <v>52</v>
      </c>
      <c r="D8890" t="b">
        <v>1</v>
      </c>
      <c r="E8890" t="b">
        <v>0</v>
      </c>
      <c r="F8890">
        <v>376374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f>IF(Table1[[#This Row],[true_positive]]=Table1[[#This Row],[successful]],1,0)</f>
        <v>0</v>
      </c>
      <c r="O8890" t="e">
        <f>SUMIFS(Table1[num_flows],Table1[apk],Table1[[#This Row],[apk]],#REF!,#REF!)</f>
        <v>#REF!</v>
      </c>
      <c r="P8890">
        <f>IF(AND(Table1[[#This Row],[true_positive]],Table1[[#This Row],[successful]]), 1, 0)</f>
        <v>0</v>
      </c>
      <c r="Q8890">
        <f>IF(AND(NOT(Table1[[#This Row],[true_positive]]),Table1[[#This Row],[successful]]), 1, 0)</f>
        <v>0</v>
      </c>
      <c r="R8890" s="1"/>
    </row>
    <row r="8891" spans="1:18" x14ac:dyDescent="0.2">
      <c r="A8891" t="s">
        <v>186</v>
      </c>
      <c r="B8891" t="s">
        <v>182</v>
      </c>
      <c r="C8891">
        <v>52</v>
      </c>
      <c r="D8891" t="b">
        <v>1</v>
      </c>
      <c r="E8891" t="b">
        <v>0</v>
      </c>
      <c r="F8891">
        <v>387531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f>IF(Table1[[#This Row],[true_positive]]=Table1[[#This Row],[successful]],1,0)</f>
        <v>0</v>
      </c>
      <c r="O8891" t="e">
        <f>SUMIFS(Table1[num_flows],Table1[apk],Table1[[#This Row],[apk]],#REF!,#REF!)</f>
        <v>#REF!</v>
      </c>
      <c r="P8891">
        <f>IF(AND(Table1[[#This Row],[true_positive]],Table1[[#This Row],[successful]]), 1, 0)</f>
        <v>0</v>
      </c>
      <c r="Q8891">
        <f>IF(AND(NOT(Table1[[#This Row],[true_positive]]),Table1[[#This Row],[successful]]), 1, 0)</f>
        <v>0</v>
      </c>
      <c r="R8891" s="1"/>
    </row>
    <row r="8892" spans="1:18" x14ac:dyDescent="0.2">
      <c r="A8892" t="s">
        <v>187</v>
      </c>
      <c r="B8892" t="s">
        <v>182</v>
      </c>
      <c r="C8892">
        <v>52</v>
      </c>
      <c r="D8892" t="b">
        <v>1</v>
      </c>
      <c r="E8892" t="b">
        <v>0</v>
      </c>
      <c r="F8892">
        <v>448980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f>IF(Table1[[#This Row],[true_positive]]=Table1[[#This Row],[successful]],1,0)</f>
        <v>0</v>
      </c>
      <c r="O8892" t="e">
        <f>SUMIFS(Table1[num_flows],Table1[apk],Table1[[#This Row],[apk]],#REF!,#REF!)</f>
        <v>#REF!</v>
      </c>
      <c r="P8892">
        <f>IF(AND(Table1[[#This Row],[true_positive]],Table1[[#This Row],[successful]]), 1, 0)</f>
        <v>0</v>
      </c>
      <c r="Q8892">
        <f>IF(AND(NOT(Table1[[#This Row],[true_positive]]),Table1[[#This Row],[successful]]), 1, 0)</f>
        <v>0</v>
      </c>
      <c r="R8892" s="1"/>
    </row>
    <row r="8893" spans="1:18" x14ac:dyDescent="0.2">
      <c r="A8893" t="s">
        <v>188</v>
      </c>
      <c r="B8893" t="s">
        <v>182</v>
      </c>
      <c r="C8893">
        <v>52</v>
      </c>
      <c r="D8893" t="b">
        <v>1</v>
      </c>
      <c r="E8893" t="b">
        <v>0</v>
      </c>
      <c r="F8893">
        <v>389190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f>IF(Table1[[#This Row],[true_positive]]=Table1[[#This Row],[successful]],1,0)</f>
        <v>0</v>
      </c>
      <c r="O8893" t="e">
        <f>SUMIFS(Table1[num_flows],Table1[apk],Table1[[#This Row],[apk]],#REF!,#REF!)</f>
        <v>#REF!</v>
      </c>
      <c r="P8893">
        <f>IF(AND(Table1[[#This Row],[true_positive]],Table1[[#This Row],[successful]]), 1, 0)</f>
        <v>0</v>
      </c>
      <c r="Q8893">
        <f>IF(AND(NOT(Table1[[#This Row],[true_positive]]),Table1[[#This Row],[successful]]), 1, 0)</f>
        <v>0</v>
      </c>
      <c r="R8893" s="1"/>
    </row>
    <row r="8894" spans="1:18" x14ac:dyDescent="0.2">
      <c r="A8894" t="s">
        <v>189</v>
      </c>
      <c r="B8894" t="s">
        <v>182</v>
      </c>
      <c r="C8894">
        <v>52</v>
      </c>
      <c r="D8894" t="b">
        <v>1</v>
      </c>
      <c r="E8894" t="b">
        <v>0</v>
      </c>
      <c r="F8894">
        <v>411777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f>IF(Table1[[#This Row],[true_positive]]=Table1[[#This Row],[successful]],1,0)</f>
        <v>0</v>
      </c>
      <c r="O8894" t="e">
        <f>SUMIFS(Table1[num_flows],Table1[apk],Table1[[#This Row],[apk]],#REF!,#REF!)</f>
        <v>#REF!</v>
      </c>
      <c r="P8894">
        <f>IF(AND(Table1[[#This Row],[true_positive]],Table1[[#This Row],[successful]]), 1, 0)</f>
        <v>0</v>
      </c>
      <c r="Q8894">
        <f>IF(AND(NOT(Table1[[#This Row],[true_positive]]),Table1[[#This Row],[successful]]), 1, 0)</f>
        <v>0</v>
      </c>
      <c r="R8894" s="1"/>
    </row>
    <row r="8895" spans="1:18" x14ac:dyDescent="0.2">
      <c r="A8895" t="s">
        <v>190</v>
      </c>
      <c r="B8895" t="s">
        <v>182</v>
      </c>
      <c r="C8895">
        <v>52</v>
      </c>
      <c r="D8895" t="b">
        <v>1</v>
      </c>
      <c r="E8895" t="b">
        <v>0</v>
      </c>
      <c r="F8895">
        <v>406329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f>IF(Table1[[#This Row],[true_positive]]=Table1[[#This Row],[successful]],1,0)</f>
        <v>0</v>
      </c>
      <c r="O8895" t="e">
        <f>SUMIFS(Table1[num_flows],Table1[apk],Table1[[#This Row],[apk]],#REF!,#REF!)</f>
        <v>#REF!</v>
      </c>
      <c r="P8895">
        <f>IF(AND(Table1[[#This Row],[true_positive]],Table1[[#This Row],[successful]]), 1, 0)</f>
        <v>0</v>
      </c>
      <c r="Q8895">
        <f>IF(AND(NOT(Table1[[#This Row],[true_positive]]),Table1[[#This Row],[successful]]), 1, 0)</f>
        <v>0</v>
      </c>
      <c r="R8895" s="1"/>
    </row>
    <row r="8896" spans="1:18" x14ac:dyDescent="0.2">
      <c r="A8896" t="s">
        <v>191</v>
      </c>
      <c r="B8896" t="s">
        <v>182</v>
      </c>
      <c r="C8896">
        <v>52</v>
      </c>
      <c r="D8896" t="b">
        <v>1</v>
      </c>
      <c r="E8896" t="b">
        <v>0</v>
      </c>
      <c r="F8896">
        <v>320288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f>IF(Table1[[#This Row],[true_positive]]=Table1[[#This Row],[successful]],1,0)</f>
        <v>0</v>
      </c>
      <c r="O8896" t="e">
        <f>SUMIFS(Table1[num_flows],Table1[apk],Table1[[#This Row],[apk]],#REF!,#REF!)</f>
        <v>#REF!</v>
      </c>
      <c r="P8896">
        <f>IF(AND(Table1[[#This Row],[true_positive]],Table1[[#This Row],[successful]]), 1, 0)</f>
        <v>0</v>
      </c>
      <c r="Q8896">
        <f>IF(AND(NOT(Table1[[#This Row],[true_positive]]),Table1[[#This Row],[successful]]), 1, 0)</f>
        <v>0</v>
      </c>
      <c r="R8896" s="1"/>
    </row>
    <row r="8897" spans="1:18" x14ac:dyDescent="0.2">
      <c r="A8897" t="s">
        <v>191</v>
      </c>
      <c r="B8897" t="s">
        <v>182</v>
      </c>
      <c r="C8897">
        <v>52</v>
      </c>
      <c r="D8897" t="b">
        <v>1</v>
      </c>
      <c r="E8897" t="b">
        <v>0</v>
      </c>
      <c r="F8897">
        <v>404559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f>IF(Table1[[#This Row],[true_positive]]=Table1[[#This Row],[successful]],1,0)</f>
        <v>0</v>
      </c>
      <c r="O8897" t="e">
        <f>SUMIFS(Table1[num_flows],Table1[apk],Table1[[#This Row],[apk]],#REF!,#REF!)</f>
        <v>#REF!</v>
      </c>
      <c r="P8897">
        <f>IF(AND(Table1[[#This Row],[true_positive]],Table1[[#This Row],[successful]]), 1, 0)</f>
        <v>0</v>
      </c>
      <c r="Q8897">
        <f>IF(AND(NOT(Table1[[#This Row],[true_positive]]),Table1[[#This Row],[successful]]), 1, 0)</f>
        <v>0</v>
      </c>
      <c r="R8897" s="1"/>
    </row>
    <row r="8898" spans="1:18" x14ac:dyDescent="0.2">
      <c r="A8898" t="s">
        <v>192</v>
      </c>
      <c r="B8898" t="s">
        <v>193</v>
      </c>
      <c r="C8898">
        <v>52</v>
      </c>
      <c r="D8898" t="b">
        <v>0</v>
      </c>
      <c r="E8898" t="b">
        <v>1</v>
      </c>
      <c r="F8898">
        <v>338180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f>IF(Table1[[#This Row],[true_positive]]=Table1[[#This Row],[successful]],1,0)</f>
        <v>0</v>
      </c>
      <c r="O8898" t="e">
        <f>SUMIFS(Table1[num_flows],Table1[apk],Table1[[#This Row],[apk]],#REF!,#REF!)</f>
        <v>#REF!</v>
      </c>
      <c r="P8898">
        <f>IF(AND(Table1[[#This Row],[true_positive]],Table1[[#This Row],[successful]]), 1, 0)</f>
        <v>0</v>
      </c>
      <c r="Q8898">
        <f>IF(AND(NOT(Table1[[#This Row],[true_positive]]),Table1[[#This Row],[successful]]), 1, 0)</f>
        <v>1</v>
      </c>
      <c r="R8898" s="1"/>
    </row>
    <row r="8899" spans="1:18" x14ac:dyDescent="0.2">
      <c r="A8899" t="s">
        <v>192</v>
      </c>
      <c r="B8899" t="s">
        <v>193</v>
      </c>
      <c r="C8899">
        <v>52</v>
      </c>
      <c r="D8899" t="b">
        <v>1</v>
      </c>
      <c r="E8899" t="b">
        <v>0</v>
      </c>
      <c r="F8899">
        <v>312324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f>IF(Table1[[#This Row],[true_positive]]=Table1[[#This Row],[successful]],1,0)</f>
        <v>0</v>
      </c>
      <c r="O8899" t="e">
        <f>SUMIFS(Table1[num_flows],Table1[apk],Table1[[#This Row],[apk]],#REF!,#REF!)</f>
        <v>#REF!</v>
      </c>
      <c r="P8899">
        <f>IF(AND(Table1[[#This Row],[true_positive]],Table1[[#This Row],[successful]]), 1, 0)</f>
        <v>0</v>
      </c>
      <c r="Q8899">
        <f>IF(AND(NOT(Table1[[#This Row],[true_positive]]),Table1[[#This Row],[successful]]), 1, 0)</f>
        <v>0</v>
      </c>
      <c r="R8899" s="1"/>
    </row>
    <row r="8900" spans="1:18" x14ac:dyDescent="0.2">
      <c r="A8900" t="s">
        <v>194</v>
      </c>
      <c r="B8900" t="s">
        <v>193</v>
      </c>
      <c r="C8900">
        <v>52</v>
      </c>
      <c r="D8900" t="b">
        <v>1</v>
      </c>
      <c r="E8900" t="b">
        <v>0</v>
      </c>
      <c r="F8900">
        <v>344714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f>IF(Table1[[#This Row],[true_positive]]=Table1[[#This Row],[successful]],1,0)</f>
        <v>0</v>
      </c>
      <c r="O8900" t="e">
        <f>SUMIFS(Table1[num_flows],Table1[apk],Table1[[#This Row],[apk]],#REF!,#REF!)</f>
        <v>#REF!</v>
      </c>
      <c r="P8900">
        <f>IF(AND(Table1[[#This Row],[true_positive]],Table1[[#This Row],[successful]]), 1, 0)</f>
        <v>0</v>
      </c>
      <c r="Q8900">
        <f>IF(AND(NOT(Table1[[#This Row],[true_positive]]),Table1[[#This Row],[successful]]), 1, 0)</f>
        <v>0</v>
      </c>
      <c r="R8900" s="1"/>
    </row>
    <row r="8901" spans="1:18" x14ac:dyDescent="0.2">
      <c r="A8901" t="s">
        <v>195</v>
      </c>
      <c r="B8901" t="s">
        <v>193</v>
      </c>
      <c r="C8901">
        <v>52</v>
      </c>
      <c r="D8901" t="b">
        <v>0</v>
      </c>
      <c r="E8901" t="b">
        <v>1</v>
      </c>
      <c r="F8901">
        <v>355650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f>IF(Table1[[#This Row],[true_positive]]=Table1[[#This Row],[successful]],1,0)</f>
        <v>0</v>
      </c>
      <c r="O8901" t="e">
        <f>SUMIFS(Table1[num_flows],Table1[apk],Table1[[#This Row],[apk]],#REF!,#REF!)</f>
        <v>#REF!</v>
      </c>
      <c r="P8901">
        <f>IF(AND(Table1[[#This Row],[true_positive]],Table1[[#This Row],[successful]]), 1, 0)</f>
        <v>0</v>
      </c>
      <c r="Q8901">
        <f>IF(AND(NOT(Table1[[#This Row],[true_positive]]),Table1[[#This Row],[successful]]), 1, 0)</f>
        <v>1</v>
      </c>
      <c r="R8901" s="1"/>
    </row>
    <row r="8902" spans="1:18" x14ac:dyDescent="0.2">
      <c r="A8902" t="s">
        <v>195</v>
      </c>
      <c r="B8902" t="s">
        <v>193</v>
      </c>
      <c r="C8902">
        <v>52</v>
      </c>
      <c r="D8902" t="b">
        <v>1</v>
      </c>
      <c r="E8902" t="b">
        <v>0</v>
      </c>
      <c r="F8902">
        <v>414489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f>IF(Table1[[#This Row],[true_positive]]=Table1[[#This Row],[successful]],1,0)</f>
        <v>0</v>
      </c>
      <c r="O8902" t="e">
        <f>SUMIFS(Table1[num_flows],Table1[apk],Table1[[#This Row],[apk]],#REF!,#REF!)</f>
        <v>#REF!</v>
      </c>
      <c r="P8902">
        <f>IF(AND(Table1[[#This Row],[true_positive]],Table1[[#This Row],[successful]]), 1, 0)</f>
        <v>0</v>
      </c>
      <c r="Q8902">
        <f>IF(AND(NOT(Table1[[#This Row],[true_positive]]),Table1[[#This Row],[successful]]), 1, 0)</f>
        <v>0</v>
      </c>
      <c r="R8902" s="1"/>
    </row>
    <row r="8903" spans="1:18" x14ac:dyDescent="0.2">
      <c r="A8903" t="s">
        <v>196</v>
      </c>
      <c r="B8903" t="s">
        <v>197</v>
      </c>
      <c r="C8903">
        <v>52</v>
      </c>
      <c r="D8903" t="b">
        <v>1</v>
      </c>
      <c r="E8903" t="b">
        <v>0</v>
      </c>
      <c r="F8903">
        <v>360737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f>IF(Table1[[#This Row],[true_positive]]=Table1[[#This Row],[successful]],1,0)</f>
        <v>0</v>
      </c>
      <c r="O8903" t="e">
        <f>SUMIFS(Table1[num_flows],Table1[apk],Table1[[#This Row],[apk]],#REF!,#REF!)</f>
        <v>#REF!</v>
      </c>
      <c r="P8903">
        <f>IF(AND(Table1[[#This Row],[true_positive]],Table1[[#This Row],[successful]]), 1, 0)</f>
        <v>0</v>
      </c>
      <c r="Q8903">
        <f>IF(AND(NOT(Table1[[#This Row],[true_positive]]),Table1[[#This Row],[successful]]), 1, 0)</f>
        <v>0</v>
      </c>
      <c r="R8903" s="1"/>
    </row>
    <row r="8904" spans="1:18" x14ac:dyDescent="0.2">
      <c r="A8904" t="s">
        <v>198</v>
      </c>
      <c r="B8904" t="s">
        <v>197</v>
      </c>
      <c r="C8904">
        <v>52</v>
      </c>
      <c r="D8904" t="b">
        <v>1</v>
      </c>
      <c r="E8904" t="b">
        <v>0</v>
      </c>
      <c r="F8904">
        <v>349741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f>IF(Table1[[#This Row],[true_positive]]=Table1[[#This Row],[successful]],1,0)</f>
        <v>0</v>
      </c>
      <c r="O8904" t="e">
        <f>SUMIFS(Table1[num_flows],Table1[apk],Table1[[#This Row],[apk]],#REF!,#REF!)</f>
        <v>#REF!</v>
      </c>
      <c r="P8904">
        <f>IF(AND(Table1[[#This Row],[true_positive]],Table1[[#This Row],[successful]]), 1, 0)</f>
        <v>0</v>
      </c>
      <c r="Q8904">
        <f>IF(AND(NOT(Table1[[#This Row],[true_positive]]),Table1[[#This Row],[successful]]), 1, 0)</f>
        <v>0</v>
      </c>
      <c r="R8904" s="1"/>
    </row>
    <row r="8905" spans="1:18" x14ac:dyDescent="0.2">
      <c r="A8905" t="s">
        <v>199</v>
      </c>
      <c r="B8905" t="s">
        <v>197</v>
      </c>
      <c r="C8905">
        <v>52</v>
      </c>
      <c r="D8905" t="b">
        <v>1</v>
      </c>
      <c r="E8905" t="b">
        <v>0</v>
      </c>
      <c r="F8905">
        <v>408133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f>IF(Table1[[#This Row],[true_positive]]=Table1[[#This Row],[successful]],1,0)</f>
        <v>0</v>
      </c>
      <c r="O8905" t="e">
        <f>SUMIFS(Table1[num_flows],Table1[apk],Table1[[#This Row],[apk]],#REF!,#REF!)</f>
        <v>#REF!</v>
      </c>
      <c r="P8905">
        <f>IF(AND(Table1[[#This Row],[true_positive]],Table1[[#This Row],[successful]]), 1, 0)</f>
        <v>0</v>
      </c>
      <c r="Q8905">
        <f>IF(AND(NOT(Table1[[#This Row],[true_positive]]),Table1[[#This Row],[successful]]), 1, 0)</f>
        <v>0</v>
      </c>
      <c r="R8905" s="1"/>
    </row>
    <row r="8906" spans="1:18" x14ac:dyDescent="0.2">
      <c r="A8906" t="s">
        <v>200</v>
      </c>
      <c r="B8906" t="s">
        <v>197</v>
      </c>
      <c r="C8906">
        <v>52</v>
      </c>
      <c r="D8906" t="b">
        <v>1</v>
      </c>
      <c r="E8906" t="b">
        <v>0</v>
      </c>
      <c r="F8906">
        <v>381382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f>IF(Table1[[#This Row],[true_positive]]=Table1[[#This Row],[successful]],1,0)</f>
        <v>0</v>
      </c>
      <c r="O8906" t="e">
        <f>SUMIFS(Table1[num_flows],Table1[apk],Table1[[#This Row],[apk]],#REF!,#REF!)</f>
        <v>#REF!</v>
      </c>
      <c r="P8906">
        <f>IF(AND(Table1[[#This Row],[true_positive]],Table1[[#This Row],[successful]]), 1, 0)</f>
        <v>0</v>
      </c>
      <c r="Q8906">
        <f>IF(AND(NOT(Table1[[#This Row],[true_positive]]),Table1[[#This Row],[successful]]), 1, 0)</f>
        <v>0</v>
      </c>
      <c r="R8906" s="1"/>
    </row>
    <row r="8907" spans="1:18" x14ac:dyDescent="0.2">
      <c r="A8907" t="s">
        <v>201</v>
      </c>
      <c r="B8907" t="s">
        <v>197</v>
      </c>
      <c r="C8907">
        <v>52</v>
      </c>
      <c r="D8907" t="b">
        <v>1</v>
      </c>
      <c r="E8907" t="b">
        <v>0</v>
      </c>
      <c r="F8907">
        <v>415797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f>IF(Table1[[#This Row],[true_positive]]=Table1[[#This Row],[successful]],1,0)</f>
        <v>0</v>
      </c>
      <c r="O8907" t="e">
        <f>SUMIFS(Table1[num_flows],Table1[apk],Table1[[#This Row],[apk]],#REF!,#REF!)</f>
        <v>#REF!</v>
      </c>
      <c r="P8907">
        <f>IF(AND(Table1[[#This Row],[true_positive]],Table1[[#This Row],[successful]]), 1, 0)</f>
        <v>0</v>
      </c>
      <c r="Q8907">
        <f>IF(AND(NOT(Table1[[#This Row],[true_positive]]),Table1[[#This Row],[successful]]), 1, 0)</f>
        <v>0</v>
      </c>
      <c r="R8907" s="1"/>
    </row>
    <row r="8908" spans="1:18" x14ac:dyDescent="0.2">
      <c r="A8908" t="s">
        <v>202</v>
      </c>
      <c r="B8908" t="s">
        <v>197</v>
      </c>
      <c r="C8908">
        <v>52</v>
      </c>
      <c r="D8908" t="b">
        <v>1</v>
      </c>
      <c r="E8908" t="b">
        <v>0</v>
      </c>
      <c r="F8908">
        <v>422656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f>IF(Table1[[#This Row],[true_positive]]=Table1[[#This Row],[successful]],1,0)</f>
        <v>0</v>
      </c>
      <c r="O8908" t="e">
        <f>SUMIFS(Table1[num_flows],Table1[apk],Table1[[#This Row],[apk]],#REF!,#REF!)</f>
        <v>#REF!</v>
      </c>
      <c r="P8908">
        <f>IF(AND(Table1[[#This Row],[true_positive]],Table1[[#This Row],[successful]]), 1, 0)</f>
        <v>0</v>
      </c>
      <c r="Q8908">
        <f>IF(AND(NOT(Table1[[#This Row],[true_positive]]),Table1[[#This Row],[successful]]), 1, 0)</f>
        <v>0</v>
      </c>
      <c r="R8908" s="1"/>
    </row>
    <row r="8909" spans="1:18" x14ac:dyDescent="0.2">
      <c r="A8909" t="s">
        <v>203</v>
      </c>
      <c r="B8909" t="s">
        <v>204</v>
      </c>
      <c r="C8909">
        <v>52</v>
      </c>
      <c r="D8909" t="b">
        <v>0</v>
      </c>
      <c r="E8909" t="b">
        <v>1</v>
      </c>
      <c r="F8909">
        <v>325549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f>IF(Table1[[#This Row],[true_positive]]=Table1[[#This Row],[successful]],1,0)</f>
        <v>0</v>
      </c>
      <c r="O8909" t="e">
        <f>SUMIFS(Table1[num_flows],Table1[apk],Table1[[#This Row],[apk]],#REF!,#REF!)</f>
        <v>#REF!</v>
      </c>
      <c r="P8909">
        <f>IF(AND(Table1[[#This Row],[true_positive]],Table1[[#This Row],[successful]]), 1, 0)</f>
        <v>0</v>
      </c>
      <c r="Q8909">
        <f>IF(AND(NOT(Table1[[#This Row],[true_positive]]),Table1[[#This Row],[successful]]), 1, 0)</f>
        <v>1</v>
      </c>
      <c r="R8909" s="1"/>
    </row>
    <row r="8910" spans="1:18" x14ac:dyDescent="0.2">
      <c r="A8910" t="s">
        <v>205</v>
      </c>
      <c r="B8910" t="s">
        <v>204</v>
      </c>
      <c r="C8910">
        <v>52</v>
      </c>
      <c r="D8910" t="b">
        <v>1</v>
      </c>
      <c r="E8910" t="b">
        <v>0</v>
      </c>
      <c r="F8910">
        <v>419969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f>IF(Table1[[#This Row],[true_positive]]=Table1[[#This Row],[successful]],1,0)</f>
        <v>0</v>
      </c>
      <c r="O8910" t="e">
        <f>SUMIFS(Table1[num_flows],Table1[apk],Table1[[#This Row],[apk]],#REF!,#REF!)</f>
        <v>#REF!</v>
      </c>
      <c r="P8910">
        <f>IF(AND(Table1[[#This Row],[true_positive]],Table1[[#This Row],[successful]]), 1, 0)</f>
        <v>0</v>
      </c>
      <c r="Q8910">
        <f>IF(AND(NOT(Table1[[#This Row],[true_positive]]),Table1[[#This Row],[successful]]), 1, 0)</f>
        <v>0</v>
      </c>
      <c r="R8910" s="1"/>
    </row>
    <row r="8911" spans="1:18" x14ac:dyDescent="0.2">
      <c r="A8911" t="s">
        <v>206</v>
      </c>
      <c r="B8911" t="s">
        <v>204</v>
      </c>
      <c r="C8911">
        <v>52</v>
      </c>
      <c r="D8911" t="b">
        <v>1</v>
      </c>
      <c r="E8911" t="b">
        <v>0</v>
      </c>
      <c r="F8911">
        <v>338105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f>IF(Table1[[#This Row],[true_positive]]=Table1[[#This Row],[successful]],1,0)</f>
        <v>0</v>
      </c>
      <c r="O8911" t="e">
        <f>SUMIFS(Table1[num_flows],Table1[apk],Table1[[#This Row],[apk]],#REF!,#REF!)</f>
        <v>#REF!</v>
      </c>
      <c r="P8911">
        <f>IF(AND(Table1[[#This Row],[true_positive]],Table1[[#This Row],[successful]]), 1, 0)</f>
        <v>0</v>
      </c>
      <c r="Q8911">
        <f>IF(AND(NOT(Table1[[#This Row],[true_positive]]),Table1[[#This Row],[successful]]), 1, 0)</f>
        <v>0</v>
      </c>
      <c r="R8911" s="1"/>
    </row>
    <row r="8912" spans="1:18" x14ac:dyDescent="0.2">
      <c r="A8912" t="s">
        <v>14</v>
      </c>
      <c r="B8912" t="s">
        <v>15</v>
      </c>
      <c r="C8912">
        <v>53</v>
      </c>
      <c r="D8912" t="b">
        <v>1</v>
      </c>
      <c r="E8912" t="b">
        <v>0</v>
      </c>
      <c r="F8912">
        <v>608850</v>
      </c>
      <c r="G8912">
        <v>1</v>
      </c>
      <c r="H8912">
        <v>0.3</v>
      </c>
      <c r="I8912">
        <v>0.46153846199999998</v>
      </c>
      <c r="J8912">
        <v>1</v>
      </c>
      <c r="K8912">
        <v>0.125</v>
      </c>
      <c r="L8912">
        <v>0.222222222</v>
      </c>
      <c r="M8912">
        <v>0</v>
      </c>
      <c r="N8912">
        <f>IF(Table1[[#This Row],[true_positive]]=Table1[[#This Row],[successful]],1,0)</f>
        <v>0</v>
      </c>
      <c r="O8912" t="e">
        <f>SUMIFS(Table1[num_flows],Table1[apk],Table1[[#This Row],[apk]],#REF!,#REF!)</f>
        <v>#REF!</v>
      </c>
      <c r="P8912">
        <f>IF(AND(Table1[[#This Row],[true_positive]],Table1[[#This Row],[successful]]), 1, 0)</f>
        <v>0</v>
      </c>
      <c r="Q8912">
        <f>IF(AND(NOT(Table1[[#This Row],[true_positive]]),Table1[[#This Row],[successful]]), 1, 0)</f>
        <v>0</v>
      </c>
      <c r="R8912" s="1"/>
    </row>
    <row r="8913" spans="1:18" x14ac:dyDescent="0.2">
      <c r="A8913" t="s">
        <v>16</v>
      </c>
      <c r="B8913" t="s">
        <v>15</v>
      </c>
      <c r="C8913">
        <v>53</v>
      </c>
      <c r="D8913" t="b">
        <v>0</v>
      </c>
      <c r="E8913" t="b">
        <v>1</v>
      </c>
      <c r="F8913">
        <v>603551</v>
      </c>
      <c r="G8913">
        <v>1</v>
      </c>
      <c r="H8913">
        <v>0.3</v>
      </c>
      <c r="I8913">
        <v>0.46153846199999998</v>
      </c>
      <c r="J8913">
        <v>1</v>
      </c>
      <c r="K8913">
        <v>0.125</v>
      </c>
      <c r="L8913">
        <v>0.222222222</v>
      </c>
      <c r="M8913">
        <v>0</v>
      </c>
      <c r="N8913">
        <f>IF(Table1[[#This Row],[true_positive]]=Table1[[#This Row],[successful]],1,0)</f>
        <v>0</v>
      </c>
      <c r="O8913" t="e">
        <f>SUMIFS(Table1[num_flows],Table1[apk],Table1[[#This Row],[apk]],#REF!,#REF!)</f>
        <v>#REF!</v>
      </c>
      <c r="P8913">
        <f>IF(AND(Table1[[#This Row],[true_positive]],Table1[[#This Row],[successful]]), 1, 0)</f>
        <v>0</v>
      </c>
      <c r="Q8913">
        <f>IF(AND(NOT(Table1[[#This Row],[true_positive]]),Table1[[#This Row],[successful]]), 1, 0)</f>
        <v>1</v>
      </c>
      <c r="R8913" s="1"/>
    </row>
    <row r="8914" spans="1:18" x14ac:dyDescent="0.2">
      <c r="A8914" t="s">
        <v>17</v>
      </c>
      <c r="B8914" t="s">
        <v>15</v>
      </c>
      <c r="C8914">
        <v>53</v>
      </c>
      <c r="D8914" t="b">
        <v>1</v>
      </c>
      <c r="E8914" t="b">
        <v>0</v>
      </c>
      <c r="F8914">
        <v>602503</v>
      </c>
      <c r="G8914">
        <v>1</v>
      </c>
      <c r="H8914">
        <v>0.3</v>
      </c>
      <c r="I8914">
        <v>0.46153846199999998</v>
      </c>
      <c r="J8914">
        <v>1</v>
      </c>
      <c r="K8914">
        <v>0.125</v>
      </c>
      <c r="L8914">
        <v>0.222222222</v>
      </c>
      <c r="M8914">
        <v>0</v>
      </c>
      <c r="N8914">
        <f>IF(Table1[[#This Row],[true_positive]]=Table1[[#This Row],[successful]],1,0)</f>
        <v>0</v>
      </c>
      <c r="O8914" t="e">
        <f>SUMIFS(Table1[num_flows],Table1[apk],Table1[[#This Row],[apk]],#REF!,#REF!)</f>
        <v>#REF!</v>
      </c>
      <c r="P8914">
        <f>IF(AND(Table1[[#This Row],[true_positive]],Table1[[#This Row],[successful]]), 1, 0)</f>
        <v>0</v>
      </c>
      <c r="Q8914">
        <f>IF(AND(NOT(Table1[[#This Row],[true_positive]]),Table1[[#This Row],[successful]]), 1, 0)</f>
        <v>0</v>
      </c>
      <c r="R8914" s="1"/>
    </row>
    <row r="8915" spans="1:18" x14ac:dyDescent="0.2">
      <c r="A8915" t="s">
        <v>18</v>
      </c>
      <c r="B8915" t="s">
        <v>15</v>
      </c>
      <c r="C8915">
        <v>53</v>
      </c>
      <c r="D8915" t="b">
        <v>1</v>
      </c>
      <c r="E8915" t="b">
        <v>0</v>
      </c>
      <c r="F8915">
        <v>609585</v>
      </c>
      <c r="G8915">
        <v>1</v>
      </c>
      <c r="H8915">
        <v>0.3</v>
      </c>
      <c r="I8915">
        <v>0.46153846199999998</v>
      </c>
      <c r="J8915">
        <v>1</v>
      </c>
      <c r="K8915">
        <v>0.125</v>
      </c>
      <c r="L8915">
        <v>0.222222222</v>
      </c>
      <c r="M8915">
        <v>0</v>
      </c>
      <c r="N8915">
        <f>IF(Table1[[#This Row],[true_positive]]=Table1[[#This Row],[successful]],1,0)</f>
        <v>0</v>
      </c>
      <c r="O8915" t="e">
        <f>SUMIFS(Table1[num_flows],Table1[apk],Table1[[#This Row],[apk]],#REF!,#REF!)</f>
        <v>#REF!</v>
      </c>
      <c r="P8915">
        <f>IF(AND(Table1[[#This Row],[true_positive]],Table1[[#This Row],[successful]]), 1, 0)</f>
        <v>0</v>
      </c>
      <c r="Q8915">
        <f>IF(AND(NOT(Table1[[#This Row],[true_positive]]),Table1[[#This Row],[successful]]), 1, 0)</f>
        <v>0</v>
      </c>
      <c r="R8915" s="1"/>
    </row>
    <row r="8916" spans="1:18" x14ac:dyDescent="0.2">
      <c r="A8916" t="s">
        <v>19</v>
      </c>
      <c r="B8916" t="s">
        <v>15</v>
      </c>
      <c r="C8916">
        <v>53</v>
      </c>
      <c r="D8916" t="b">
        <v>1</v>
      </c>
      <c r="E8916" t="b">
        <v>1</v>
      </c>
      <c r="F8916">
        <v>597482</v>
      </c>
      <c r="G8916">
        <v>1</v>
      </c>
      <c r="H8916">
        <v>0.3</v>
      </c>
      <c r="I8916">
        <v>0.46153846199999998</v>
      </c>
      <c r="J8916">
        <v>1</v>
      </c>
      <c r="K8916">
        <v>0.125</v>
      </c>
      <c r="L8916">
        <v>0.222222222</v>
      </c>
      <c r="M8916">
        <v>1</v>
      </c>
      <c r="N8916">
        <f>IF(Table1[[#This Row],[true_positive]]=Table1[[#This Row],[successful]],1,0)</f>
        <v>1</v>
      </c>
      <c r="O8916" t="e">
        <f>SUMIFS(Table1[num_flows],Table1[apk],Table1[[#This Row],[apk]],#REF!,#REF!)</f>
        <v>#REF!</v>
      </c>
      <c r="P8916">
        <f>IF(AND(Table1[[#This Row],[true_positive]],Table1[[#This Row],[successful]]), 1, 0)</f>
        <v>1</v>
      </c>
      <c r="Q8916">
        <f>IF(AND(NOT(Table1[[#This Row],[true_positive]]),Table1[[#This Row],[successful]]), 1, 0)</f>
        <v>0</v>
      </c>
      <c r="R8916" s="1"/>
    </row>
    <row r="8917" spans="1:18" x14ac:dyDescent="0.2">
      <c r="A8917" t="s">
        <v>20</v>
      </c>
      <c r="B8917" t="s">
        <v>15</v>
      </c>
      <c r="C8917">
        <v>53</v>
      </c>
      <c r="D8917" t="b">
        <v>1</v>
      </c>
      <c r="E8917" t="b">
        <v>0</v>
      </c>
      <c r="F8917">
        <v>602722</v>
      </c>
      <c r="G8917">
        <v>1</v>
      </c>
      <c r="H8917">
        <v>0.3</v>
      </c>
      <c r="I8917">
        <v>0.46153846199999998</v>
      </c>
      <c r="J8917">
        <v>1</v>
      </c>
      <c r="K8917">
        <v>0.125</v>
      </c>
      <c r="L8917">
        <v>0.222222222</v>
      </c>
      <c r="M8917">
        <v>0</v>
      </c>
      <c r="N8917">
        <f>IF(Table1[[#This Row],[true_positive]]=Table1[[#This Row],[successful]],1,0)</f>
        <v>0</v>
      </c>
      <c r="O8917" t="e">
        <f>SUMIFS(Table1[num_flows],Table1[apk],Table1[[#This Row],[apk]],#REF!,#REF!)</f>
        <v>#REF!</v>
      </c>
      <c r="P8917">
        <f>IF(AND(Table1[[#This Row],[true_positive]],Table1[[#This Row],[successful]]), 1, 0)</f>
        <v>0</v>
      </c>
      <c r="Q8917">
        <f>IF(AND(NOT(Table1[[#This Row],[true_positive]]),Table1[[#This Row],[successful]]), 1, 0)</f>
        <v>0</v>
      </c>
      <c r="R8917" s="1"/>
    </row>
    <row r="8918" spans="1:18" x14ac:dyDescent="0.2">
      <c r="A8918" t="s">
        <v>21</v>
      </c>
      <c r="B8918" t="s">
        <v>15</v>
      </c>
      <c r="C8918">
        <v>53</v>
      </c>
      <c r="D8918" t="b">
        <v>1</v>
      </c>
      <c r="E8918" t="b">
        <v>0</v>
      </c>
      <c r="F8918">
        <v>602659</v>
      </c>
      <c r="G8918">
        <v>1</v>
      </c>
      <c r="H8918">
        <v>0.3</v>
      </c>
      <c r="I8918">
        <v>0.46153846199999998</v>
      </c>
      <c r="J8918">
        <v>1</v>
      </c>
      <c r="K8918">
        <v>0.125</v>
      </c>
      <c r="L8918">
        <v>0.222222222</v>
      </c>
      <c r="M8918">
        <v>0</v>
      </c>
      <c r="N8918">
        <f>IF(Table1[[#This Row],[true_positive]]=Table1[[#This Row],[successful]],1,0)</f>
        <v>0</v>
      </c>
      <c r="O8918" t="e">
        <f>SUMIFS(Table1[num_flows],Table1[apk],Table1[[#This Row],[apk]],#REF!,#REF!)</f>
        <v>#REF!</v>
      </c>
      <c r="P8918">
        <f>IF(AND(Table1[[#This Row],[true_positive]],Table1[[#This Row],[successful]]), 1, 0)</f>
        <v>0</v>
      </c>
      <c r="Q8918">
        <f>IF(AND(NOT(Table1[[#This Row],[true_positive]]),Table1[[#This Row],[successful]]), 1, 0)</f>
        <v>0</v>
      </c>
      <c r="R8918" s="1"/>
    </row>
    <row r="8919" spans="1:18" x14ac:dyDescent="0.2">
      <c r="A8919" t="s">
        <v>22</v>
      </c>
      <c r="B8919" t="s">
        <v>15</v>
      </c>
      <c r="C8919">
        <v>53</v>
      </c>
      <c r="D8919" t="b">
        <v>1</v>
      </c>
      <c r="E8919" t="b">
        <v>0</v>
      </c>
      <c r="F8919">
        <v>602595</v>
      </c>
      <c r="G8919">
        <v>1</v>
      </c>
      <c r="H8919">
        <v>0.3</v>
      </c>
      <c r="I8919">
        <v>0.46153846199999998</v>
      </c>
      <c r="J8919">
        <v>1</v>
      </c>
      <c r="K8919">
        <v>0.125</v>
      </c>
      <c r="L8919">
        <v>0.222222222</v>
      </c>
      <c r="M8919">
        <v>0</v>
      </c>
      <c r="N8919">
        <f>IF(Table1[[#This Row],[true_positive]]=Table1[[#This Row],[successful]],1,0)</f>
        <v>0</v>
      </c>
      <c r="O8919" t="e">
        <f>SUMIFS(Table1[num_flows],Table1[apk],Table1[[#This Row],[apk]],#REF!,#REF!)</f>
        <v>#REF!</v>
      </c>
      <c r="P8919">
        <f>IF(AND(Table1[[#This Row],[true_positive]],Table1[[#This Row],[successful]]), 1, 0)</f>
        <v>0</v>
      </c>
      <c r="Q8919">
        <f>IF(AND(NOT(Table1[[#This Row],[true_positive]]),Table1[[#This Row],[successful]]), 1, 0)</f>
        <v>0</v>
      </c>
      <c r="R8919" s="1"/>
    </row>
    <row r="8920" spans="1:18" x14ac:dyDescent="0.2">
      <c r="A8920" t="s">
        <v>23</v>
      </c>
      <c r="B8920" t="s">
        <v>15</v>
      </c>
      <c r="C8920">
        <v>53</v>
      </c>
      <c r="D8920" t="b">
        <v>1</v>
      </c>
      <c r="E8920" t="b">
        <v>1</v>
      </c>
      <c r="F8920">
        <v>562580</v>
      </c>
      <c r="G8920">
        <v>1</v>
      </c>
      <c r="H8920">
        <v>0.3</v>
      </c>
      <c r="I8920">
        <v>0.46153846199999998</v>
      </c>
      <c r="J8920">
        <v>1</v>
      </c>
      <c r="K8920">
        <v>0.125</v>
      </c>
      <c r="L8920">
        <v>0.222222222</v>
      </c>
      <c r="M8920">
        <v>1</v>
      </c>
      <c r="N8920">
        <f>IF(Table1[[#This Row],[true_positive]]=Table1[[#This Row],[successful]],1,0)</f>
        <v>1</v>
      </c>
      <c r="O8920" t="e">
        <f>SUMIFS(Table1[num_flows],Table1[apk],Table1[[#This Row],[apk]],#REF!,#REF!)</f>
        <v>#REF!</v>
      </c>
      <c r="P8920">
        <f>IF(AND(Table1[[#This Row],[true_positive]],Table1[[#This Row],[successful]]), 1, 0)</f>
        <v>1</v>
      </c>
      <c r="Q8920">
        <f>IF(AND(NOT(Table1[[#This Row],[true_positive]]),Table1[[#This Row],[successful]]), 1, 0)</f>
        <v>0</v>
      </c>
      <c r="R8920" s="1"/>
    </row>
    <row r="8921" spans="1:18" x14ac:dyDescent="0.2">
      <c r="A8921" t="s">
        <v>24</v>
      </c>
      <c r="B8921" t="s">
        <v>15</v>
      </c>
      <c r="C8921">
        <v>53</v>
      </c>
      <c r="D8921" t="b">
        <v>1</v>
      </c>
      <c r="E8921" t="b">
        <v>1</v>
      </c>
      <c r="F8921">
        <v>539465</v>
      </c>
      <c r="G8921">
        <v>1</v>
      </c>
      <c r="H8921">
        <v>0.3</v>
      </c>
      <c r="I8921">
        <v>0.46153846199999998</v>
      </c>
      <c r="J8921">
        <v>1</v>
      </c>
      <c r="K8921">
        <v>0.125</v>
      </c>
      <c r="L8921">
        <v>0.222222222</v>
      </c>
      <c r="M8921">
        <v>1</v>
      </c>
      <c r="N8921">
        <f>IF(Table1[[#This Row],[true_positive]]=Table1[[#This Row],[successful]],1,0)</f>
        <v>1</v>
      </c>
      <c r="O8921" t="e">
        <f>SUMIFS(Table1[num_flows],Table1[apk],Table1[[#This Row],[apk]],#REF!,#REF!)</f>
        <v>#REF!</v>
      </c>
      <c r="P8921">
        <f>IF(AND(Table1[[#This Row],[true_positive]],Table1[[#This Row],[successful]]), 1, 0)</f>
        <v>1</v>
      </c>
      <c r="Q8921">
        <f>IF(AND(NOT(Table1[[#This Row],[true_positive]]),Table1[[#This Row],[successful]]), 1, 0)</f>
        <v>0</v>
      </c>
      <c r="R8921" s="1"/>
    </row>
    <row r="8922" spans="1:18" x14ac:dyDescent="0.2">
      <c r="A8922" t="s">
        <v>25</v>
      </c>
      <c r="B8922" t="s">
        <v>15</v>
      </c>
      <c r="C8922">
        <v>53</v>
      </c>
      <c r="D8922" t="b">
        <v>1</v>
      </c>
      <c r="E8922" t="b">
        <v>0</v>
      </c>
      <c r="F8922">
        <v>601631</v>
      </c>
      <c r="G8922">
        <v>1</v>
      </c>
      <c r="H8922">
        <v>0.3</v>
      </c>
      <c r="I8922">
        <v>0.46153846199999998</v>
      </c>
      <c r="J8922">
        <v>1</v>
      </c>
      <c r="K8922">
        <v>0.125</v>
      </c>
      <c r="L8922">
        <v>0.222222222</v>
      </c>
      <c r="M8922">
        <v>0</v>
      </c>
      <c r="N8922">
        <f>IF(Table1[[#This Row],[true_positive]]=Table1[[#This Row],[successful]],1,0)</f>
        <v>0</v>
      </c>
      <c r="O8922" t="e">
        <f>SUMIFS(Table1[num_flows],Table1[apk],Table1[[#This Row],[apk]],#REF!,#REF!)</f>
        <v>#REF!</v>
      </c>
      <c r="P8922">
        <f>IF(AND(Table1[[#This Row],[true_positive]],Table1[[#This Row],[successful]]), 1, 0)</f>
        <v>0</v>
      </c>
      <c r="Q8922">
        <f>IF(AND(NOT(Table1[[#This Row],[true_positive]]),Table1[[#This Row],[successful]]), 1, 0)</f>
        <v>0</v>
      </c>
      <c r="R8922" s="1"/>
    </row>
    <row r="8923" spans="1:18" x14ac:dyDescent="0.2">
      <c r="A8923" t="s">
        <v>26</v>
      </c>
      <c r="B8923" t="s">
        <v>27</v>
      </c>
      <c r="C8923">
        <v>53</v>
      </c>
      <c r="D8923" t="b">
        <v>0</v>
      </c>
      <c r="E8923" t="b">
        <v>1</v>
      </c>
      <c r="F8923">
        <v>602688</v>
      </c>
      <c r="G8923">
        <v>1</v>
      </c>
      <c r="H8923">
        <v>0.75</v>
      </c>
      <c r="I8923">
        <v>0.85714285700000004</v>
      </c>
      <c r="J8923">
        <v>1</v>
      </c>
      <c r="K8923">
        <v>0.125</v>
      </c>
      <c r="L8923">
        <v>0.222222222</v>
      </c>
      <c r="M8923">
        <v>0</v>
      </c>
      <c r="N8923">
        <f>IF(Table1[[#This Row],[true_positive]]=Table1[[#This Row],[successful]],1,0)</f>
        <v>0</v>
      </c>
      <c r="O8923" t="e">
        <f>SUMIFS(Table1[num_flows],Table1[apk],Table1[[#This Row],[apk]],#REF!,#REF!)</f>
        <v>#REF!</v>
      </c>
      <c r="P8923">
        <f>IF(AND(Table1[[#This Row],[true_positive]],Table1[[#This Row],[successful]]), 1, 0)</f>
        <v>0</v>
      </c>
      <c r="Q8923">
        <f>IF(AND(NOT(Table1[[#This Row],[true_positive]]),Table1[[#This Row],[successful]]), 1, 0)</f>
        <v>1</v>
      </c>
      <c r="R8923" s="1"/>
    </row>
    <row r="8924" spans="1:18" x14ac:dyDescent="0.2">
      <c r="A8924" t="s">
        <v>28</v>
      </c>
      <c r="B8924" t="s">
        <v>27</v>
      </c>
      <c r="C8924">
        <v>53</v>
      </c>
      <c r="D8924" t="b">
        <v>0</v>
      </c>
      <c r="E8924" t="b">
        <v>1</v>
      </c>
      <c r="F8924">
        <v>603607</v>
      </c>
      <c r="G8924">
        <v>1</v>
      </c>
      <c r="H8924">
        <v>0.75</v>
      </c>
      <c r="I8924">
        <v>0.85714285700000004</v>
      </c>
      <c r="J8924">
        <v>1</v>
      </c>
      <c r="K8924">
        <v>0.125</v>
      </c>
      <c r="L8924">
        <v>0.222222222</v>
      </c>
      <c r="M8924">
        <v>0</v>
      </c>
      <c r="N8924">
        <f>IF(Table1[[#This Row],[true_positive]]=Table1[[#This Row],[successful]],1,0)</f>
        <v>0</v>
      </c>
      <c r="O8924" t="e">
        <f>SUMIFS(Table1[num_flows],Table1[apk],Table1[[#This Row],[apk]],#REF!,#REF!)</f>
        <v>#REF!</v>
      </c>
      <c r="P8924">
        <f>IF(AND(Table1[[#This Row],[true_positive]],Table1[[#This Row],[successful]]), 1, 0)</f>
        <v>0</v>
      </c>
      <c r="Q8924">
        <f>IF(AND(NOT(Table1[[#This Row],[true_positive]]),Table1[[#This Row],[successful]]), 1, 0)</f>
        <v>1</v>
      </c>
      <c r="R8924" s="1"/>
    </row>
    <row r="8925" spans="1:18" x14ac:dyDescent="0.2">
      <c r="A8925" t="s">
        <v>29</v>
      </c>
      <c r="B8925" t="s">
        <v>27</v>
      </c>
      <c r="C8925">
        <v>53</v>
      </c>
      <c r="D8925" t="b">
        <v>1</v>
      </c>
      <c r="E8925" t="b">
        <v>0</v>
      </c>
      <c r="F8925">
        <v>602663</v>
      </c>
      <c r="G8925">
        <v>1</v>
      </c>
      <c r="H8925">
        <v>0.75</v>
      </c>
      <c r="I8925">
        <v>0.85714285700000004</v>
      </c>
      <c r="J8925">
        <v>1</v>
      </c>
      <c r="K8925">
        <v>0.125</v>
      </c>
      <c r="L8925">
        <v>0.222222222</v>
      </c>
      <c r="M8925">
        <v>0</v>
      </c>
      <c r="N8925">
        <f>IF(Table1[[#This Row],[true_positive]]=Table1[[#This Row],[successful]],1,0)</f>
        <v>0</v>
      </c>
      <c r="O8925" t="e">
        <f>SUMIFS(Table1[num_flows],Table1[apk],Table1[[#This Row],[apk]],#REF!,#REF!)</f>
        <v>#REF!</v>
      </c>
      <c r="P8925">
        <f>IF(AND(Table1[[#This Row],[true_positive]],Table1[[#This Row],[successful]]), 1, 0)</f>
        <v>0</v>
      </c>
      <c r="Q8925">
        <f>IF(AND(NOT(Table1[[#This Row],[true_positive]]),Table1[[#This Row],[successful]]), 1, 0)</f>
        <v>0</v>
      </c>
      <c r="R8925" s="1"/>
    </row>
    <row r="8926" spans="1:18" x14ac:dyDescent="0.2">
      <c r="A8926" t="s">
        <v>30</v>
      </c>
      <c r="B8926" t="s">
        <v>27</v>
      </c>
      <c r="C8926">
        <v>53</v>
      </c>
      <c r="D8926" t="b">
        <v>0</v>
      </c>
      <c r="E8926" t="b">
        <v>1</v>
      </c>
      <c r="F8926">
        <v>602555</v>
      </c>
      <c r="G8926">
        <v>1</v>
      </c>
      <c r="H8926">
        <v>0.75</v>
      </c>
      <c r="I8926">
        <v>0.85714285700000004</v>
      </c>
      <c r="J8926">
        <v>1</v>
      </c>
      <c r="K8926">
        <v>0.125</v>
      </c>
      <c r="L8926">
        <v>0.222222222</v>
      </c>
      <c r="M8926">
        <v>0</v>
      </c>
      <c r="N8926">
        <f>IF(Table1[[#This Row],[true_positive]]=Table1[[#This Row],[successful]],1,0)</f>
        <v>0</v>
      </c>
      <c r="O8926" t="e">
        <f>SUMIFS(Table1[num_flows],Table1[apk],Table1[[#This Row],[apk]],#REF!,#REF!)</f>
        <v>#REF!</v>
      </c>
      <c r="P8926">
        <f>IF(AND(Table1[[#This Row],[true_positive]],Table1[[#This Row],[successful]]), 1, 0)</f>
        <v>0</v>
      </c>
      <c r="Q8926">
        <f>IF(AND(NOT(Table1[[#This Row],[true_positive]]),Table1[[#This Row],[successful]]), 1, 0)</f>
        <v>1</v>
      </c>
      <c r="R8926" s="1"/>
    </row>
    <row r="8927" spans="1:18" x14ac:dyDescent="0.2">
      <c r="A8927" t="s">
        <v>31</v>
      </c>
      <c r="B8927" t="s">
        <v>27</v>
      </c>
      <c r="C8927">
        <v>53</v>
      </c>
      <c r="D8927" t="b">
        <v>0</v>
      </c>
      <c r="E8927" t="b">
        <v>1</v>
      </c>
      <c r="F8927">
        <v>602627</v>
      </c>
      <c r="G8927">
        <v>1</v>
      </c>
      <c r="H8927">
        <v>0.75</v>
      </c>
      <c r="I8927">
        <v>0.85714285700000004</v>
      </c>
      <c r="J8927">
        <v>1</v>
      </c>
      <c r="K8927">
        <v>0.125</v>
      </c>
      <c r="L8927">
        <v>0.222222222</v>
      </c>
      <c r="M8927">
        <v>0</v>
      </c>
      <c r="N8927">
        <f>IF(Table1[[#This Row],[true_positive]]=Table1[[#This Row],[successful]],1,0)</f>
        <v>0</v>
      </c>
      <c r="O8927" t="e">
        <f>SUMIFS(Table1[num_flows],Table1[apk],Table1[[#This Row],[apk]],#REF!,#REF!)</f>
        <v>#REF!</v>
      </c>
      <c r="P8927">
        <f>IF(AND(Table1[[#This Row],[true_positive]],Table1[[#This Row],[successful]]), 1, 0)</f>
        <v>0</v>
      </c>
      <c r="Q8927">
        <f>IF(AND(NOT(Table1[[#This Row],[true_positive]]),Table1[[#This Row],[successful]]), 1, 0)</f>
        <v>1</v>
      </c>
      <c r="R8927" s="1"/>
    </row>
    <row r="8928" spans="1:18" x14ac:dyDescent="0.2">
      <c r="A8928" t="s">
        <v>32</v>
      </c>
      <c r="B8928" t="s">
        <v>27</v>
      </c>
      <c r="C8928">
        <v>53</v>
      </c>
      <c r="D8928" t="b">
        <v>1</v>
      </c>
      <c r="E8928" t="b">
        <v>1</v>
      </c>
      <c r="F8928">
        <v>546570</v>
      </c>
      <c r="G8928">
        <v>1</v>
      </c>
      <c r="H8928">
        <v>0.75</v>
      </c>
      <c r="I8928">
        <v>0.85714285700000004</v>
      </c>
      <c r="J8928">
        <v>1</v>
      </c>
      <c r="K8928">
        <v>0.125</v>
      </c>
      <c r="L8928">
        <v>0.222222222</v>
      </c>
      <c r="M8928">
        <v>1</v>
      </c>
      <c r="N8928">
        <f>IF(Table1[[#This Row],[true_positive]]=Table1[[#This Row],[successful]],1,0)</f>
        <v>1</v>
      </c>
      <c r="O8928" t="e">
        <f>SUMIFS(Table1[num_flows],Table1[apk],Table1[[#This Row],[apk]],#REF!,#REF!)</f>
        <v>#REF!</v>
      </c>
      <c r="P8928">
        <f>IF(AND(Table1[[#This Row],[true_positive]],Table1[[#This Row],[successful]]), 1, 0)</f>
        <v>1</v>
      </c>
      <c r="Q8928">
        <f>IF(AND(NOT(Table1[[#This Row],[true_positive]]),Table1[[#This Row],[successful]]), 1, 0)</f>
        <v>0</v>
      </c>
      <c r="R8928" s="1"/>
    </row>
    <row r="8929" spans="1:18" x14ac:dyDescent="0.2">
      <c r="A8929" t="s">
        <v>33</v>
      </c>
      <c r="B8929" t="s">
        <v>27</v>
      </c>
      <c r="C8929">
        <v>53</v>
      </c>
      <c r="D8929" t="b">
        <v>1</v>
      </c>
      <c r="E8929" t="b">
        <v>1</v>
      </c>
      <c r="F8929">
        <v>527595</v>
      </c>
      <c r="G8929">
        <v>1</v>
      </c>
      <c r="H8929">
        <v>0.75</v>
      </c>
      <c r="I8929">
        <v>0.85714285700000004</v>
      </c>
      <c r="J8929">
        <v>1</v>
      </c>
      <c r="K8929">
        <v>0.125</v>
      </c>
      <c r="L8929">
        <v>0.222222222</v>
      </c>
      <c r="M8929">
        <v>1</v>
      </c>
      <c r="N8929">
        <f>IF(Table1[[#This Row],[true_positive]]=Table1[[#This Row],[successful]],1,0)</f>
        <v>1</v>
      </c>
      <c r="O8929" t="e">
        <f>SUMIFS(Table1[num_flows],Table1[apk],Table1[[#This Row],[apk]],#REF!,#REF!)</f>
        <v>#REF!</v>
      </c>
      <c r="P8929">
        <f>IF(AND(Table1[[#This Row],[true_positive]],Table1[[#This Row],[successful]]), 1, 0)</f>
        <v>1</v>
      </c>
      <c r="Q8929">
        <f>IF(AND(NOT(Table1[[#This Row],[true_positive]]),Table1[[#This Row],[successful]]), 1, 0)</f>
        <v>0</v>
      </c>
      <c r="R8929" s="1"/>
    </row>
    <row r="8930" spans="1:18" x14ac:dyDescent="0.2">
      <c r="A8930" t="s">
        <v>34</v>
      </c>
      <c r="B8930" t="s">
        <v>27</v>
      </c>
      <c r="C8930">
        <v>53</v>
      </c>
      <c r="D8930" t="b">
        <v>0</v>
      </c>
      <c r="E8930" t="b">
        <v>1</v>
      </c>
      <c r="F8930">
        <v>603557</v>
      </c>
      <c r="G8930">
        <v>1</v>
      </c>
      <c r="H8930">
        <v>0.75</v>
      </c>
      <c r="I8930">
        <v>0.85714285700000004</v>
      </c>
      <c r="J8930">
        <v>1</v>
      </c>
      <c r="K8930">
        <v>0.125</v>
      </c>
      <c r="L8930">
        <v>0.222222222</v>
      </c>
      <c r="M8930">
        <v>0</v>
      </c>
      <c r="N8930">
        <f>IF(Table1[[#This Row],[true_positive]]=Table1[[#This Row],[successful]],1,0)</f>
        <v>0</v>
      </c>
      <c r="O8930" t="e">
        <f>SUMIFS(Table1[num_flows],Table1[apk],Table1[[#This Row],[apk]],#REF!,#REF!)</f>
        <v>#REF!</v>
      </c>
      <c r="P8930">
        <f>IF(AND(Table1[[#This Row],[true_positive]],Table1[[#This Row],[successful]]), 1, 0)</f>
        <v>0</v>
      </c>
      <c r="Q8930">
        <f>IF(AND(NOT(Table1[[#This Row],[true_positive]]),Table1[[#This Row],[successful]]), 1, 0)</f>
        <v>1</v>
      </c>
      <c r="R8930" s="1"/>
    </row>
    <row r="8931" spans="1:18" x14ac:dyDescent="0.2">
      <c r="A8931" t="s">
        <v>35</v>
      </c>
      <c r="B8931" t="s">
        <v>27</v>
      </c>
      <c r="C8931">
        <v>53</v>
      </c>
      <c r="D8931" t="b">
        <v>0</v>
      </c>
      <c r="E8931" t="b">
        <v>1</v>
      </c>
      <c r="F8931">
        <v>603638</v>
      </c>
      <c r="G8931">
        <v>1</v>
      </c>
      <c r="H8931">
        <v>0.75</v>
      </c>
      <c r="I8931">
        <v>0.85714285700000004</v>
      </c>
      <c r="J8931">
        <v>1</v>
      </c>
      <c r="K8931">
        <v>0.125</v>
      </c>
      <c r="L8931">
        <v>0.222222222</v>
      </c>
      <c r="M8931">
        <v>0</v>
      </c>
      <c r="N8931">
        <f>IF(Table1[[#This Row],[true_positive]]=Table1[[#This Row],[successful]],1,0)</f>
        <v>0</v>
      </c>
      <c r="O8931" t="e">
        <f>SUMIFS(Table1[num_flows],Table1[apk],Table1[[#This Row],[apk]],#REF!,#REF!)</f>
        <v>#REF!</v>
      </c>
      <c r="P8931">
        <f>IF(AND(Table1[[#This Row],[true_positive]],Table1[[#This Row],[successful]]), 1, 0)</f>
        <v>0</v>
      </c>
      <c r="Q8931">
        <f>IF(AND(NOT(Table1[[#This Row],[true_positive]]),Table1[[#This Row],[successful]]), 1, 0)</f>
        <v>1</v>
      </c>
      <c r="R8931" s="1"/>
    </row>
    <row r="8932" spans="1:18" x14ac:dyDescent="0.2">
      <c r="A8932" t="s">
        <v>36</v>
      </c>
      <c r="B8932" t="s">
        <v>27</v>
      </c>
      <c r="C8932">
        <v>53</v>
      </c>
      <c r="D8932" t="b">
        <v>1</v>
      </c>
      <c r="E8932" t="b">
        <v>1</v>
      </c>
      <c r="F8932">
        <v>483690</v>
      </c>
      <c r="G8932">
        <v>1</v>
      </c>
      <c r="H8932">
        <v>0.75</v>
      </c>
      <c r="I8932">
        <v>0.85714285700000004</v>
      </c>
      <c r="J8932">
        <v>1</v>
      </c>
      <c r="K8932">
        <v>0.125</v>
      </c>
      <c r="L8932">
        <v>0.222222222</v>
      </c>
      <c r="M8932">
        <v>1</v>
      </c>
      <c r="N8932">
        <f>IF(Table1[[#This Row],[true_positive]]=Table1[[#This Row],[successful]],1,0)</f>
        <v>1</v>
      </c>
      <c r="O8932" t="e">
        <f>SUMIFS(Table1[num_flows],Table1[apk],Table1[[#This Row],[apk]],#REF!,#REF!)</f>
        <v>#REF!</v>
      </c>
      <c r="P8932">
        <f>IF(AND(Table1[[#This Row],[true_positive]],Table1[[#This Row],[successful]]), 1, 0)</f>
        <v>1</v>
      </c>
      <c r="Q8932">
        <f>IF(AND(NOT(Table1[[#This Row],[true_positive]]),Table1[[#This Row],[successful]]), 1, 0)</f>
        <v>0</v>
      </c>
      <c r="R8932" s="1"/>
    </row>
    <row r="8933" spans="1:18" x14ac:dyDescent="0.2">
      <c r="A8933" t="s">
        <v>37</v>
      </c>
      <c r="B8933" t="s">
        <v>38</v>
      </c>
      <c r="C8933">
        <v>53</v>
      </c>
      <c r="D8933" t="b">
        <v>1</v>
      </c>
      <c r="E8933" t="b">
        <v>0</v>
      </c>
      <c r="F8933">
        <v>603955</v>
      </c>
      <c r="G8933">
        <v>0</v>
      </c>
      <c r="H8933">
        <v>0</v>
      </c>
      <c r="I8933">
        <v>0</v>
      </c>
      <c r="J8933">
        <v>1</v>
      </c>
      <c r="K8933">
        <v>0.125</v>
      </c>
      <c r="L8933">
        <v>0.222222222</v>
      </c>
      <c r="M8933">
        <v>0</v>
      </c>
      <c r="N8933">
        <f>IF(Table1[[#This Row],[true_positive]]=Table1[[#This Row],[successful]],1,0)</f>
        <v>0</v>
      </c>
      <c r="O8933" t="e">
        <f>SUMIFS(Table1[num_flows],Table1[apk],Table1[[#This Row],[apk]],#REF!,#REF!)</f>
        <v>#REF!</v>
      </c>
      <c r="P8933">
        <f>IF(AND(Table1[[#This Row],[true_positive]],Table1[[#This Row],[successful]]), 1, 0)</f>
        <v>0</v>
      </c>
      <c r="Q8933">
        <f>IF(AND(NOT(Table1[[#This Row],[true_positive]]),Table1[[#This Row],[successful]]), 1, 0)</f>
        <v>0</v>
      </c>
      <c r="R8933" s="1"/>
    </row>
    <row r="8934" spans="1:18" x14ac:dyDescent="0.2">
      <c r="A8934" t="s">
        <v>39</v>
      </c>
      <c r="B8934" t="s">
        <v>38</v>
      </c>
      <c r="C8934">
        <v>53</v>
      </c>
      <c r="D8934" t="b">
        <v>1</v>
      </c>
      <c r="E8934" t="b">
        <v>0</v>
      </c>
      <c r="F8934">
        <v>602612</v>
      </c>
      <c r="G8934">
        <v>0</v>
      </c>
      <c r="H8934">
        <v>0</v>
      </c>
      <c r="I8934">
        <v>0</v>
      </c>
      <c r="J8934">
        <v>1</v>
      </c>
      <c r="K8934">
        <v>0.125</v>
      </c>
      <c r="L8934">
        <v>0.222222222</v>
      </c>
      <c r="M8934">
        <v>0</v>
      </c>
      <c r="N8934">
        <f>IF(Table1[[#This Row],[true_positive]]=Table1[[#This Row],[successful]],1,0)</f>
        <v>0</v>
      </c>
      <c r="O8934" t="e">
        <f>SUMIFS(Table1[num_flows],Table1[apk],Table1[[#This Row],[apk]],#REF!,#REF!)</f>
        <v>#REF!</v>
      </c>
      <c r="P8934">
        <f>IF(AND(Table1[[#This Row],[true_positive]],Table1[[#This Row],[successful]]), 1, 0)</f>
        <v>0</v>
      </c>
      <c r="Q8934">
        <f>IF(AND(NOT(Table1[[#This Row],[true_positive]]),Table1[[#This Row],[successful]]), 1, 0)</f>
        <v>0</v>
      </c>
      <c r="R8934" s="1"/>
    </row>
    <row r="8935" spans="1:18" x14ac:dyDescent="0.2">
      <c r="A8935" t="s">
        <v>40</v>
      </c>
      <c r="B8935" t="s">
        <v>38</v>
      </c>
      <c r="C8935">
        <v>53</v>
      </c>
      <c r="D8935" t="b">
        <v>1</v>
      </c>
      <c r="E8935" t="b">
        <v>0</v>
      </c>
      <c r="F8935">
        <v>602500</v>
      </c>
      <c r="G8935">
        <v>0</v>
      </c>
      <c r="H8935">
        <v>0</v>
      </c>
      <c r="I8935">
        <v>0</v>
      </c>
      <c r="J8935">
        <v>1</v>
      </c>
      <c r="K8935">
        <v>0.125</v>
      </c>
      <c r="L8935">
        <v>0.222222222</v>
      </c>
      <c r="M8935">
        <v>0</v>
      </c>
      <c r="N8935">
        <f>IF(Table1[[#This Row],[true_positive]]=Table1[[#This Row],[successful]],1,0)</f>
        <v>0</v>
      </c>
      <c r="O8935" t="e">
        <f>SUMIFS(Table1[num_flows],Table1[apk],Table1[[#This Row],[apk]],#REF!,#REF!)</f>
        <v>#REF!</v>
      </c>
      <c r="P8935">
        <f>IF(AND(Table1[[#This Row],[true_positive]],Table1[[#This Row],[successful]]), 1, 0)</f>
        <v>0</v>
      </c>
      <c r="Q8935">
        <f>IF(AND(NOT(Table1[[#This Row],[true_positive]]),Table1[[#This Row],[successful]]), 1, 0)</f>
        <v>0</v>
      </c>
      <c r="R8935" s="1"/>
    </row>
    <row r="8936" spans="1:18" x14ac:dyDescent="0.2">
      <c r="A8936" t="s">
        <v>40</v>
      </c>
      <c r="B8936" t="s">
        <v>38</v>
      </c>
      <c r="C8936">
        <v>53</v>
      </c>
      <c r="D8936" t="b">
        <v>1</v>
      </c>
      <c r="E8936" t="b">
        <v>0</v>
      </c>
      <c r="F8936">
        <v>1860</v>
      </c>
      <c r="G8936">
        <v>0</v>
      </c>
      <c r="H8936">
        <v>0</v>
      </c>
      <c r="I8936">
        <v>0</v>
      </c>
      <c r="J8936">
        <v>1</v>
      </c>
      <c r="K8936">
        <v>0.125</v>
      </c>
      <c r="L8936">
        <v>0.222222222</v>
      </c>
      <c r="M8936">
        <v>0</v>
      </c>
      <c r="N8936">
        <f>IF(Table1[[#This Row],[true_positive]]=Table1[[#This Row],[successful]],1,0)</f>
        <v>0</v>
      </c>
      <c r="O8936" t="e">
        <f>SUMIFS(Table1[num_flows],Table1[apk],Table1[[#This Row],[apk]],#REF!,#REF!)</f>
        <v>#REF!</v>
      </c>
      <c r="P8936">
        <f>IF(AND(Table1[[#This Row],[true_positive]],Table1[[#This Row],[successful]]), 1, 0)</f>
        <v>0</v>
      </c>
      <c r="Q8936">
        <f>IF(AND(NOT(Table1[[#This Row],[true_positive]]),Table1[[#This Row],[successful]]), 1, 0)</f>
        <v>0</v>
      </c>
      <c r="R8936" s="1"/>
    </row>
    <row r="8937" spans="1:18" x14ac:dyDescent="0.2">
      <c r="A8937" t="s">
        <v>40</v>
      </c>
      <c r="B8937" t="s">
        <v>38</v>
      </c>
      <c r="C8937">
        <v>53</v>
      </c>
      <c r="D8937" t="b">
        <v>1</v>
      </c>
      <c r="E8937" t="b">
        <v>0</v>
      </c>
      <c r="F8937">
        <v>928</v>
      </c>
      <c r="G8937">
        <v>0</v>
      </c>
      <c r="H8937">
        <v>0</v>
      </c>
      <c r="I8937">
        <v>0</v>
      </c>
      <c r="J8937">
        <v>1</v>
      </c>
      <c r="K8937">
        <v>0.125</v>
      </c>
      <c r="L8937">
        <v>0.222222222</v>
      </c>
      <c r="M8937">
        <v>0</v>
      </c>
      <c r="N8937">
        <f>IF(Table1[[#This Row],[true_positive]]=Table1[[#This Row],[successful]],1,0)</f>
        <v>0</v>
      </c>
      <c r="O8937" t="e">
        <f>SUMIFS(Table1[num_flows],Table1[apk],Table1[[#This Row],[apk]],#REF!,#REF!)</f>
        <v>#REF!</v>
      </c>
      <c r="P8937">
        <f>IF(AND(Table1[[#This Row],[true_positive]],Table1[[#This Row],[successful]]), 1, 0)</f>
        <v>0</v>
      </c>
      <c r="Q8937">
        <f>IF(AND(NOT(Table1[[#This Row],[true_positive]]),Table1[[#This Row],[successful]]), 1, 0)</f>
        <v>0</v>
      </c>
      <c r="R8937" s="1"/>
    </row>
    <row r="8938" spans="1:18" x14ac:dyDescent="0.2">
      <c r="A8938" t="s">
        <v>40</v>
      </c>
      <c r="B8938" t="s">
        <v>38</v>
      </c>
      <c r="C8938">
        <v>53</v>
      </c>
      <c r="D8938" t="b">
        <v>0</v>
      </c>
      <c r="E8938" t="b">
        <v>1</v>
      </c>
      <c r="F8938">
        <v>810</v>
      </c>
      <c r="G8938">
        <v>0</v>
      </c>
      <c r="H8938">
        <v>0</v>
      </c>
      <c r="I8938">
        <v>0</v>
      </c>
      <c r="J8938">
        <v>1</v>
      </c>
      <c r="K8938">
        <v>0.125</v>
      </c>
      <c r="L8938">
        <v>0.222222222</v>
      </c>
      <c r="M8938">
        <v>0</v>
      </c>
      <c r="N8938">
        <f>IF(Table1[[#This Row],[true_positive]]=Table1[[#This Row],[successful]],1,0)</f>
        <v>0</v>
      </c>
      <c r="O8938" t="e">
        <f>SUMIFS(Table1[num_flows],Table1[apk],Table1[[#This Row],[apk]],#REF!,#REF!)</f>
        <v>#REF!</v>
      </c>
      <c r="P8938">
        <f>IF(AND(Table1[[#This Row],[true_positive]],Table1[[#This Row],[successful]]), 1, 0)</f>
        <v>0</v>
      </c>
      <c r="Q8938">
        <f>IF(AND(NOT(Table1[[#This Row],[true_positive]]),Table1[[#This Row],[successful]]), 1, 0)</f>
        <v>1</v>
      </c>
      <c r="R8938" s="1"/>
    </row>
    <row r="8939" spans="1:18" x14ac:dyDescent="0.2">
      <c r="A8939" t="s">
        <v>41</v>
      </c>
      <c r="B8939" t="s">
        <v>38</v>
      </c>
      <c r="C8939">
        <v>53</v>
      </c>
      <c r="D8939" t="b">
        <v>1</v>
      </c>
      <c r="E8939" t="b">
        <v>0</v>
      </c>
      <c r="F8939">
        <v>601813</v>
      </c>
      <c r="G8939">
        <v>0</v>
      </c>
      <c r="H8939">
        <v>0</v>
      </c>
      <c r="I8939">
        <v>0</v>
      </c>
      <c r="J8939">
        <v>1</v>
      </c>
      <c r="K8939">
        <v>0.125</v>
      </c>
      <c r="L8939">
        <v>0.222222222</v>
      </c>
      <c r="M8939">
        <v>0</v>
      </c>
      <c r="N8939">
        <f>IF(Table1[[#This Row],[true_positive]]=Table1[[#This Row],[successful]],1,0)</f>
        <v>0</v>
      </c>
      <c r="O8939" t="e">
        <f>SUMIFS(Table1[num_flows],Table1[apk],Table1[[#This Row],[apk]],#REF!,#REF!)</f>
        <v>#REF!</v>
      </c>
      <c r="P8939">
        <f>IF(AND(Table1[[#This Row],[true_positive]],Table1[[#This Row],[successful]]), 1, 0)</f>
        <v>0</v>
      </c>
      <c r="Q8939">
        <f>IF(AND(NOT(Table1[[#This Row],[true_positive]]),Table1[[#This Row],[successful]]), 1, 0)</f>
        <v>0</v>
      </c>
      <c r="R8939" s="1"/>
    </row>
    <row r="8940" spans="1:18" x14ac:dyDescent="0.2">
      <c r="A8940" t="s">
        <v>42</v>
      </c>
      <c r="B8940" t="s">
        <v>38</v>
      </c>
      <c r="C8940">
        <v>53</v>
      </c>
      <c r="D8940" t="b">
        <v>1</v>
      </c>
      <c r="E8940" t="b">
        <v>0</v>
      </c>
      <c r="F8940">
        <v>601600</v>
      </c>
      <c r="G8940">
        <v>0</v>
      </c>
      <c r="H8940">
        <v>0</v>
      </c>
      <c r="I8940">
        <v>0</v>
      </c>
      <c r="J8940">
        <v>1</v>
      </c>
      <c r="K8940">
        <v>0.125</v>
      </c>
      <c r="L8940">
        <v>0.222222222</v>
      </c>
      <c r="M8940">
        <v>0</v>
      </c>
      <c r="N8940">
        <f>IF(Table1[[#This Row],[true_positive]]=Table1[[#This Row],[successful]],1,0)</f>
        <v>0</v>
      </c>
      <c r="O8940" t="e">
        <f>SUMIFS(Table1[num_flows],Table1[apk],Table1[[#This Row],[apk]],#REF!,#REF!)</f>
        <v>#REF!</v>
      </c>
      <c r="P8940">
        <f>IF(AND(Table1[[#This Row],[true_positive]],Table1[[#This Row],[successful]]), 1, 0)</f>
        <v>0</v>
      </c>
      <c r="Q8940">
        <f>IF(AND(NOT(Table1[[#This Row],[true_positive]]),Table1[[#This Row],[successful]]), 1, 0)</f>
        <v>0</v>
      </c>
      <c r="R8940" s="1"/>
    </row>
    <row r="8941" spans="1:18" x14ac:dyDescent="0.2">
      <c r="A8941" t="s">
        <v>43</v>
      </c>
      <c r="B8941" t="s">
        <v>38</v>
      </c>
      <c r="C8941">
        <v>53</v>
      </c>
      <c r="D8941" t="b">
        <v>1</v>
      </c>
      <c r="E8941" t="b">
        <v>0</v>
      </c>
      <c r="F8941">
        <v>602565</v>
      </c>
      <c r="G8941">
        <v>0</v>
      </c>
      <c r="H8941">
        <v>0</v>
      </c>
      <c r="I8941">
        <v>0</v>
      </c>
      <c r="J8941">
        <v>1</v>
      </c>
      <c r="K8941">
        <v>0.125</v>
      </c>
      <c r="L8941">
        <v>0.222222222</v>
      </c>
      <c r="M8941">
        <v>0</v>
      </c>
      <c r="N8941">
        <f>IF(Table1[[#This Row],[true_positive]]=Table1[[#This Row],[successful]],1,0)</f>
        <v>0</v>
      </c>
      <c r="O8941" t="e">
        <f>SUMIFS(Table1[num_flows],Table1[apk],Table1[[#This Row],[apk]],#REF!,#REF!)</f>
        <v>#REF!</v>
      </c>
      <c r="P8941">
        <f>IF(AND(Table1[[#This Row],[true_positive]],Table1[[#This Row],[successful]]), 1, 0)</f>
        <v>0</v>
      </c>
      <c r="Q8941">
        <f>IF(AND(NOT(Table1[[#This Row],[true_positive]]),Table1[[#This Row],[successful]]), 1, 0)</f>
        <v>0</v>
      </c>
      <c r="R8941" s="1"/>
    </row>
    <row r="8942" spans="1:18" x14ac:dyDescent="0.2">
      <c r="A8942" t="s">
        <v>44</v>
      </c>
      <c r="B8942" t="s">
        <v>38</v>
      </c>
      <c r="C8942">
        <v>53</v>
      </c>
      <c r="D8942" t="b">
        <v>1</v>
      </c>
      <c r="E8942" t="b">
        <v>0</v>
      </c>
      <c r="F8942">
        <v>602506</v>
      </c>
      <c r="G8942">
        <v>0</v>
      </c>
      <c r="H8942">
        <v>0</v>
      </c>
      <c r="I8942">
        <v>0</v>
      </c>
      <c r="J8942">
        <v>1</v>
      </c>
      <c r="K8942">
        <v>0.125</v>
      </c>
      <c r="L8942">
        <v>0.222222222</v>
      </c>
      <c r="M8942">
        <v>0</v>
      </c>
      <c r="N8942">
        <f>IF(Table1[[#This Row],[true_positive]]=Table1[[#This Row],[successful]],1,0)</f>
        <v>0</v>
      </c>
      <c r="O8942" t="e">
        <f>SUMIFS(Table1[num_flows],Table1[apk],Table1[[#This Row],[apk]],#REF!,#REF!)</f>
        <v>#REF!</v>
      </c>
      <c r="P8942">
        <f>IF(AND(Table1[[#This Row],[true_positive]],Table1[[#This Row],[successful]]), 1, 0)</f>
        <v>0</v>
      </c>
      <c r="Q8942">
        <f>IF(AND(NOT(Table1[[#This Row],[true_positive]]),Table1[[#This Row],[successful]]), 1, 0)</f>
        <v>0</v>
      </c>
      <c r="R8942" s="1"/>
    </row>
    <row r="8943" spans="1:18" x14ac:dyDescent="0.2">
      <c r="A8943" t="s">
        <v>45</v>
      </c>
      <c r="B8943" t="s">
        <v>38</v>
      </c>
      <c r="C8943">
        <v>53</v>
      </c>
      <c r="D8943" t="b">
        <v>1</v>
      </c>
      <c r="E8943" t="b">
        <v>0</v>
      </c>
      <c r="F8943">
        <v>602615</v>
      </c>
      <c r="G8943">
        <v>0</v>
      </c>
      <c r="H8943">
        <v>0</v>
      </c>
      <c r="I8943">
        <v>0</v>
      </c>
      <c r="J8943">
        <v>1</v>
      </c>
      <c r="K8943">
        <v>0.125</v>
      </c>
      <c r="L8943">
        <v>0.222222222</v>
      </c>
      <c r="M8943">
        <v>0</v>
      </c>
      <c r="N8943">
        <f>IF(Table1[[#This Row],[true_positive]]=Table1[[#This Row],[successful]],1,0)</f>
        <v>0</v>
      </c>
      <c r="O8943" t="e">
        <f>SUMIFS(Table1[num_flows],Table1[apk],Table1[[#This Row],[apk]],#REF!,#REF!)</f>
        <v>#REF!</v>
      </c>
      <c r="P8943">
        <f>IF(AND(Table1[[#This Row],[true_positive]],Table1[[#This Row],[successful]]), 1, 0)</f>
        <v>0</v>
      </c>
      <c r="Q8943">
        <f>IF(AND(NOT(Table1[[#This Row],[true_positive]]),Table1[[#This Row],[successful]]), 1, 0)</f>
        <v>0</v>
      </c>
      <c r="R8943" s="1"/>
    </row>
    <row r="8944" spans="1:18" x14ac:dyDescent="0.2">
      <c r="A8944" t="s">
        <v>46</v>
      </c>
      <c r="B8944" t="s">
        <v>38</v>
      </c>
      <c r="C8944">
        <v>53</v>
      </c>
      <c r="D8944" t="b">
        <v>1</v>
      </c>
      <c r="E8944" t="b">
        <v>0</v>
      </c>
      <c r="F8944">
        <v>602549</v>
      </c>
      <c r="G8944">
        <v>0</v>
      </c>
      <c r="H8944">
        <v>0</v>
      </c>
      <c r="I8944">
        <v>0</v>
      </c>
      <c r="J8944">
        <v>1</v>
      </c>
      <c r="K8944">
        <v>0.125</v>
      </c>
      <c r="L8944">
        <v>0.222222222</v>
      </c>
      <c r="M8944">
        <v>0</v>
      </c>
      <c r="N8944">
        <f>IF(Table1[[#This Row],[true_positive]]=Table1[[#This Row],[successful]],1,0)</f>
        <v>0</v>
      </c>
      <c r="O8944" t="e">
        <f>SUMIFS(Table1[num_flows],Table1[apk],Table1[[#This Row],[apk]],#REF!,#REF!)</f>
        <v>#REF!</v>
      </c>
      <c r="P8944">
        <f>IF(AND(Table1[[#This Row],[true_positive]],Table1[[#This Row],[successful]]), 1, 0)</f>
        <v>0</v>
      </c>
      <c r="Q8944">
        <f>IF(AND(NOT(Table1[[#This Row],[true_positive]]),Table1[[#This Row],[successful]]), 1, 0)</f>
        <v>0</v>
      </c>
      <c r="R8944" s="1"/>
    </row>
    <row r="8945" spans="1:18" x14ac:dyDescent="0.2">
      <c r="A8945" t="s">
        <v>47</v>
      </c>
      <c r="B8945" t="s">
        <v>38</v>
      </c>
      <c r="C8945">
        <v>53</v>
      </c>
      <c r="D8945" t="b">
        <v>1</v>
      </c>
      <c r="E8945" t="b">
        <v>0</v>
      </c>
      <c r="F8945">
        <v>602623</v>
      </c>
      <c r="G8945">
        <v>0</v>
      </c>
      <c r="H8945">
        <v>0</v>
      </c>
      <c r="I8945">
        <v>0</v>
      </c>
      <c r="J8945">
        <v>1</v>
      </c>
      <c r="K8945">
        <v>0.125</v>
      </c>
      <c r="L8945">
        <v>0.222222222</v>
      </c>
      <c r="M8945">
        <v>0</v>
      </c>
      <c r="N8945">
        <f>IF(Table1[[#This Row],[true_positive]]=Table1[[#This Row],[successful]],1,0)</f>
        <v>0</v>
      </c>
      <c r="O8945" t="e">
        <f>SUMIFS(Table1[num_flows],Table1[apk],Table1[[#This Row],[apk]],#REF!,#REF!)</f>
        <v>#REF!</v>
      </c>
      <c r="P8945">
        <f>IF(AND(Table1[[#This Row],[true_positive]],Table1[[#This Row],[successful]]), 1, 0)</f>
        <v>0</v>
      </c>
      <c r="Q8945">
        <f>IF(AND(NOT(Table1[[#This Row],[true_positive]]),Table1[[#This Row],[successful]]), 1, 0)</f>
        <v>0</v>
      </c>
      <c r="R8945" s="1"/>
    </row>
    <row r="8946" spans="1:18" x14ac:dyDescent="0.2">
      <c r="A8946" t="s">
        <v>48</v>
      </c>
      <c r="B8946" t="s">
        <v>38</v>
      </c>
      <c r="C8946">
        <v>53</v>
      </c>
      <c r="D8946" t="b">
        <v>0</v>
      </c>
      <c r="E8946" t="b">
        <v>1</v>
      </c>
      <c r="F8946">
        <v>602626</v>
      </c>
      <c r="G8946">
        <v>0</v>
      </c>
      <c r="H8946">
        <v>0</v>
      </c>
      <c r="I8946">
        <v>0</v>
      </c>
      <c r="J8946">
        <v>1</v>
      </c>
      <c r="K8946">
        <v>0.125</v>
      </c>
      <c r="L8946">
        <v>0.222222222</v>
      </c>
      <c r="M8946">
        <v>0</v>
      </c>
      <c r="N8946">
        <f>IF(Table1[[#This Row],[true_positive]]=Table1[[#This Row],[successful]],1,0)</f>
        <v>0</v>
      </c>
      <c r="O8946" t="e">
        <f>SUMIFS(Table1[num_flows],Table1[apk],Table1[[#This Row],[apk]],#REF!,#REF!)</f>
        <v>#REF!</v>
      </c>
      <c r="P8946">
        <f>IF(AND(Table1[[#This Row],[true_positive]],Table1[[#This Row],[successful]]), 1, 0)</f>
        <v>0</v>
      </c>
      <c r="Q8946">
        <f>IF(AND(NOT(Table1[[#This Row],[true_positive]]),Table1[[#This Row],[successful]]), 1, 0)</f>
        <v>1</v>
      </c>
      <c r="R8946" s="1"/>
    </row>
    <row r="8947" spans="1:18" x14ac:dyDescent="0.2">
      <c r="A8947" t="s">
        <v>48</v>
      </c>
      <c r="B8947" t="s">
        <v>38</v>
      </c>
      <c r="C8947">
        <v>53</v>
      </c>
      <c r="D8947" t="b">
        <v>0</v>
      </c>
      <c r="E8947" t="b">
        <v>1</v>
      </c>
      <c r="F8947">
        <v>1414</v>
      </c>
      <c r="G8947">
        <v>0</v>
      </c>
      <c r="H8947">
        <v>0</v>
      </c>
      <c r="I8947">
        <v>0</v>
      </c>
      <c r="J8947">
        <v>1</v>
      </c>
      <c r="K8947">
        <v>0.125</v>
      </c>
      <c r="L8947">
        <v>0.222222222</v>
      </c>
      <c r="M8947">
        <v>0</v>
      </c>
      <c r="N8947">
        <f>IF(Table1[[#This Row],[true_positive]]=Table1[[#This Row],[successful]],1,0)</f>
        <v>0</v>
      </c>
      <c r="O8947" t="e">
        <f>SUMIFS(Table1[num_flows],Table1[apk],Table1[[#This Row],[apk]],#REF!,#REF!)</f>
        <v>#REF!</v>
      </c>
      <c r="P8947">
        <f>IF(AND(Table1[[#This Row],[true_positive]],Table1[[#This Row],[successful]]), 1, 0)</f>
        <v>0</v>
      </c>
      <c r="Q8947">
        <f>IF(AND(NOT(Table1[[#This Row],[true_positive]]),Table1[[#This Row],[successful]]), 1, 0)</f>
        <v>1</v>
      </c>
      <c r="R8947" s="1"/>
    </row>
    <row r="8948" spans="1:18" x14ac:dyDescent="0.2">
      <c r="A8948" t="s">
        <v>49</v>
      </c>
      <c r="B8948" t="s">
        <v>38</v>
      </c>
      <c r="C8948">
        <v>53</v>
      </c>
      <c r="D8948" t="b">
        <v>0</v>
      </c>
      <c r="E8948" t="b">
        <v>1</v>
      </c>
      <c r="F8948">
        <v>601714</v>
      </c>
      <c r="G8948">
        <v>0</v>
      </c>
      <c r="H8948">
        <v>0</v>
      </c>
      <c r="I8948">
        <v>0</v>
      </c>
      <c r="J8948">
        <v>1</v>
      </c>
      <c r="K8948">
        <v>0.125</v>
      </c>
      <c r="L8948">
        <v>0.222222222</v>
      </c>
      <c r="M8948">
        <v>0</v>
      </c>
      <c r="N8948">
        <f>IF(Table1[[#This Row],[true_positive]]=Table1[[#This Row],[successful]],1,0)</f>
        <v>0</v>
      </c>
      <c r="O8948" t="e">
        <f>SUMIFS(Table1[num_flows],Table1[apk],Table1[[#This Row],[apk]],#REF!,#REF!)</f>
        <v>#REF!</v>
      </c>
      <c r="P8948">
        <f>IF(AND(Table1[[#This Row],[true_positive]],Table1[[#This Row],[successful]]), 1, 0)</f>
        <v>0</v>
      </c>
      <c r="Q8948">
        <f>IF(AND(NOT(Table1[[#This Row],[true_positive]]),Table1[[#This Row],[successful]]), 1, 0)</f>
        <v>1</v>
      </c>
      <c r="R8948" s="1"/>
    </row>
    <row r="8949" spans="1:18" x14ac:dyDescent="0.2">
      <c r="A8949" t="s">
        <v>50</v>
      </c>
      <c r="B8949" t="s">
        <v>38</v>
      </c>
      <c r="C8949">
        <v>53</v>
      </c>
      <c r="D8949" t="b">
        <v>1</v>
      </c>
      <c r="E8949" t="b">
        <v>0</v>
      </c>
      <c r="F8949">
        <v>604671</v>
      </c>
      <c r="G8949">
        <v>0</v>
      </c>
      <c r="H8949">
        <v>0</v>
      </c>
      <c r="I8949">
        <v>0</v>
      </c>
      <c r="J8949">
        <v>1</v>
      </c>
      <c r="K8949">
        <v>0.125</v>
      </c>
      <c r="L8949">
        <v>0.222222222</v>
      </c>
      <c r="M8949">
        <v>0</v>
      </c>
      <c r="N8949">
        <f>IF(Table1[[#This Row],[true_positive]]=Table1[[#This Row],[successful]],1,0)</f>
        <v>0</v>
      </c>
      <c r="O8949" t="e">
        <f>SUMIFS(Table1[num_flows],Table1[apk],Table1[[#This Row],[apk]],#REF!,#REF!)</f>
        <v>#REF!</v>
      </c>
      <c r="P8949">
        <f>IF(AND(Table1[[#This Row],[true_positive]],Table1[[#This Row],[successful]]), 1, 0)</f>
        <v>0</v>
      </c>
      <c r="Q8949">
        <f>IF(AND(NOT(Table1[[#This Row],[true_positive]]),Table1[[#This Row],[successful]]), 1, 0)</f>
        <v>0</v>
      </c>
      <c r="R8949" s="1"/>
    </row>
    <row r="8950" spans="1:18" x14ac:dyDescent="0.2">
      <c r="A8950" t="s">
        <v>51</v>
      </c>
      <c r="B8950" t="s">
        <v>38</v>
      </c>
      <c r="C8950">
        <v>53</v>
      </c>
      <c r="D8950" t="b">
        <v>1</v>
      </c>
      <c r="E8950" t="b">
        <v>0</v>
      </c>
      <c r="F8950">
        <v>601615</v>
      </c>
      <c r="G8950">
        <v>0</v>
      </c>
      <c r="H8950">
        <v>0</v>
      </c>
      <c r="I8950">
        <v>0</v>
      </c>
      <c r="J8950">
        <v>1</v>
      </c>
      <c r="K8950">
        <v>0.125</v>
      </c>
      <c r="L8950">
        <v>0.222222222</v>
      </c>
      <c r="M8950">
        <v>0</v>
      </c>
      <c r="N8950">
        <f>IF(Table1[[#This Row],[true_positive]]=Table1[[#This Row],[successful]],1,0)</f>
        <v>0</v>
      </c>
      <c r="O8950" t="e">
        <f>SUMIFS(Table1[num_flows],Table1[apk],Table1[[#This Row],[apk]],#REF!,#REF!)</f>
        <v>#REF!</v>
      </c>
      <c r="P8950">
        <f>IF(AND(Table1[[#This Row],[true_positive]],Table1[[#This Row],[successful]]), 1, 0)</f>
        <v>0</v>
      </c>
      <c r="Q8950">
        <f>IF(AND(NOT(Table1[[#This Row],[true_positive]]),Table1[[#This Row],[successful]]), 1, 0)</f>
        <v>0</v>
      </c>
      <c r="R8950" s="1"/>
    </row>
    <row r="8951" spans="1:18" x14ac:dyDescent="0.2">
      <c r="A8951" t="s">
        <v>52</v>
      </c>
      <c r="B8951" t="s">
        <v>38</v>
      </c>
      <c r="C8951">
        <v>53</v>
      </c>
      <c r="D8951" t="b">
        <v>0</v>
      </c>
      <c r="E8951" t="b">
        <v>1</v>
      </c>
      <c r="F8951">
        <v>602573</v>
      </c>
      <c r="G8951">
        <v>0</v>
      </c>
      <c r="H8951">
        <v>0</v>
      </c>
      <c r="I8951">
        <v>0</v>
      </c>
      <c r="J8951">
        <v>1</v>
      </c>
      <c r="K8951">
        <v>0.125</v>
      </c>
      <c r="L8951">
        <v>0.222222222</v>
      </c>
      <c r="M8951">
        <v>0</v>
      </c>
      <c r="N8951">
        <f>IF(Table1[[#This Row],[true_positive]]=Table1[[#This Row],[successful]],1,0)</f>
        <v>0</v>
      </c>
      <c r="O8951" t="e">
        <f>SUMIFS(Table1[num_flows],Table1[apk],Table1[[#This Row],[apk]],#REF!,#REF!)</f>
        <v>#REF!</v>
      </c>
      <c r="P8951">
        <f>IF(AND(Table1[[#This Row],[true_positive]],Table1[[#This Row],[successful]]), 1, 0)</f>
        <v>0</v>
      </c>
      <c r="Q8951">
        <f>IF(AND(NOT(Table1[[#This Row],[true_positive]]),Table1[[#This Row],[successful]]), 1, 0)</f>
        <v>1</v>
      </c>
      <c r="R8951" s="1"/>
    </row>
    <row r="8952" spans="1:18" x14ac:dyDescent="0.2">
      <c r="A8952" t="s">
        <v>53</v>
      </c>
      <c r="B8952" t="s">
        <v>54</v>
      </c>
      <c r="C8952">
        <v>53</v>
      </c>
      <c r="D8952" t="b">
        <v>1</v>
      </c>
      <c r="E8952" t="b">
        <v>0</v>
      </c>
      <c r="F8952">
        <v>547540</v>
      </c>
      <c r="G8952">
        <v>0</v>
      </c>
      <c r="H8952">
        <v>0</v>
      </c>
      <c r="I8952">
        <v>0</v>
      </c>
      <c r="J8952">
        <v>1</v>
      </c>
      <c r="K8952">
        <v>0.125</v>
      </c>
      <c r="L8952">
        <v>0.222222222</v>
      </c>
      <c r="M8952">
        <v>0</v>
      </c>
      <c r="N8952">
        <f>IF(Table1[[#This Row],[true_positive]]=Table1[[#This Row],[successful]],1,0)</f>
        <v>0</v>
      </c>
      <c r="O8952" t="e">
        <f>SUMIFS(Table1[num_flows],Table1[apk],Table1[[#This Row],[apk]],#REF!,#REF!)</f>
        <v>#REF!</v>
      </c>
      <c r="P8952">
        <f>IF(AND(Table1[[#This Row],[true_positive]],Table1[[#This Row],[successful]]), 1, 0)</f>
        <v>0</v>
      </c>
      <c r="Q8952">
        <f>IF(AND(NOT(Table1[[#This Row],[true_positive]]),Table1[[#This Row],[successful]]), 1, 0)</f>
        <v>0</v>
      </c>
      <c r="R8952" s="1"/>
    </row>
    <row r="8953" spans="1:18" x14ac:dyDescent="0.2">
      <c r="A8953" t="s">
        <v>55</v>
      </c>
      <c r="B8953" t="s">
        <v>54</v>
      </c>
      <c r="C8953">
        <v>53</v>
      </c>
      <c r="D8953" t="b">
        <v>1</v>
      </c>
      <c r="E8953" t="b">
        <v>0</v>
      </c>
      <c r="F8953">
        <v>605549</v>
      </c>
      <c r="G8953">
        <v>0</v>
      </c>
      <c r="H8953">
        <v>0</v>
      </c>
      <c r="I8953">
        <v>0</v>
      </c>
      <c r="J8953">
        <v>1</v>
      </c>
      <c r="K8953">
        <v>0.125</v>
      </c>
      <c r="L8953">
        <v>0.222222222</v>
      </c>
      <c r="M8953">
        <v>0</v>
      </c>
      <c r="N8953">
        <f>IF(Table1[[#This Row],[true_positive]]=Table1[[#This Row],[successful]],1,0)</f>
        <v>0</v>
      </c>
      <c r="O8953" t="e">
        <f>SUMIFS(Table1[num_flows],Table1[apk],Table1[[#This Row],[apk]],#REF!,#REF!)</f>
        <v>#REF!</v>
      </c>
      <c r="P8953">
        <f>IF(AND(Table1[[#This Row],[true_positive]],Table1[[#This Row],[successful]]), 1, 0)</f>
        <v>0</v>
      </c>
      <c r="Q8953">
        <f>IF(AND(NOT(Table1[[#This Row],[true_positive]]),Table1[[#This Row],[successful]]), 1, 0)</f>
        <v>0</v>
      </c>
      <c r="R8953" s="1"/>
    </row>
    <row r="8954" spans="1:18" x14ac:dyDescent="0.2">
      <c r="A8954" t="s">
        <v>56</v>
      </c>
      <c r="B8954" t="s">
        <v>54</v>
      </c>
      <c r="C8954">
        <v>53</v>
      </c>
      <c r="D8954" t="b">
        <v>1</v>
      </c>
      <c r="E8954" t="b">
        <v>0</v>
      </c>
      <c r="F8954">
        <v>543611</v>
      </c>
      <c r="G8954">
        <v>0</v>
      </c>
      <c r="H8954">
        <v>0</v>
      </c>
      <c r="I8954">
        <v>0</v>
      </c>
      <c r="J8954">
        <v>1</v>
      </c>
      <c r="K8954">
        <v>0.125</v>
      </c>
      <c r="L8954">
        <v>0.222222222</v>
      </c>
      <c r="M8954">
        <v>0</v>
      </c>
      <c r="N8954">
        <f>IF(Table1[[#This Row],[true_positive]]=Table1[[#This Row],[successful]],1,0)</f>
        <v>0</v>
      </c>
      <c r="O8954" t="e">
        <f>SUMIFS(Table1[num_flows],Table1[apk],Table1[[#This Row],[apk]],#REF!,#REF!)</f>
        <v>#REF!</v>
      </c>
      <c r="P8954">
        <f>IF(AND(Table1[[#This Row],[true_positive]],Table1[[#This Row],[successful]]), 1, 0)</f>
        <v>0</v>
      </c>
      <c r="Q8954">
        <f>IF(AND(NOT(Table1[[#This Row],[true_positive]]),Table1[[#This Row],[successful]]), 1, 0)</f>
        <v>0</v>
      </c>
      <c r="R8954" s="1"/>
    </row>
    <row r="8955" spans="1:18" x14ac:dyDescent="0.2">
      <c r="A8955" t="s">
        <v>57</v>
      </c>
      <c r="B8955" t="s">
        <v>58</v>
      </c>
      <c r="C8955">
        <v>53</v>
      </c>
      <c r="D8955" t="b">
        <v>1</v>
      </c>
      <c r="E8955" t="b">
        <v>0</v>
      </c>
      <c r="F8955">
        <v>608635</v>
      </c>
      <c r="G8955">
        <v>0</v>
      </c>
      <c r="H8955">
        <v>0</v>
      </c>
      <c r="I8955">
        <v>0</v>
      </c>
      <c r="J8955">
        <v>1</v>
      </c>
      <c r="K8955">
        <v>0.125</v>
      </c>
      <c r="L8955">
        <v>0.222222222</v>
      </c>
      <c r="M8955">
        <v>0</v>
      </c>
      <c r="N8955">
        <f>IF(Table1[[#This Row],[true_positive]]=Table1[[#This Row],[successful]],1,0)</f>
        <v>0</v>
      </c>
      <c r="O8955" t="e">
        <f>SUMIFS(Table1[num_flows],Table1[apk],Table1[[#This Row],[apk]],#REF!,#REF!)</f>
        <v>#REF!</v>
      </c>
      <c r="P8955">
        <f>IF(AND(Table1[[#This Row],[true_positive]],Table1[[#This Row],[successful]]), 1, 0)</f>
        <v>0</v>
      </c>
      <c r="Q8955">
        <f>IF(AND(NOT(Table1[[#This Row],[true_positive]]),Table1[[#This Row],[successful]]), 1, 0)</f>
        <v>0</v>
      </c>
      <c r="R8955" s="1"/>
    </row>
    <row r="8956" spans="1:18" x14ac:dyDescent="0.2">
      <c r="A8956" t="s">
        <v>59</v>
      </c>
      <c r="B8956" t="s">
        <v>58</v>
      </c>
      <c r="C8956">
        <v>53</v>
      </c>
      <c r="D8956" t="b">
        <v>1</v>
      </c>
      <c r="E8956" t="b">
        <v>0</v>
      </c>
      <c r="F8956">
        <v>608664</v>
      </c>
      <c r="G8956">
        <v>0</v>
      </c>
      <c r="H8956">
        <v>0</v>
      </c>
      <c r="I8956">
        <v>0</v>
      </c>
      <c r="J8956">
        <v>1</v>
      </c>
      <c r="K8956">
        <v>0.125</v>
      </c>
      <c r="L8956">
        <v>0.222222222</v>
      </c>
      <c r="M8956">
        <v>0</v>
      </c>
      <c r="N8956">
        <f>IF(Table1[[#This Row],[true_positive]]=Table1[[#This Row],[successful]],1,0)</f>
        <v>0</v>
      </c>
      <c r="O8956" t="e">
        <f>SUMIFS(Table1[num_flows],Table1[apk],Table1[[#This Row],[apk]],#REF!,#REF!)</f>
        <v>#REF!</v>
      </c>
      <c r="P8956">
        <f>IF(AND(Table1[[#This Row],[true_positive]],Table1[[#This Row],[successful]]), 1, 0)</f>
        <v>0</v>
      </c>
      <c r="Q8956">
        <f>IF(AND(NOT(Table1[[#This Row],[true_positive]]),Table1[[#This Row],[successful]]), 1, 0)</f>
        <v>0</v>
      </c>
      <c r="R8956" s="1"/>
    </row>
    <row r="8957" spans="1:18" x14ac:dyDescent="0.2">
      <c r="A8957" t="s">
        <v>60</v>
      </c>
      <c r="B8957" t="s">
        <v>58</v>
      </c>
      <c r="C8957">
        <v>53</v>
      </c>
      <c r="D8957" t="b">
        <v>1</v>
      </c>
      <c r="E8957" t="b">
        <v>0</v>
      </c>
      <c r="F8957">
        <v>604662</v>
      </c>
      <c r="G8957">
        <v>0</v>
      </c>
      <c r="H8957">
        <v>0</v>
      </c>
      <c r="I8957">
        <v>0</v>
      </c>
      <c r="J8957">
        <v>1</v>
      </c>
      <c r="K8957">
        <v>0.125</v>
      </c>
      <c r="L8957">
        <v>0.222222222</v>
      </c>
      <c r="M8957">
        <v>0</v>
      </c>
      <c r="N8957">
        <f>IF(Table1[[#This Row],[true_positive]]=Table1[[#This Row],[successful]],1,0)</f>
        <v>0</v>
      </c>
      <c r="O8957" t="e">
        <f>SUMIFS(Table1[num_flows],Table1[apk],Table1[[#This Row],[apk]],#REF!,#REF!)</f>
        <v>#REF!</v>
      </c>
      <c r="P8957">
        <f>IF(AND(Table1[[#This Row],[true_positive]],Table1[[#This Row],[successful]]), 1, 0)</f>
        <v>0</v>
      </c>
      <c r="Q8957">
        <f>IF(AND(NOT(Table1[[#This Row],[true_positive]]),Table1[[#This Row],[successful]]), 1, 0)</f>
        <v>0</v>
      </c>
      <c r="R8957" s="1"/>
    </row>
    <row r="8958" spans="1:18" x14ac:dyDescent="0.2">
      <c r="A8958" t="s">
        <v>61</v>
      </c>
      <c r="B8958" t="s">
        <v>58</v>
      </c>
      <c r="C8958">
        <v>53</v>
      </c>
      <c r="D8958" t="b">
        <v>1</v>
      </c>
      <c r="E8958" t="b">
        <v>0</v>
      </c>
      <c r="F8958">
        <v>609672</v>
      </c>
      <c r="G8958">
        <v>0</v>
      </c>
      <c r="H8958">
        <v>0</v>
      </c>
      <c r="I8958">
        <v>0</v>
      </c>
      <c r="J8958">
        <v>1</v>
      </c>
      <c r="K8958">
        <v>0.125</v>
      </c>
      <c r="L8958">
        <v>0.222222222</v>
      </c>
      <c r="M8958">
        <v>0</v>
      </c>
      <c r="N8958">
        <f>IF(Table1[[#This Row],[true_positive]]=Table1[[#This Row],[successful]],1,0)</f>
        <v>0</v>
      </c>
      <c r="O8958" t="e">
        <f>SUMIFS(Table1[num_flows],Table1[apk],Table1[[#This Row],[apk]],#REF!,#REF!)</f>
        <v>#REF!</v>
      </c>
      <c r="P8958">
        <f>IF(AND(Table1[[#This Row],[true_positive]],Table1[[#This Row],[successful]]), 1, 0)</f>
        <v>0</v>
      </c>
      <c r="Q8958">
        <f>IF(AND(NOT(Table1[[#This Row],[true_positive]]),Table1[[#This Row],[successful]]), 1, 0)</f>
        <v>0</v>
      </c>
      <c r="R8958" s="1"/>
    </row>
    <row r="8959" spans="1:18" x14ac:dyDescent="0.2">
      <c r="A8959" t="s">
        <v>62</v>
      </c>
      <c r="B8959" t="s">
        <v>58</v>
      </c>
      <c r="C8959">
        <v>53</v>
      </c>
      <c r="D8959" t="b">
        <v>1</v>
      </c>
      <c r="E8959" t="b">
        <v>0</v>
      </c>
      <c r="F8959">
        <v>602732</v>
      </c>
      <c r="G8959">
        <v>0</v>
      </c>
      <c r="H8959">
        <v>0</v>
      </c>
      <c r="I8959">
        <v>0</v>
      </c>
      <c r="J8959">
        <v>1</v>
      </c>
      <c r="K8959">
        <v>0.125</v>
      </c>
      <c r="L8959">
        <v>0.222222222</v>
      </c>
      <c r="M8959">
        <v>0</v>
      </c>
      <c r="N8959">
        <f>IF(Table1[[#This Row],[true_positive]]=Table1[[#This Row],[successful]],1,0)</f>
        <v>0</v>
      </c>
      <c r="O8959" t="e">
        <f>SUMIFS(Table1[num_flows],Table1[apk],Table1[[#This Row],[apk]],#REF!,#REF!)</f>
        <v>#REF!</v>
      </c>
      <c r="P8959">
        <f>IF(AND(Table1[[#This Row],[true_positive]],Table1[[#This Row],[successful]]), 1, 0)</f>
        <v>0</v>
      </c>
      <c r="Q8959">
        <f>IF(AND(NOT(Table1[[#This Row],[true_positive]]),Table1[[#This Row],[successful]]), 1, 0)</f>
        <v>0</v>
      </c>
      <c r="R8959" s="1"/>
    </row>
    <row r="8960" spans="1:18" x14ac:dyDescent="0.2">
      <c r="A8960" t="s">
        <v>63</v>
      </c>
      <c r="B8960" t="s">
        <v>58</v>
      </c>
      <c r="C8960">
        <v>53</v>
      </c>
      <c r="D8960" t="b">
        <v>1</v>
      </c>
      <c r="E8960" t="b">
        <v>0</v>
      </c>
      <c r="F8960">
        <v>606645</v>
      </c>
      <c r="G8960">
        <v>0</v>
      </c>
      <c r="H8960">
        <v>0</v>
      </c>
      <c r="I8960">
        <v>0</v>
      </c>
      <c r="J8960">
        <v>1</v>
      </c>
      <c r="K8960">
        <v>0.125</v>
      </c>
      <c r="L8960">
        <v>0.222222222</v>
      </c>
      <c r="M8960">
        <v>0</v>
      </c>
      <c r="N8960">
        <f>IF(Table1[[#This Row],[true_positive]]=Table1[[#This Row],[successful]],1,0)</f>
        <v>0</v>
      </c>
      <c r="O8960" t="e">
        <f>SUMIFS(Table1[num_flows],Table1[apk],Table1[[#This Row],[apk]],#REF!,#REF!)</f>
        <v>#REF!</v>
      </c>
      <c r="P8960">
        <f>IF(AND(Table1[[#This Row],[true_positive]],Table1[[#This Row],[successful]]), 1, 0)</f>
        <v>0</v>
      </c>
      <c r="Q8960">
        <f>IF(AND(NOT(Table1[[#This Row],[true_positive]]),Table1[[#This Row],[successful]]), 1, 0)</f>
        <v>0</v>
      </c>
      <c r="R8960" s="1"/>
    </row>
    <row r="8961" spans="1:18" x14ac:dyDescent="0.2">
      <c r="A8961" t="s">
        <v>64</v>
      </c>
      <c r="B8961" t="s">
        <v>58</v>
      </c>
      <c r="C8961">
        <v>53</v>
      </c>
      <c r="D8961" t="b">
        <v>1</v>
      </c>
      <c r="E8961" t="b">
        <v>0</v>
      </c>
      <c r="F8961">
        <v>608877</v>
      </c>
      <c r="G8961">
        <v>0</v>
      </c>
      <c r="H8961">
        <v>0</v>
      </c>
      <c r="I8961">
        <v>0</v>
      </c>
      <c r="J8961">
        <v>1</v>
      </c>
      <c r="K8961">
        <v>0.125</v>
      </c>
      <c r="L8961">
        <v>0.222222222</v>
      </c>
      <c r="M8961">
        <v>0</v>
      </c>
      <c r="N8961">
        <f>IF(Table1[[#This Row],[true_positive]]=Table1[[#This Row],[successful]],1,0)</f>
        <v>0</v>
      </c>
      <c r="O8961" t="e">
        <f>SUMIFS(Table1[num_flows],Table1[apk],Table1[[#This Row],[apk]],#REF!,#REF!)</f>
        <v>#REF!</v>
      </c>
      <c r="P8961">
        <f>IF(AND(Table1[[#This Row],[true_positive]],Table1[[#This Row],[successful]]), 1, 0)</f>
        <v>0</v>
      </c>
      <c r="Q8961">
        <f>IF(AND(NOT(Table1[[#This Row],[true_positive]]),Table1[[#This Row],[successful]]), 1, 0)</f>
        <v>0</v>
      </c>
      <c r="R8961" s="1"/>
    </row>
    <row r="8962" spans="1:18" x14ac:dyDescent="0.2">
      <c r="A8962" t="s">
        <v>65</v>
      </c>
      <c r="B8962" t="s">
        <v>58</v>
      </c>
      <c r="C8962">
        <v>53</v>
      </c>
      <c r="D8962" t="b">
        <v>1</v>
      </c>
      <c r="E8962" t="b">
        <v>0</v>
      </c>
      <c r="F8962">
        <v>603681</v>
      </c>
      <c r="G8962">
        <v>0</v>
      </c>
      <c r="H8962">
        <v>0</v>
      </c>
      <c r="I8962">
        <v>0</v>
      </c>
      <c r="J8962">
        <v>1</v>
      </c>
      <c r="K8962">
        <v>0.125</v>
      </c>
      <c r="L8962">
        <v>0.222222222</v>
      </c>
      <c r="M8962">
        <v>0</v>
      </c>
      <c r="N8962">
        <f>IF(Table1[[#This Row],[true_positive]]=Table1[[#This Row],[successful]],1,0)</f>
        <v>0</v>
      </c>
      <c r="O8962" t="e">
        <f>SUMIFS(Table1[num_flows],Table1[apk],Table1[[#This Row],[apk]],#REF!,#REF!)</f>
        <v>#REF!</v>
      </c>
      <c r="P8962">
        <f>IF(AND(Table1[[#This Row],[true_positive]],Table1[[#This Row],[successful]]), 1, 0)</f>
        <v>0</v>
      </c>
      <c r="Q8962">
        <f>IF(AND(NOT(Table1[[#This Row],[true_positive]]),Table1[[#This Row],[successful]]), 1, 0)</f>
        <v>0</v>
      </c>
      <c r="R8962" s="1"/>
    </row>
    <row r="8963" spans="1:18" x14ac:dyDescent="0.2">
      <c r="A8963" t="s">
        <v>66</v>
      </c>
      <c r="B8963" t="s">
        <v>58</v>
      </c>
      <c r="C8963">
        <v>53</v>
      </c>
      <c r="D8963" t="b">
        <v>1</v>
      </c>
      <c r="E8963" t="b">
        <v>0</v>
      </c>
      <c r="F8963">
        <v>605682</v>
      </c>
      <c r="G8963">
        <v>0</v>
      </c>
      <c r="H8963">
        <v>0</v>
      </c>
      <c r="I8963">
        <v>0</v>
      </c>
      <c r="J8963">
        <v>1</v>
      </c>
      <c r="K8963">
        <v>0.125</v>
      </c>
      <c r="L8963">
        <v>0.222222222</v>
      </c>
      <c r="M8963">
        <v>0</v>
      </c>
      <c r="N8963">
        <f>IF(Table1[[#This Row],[true_positive]]=Table1[[#This Row],[successful]],1,0)</f>
        <v>0</v>
      </c>
      <c r="O8963" t="e">
        <f>SUMIFS(Table1[num_flows],Table1[apk],Table1[[#This Row],[apk]],#REF!,#REF!)</f>
        <v>#REF!</v>
      </c>
      <c r="P8963">
        <f>IF(AND(Table1[[#This Row],[true_positive]],Table1[[#This Row],[successful]]), 1, 0)</f>
        <v>0</v>
      </c>
      <c r="Q8963">
        <f>IF(AND(NOT(Table1[[#This Row],[true_positive]]),Table1[[#This Row],[successful]]), 1, 0)</f>
        <v>0</v>
      </c>
      <c r="R8963" s="1"/>
    </row>
    <row r="8964" spans="1:18" x14ac:dyDescent="0.2">
      <c r="A8964" t="s">
        <v>67</v>
      </c>
      <c r="B8964" t="s">
        <v>58</v>
      </c>
      <c r="C8964">
        <v>53</v>
      </c>
      <c r="D8964" t="b">
        <v>1</v>
      </c>
      <c r="E8964" t="b">
        <v>0</v>
      </c>
      <c r="F8964">
        <v>611632</v>
      </c>
      <c r="G8964">
        <v>0</v>
      </c>
      <c r="H8964">
        <v>0</v>
      </c>
      <c r="I8964">
        <v>0</v>
      </c>
      <c r="J8964">
        <v>1</v>
      </c>
      <c r="K8964">
        <v>0.125</v>
      </c>
      <c r="L8964">
        <v>0.222222222</v>
      </c>
      <c r="M8964">
        <v>0</v>
      </c>
      <c r="N8964">
        <f>IF(Table1[[#This Row],[true_positive]]=Table1[[#This Row],[successful]],1,0)</f>
        <v>0</v>
      </c>
      <c r="O8964" t="e">
        <f>SUMIFS(Table1[num_flows],Table1[apk],Table1[[#This Row],[apk]],#REF!,#REF!)</f>
        <v>#REF!</v>
      </c>
      <c r="P8964">
        <f>IF(AND(Table1[[#This Row],[true_positive]],Table1[[#This Row],[successful]]), 1, 0)</f>
        <v>0</v>
      </c>
      <c r="Q8964">
        <f>IF(AND(NOT(Table1[[#This Row],[true_positive]]),Table1[[#This Row],[successful]]), 1, 0)</f>
        <v>0</v>
      </c>
      <c r="R8964" s="1"/>
    </row>
    <row r="8965" spans="1:18" x14ac:dyDescent="0.2">
      <c r="A8965" t="s">
        <v>68</v>
      </c>
      <c r="B8965" t="s">
        <v>58</v>
      </c>
      <c r="C8965">
        <v>53</v>
      </c>
      <c r="D8965" t="b">
        <v>1</v>
      </c>
      <c r="E8965" t="b">
        <v>0</v>
      </c>
      <c r="F8965">
        <v>605716</v>
      </c>
      <c r="G8965">
        <v>0</v>
      </c>
      <c r="H8965">
        <v>0</v>
      </c>
      <c r="I8965">
        <v>0</v>
      </c>
      <c r="J8965">
        <v>1</v>
      </c>
      <c r="K8965">
        <v>0.125</v>
      </c>
      <c r="L8965">
        <v>0.222222222</v>
      </c>
      <c r="M8965">
        <v>0</v>
      </c>
      <c r="N8965">
        <f>IF(Table1[[#This Row],[true_positive]]=Table1[[#This Row],[successful]],1,0)</f>
        <v>0</v>
      </c>
      <c r="O8965" t="e">
        <f>SUMIFS(Table1[num_flows],Table1[apk],Table1[[#This Row],[apk]],#REF!,#REF!)</f>
        <v>#REF!</v>
      </c>
      <c r="P8965">
        <f>IF(AND(Table1[[#This Row],[true_positive]],Table1[[#This Row],[successful]]), 1, 0)</f>
        <v>0</v>
      </c>
      <c r="Q8965">
        <f>IF(AND(NOT(Table1[[#This Row],[true_positive]]),Table1[[#This Row],[successful]]), 1, 0)</f>
        <v>0</v>
      </c>
      <c r="R8965" s="1"/>
    </row>
    <row r="8966" spans="1:18" x14ac:dyDescent="0.2">
      <c r="A8966" t="s">
        <v>69</v>
      </c>
      <c r="B8966" t="s">
        <v>58</v>
      </c>
      <c r="C8966">
        <v>53</v>
      </c>
      <c r="D8966" t="b">
        <v>1</v>
      </c>
      <c r="E8966" t="b">
        <v>0</v>
      </c>
      <c r="F8966">
        <v>684984</v>
      </c>
      <c r="G8966">
        <v>0</v>
      </c>
      <c r="H8966">
        <v>0</v>
      </c>
      <c r="I8966">
        <v>0</v>
      </c>
      <c r="J8966">
        <v>1</v>
      </c>
      <c r="K8966">
        <v>0.125</v>
      </c>
      <c r="L8966">
        <v>0.222222222</v>
      </c>
      <c r="M8966">
        <v>0</v>
      </c>
      <c r="N8966">
        <f>IF(Table1[[#This Row],[true_positive]]=Table1[[#This Row],[successful]],1,0)</f>
        <v>0</v>
      </c>
      <c r="O8966" t="e">
        <f>SUMIFS(Table1[num_flows],Table1[apk],Table1[[#This Row],[apk]],#REF!,#REF!)</f>
        <v>#REF!</v>
      </c>
      <c r="P8966">
        <f>IF(AND(Table1[[#This Row],[true_positive]],Table1[[#This Row],[successful]]), 1, 0)</f>
        <v>0</v>
      </c>
      <c r="Q8966">
        <f>IF(AND(NOT(Table1[[#This Row],[true_positive]]),Table1[[#This Row],[successful]]), 1, 0)</f>
        <v>0</v>
      </c>
      <c r="R8966" s="1"/>
    </row>
    <row r="8967" spans="1:18" x14ac:dyDescent="0.2">
      <c r="A8967" t="s">
        <v>70</v>
      </c>
      <c r="B8967" t="s">
        <v>58</v>
      </c>
      <c r="C8967">
        <v>53</v>
      </c>
      <c r="D8967" t="b">
        <v>1</v>
      </c>
      <c r="E8967" t="b">
        <v>0</v>
      </c>
      <c r="F8967">
        <v>603657</v>
      </c>
      <c r="G8967">
        <v>0</v>
      </c>
      <c r="H8967">
        <v>0</v>
      </c>
      <c r="I8967">
        <v>0</v>
      </c>
      <c r="J8967">
        <v>1</v>
      </c>
      <c r="K8967">
        <v>0.125</v>
      </c>
      <c r="L8967">
        <v>0.222222222</v>
      </c>
      <c r="M8967">
        <v>0</v>
      </c>
      <c r="N8967">
        <f>IF(Table1[[#This Row],[true_positive]]=Table1[[#This Row],[successful]],1,0)</f>
        <v>0</v>
      </c>
      <c r="O8967" t="e">
        <f>SUMIFS(Table1[num_flows],Table1[apk],Table1[[#This Row],[apk]],#REF!,#REF!)</f>
        <v>#REF!</v>
      </c>
      <c r="P8967">
        <f>IF(AND(Table1[[#This Row],[true_positive]],Table1[[#This Row],[successful]]), 1, 0)</f>
        <v>0</v>
      </c>
      <c r="Q8967">
        <f>IF(AND(NOT(Table1[[#This Row],[true_positive]]),Table1[[#This Row],[successful]]), 1, 0)</f>
        <v>0</v>
      </c>
      <c r="R8967" s="1"/>
    </row>
    <row r="8968" spans="1:18" x14ac:dyDescent="0.2">
      <c r="A8968" t="s">
        <v>71</v>
      </c>
      <c r="B8968" t="s">
        <v>58</v>
      </c>
      <c r="C8968">
        <v>53</v>
      </c>
      <c r="D8968" t="b">
        <v>1</v>
      </c>
      <c r="E8968" t="b">
        <v>0</v>
      </c>
      <c r="F8968">
        <v>602683</v>
      </c>
      <c r="G8968">
        <v>0</v>
      </c>
      <c r="H8968">
        <v>0</v>
      </c>
      <c r="I8968">
        <v>0</v>
      </c>
      <c r="J8968">
        <v>1</v>
      </c>
      <c r="K8968">
        <v>0.125</v>
      </c>
      <c r="L8968">
        <v>0.222222222</v>
      </c>
      <c r="M8968">
        <v>0</v>
      </c>
      <c r="N8968">
        <f>IF(Table1[[#This Row],[true_positive]]=Table1[[#This Row],[successful]],1,0)</f>
        <v>0</v>
      </c>
      <c r="O8968" t="e">
        <f>SUMIFS(Table1[num_flows],Table1[apk],Table1[[#This Row],[apk]],#REF!,#REF!)</f>
        <v>#REF!</v>
      </c>
      <c r="P8968">
        <f>IF(AND(Table1[[#This Row],[true_positive]],Table1[[#This Row],[successful]]), 1, 0)</f>
        <v>0</v>
      </c>
      <c r="Q8968">
        <f>IF(AND(NOT(Table1[[#This Row],[true_positive]]),Table1[[#This Row],[successful]]), 1, 0)</f>
        <v>0</v>
      </c>
      <c r="R8968" s="1"/>
    </row>
    <row r="8969" spans="1:18" x14ac:dyDescent="0.2">
      <c r="A8969" t="s">
        <v>72</v>
      </c>
      <c r="B8969" t="s">
        <v>58</v>
      </c>
      <c r="C8969">
        <v>53</v>
      </c>
      <c r="D8969" t="b">
        <v>1</v>
      </c>
      <c r="E8969" t="b">
        <v>0</v>
      </c>
      <c r="F8969">
        <v>602621</v>
      </c>
      <c r="G8969">
        <v>0</v>
      </c>
      <c r="H8969">
        <v>0</v>
      </c>
      <c r="I8969">
        <v>0</v>
      </c>
      <c r="J8969">
        <v>1</v>
      </c>
      <c r="K8969">
        <v>0.125</v>
      </c>
      <c r="L8969">
        <v>0.222222222</v>
      </c>
      <c r="M8969">
        <v>0</v>
      </c>
      <c r="N8969">
        <f>IF(Table1[[#This Row],[true_positive]]=Table1[[#This Row],[successful]],1,0)</f>
        <v>0</v>
      </c>
      <c r="O8969" t="e">
        <f>SUMIFS(Table1[num_flows],Table1[apk],Table1[[#This Row],[apk]],#REF!,#REF!)</f>
        <v>#REF!</v>
      </c>
      <c r="P8969">
        <f>IF(AND(Table1[[#This Row],[true_positive]],Table1[[#This Row],[successful]]), 1, 0)</f>
        <v>0</v>
      </c>
      <c r="Q8969">
        <f>IF(AND(NOT(Table1[[#This Row],[true_positive]]),Table1[[#This Row],[successful]]), 1, 0)</f>
        <v>0</v>
      </c>
      <c r="R8969" s="1"/>
    </row>
    <row r="8970" spans="1:18" x14ac:dyDescent="0.2">
      <c r="A8970" t="s">
        <v>73</v>
      </c>
      <c r="B8970" t="s">
        <v>74</v>
      </c>
      <c r="C8970">
        <v>53</v>
      </c>
      <c r="D8970" t="b">
        <v>0</v>
      </c>
      <c r="E8970" t="b">
        <v>1</v>
      </c>
      <c r="F8970">
        <v>603483</v>
      </c>
      <c r="G8970">
        <v>0</v>
      </c>
      <c r="H8970">
        <v>0</v>
      </c>
      <c r="I8970">
        <v>0</v>
      </c>
      <c r="J8970">
        <v>1</v>
      </c>
      <c r="K8970">
        <v>0.125</v>
      </c>
      <c r="L8970">
        <v>0.222222222</v>
      </c>
      <c r="M8970">
        <v>0</v>
      </c>
      <c r="N8970">
        <f>IF(Table1[[#This Row],[true_positive]]=Table1[[#This Row],[successful]],1,0)</f>
        <v>0</v>
      </c>
      <c r="O8970" t="e">
        <f>SUMIFS(Table1[num_flows],Table1[apk],Table1[[#This Row],[apk]],#REF!,#REF!)</f>
        <v>#REF!</v>
      </c>
      <c r="P8970">
        <f>IF(AND(Table1[[#This Row],[true_positive]],Table1[[#This Row],[successful]]), 1, 0)</f>
        <v>0</v>
      </c>
      <c r="Q8970">
        <f>IF(AND(NOT(Table1[[#This Row],[true_positive]]),Table1[[#This Row],[successful]]), 1, 0)</f>
        <v>1</v>
      </c>
      <c r="R8970" s="1"/>
    </row>
    <row r="8971" spans="1:18" x14ac:dyDescent="0.2">
      <c r="A8971" t="s">
        <v>75</v>
      </c>
      <c r="B8971" t="s">
        <v>74</v>
      </c>
      <c r="C8971">
        <v>53</v>
      </c>
      <c r="D8971" t="b">
        <v>0</v>
      </c>
      <c r="E8971" t="b">
        <v>1</v>
      </c>
      <c r="F8971">
        <v>602771</v>
      </c>
      <c r="G8971">
        <v>0</v>
      </c>
      <c r="H8971">
        <v>0</v>
      </c>
      <c r="I8971">
        <v>0</v>
      </c>
      <c r="J8971">
        <v>1</v>
      </c>
      <c r="K8971">
        <v>0.125</v>
      </c>
      <c r="L8971">
        <v>0.222222222</v>
      </c>
      <c r="M8971">
        <v>0</v>
      </c>
      <c r="N8971">
        <f>IF(Table1[[#This Row],[true_positive]]=Table1[[#This Row],[successful]],1,0)</f>
        <v>0</v>
      </c>
      <c r="O8971" t="e">
        <f>SUMIFS(Table1[num_flows],Table1[apk],Table1[[#This Row],[apk]],#REF!,#REF!)</f>
        <v>#REF!</v>
      </c>
      <c r="P8971">
        <f>IF(AND(Table1[[#This Row],[true_positive]],Table1[[#This Row],[successful]]), 1, 0)</f>
        <v>0</v>
      </c>
      <c r="Q8971">
        <f>IF(AND(NOT(Table1[[#This Row],[true_positive]]),Table1[[#This Row],[successful]]), 1, 0)</f>
        <v>1</v>
      </c>
      <c r="R8971" s="1"/>
    </row>
    <row r="8972" spans="1:18" x14ac:dyDescent="0.2">
      <c r="A8972" t="s">
        <v>76</v>
      </c>
      <c r="B8972" t="s">
        <v>74</v>
      </c>
      <c r="C8972">
        <v>53</v>
      </c>
      <c r="D8972" t="b">
        <v>1</v>
      </c>
      <c r="E8972" t="b">
        <v>0</v>
      </c>
      <c r="F8972">
        <v>602559</v>
      </c>
      <c r="G8972">
        <v>0</v>
      </c>
      <c r="H8972">
        <v>0</v>
      </c>
      <c r="I8972">
        <v>0</v>
      </c>
      <c r="J8972">
        <v>1</v>
      </c>
      <c r="K8972">
        <v>0.125</v>
      </c>
      <c r="L8972">
        <v>0.222222222</v>
      </c>
      <c r="M8972">
        <v>0</v>
      </c>
      <c r="N8972">
        <f>IF(Table1[[#This Row],[true_positive]]=Table1[[#This Row],[successful]],1,0)</f>
        <v>0</v>
      </c>
      <c r="O8972" t="e">
        <f>SUMIFS(Table1[num_flows],Table1[apk],Table1[[#This Row],[apk]],#REF!,#REF!)</f>
        <v>#REF!</v>
      </c>
      <c r="P8972">
        <f>IF(AND(Table1[[#This Row],[true_positive]],Table1[[#This Row],[successful]]), 1, 0)</f>
        <v>0</v>
      </c>
      <c r="Q8972">
        <f>IF(AND(NOT(Table1[[#This Row],[true_positive]]),Table1[[#This Row],[successful]]), 1, 0)</f>
        <v>0</v>
      </c>
      <c r="R8972" s="1"/>
    </row>
    <row r="8973" spans="1:18" x14ac:dyDescent="0.2">
      <c r="A8973" t="s">
        <v>77</v>
      </c>
      <c r="B8973" t="s">
        <v>74</v>
      </c>
      <c r="C8973">
        <v>53</v>
      </c>
      <c r="D8973" t="b">
        <v>0</v>
      </c>
      <c r="E8973" t="b">
        <v>1</v>
      </c>
      <c r="F8973">
        <v>603511</v>
      </c>
      <c r="G8973">
        <v>0</v>
      </c>
      <c r="H8973">
        <v>0</v>
      </c>
      <c r="I8973">
        <v>0</v>
      </c>
      <c r="J8973">
        <v>1</v>
      </c>
      <c r="K8973">
        <v>0.125</v>
      </c>
      <c r="L8973">
        <v>0.222222222</v>
      </c>
      <c r="M8973">
        <v>0</v>
      </c>
      <c r="N8973">
        <f>IF(Table1[[#This Row],[true_positive]]=Table1[[#This Row],[successful]],1,0)</f>
        <v>0</v>
      </c>
      <c r="O8973" t="e">
        <f>SUMIFS(Table1[num_flows],Table1[apk],Table1[[#This Row],[apk]],#REF!,#REF!)</f>
        <v>#REF!</v>
      </c>
      <c r="P8973">
        <f>IF(AND(Table1[[#This Row],[true_positive]],Table1[[#This Row],[successful]]), 1, 0)</f>
        <v>0</v>
      </c>
      <c r="Q8973">
        <f>IF(AND(NOT(Table1[[#This Row],[true_positive]]),Table1[[#This Row],[successful]]), 1, 0)</f>
        <v>1</v>
      </c>
      <c r="R8973" s="1"/>
    </row>
    <row r="8974" spans="1:18" x14ac:dyDescent="0.2">
      <c r="A8974" t="s">
        <v>78</v>
      </c>
      <c r="B8974" t="s">
        <v>74</v>
      </c>
      <c r="C8974">
        <v>53</v>
      </c>
      <c r="D8974" t="b">
        <v>1</v>
      </c>
      <c r="E8974" t="b">
        <v>0</v>
      </c>
      <c r="F8974">
        <v>602493</v>
      </c>
      <c r="G8974">
        <v>0</v>
      </c>
      <c r="H8974">
        <v>0</v>
      </c>
      <c r="I8974">
        <v>0</v>
      </c>
      <c r="J8974">
        <v>1</v>
      </c>
      <c r="K8974">
        <v>0.125</v>
      </c>
      <c r="L8974">
        <v>0.222222222</v>
      </c>
      <c r="M8974">
        <v>0</v>
      </c>
      <c r="N8974">
        <f>IF(Table1[[#This Row],[true_positive]]=Table1[[#This Row],[successful]],1,0)</f>
        <v>0</v>
      </c>
      <c r="O8974" t="e">
        <f>SUMIFS(Table1[num_flows],Table1[apk],Table1[[#This Row],[apk]],#REF!,#REF!)</f>
        <v>#REF!</v>
      </c>
      <c r="P8974">
        <f>IF(AND(Table1[[#This Row],[true_positive]],Table1[[#This Row],[successful]]), 1, 0)</f>
        <v>0</v>
      </c>
      <c r="Q8974">
        <f>IF(AND(NOT(Table1[[#This Row],[true_positive]]),Table1[[#This Row],[successful]]), 1, 0)</f>
        <v>0</v>
      </c>
      <c r="R8974" s="1"/>
    </row>
    <row r="8975" spans="1:18" x14ac:dyDescent="0.2">
      <c r="A8975" t="s">
        <v>79</v>
      </c>
      <c r="B8975" t="s">
        <v>74</v>
      </c>
      <c r="C8975">
        <v>53</v>
      </c>
      <c r="D8975" t="b">
        <v>0</v>
      </c>
      <c r="E8975" t="b">
        <v>1</v>
      </c>
      <c r="F8975">
        <v>603579</v>
      </c>
      <c r="G8975">
        <v>0</v>
      </c>
      <c r="H8975">
        <v>0</v>
      </c>
      <c r="I8975">
        <v>0</v>
      </c>
      <c r="J8975">
        <v>1</v>
      </c>
      <c r="K8975">
        <v>0.125</v>
      </c>
      <c r="L8975">
        <v>0.222222222</v>
      </c>
      <c r="M8975">
        <v>0</v>
      </c>
      <c r="N8975">
        <f>IF(Table1[[#This Row],[true_positive]]=Table1[[#This Row],[successful]],1,0)</f>
        <v>0</v>
      </c>
      <c r="O8975" t="e">
        <f>SUMIFS(Table1[num_flows],Table1[apk],Table1[[#This Row],[apk]],#REF!,#REF!)</f>
        <v>#REF!</v>
      </c>
      <c r="P8975">
        <f>IF(AND(Table1[[#This Row],[true_positive]],Table1[[#This Row],[successful]]), 1, 0)</f>
        <v>0</v>
      </c>
      <c r="Q8975">
        <f>IF(AND(NOT(Table1[[#This Row],[true_positive]]),Table1[[#This Row],[successful]]), 1, 0)</f>
        <v>1</v>
      </c>
      <c r="R8975" s="1"/>
    </row>
    <row r="8976" spans="1:18" x14ac:dyDescent="0.2">
      <c r="A8976" t="s">
        <v>80</v>
      </c>
      <c r="B8976" t="s">
        <v>74</v>
      </c>
      <c r="C8976">
        <v>53</v>
      </c>
      <c r="D8976" t="b">
        <v>0</v>
      </c>
      <c r="E8976" t="b">
        <v>1</v>
      </c>
      <c r="F8976">
        <v>602563</v>
      </c>
      <c r="G8976">
        <v>0</v>
      </c>
      <c r="H8976">
        <v>0</v>
      </c>
      <c r="I8976">
        <v>0</v>
      </c>
      <c r="J8976">
        <v>1</v>
      </c>
      <c r="K8976">
        <v>0.125</v>
      </c>
      <c r="L8976">
        <v>0.222222222</v>
      </c>
      <c r="M8976">
        <v>0</v>
      </c>
      <c r="N8976">
        <f>IF(Table1[[#This Row],[true_positive]]=Table1[[#This Row],[successful]],1,0)</f>
        <v>0</v>
      </c>
      <c r="O8976" t="e">
        <f>SUMIFS(Table1[num_flows],Table1[apk],Table1[[#This Row],[apk]],#REF!,#REF!)</f>
        <v>#REF!</v>
      </c>
      <c r="P8976">
        <f>IF(AND(Table1[[#This Row],[true_positive]],Table1[[#This Row],[successful]]), 1, 0)</f>
        <v>0</v>
      </c>
      <c r="Q8976">
        <f>IF(AND(NOT(Table1[[#This Row],[true_positive]]),Table1[[#This Row],[successful]]), 1, 0)</f>
        <v>1</v>
      </c>
      <c r="R8976" s="1"/>
    </row>
    <row r="8977" spans="1:18" x14ac:dyDescent="0.2">
      <c r="A8977" t="s">
        <v>81</v>
      </c>
      <c r="B8977" t="s">
        <v>82</v>
      </c>
      <c r="C8977">
        <v>53</v>
      </c>
      <c r="D8977" t="b">
        <v>1</v>
      </c>
      <c r="E8977" t="b">
        <v>1</v>
      </c>
      <c r="F8977">
        <v>475787</v>
      </c>
      <c r="G8977">
        <v>1</v>
      </c>
      <c r="H8977">
        <v>0.33333333300000001</v>
      </c>
      <c r="I8977">
        <v>0.5</v>
      </c>
      <c r="J8977">
        <v>1</v>
      </c>
      <c r="K8977">
        <v>0.125</v>
      </c>
      <c r="L8977">
        <v>0.222222222</v>
      </c>
      <c r="M8977">
        <v>1</v>
      </c>
      <c r="N8977">
        <f>IF(Table1[[#This Row],[true_positive]]=Table1[[#This Row],[successful]],1,0)</f>
        <v>1</v>
      </c>
      <c r="O8977" t="e">
        <f>SUMIFS(Table1[num_flows],Table1[apk],Table1[[#This Row],[apk]],#REF!,#REF!)</f>
        <v>#REF!</v>
      </c>
      <c r="P8977">
        <f>IF(AND(Table1[[#This Row],[true_positive]],Table1[[#This Row],[successful]]), 1, 0)</f>
        <v>1</v>
      </c>
      <c r="Q8977">
        <f>IF(AND(NOT(Table1[[#This Row],[true_positive]]),Table1[[#This Row],[successful]]), 1, 0)</f>
        <v>0</v>
      </c>
      <c r="R8977" s="1"/>
    </row>
    <row r="8978" spans="1:18" x14ac:dyDescent="0.2">
      <c r="A8978" t="s">
        <v>83</v>
      </c>
      <c r="B8978" t="s">
        <v>82</v>
      </c>
      <c r="C8978">
        <v>53</v>
      </c>
      <c r="D8978" t="b">
        <v>1</v>
      </c>
      <c r="E8978" t="b">
        <v>0</v>
      </c>
      <c r="F8978">
        <v>602708</v>
      </c>
      <c r="G8978">
        <v>1</v>
      </c>
      <c r="H8978">
        <v>0.33333333300000001</v>
      </c>
      <c r="I8978">
        <v>0.5</v>
      </c>
      <c r="J8978">
        <v>1</v>
      </c>
      <c r="K8978">
        <v>0.125</v>
      </c>
      <c r="L8978">
        <v>0.222222222</v>
      </c>
      <c r="M8978">
        <v>0</v>
      </c>
      <c r="N8978">
        <f>IF(Table1[[#This Row],[true_positive]]=Table1[[#This Row],[successful]],1,0)</f>
        <v>0</v>
      </c>
      <c r="O8978" t="e">
        <f>SUMIFS(Table1[num_flows],Table1[apk],Table1[[#This Row],[apk]],#REF!,#REF!)</f>
        <v>#REF!</v>
      </c>
      <c r="P8978">
        <f>IF(AND(Table1[[#This Row],[true_positive]],Table1[[#This Row],[successful]]), 1, 0)</f>
        <v>0</v>
      </c>
      <c r="Q8978">
        <f>IF(AND(NOT(Table1[[#This Row],[true_positive]]),Table1[[#This Row],[successful]]), 1, 0)</f>
        <v>0</v>
      </c>
      <c r="R8978" s="1"/>
    </row>
    <row r="8979" spans="1:18" x14ac:dyDescent="0.2">
      <c r="A8979" t="s">
        <v>84</v>
      </c>
      <c r="B8979" t="s">
        <v>82</v>
      </c>
      <c r="C8979">
        <v>53</v>
      </c>
      <c r="D8979" t="b">
        <v>1</v>
      </c>
      <c r="E8979" t="b">
        <v>0</v>
      </c>
      <c r="F8979">
        <v>602756</v>
      </c>
      <c r="G8979">
        <v>1</v>
      </c>
      <c r="H8979">
        <v>0.33333333300000001</v>
      </c>
      <c r="I8979">
        <v>0.5</v>
      </c>
      <c r="J8979">
        <v>1</v>
      </c>
      <c r="K8979">
        <v>0.125</v>
      </c>
      <c r="L8979">
        <v>0.222222222</v>
      </c>
      <c r="M8979">
        <v>0</v>
      </c>
      <c r="N8979">
        <f>IF(Table1[[#This Row],[true_positive]]=Table1[[#This Row],[successful]],1,0)</f>
        <v>0</v>
      </c>
      <c r="O8979" t="e">
        <f>SUMIFS(Table1[num_flows],Table1[apk],Table1[[#This Row],[apk]],#REF!,#REF!)</f>
        <v>#REF!</v>
      </c>
      <c r="P8979">
        <f>IF(AND(Table1[[#This Row],[true_positive]],Table1[[#This Row],[successful]]), 1, 0)</f>
        <v>0</v>
      </c>
      <c r="Q8979">
        <f>IF(AND(NOT(Table1[[#This Row],[true_positive]]),Table1[[#This Row],[successful]]), 1, 0)</f>
        <v>0</v>
      </c>
      <c r="R8979" s="1"/>
    </row>
    <row r="8980" spans="1:18" x14ac:dyDescent="0.2">
      <c r="A8980" t="s">
        <v>85</v>
      </c>
      <c r="B8980" t="s">
        <v>82</v>
      </c>
      <c r="C8980">
        <v>53</v>
      </c>
      <c r="D8980" t="b">
        <v>0</v>
      </c>
      <c r="E8980" t="b">
        <v>1</v>
      </c>
      <c r="F8980">
        <v>603143</v>
      </c>
      <c r="G8980">
        <v>1</v>
      </c>
      <c r="H8980">
        <v>0.33333333300000001</v>
      </c>
      <c r="I8980">
        <v>0.5</v>
      </c>
      <c r="J8980">
        <v>1</v>
      </c>
      <c r="K8980">
        <v>0.125</v>
      </c>
      <c r="L8980">
        <v>0.222222222</v>
      </c>
      <c r="M8980">
        <v>0</v>
      </c>
      <c r="N8980">
        <f>IF(Table1[[#This Row],[true_positive]]=Table1[[#This Row],[successful]],1,0)</f>
        <v>0</v>
      </c>
      <c r="O8980" t="e">
        <f>SUMIFS(Table1[num_flows],Table1[apk],Table1[[#This Row],[apk]],#REF!,#REF!)</f>
        <v>#REF!</v>
      </c>
      <c r="P8980">
        <f>IF(AND(Table1[[#This Row],[true_positive]],Table1[[#This Row],[successful]]), 1, 0)</f>
        <v>0</v>
      </c>
      <c r="Q8980">
        <f>IF(AND(NOT(Table1[[#This Row],[true_positive]]),Table1[[#This Row],[successful]]), 1, 0)</f>
        <v>1</v>
      </c>
      <c r="R8980" s="1"/>
    </row>
    <row r="8981" spans="1:18" x14ac:dyDescent="0.2">
      <c r="A8981" t="s">
        <v>86</v>
      </c>
      <c r="B8981" t="s">
        <v>82</v>
      </c>
      <c r="C8981">
        <v>53</v>
      </c>
      <c r="D8981" t="b">
        <v>1</v>
      </c>
      <c r="E8981" t="b">
        <v>0</v>
      </c>
      <c r="F8981">
        <v>603633</v>
      </c>
      <c r="G8981">
        <v>1</v>
      </c>
      <c r="H8981">
        <v>0.33333333300000001</v>
      </c>
      <c r="I8981">
        <v>0.5</v>
      </c>
      <c r="J8981">
        <v>1</v>
      </c>
      <c r="K8981">
        <v>0.125</v>
      </c>
      <c r="L8981">
        <v>0.222222222</v>
      </c>
      <c r="M8981">
        <v>0</v>
      </c>
      <c r="N8981">
        <f>IF(Table1[[#This Row],[true_positive]]=Table1[[#This Row],[successful]],1,0)</f>
        <v>0</v>
      </c>
      <c r="O8981" t="e">
        <f>SUMIFS(Table1[num_flows],Table1[apk],Table1[[#This Row],[apk]],#REF!,#REF!)</f>
        <v>#REF!</v>
      </c>
      <c r="P8981">
        <f>IF(AND(Table1[[#This Row],[true_positive]],Table1[[#This Row],[successful]]), 1, 0)</f>
        <v>0</v>
      </c>
      <c r="Q8981">
        <f>IF(AND(NOT(Table1[[#This Row],[true_positive]]),Table1[[#This Row],[successful]]), 1, 0)</f>
        <v>0</v>
      </c>
      <c r="R8981" s="1"/>
    </row>
    <row r="8982" spans="1:18" x14ac:dyDescent="0.2">
      <c r="A8982" t="s">
        <v>87</v>
      </c>
      <c r="B8982" t="s">
        <v>82</v>
      </c>
      <c r="C8982">
        <v>53</v>
      </c>
      <c r="D8982" t="b">
        <v>1</v>
      </c>
      <c r="E8982" t="b">
        <v>0</v>
      </c>
      <c r="F8982">
        <v>602751</v>
      </c>
      <c r="G8982">
        <v>1</v>
      </c>
      <c r="H8982">
        <v>0.33333333300000001</v>
      </c>
      <c r="I8982">
        <v>0.5</v>
      </c>
      <c r="J8982">
        <v>1</v>
      </c>
      <c r="K8982">
        <v>0.125</v>
      </c>
      <c r="L8982">
        <v>0.222222222</v>
      </c>
      <c r="M8982">
        <v>0</v>
      </c>
      <c r="N8982">
        <f>IF(Table1[[#This Row],[true_positive]]=Table1[[#This Row],[successful]],1,0)</f>
        <v>0</v>
      </c>
      <c r="O8982" t="e">
        <f>SUMIFS(Table1[num_flows],Table1[apk],Table1[[#This Row],[apk]],#REF!,#REF!)</f>
        <v>#REF!</v>
      </c>
      <c r="P8982">
        <f>IF(AND(Table1[[#This Row],[true_positive]],Table1[[#This Row],[successful]]), 1, 0)</f>
        <v>0</v>
      </c>
      <c r="Q8982">
        <f>IF(AND(NOT(Table1[[#This Row],[true_positive]]),Table1[[#This Row],[successful]]), 1, 0)</f>
        <v>0</v>
      </c>
      <c r="R8982" s="1"/>
    </row>
    <row r="8983" spans="1:18" x14ac:dyDescent="0.2">
      <c r="A8983" t="s">
        <v>88</v>
      </c>
      <c r="B8983" t="s">
        <v>82</v>
      </c>
      <c r="C8983">
        <v>53</v>
      </c>
      <c r="D8983" t="b">
        <v>1</v>
      </c>
      <c r="E8983" t="b">
        <v>0</v>
      </c>
      <c r="F8983">
        <v>602753</v>
      </c>
      <c r="G8983">
        <v>1</v>
      </c>
      <c r="H8983">
        <v>0.33333333300000001</v>
      </c>
      <c r="I8983">
        <v>0.5</v>
      </c>
      <c r="J8983">
        <v>1</v>
      </c>
      <c r="K8983">
        <v>0.125</v>
      </c>
      <c r="L8983">
        <v>0.222222222</v>
      </c>
      <c r="M8983">
        <v>0</v>
      </c>
      <c r="N8983">
        <f>IF(Table1[[#This Row],[true_positive]]=Table1[[#This Row],[successful]],1,0)</f>
        <v>0</v>
      </c>
      <c r="O8983" t="e">
        <f>SUMIFS(Table1[num_flows],Table1[apk],Table1[[#This Row],[apk]],#REF!,#REF!)</f>
        <v>#REF!</v>
      </c>
      <c r="P8983">
        <f>IF(AND(Table1[[#This Row],[true_positive]],Table1[[#This Row],[successful]]), 1, 0)</f>
        <v>0</v>
      </c>
      <c r="Q8983">
        <f>IF(AND(NOT(Table1[[#This Row],[true_positive]]),Table1[[#This Row],[successful]]), 1, 0)</f>
        <v>0</v>
      </c>
      <c r="R8983" s="1"/>
    </row>
    <row r="8984" spans="1:18" x14ac:dyDescent="0.2">
      <c r="A8984" t="s">
        <v>89</v>
      </c>
      <c r="B8984" t="s">
        <v>82</v>
      </c>
      <c r="C8984">
        <v>53</v>
      </c>
      <c r="D8984" t="b">
        <v>0</v>
      </c>
      <c r="E8984" t="b">
        <v>1</v>
      </c>
      <c r="F8984">
        <v>603565</v>
      </c>
      <c r="G8984">
        <v>1</v>
      </c>
      <c r="H8984">
        <v>0.33333333300000001</v>
      </c>
      <c r="I8984">
        <v>0.5</v>
      </c>
      <c r="J8984">
        <v>1</v>
      </c>
      <c r="K8984">
        <v>0.125</v>
      </c>
      <c r="L8984">
        <v>0.222222222</v>
      </c>
      <c r="M8984">
        <v>0</v>
      </c>
      <c r="N8984">
        <f>IF(Table1[[#This Row],[true_positive]]=Table1[[#This Row],[successful]],1,0)</f>
        <v>0</v>
      </c>
      <c r="O8984" t="e">
        <f>SUMIFS(Table1[num_flows],Table1[apk],Table1[[#This Row],[apk]],#REF!,#REF!)</f>
        <v>#REF!</v>
      </c>
      <c r="P8984">
        <f>IF(AND(Table1[[#This Row],[true_positive]],Table1[[#This Row],[successful]]), 1, 0)</f>
        <v>0</v>
      </c>
      <c r="Q8984">
        <f>IF(AND(NOT(Table1[[#This Row],[true_positive]]),Table1[[#This Row],[successful]]), 1, 0)</f>
        <v>1</v>
      </c>
      <c r="R8984" s="1"/>
    </row>
    <row r="8985" spans="1:18" x14ac:dyDescent="0.2">
      <c r="A8985" t="s">
        <v>90</v>
      </c>
      <c r="B8985" t="s">
        <v>82</v>
      </c>
      <c r="C8985">
        <v>53</v>
      </c>
      <c r="D8985" t="b">
        <v>1</v>
      </c>
      <c r="E8985" t="b">
        <v>0</v>
      </c>
      <c r="F8985">
        <v>604726</v>
      </c>
      <c r="G8985">
        <v>1</v>
      </c>
      <c r="H8985">
        <v>0.33333333300000001</v>
      </c>
      <c r="I8985">
        <v>0.5</v>
      </c>
      <c r="J8985">
        <v>1</v>
      </c>
      <c r="K8985">
        <v>0.125</v>
      </c>
      <c r="L8985">
        <v>0.222222222</v>
      </c>
      <c r="M8985">
        <v>0</v>
      </c>
      <c r="N8985">
        <f>IF(Table1[[#This Row],[true_positive]]=Table1[[#This Row],[successful]],1,0)</f>
        <v>0</v>
      </c>
      <c r="O8985" t="e">
        <f>SUMIFS(Table1[num_flows],Table1[apk],Table1[[#This Row],[apk]],#REF!,#REF!)</f>
        <v>#REF!</v>
      </c>
      <c r="P8985">
        <f>IF(AND(Table1[[#This Row],[true_positive]],Table1[[#This Row],[successful]]), 1, 0)</f>
        <v>0</v>
      </c>
      <c r="Q8985">
        <f>IF(AND(NOT(Table1[[#This Row],[true_positive]]),Table1[[#This Row],[successful]]), 1, 0)</f>
        <v>0</v>
      </c>
      <c r="R8985" s="1"/>
    </row>
    <row r="8986" spans="1:18" x14ac:dyDescent="0.2">
      <c r="A8986" t="s">
        <v>91</v>
      </c>
      <c r="B8986" t="s">
        <v>82</v>
      </c>
      <c r="C8986">
        <v>53</v>
      </c>
      <c r="D8986" t="b">
        <v>1</v>
      </c>
      <c r="E8986" t="b">
        <v>0</v>
      </c>
      <c r="F8986">
        <v>602679</v>
      </c>
      <c r="G8986">
        <v>1</v>
      </c>
      <c r="H8986">
        <v>0.33333333300000001</v>
      </c>
      <c r="I8986">
        <v>0.5</v>
      </c>
      <c r="J8986">
        <v>1</v>
      </c>
      <c r="K8986">
        <v>0.125</v>
      </c>
      <c r="L8986">
        <v>0.222222222</v>
      </c>
      <c r="M8986">
        <v>0</v>
      </c>
      <c r="N8986">
        <f>IF(Table1[[#This Row],[true_positive]]=Table1[[#This Row],[successful]],1,0)</f>
        <v>0</v>
      </c>
      <c r="O8986" t="e">
        <f>SUMIFS(Table1[num_flows],Table1[apk],Table1[[#This Row],[apk]],#REF!,#REF!)</f>
        <v>#REF!</v>
      </c>
      <c r="P8986">
        <f>IF(AND(Table1[[#This Row],[true_positive]],Table1[[#This Row],[successful]]), 1, 0)</f>
        <v>0</v>
      </c>
      <c r="Q8986">
        <f>IF(AND(NOT(Table1[[#This Row],[true_positive]]),Table1[[#This Row],[successful]]), 1, 0)</f>
        <v>0</v>
      </c>
      <c r="R8986" s="1"/>
    </row>
    <row r="8987" spans="1:18" x14ac:dyDescent="0.2">
      <c r="A8987" t="s">
        <v>92</v>
      </c>
      <c r="B8987" t="s">
        <v>82</v>
      </c>
      <c r="C8987">
        <v>53</v>
      </c>
      <c r="D8987" t="b">
        <v>1</v>
      </c>
      <c r="E8987" t="b">
        <v>0</v>
      </c>
      <c r="F8987">
        <v>602568</v>
      </c>
      <c r="G8987">
        <v>1</v>
      </c>
      <c r="H8987">
        <v>0.33333333300000001</v>
      </c>
      <c r="I8987">
        <v>0.5</v>
      </c>
      <c r="J8987">
        <v>1</v>
      </c>
      <c r="K8987">
        <v>0.125</v>
      </c>
      <c r="L8987">
        <v>0.222222222</v>
      </c>
      <c r="M8987">
        <v>0</v>
      </c>
      <c r="N8987">
        <f>IF(Table1[[#This Row],[true_positive]]=Table1[[#This Row],[successful]],1,0)</f>
        <v>0</v>
      </c>
      <c r="O8987" t="e">
        <f>SUMIFS(Table1[num_flows],Table1[apk],Table1[[#This Row],[apk]],#REF!,#REF!)</f>
        <v>#REF!</v>
      </c>
      <c r="P8987">
        <f>IF(AND(Table1[[#This Row],[true_positive]],Table1[[#This Row],[successful]]), 1, 0)</f>
        <v>0</v>
      </c>
      <c r="Q8987">
        <f>IF(AND(NOT(Table1[[#This Row],[true_positive]]),Table1[[#This Row],[successful]]), 1, 0)</f>
        <v>0</v>
      </c>
      <c r="R8987" s="1"/>
    </row>
    <row r="8988" spans="1:18" x14ac:dyDescent="0.2">
      <c r="A8988" t="s">
        <v>93</v>
      </c>
      <c r="B8988" t="s">
        <v>82</v>
      </c>
      <c r="C8988">
        <v>53</v>
      </c>
      <c r="D8988" t="b">
        <v>1</v>
      </c>
      <c r="E8988" t="b">
        <v>0</v>
      </c>
      <c r="F8988">
        <v>602762</v>
      </c>
      <c r="G8988">
        <v>1</v>
      </c>
      <c r="H8988">
        <v>0.33333333300000001</v>
      </c>
      <c r="I8988">
        <v>0.5</v>
      </c>
      <c r="J8988">
        <v>1</v>
      </c>
      <c r="K8988">
        <v>0.125</v>
      </c>
      <c r="L8988">
        <v>0.222222222</v>
      </c>
      <c r="M8988">
        <v>0</v>
      </c>
      <c r="N8988">
        <f>IF(Table1[[#This Row],[true_positive]]=Table1[[#This Row],[successful]],1,0)</f>
        <v>0</v>
      </c>
      <c r="O8988" t="e">
        <f>SUMIFS(Table1[num_flows],Table1[apk],Table1[[#This Row],[apk]],#REF!,#REF!)</f>
        <v>#REF!</v>
      </c>
      <c r="P8988">
        <f>IF(AND(Table1[[#This Row],[true_positive]],Table1[[#This Row],[successful]]), 1, 0)</f>
        <v>0</v>
      </c>
      <c r="Q8988">
        <f>IF(AND(NOT(Table1[[#This Row],[true_positive]]),Table1[[#This Row],[successful]]), 1, 0)</f>
        <v>0</v>
      </c>
      <c r="R8988" s="1"/>
    </row>
    <row r="8989" spans="1:18" x14ac:dyDescent="0.2">
      <c r="A8989" t="s">
        <v>94</v>
      </c>
      <c r="B8989" t="s">
        <v>82</v>
      </c>
      <c r="C8989">
        <v>53</v>
      </c>
      <c r="D8989" t="b">
        <v>1</v>
      </c>
      <c r="E8989" t="b">
        <v>0</v>
      </c>
      <c r="F8989">
        <v>602570</v>
      </c>
      <c r="G8989">
        <v>1</v>
      </c>
      <c r="H8989">
        <v>0.33333333300000001</v>
      </c>
      <c r="I8989">
        <v>0.5</v>
      </c>
      <c r="J8989">
        <v>1</v>
      </c>
      <c r="K8989">
        <v>0.125</v>
      </c>
      <c r="L8989">
        <v>0.222222222</v>
      </c>
      <c r="M8989">
        <v>0</v>
      </c>
      <c r="N8989">
        <f>IF(Table1[[#This Row],[true_positive]]=Table1[[#This Row],[successful]],1,0)</f>
        <v>0</v>
      </c>
      <c r="O8989" t="e">
        <f>SUMIFS(Table1[num_flows],Table1[apk],Table1[[#This Row],[apk]],#REF!,#REF!)</f>
        <v>#REF!</v>
      </c>
      <c r="P8989">
        <f>IF(AND(Table1[[#This Row],[true_positive]],Table1[[#This Row],[successful]]), 1, 0)</f>
        <v>0</v>
      </c>
      <c r="Q8989">
        <f>IF(AND(NOT(Table1[[#This Row],[true_positive]]),Table1[[#This Row],[successful]]), 1, 0)</f>
        <v>0</v>
      </c>
      <c r="R8989" s="1"/>
    </row>
    <row r="8990" spans="1:18" x14ac:dyDescent="0.2">
      <c r="A8990" t="s">
        <v>95</v>
      </c>
      <c r="B8990" t="s">
        <v>82</v>
      </c>
      <c r="C8990">
        <v>53</v>
      </c>
      <c r="D8990" t="b">
        <v>1</v>
      </c>
      <c r="E8990" t="b">
        <v>1</v>
      </c>
      <c r="F8990">
        <v>544723</v>
      </c>
      <c r="G8990">
        <v>1</v>
      </c>
      <c r="H8990">
        <v>0.33333333300000001</v>
      </c>
      <c r="I8990">
        <v>0.5</v>
      </c>
      <c r="J8990">
        <v>1</v>
      </c>
      <c r="K8990">
        <v>0.125</v>
      </c>
      <c r="L8990">
        <v>0.222222222</v>
      </c>
      <c r="M8990">
        <v>1</v>
      </c>
      <c r="N8990">
        <f>IF(Table1[[#This Row],[true_positive]]=Table1[[#This Row],[successful]],1,0)</f>
        <v>1</v>
      </c>
      <c r="O8990" t="e">
        <f>SUMIFS(Table1[num_flows],Table1[apk],Table1[[#This Row],[apk]],#REF!,#REF!)</f>
        <v>#REF!</v>
      </c>
      <c r="P8990">
        <f>IF(AND(Table1[[#This Row],[true_positive]],Table1[[#This Row],[successful]]), 1, 0)</f>
        <v>1</v>
      </c>
      <c r="Q8990">
        <f>IF(AND(NOT(Table1[[#This Row],[true_positive]]),Table1[[#This Row],[successful]]), 1, 0)</f>
        <v>0</v>
      </c>
      <c r="R8990" s="1"/>
    </row>
    <row r="8991" spans="1:18" x14ac:dyDescent="0.2">
      <c r="A8991" t="s">
        <v>96</v>
      </c>
      <c r="B8991" t="s">
        <v>82</v>
      </c>
      <c r="C8991">
        <v>53</v>
      </c>
      <c r="D8991" t="b">
        <v>1</v>
      </c>
      <c r="E8991" t="b">
        <v>0</v>
      </c>
      <c r="F8991">
        <v>602783</v>
      </c>
      <c r="G8991">
        <v>1</v>
      </c>
      <c r="H8991">
        <v>0.33333333300000001</v>
      </c>
      <c r="I8991">
        <v>0.5</v>
      </c>
      <c r="J8991">
        <v>1</v>
      </c>
      <c r="K8991">
        <v>0.125</v>
      </c>
      <c r="L8991">
        <v>0.222222222</v>
      </c>
      <c r="M8991">
        <v>0</v>
      </c>
      <c r="N8991">
        <f>IF(Table1[[#This Row],[true_positive]]=Table1[[#This Row],[successful]],1,0)</f>
        <v>0</v>
      </c>
      <c r="O8991" t="e">
        <f>SUMIFS(Table1[num_flows],Table1[apk],Table1[[#This Row],[apk]],#REF!,#REF!)</f>
        <v>#REF!</v>
      </c>
      <c r="P8991">
        <f>IF(AND(Table1[[#This Row],[true_positive]],Table1[[#This Row],[successful]]), 1, 0)</f>
        <v>0</v>
      </c>
      <c r="Q8991">
        <f>IF(AND(NOT(Table1[[#This Row],[true_positive]]),Table1[[#This Row],[successful]]), 1, 0)</f>
        <v>0</v>
      </c>
      <c r="R8991" s="1"/>
    </row>
    <row r="8992" spans="1:18" x14ac:dyDescent="0.2">
      <c r="A8992" t="s">
        <v>97</v>
      </c>
      <c r="B8992" t="s">
        <v>82</v>
      </c>
      <c r="C8992">
        <v>53</v>
      </c>
      <c r="D8992" t="b">
        <v>1</v>
      </c>
      <c r="E8992" t="b">
        <v>0</v>
      </c>
      <c r="F8992">
        <v>602866</v>
      </c>
      <c r="G8992">
        <v>1</v>
      </c>
      <c r="H8992">
        <v>0.33333333300000001</v>
      </c>
      <c r="I8992">
        <v>0.5</v>
      </c>
      <c r="J8992">
        <v>1</v>
      </c>
      <c r="K8992">
        <v>0.125</v>
      </c>
      <c r="L8992">
        <v>0.222222222</v>
      </c>
      <c r="M8992">
        <v>0</v>
      </c>
      <c r="N8992">
        <f>IF(Table1[[#This Row],[true_positive]]=Table1[[#This Row],[successful]],1,0)</f>
        <v>0</v>
      </c>
      <c r="O8992" t="e">
        <f>SUMIFS(Table1[num_flows],Table1[apk],Table1[[#This Row],[apk]],#REF!,#REF!)</f>
        <v>#REF!</v>
      </c>
      <c r="P8992">
        <f>IF(AND(Table1[[#This Row],[true_positive]],Table1[[#This Row],[successful]]), 1, 0)</f>
        <v>0</v>
      </c>
      <c r="Q8992">
        <f>IF(AND(NOT(Table1[[#This Row],[true_positive]]),Table1[[#This Row],[successful]]), 1, 0)</f>
        <v>0</v>
      </c>
      <c r="R8992" s="1"/>
    </row>
    <row r="8993" spans="1:18" x14ac:dyDescent="0.2">
      <c r="A8993" t="s">
        <v>98</v>
      </c>
      <c r="B8993" t="s">
        <v>82</v>
      </c>
      <c r="C8993">
        <v>53</v>
      </c>
      <c r="D8993" t="b">
        <v>1</v>
      </c>
      <c r="E8993" t="b">
        <v>0</v>
      </c>
      <c r="F8993">
        <v>579674</v>
      </c>
      <c r="G8993">
        <v>1</v>
      </c>
      <c r="H8993">
        <v>0.33333333300000001</v>
      </c>
      <c r="I8993">
        <v>0.5</v>
      </c>
      <c r="J8993">
        <v>1</v>
      </c>
      <c r="K8993">
        <v>0.125</v>
      </c>
      <c r="L8993">
        <v>0.222222222</v>
      </c>
      <c r="M8993">
        <v>0</v>
      </c>
      <c r="N8993">
        <f>IF(Table1[[#This Row],[true_positive]]=Table1[[#This Row],[successful]],1,0)</f>
        <v>0</v>
      </c>
      <c r="O8993" t="e">
        <f>SUMIFS(Table1[num_flows],Table1[apk],Table1[[#This Row],[apk]],#REF!,#REF!)</f>
        <v>#REF!</v>
      </c>
      <c r="P8993">
        <f>IF(AND(Table1[[#This Row],[true_positive]],Table1[[#This Row],[successful]]), 1, 0)</f>
        <v>0</v>
      </c>
      <c r="Q8993">
        <f>IF(AND(NOT(Table1[[#This Row],[true_positive]]),Table1[[#This Row],[successful]]), 1, 0)</f>
        <v>0</v>
      </c>
      <c r="R8993" s="1"/>
    </row>
    <row r="8994" spans="1:18" x14ac:dyDescent="0.2">
      <c r="A8994" t="s">
        <v>99</v>
      </c>
      <c r="B8994" t="s">
        <v>82</v>
      </c>
      <c r="C8994">
        <v>53</v>
      </c>
      <c r="D8994" t="b">
        <v>1</v>
      </c>
      <c r="E8994" t="b">
        <v>1</v>
      </c>
      <c r="F8994">
        <v>532661</v>
      </c>
      <c r="G8994">
        <v>1</v>
      </c>
      <c r="H8994">
        <v>0.33333333300000001</v>
      </c>
      <c r="I8994">
        <v>0.5</v>
      </c>
      <c r="J8994">
        <v>1</v>
      </c>
      <c r="K8994">
        <v>0.125</v>
      </c>
      <c r="L8994">
        <v>0.222222222</v>
      </c>
      <c r="M8994">
        <v>1</v>
      </c>
      <c r="N8994">
        <f>IF(Table1[[#This Row],[true_positive]]=Table1[[#This Row],[successful]],1,0)</f>
        <v>1</v>
      </c>
      <c r="O8994" t="e">
        <f>SUMIFS(Table1[num_flows],Table1[apk],Table1[[#This Row],[apk]],#REF!,#REF!)</f>
        <v>#REF!</v>
      </c>
      <c r="P8994">
        <f>IF(AND(Table1[[#This Row],[true_positive]],Table1[[#This Row],[successful]]), 1, 0)</f>
        <v>1</v>
      </c>
      <c r="Q8994">
        <f>IF(AND(NOT(Table1[[#This Row],[true_positive]]),Table1[[#This Row],[successful]]), 1, 0)</f>
        <v>0</v>
      </c>
      <c r="R8994" s="1"/>
    </row>
    <row r="8995" spans="1:18" x14ac:dyDescent="0.2">
      <c r="A8995" t="s">
        <v>100</v>
      </c>
      <c r="B8995" t="s">
        <v>82</v>
      </c>
      <c r="C8995">
        <v>53</v>
      </c>
      <c r="D8995" t="b">
        <v>1</v>
      </c>
      <c r="E8995" t="b">
        <v>1</v>
      </c>
      <c r="F8995">
        <v>598570</v>
      </c>
      <c r="G8995">
        <v>1</v>
      </c>
      <c r="H8995">
        <v>0.33333333300000001</v>
      </c>
      <c r="I8995">
        <v>0.5</v>
      </c>
      <c r="J8995">
        <v>1</v>
      </c>
      <c r="K8995">
        <v>0.125</v>
      </c>
      <c r="L8995">
        <v>0.222222222</v>
      </c>
      <c r="M8995">
        <v>1</v>
      </c>
      <c r="N8995">
        <f>IF(Table1[[#This Row],[true_positive]]=Table1[[#This Row],[successful]],1,0)</f>
        <v>1</v>
      </c>
      <c r="O8995" t="e">
        <f>SUMIFS(Table1[num_flows],Table1[apk],Table1[[#This Row],[apk]],#REF!,#REF!)</f>
        <v>#REF!</v>
      </c>
      <c r="P8995">
        <f>IF(AND(Table1[[#This Row],[true_positive]],Table1[[#This Row],[successful]]), 1, 0)</f>
        <v>1</v>
      </c>
      <c r="Q8995">
        <f>IF(AND(NOT(Table1[[#This Row],[true_positive]]),Table1[[#This Row],[successful]]), 1, 0)</f>
        <v>0</v>
      </c>
      <c r="R8995" s="1"/>
    </row>
    <row r="8996" spans="1:18" x14ac:dyDescent="0.2">
      <c r="A8996" t="s">
        <v>101</v>
      </c>
      <c r="B8996" t="s">
        <v>82</v>
      </c>
      <c r="C8996">
        <v>53</v>
      </c>
      <c r="D8996" t="b">
        <v>1</v>
      </c>
      <c r="E8996" t="b">
        <v>1</v>
      </c>
      <c r="F8996">
        <v>533637</v>
      </c>
      <c r="G8996">
        <v>1</v>
      </c>
      <c r="H8996">
        <v>0.33333333300000001</v>
      </c>
      <c r="I8996">
        <v>0.5</v>
      </c>
      <c r="J8996">
        <v>1</v>
      </c>
      <c r="K8996">
        <v>0.125</v>
      </c>
      <c r="L8996">
        <v>0.222222222</v>
      </c>
      <c r="M8996">
        <v>1</v>
      </c>
      <c r="N8996">
        <f>IF(Table1[[#This Row],[true_positive]]=Table1[[#This Row],[successful]],1,0)</f>
        <v>1</v>
      </c>
      <c r="O8996" t="e">
        <f>SUMIFS(Table1[num_flows],Table1[apk],Table1[[#This Row],[apk]],#REF!,#REF!)</f>
        <v>#REF!</v>
      </c>
      <c r="P8996">
        <f>IF(AND(Table1[[#This Row],[true_positive]],Table1[[#This Row],[successful]]), 1, 0)</f>
        <v>1</v>
      </c>
      <c r="Q8996">
        <f>IF(AND(NOT(Table1[[#This Row],[true_positive]]),Table1[[#This Row],[successful]]), 1, 0)</f>
        <v>0</v>
      </c>
      <c r="R8996" s="1"/>
    </row>
    <row r="8997" spans="1:18" x14ac:dyDescent="0.2">
      <c r="A8997" t="s">
        <v>102</v>
      </c>
      <c r="B8997" t="s">
        <v>82</v>
      </c>
      <c r="C8997">
        <v>53</v>
      </c>
      <c r="D8997" t="b">
        <v>1</v>
      </c>
      <c r="E8997" t="b">
        <v>1</v>
      </c>
      <c r="F8997">
        <v>511638</v>
      </c>
      <c r="G8997">
        <v>1</v>
      </c>
      <c r="H8997">
        <v>0.33333333300000001</v>
      </c>
      <c r="I8997">
        <v>0.5</v>
      </c>
      <c r="J8997">
        <v>1</v>
      </c>
      <c r="K8997">
        <v>0.125</v>
      </c>
      <c r="L8997">
        <v>0.222222222</v>
      </c>
      <c r="M8997">
        <v>1</v>
      </c>
      <c r="N8997">
        <f>IF(Table1[[#This Row],[true_positive]]=Table1[[#This Row],[successful]],1,0)</f>
        <v>1</v>
      </c>
      <c r="O8997" t="e">
        <f>SUMIFS(Table1[num_flows],Table1[apk],Table1[[#This Row],[apk]],#REF!,#REF!)</f>
        <v>#REF!</v>
      </c>
      <c r="P8997">
        <f>IF(AND(Table1[[#This Row],[true_positive]],Table1[[#This Row],[successful]]), 1, 0)</f>
        <v>1</v>
      </c>
      <c r="Q8997">
        <f>IF(AND(NOT(Table1[[#This Row],[true_positive]]),Table1[[#This Row],[successful]]), 1, 0)</f>
        <v>0</v>
      </c>
      <c r="R8997" s="1"/>
    </row>
    <row r="8998" spans="1:18" x14ac:dyDescent="0.2">
      <c r="A8998" t="s">
        <v>103</v>
      </c>
      <c r="B8998" t="s">
        <v>82</v>
      </c>
      <c r="C8998">
        <v>53</v>
      </c>
      <c r="D8998" t="b">
        <v>0</v>
      </c>
      <c r="E8998" t="b">
        <v>1</v>
      </c>
      <c r="F8998">
        <v>602764</v>
      </c>
      <c r="G8998">
        <v>1</v>
      </c>
      <c r="H8998">
        <v>0.33333333300000001</v>
      </c>
      <c r="I8998">
        <v>0.5</v>
      </c>
      <c r="J8998">
        <v>1</v>
      </c>
      <c r="K8998">
        <v>0.125</v>
      </c>
      <c r="L8998">
        <v>0.222222222</v>
      </c>
      <c r="M8998">
        <v>0</v>
      </c>
      <c r="N8998">
        <f>IF(Table1[[#This Row],[true_positive]]=Table1[[#This Row],[successful]],1,0)</f>
        <v>0</v>
      </c>
      <c r="O8998" t="e">
        <f>SUMIFS(Table1[num_flows],Table1[apk],Table1[[#This Row],[apk]],#REF!,#REF!)</f>
        <v>#REF!</v>
      </c>
      <c r="P8998">
        <f>IF(AND(Table1[[#This Row],[true_positive]],Table1[[#This Row],[successful]]), 1, 0)</f>
        <v>0</v>
      </c>
      <c r="Q8998">
        <f>IF(AND(NOT(Table1[[#This Row],[true_positive]]),Table1[[#This Row],[successful]]), 1, 0)</f>
        <v>1</v>
      </c>
      <c r="R8998" s="1"/>
    </row>
    <row r="8999" spans="1:18" x14ac:dyDescent="0.2">
      <c r="A8999" t="s">
        <v>104</v>
      </c>
      <c r="B8999" t="s">
        <v>82</v>
      </c>
      <c r="C8999">
        <v>53</v>
      </c>
      <c r="D8999" t="b">
        <v>1</v>
      </c>
      <c r="E8999" t="b">
        <v>0</v>
      </c>
      <c r="F8999">
        <v>602584</v>
      </c>
      <c r="G8999">
        <v>1</v>
      </c>
      <c r="H8999">
        <v>0.33333333300000001</v>
      </c>
      <c r="I8999">
        <v>0.5</v>
      </c>
      <c r="J8999">
        <v>1</v>
      </c>
      <c r="K8999">
        <v>0.125</v>
      </c>
      <c r="L8999">
        <v>0.222222222</v>
      </c>
      <c r="M8999">
        <v>0</v>
      </c>
      <c r="N8999">
        <f>IF(Table1[[#This Row],[true_positive]]=Table1[[#This Row],[successful]],1,0)</f>
        <v>0</v>
      </c>
      <c r="O8999" t="e">
        <f>SUMIFS(Table1[num_flows],Table1[apk],Table1[[#This Row],[apk]],#REF!,#REF!)</f>
        <v>#REF!</v>
      </c>
      <c r="P8999">
        <f>IF(AND(Table1[[#This Row],[true_positive]],Table1[[#This Row],[successful]]), 1, 0)</f>
        <v>0</v>
      </c>
      <c r="Q8999">
        <f>IF(AND(NOT(Table1[[#This Row],[true_positive]]),Table1[[#This Row],[successful]]), 1, 0)</f>
        <v>0</v>
      </c>
      <c r="R8999" s="1"/>
    </row>
    <row r="9000" spans="1:18" x14ac:dyDescent="0.2">
      <c r="A9000" t="s">
        <v>104</v>
      </c>
      <c r="B9000" t="s">
        <v>82</v>
      </c>
      <c r="C9000">
        <v>53</v>
      </c>
      <c r="D9000" t="b">
        <v>0</v>
      </c>
      <c r="E9000" t="b">
        <v>1</v>
      </c>
      <c r="F9000">
        <v>899</v>
      </c>
      <c r="G9000">
        <v>1</v>
      </c>
      <c r="H9000">
        <v>0.33333333300000001</v>
      </c>
      <c r="I9000">
        <v>0.5</v>
      </c>
      <c r="J9000">
        <v>1</v>
      </c>
      <c r="K9000">
        <v>0.125</v>
      </c>
      <c r="L9000">
        <v>0.222222222</v>
      </c>
      <c r="M9000">
        <v>0</v>
      </c>
      <c r="N9000">
        <f>IF(Table1[[#This Row],[true_positive]]=Table1[[#This Row],[successful]],1,0)</f>
        <v>0</v>
      </c>
      <c r="O9000" t="e">
        <f>SUMIFS(Table1[num_flows],Table1[apk],Table1[[#This Row],[apk]],#REF!,#REF!)</f>
        <v>#REF!</v>
      </c>
      <c r="P9000">
        <f>IF(AND(Table1[[#This Row],[true_positive]],Table1[[#This Row],[successful]]), 1, 0)</f>
        <v>0</v>
      </c>
      <c r="Q9000">
        <f>IF(AND(NOT(Table1[[#This Row],[true_positive]]),Table1[[#This Row],[successful]]), 1, 0)</f>
        <v>1</v>
      </c>
      <c r="R9000" s="1"/>
    </row>
    <row r="9001" spans="1:18" x14ac:dyDescent="0.2">
      <c r="A9001" t="s">
        <v>105</v>
      </c>
      <c r="B9001" t="s">
        <v>82</v>
      </c>
      <c r="C9001">
        <v>53</v>
      </c>
      <c r="D9001" t="b">
        <v>1</v>
      </c>
      <c r="E9001" t="b">
        <v>1</v>
      </c>
      <c r="F9001">
        <v>501504</v>
      </c>
      <c r="G9001">
        <v>1</v>
      </c>
      <c r="H9001">
        <v>0.33333333300000001</v>
      </c>
      <c r="I9001">
        <v>0.5</v>
      </c>
      <c r="J9001">
        <v>1</v>
      </c>
      <c r="K9001">
        <v>0.125</v>
      </c>
      <c r="L9001">
        <v>0.222222222</v>
      </c>
      <c r="M9001">
        <v>1</v>
      </c>
      <c r="N9001">
        <f>IF(Table1[[#This Row],[true_positive]]=Table1[[#This Row],[successful]],1,0)</f>
        <v>1</v>
      </c>
      <c r="O9001" t="e">
        <f>SUMIFS(Table1[num_flows],Table1[apk],Table1[[#This Row],[apk]],#REF!,#REF!)</f>
        <v>#REF!</v>
      </c>
      <c r="P9001">
        <f>IF(AND(Table1[[#This Row],[true_positive]],Table1[[#This Row],[successful]]), 1, 0)</f>
        <v>1</v>
      </c>
      <c r="Q9001">
        <f>IF(AND(NOT(Table1[[#This Row],[true_positive]]),Table1[[#This Row],[successful]]), 1, 0)</f>
        <v>0</v>
      </c>
      <c r="R9001" s="1"/>
    </row>
    <row r="9002" spans="1:18" x14ac:dyDescent="0.2">
      <c r="A9002" t="s">
        <v>105</v>
      </c>
      <c r="B9002" t="s">
        <v>82</v>
      </c>
      <c r="C9002">
        <v>53</v>
      </c>
      <c r="D9002" t="b">
        <v>0</v>
      </c>
      <c r="E9002" t="b">
        <v>1</v>
      </c>
      <c r="F9002">
        <v>559647</v>
      </c>
      <c r="G9002">
        <v>1</v>
      </c>
      <c r="H9002">
        <v>0.33333333300000001</v>
      </c>
      <c r="I9002">
        <v>0.5</v>
      </c>
      <c r="J9002">
        <v>1</v>
      </c>
      <c r="K9002">
        <v>0.125</v>
      </c>
      <c r="L9002">
        <v>0.222222222</v>
      </c>
      <c r="M9002">
        <v>0</v>
      </c>
      <c r="N9002">
        <f>IF(Table1[[#This Row],[true_positive]]=Table1[[#This Row],[successful]],1,0)</f>
        <v>0</v>
      </c>
      <c r="O9002" t="e">
        <f>SUMIFS(Table1[num_flows],Table1[apk],Table1[[#This Row],[apk]],#REF!,#REF!)</f>
        <v>#REF!</v>
      </c>
      <c r="P9002">
        <f>IF(AND(Table1[[#This Row],[true_positive]],Table1[[#This Row],[successful]]), 1, 0)</f>
        <v>0</v>
      </c>
      <c r="Q9002">
        <f>IF(AND(NOT(Table1[[#This Row],[true_positive]]),Table1[[#This Row],[successful]]), 1, 0)</f>
        <v>1</v>
      </c>
      <c r="R9002" s="1"/>
    </row>
    <row r="9003" spans="1:18" x14ac:dyDescent="0.2">
      <c r="A9003" t="s">
        <v>106</v>
      </c>
      <c r="B9003" t="s">
        <v>82</v>
      </c>
      <c r="C9003">
        <v>53</v>
      </c>
      <c r="D9003" t="b">
        <v>0</v>
      </c>
      <c r="E9003" t="b">
        <v>1</v>
      </c>
      <c r="F9003">
        <v>604717</v>
      </c>
      <c r="G9003">
        <v>1</v>
      </c>
      <c r="H9003">
        <v>0.33333333300000001</v>
      </c>
      <c r="I9003">
        <v>0.5</v>
      </c>
      <c r="J9003">
        <v>1</v>
      </c>
      <c r="K9003">
        <v>0.125</v>
      </c>
      <c r="L9003">
        <v>0.222222222</v>
      </c>
      <c r="M9003">
        <v>0</v>
      </c>
      <c r="N9003">
        <f>IF(Table1[[#This Row],[true_positive]]=Table1[[#This Row],[successful]],1,0)</f>
        <v>0</v>
      </c>
      <c r="O9003" t="e">
        <f>SUMIFS(Table1[num_flows],Table1[apk],Table1[[#This Row],[apk]],#REF!,#REF!)</f>
        <v>#REF!</v>
      </c>
      <c r="P9003">
        <f>IF(AND(Table1[[#This Row],[true_positive]],Table1[[#This Row],[successful]]), 1, 0)</f>
        <v>0</v>
      </c>
      <c r="Q9003">
        <f>IF(AND(NOT(Table1[[#This Row],[true_positive]]),Table1[[#This Row],[successful]]), 1, 0)</f>
        <v>1</v>
      </c>
      <c r="R9003" s="1"/>
    </row>
    <row r="9004" spans="1:18" x14ac:dyDescent="0.2">
      <c r="A9004" t="s">
        <v>107</v>
      </c>
      <c r="B9004" t="s">
        <v>82</v>
      </c>
      <c r="C9004">
        <v>53</v>
      </c>
      <c r="D9004" t="b">
        <v>0</v>
      </c>
      <c r="E9004" t="b">
        <v>1</v>
      </c>
      <c r="F9004">
        <v>605636</v>
      </c>
      <c r="G9004">
        <v>1</v>
      </c>
      <c r="H9004">
        <v>0.33333333300000001</v>
      </c>
      <c r="I9004">
        <v>0.5</v>
      </c>
      <c r="J9004">
        <v>1</v>
      </c>
      <c r="K9004">
        <v>0.125</v>
      </c>
      <c r="L9004">
        <v>0.222222222</v>
      </c>
      <c r="M9004">
        <v>0</v>
      </c>
      <c r="N9004">
        <f>IF(Table1[[#This Row],[true_positive]]=Table1[[#This Row],[successful]],1,0)</f>
        <v>0</v>
      </c>
      <c r="O9004" t="e">
        <f>SUMIFS(Table1[num_flows],Table1[apk],Table1[[#This Row],[apk]],#REF!,#REF!)</f>
        <v>#REF!</v>
      </c>
      <c r="P9004">
        <f>IF(AND(Table1[[#This Row],[true_positive]],Table1[[#This Row],[successful]]), 1, 0)</f>
        <v>0</v>
      </c>
      <c r="Q9004">
        <f>IF(AND(NOT(Table1[[#This Row],[true_positive]]),Table1[[#This Row],[successful]]), 1, 0)</f>
        <v>1</v>
      </c>
      <c r="R9004" s="1"/>
    </row>
    <row r="9005" spans="1:18" x14ac:dyDescent="0.2">
      <c r="A9005" t="s">
        <v>108</v>
      </c>
      <c r="B9005" t="s">
        <v>109</v>
      </c>
      <c r="C9005">
        <v>53</v>
      </c>
      <c r="D9005" t="b">
        <v>1</v>
      </c>
      <c r="E9005" t="b">
        <v>0</v>
      </c>
      <c r="F9005">
        <v>601654</v>
      </c>
      <c r="G9005">
        <v>0</v>
      </c>
      <c r="H9005">
        <v>0</v>
      </c>
      <c r="I9005">
        <v>0</v>
      </c>
      <c r="J9005">
        <v>1</v>
      </c>
      <c r="K9005">
        <v>0.125</v>
      </c>
      <c r="L9005">
        <v>0.222222222</v>
      </c>
      <c r="M9005">
        <v>0</v>
      </c>
      <c r="N9005">
        <f>IF(Table1[[#This Row],[true_positive]]=Table1[[#This Row],[successful]],1,0)</f>
        <v>0</v>
      </c>
      <c r="O9005" t="e">
        <f>SUMIFS(Table1[num_flows],Table1[apk],Table1[[#This Row],[apk]],#REF!,#REF!)</f>
        <v>#REF!</v>
      </c>
      <c r="P9005">
        <f>IF(AND(Table1[[#This Row],[true_positive]],Table1[[#This Row],[successful]]), 1, 0)</f>
        <v>0</v>
      </c>
      <c r="Q9005">
        <f>IF(AND(NOT(Table1[[#This Row],[true_positive]]),Table1[[#This Row],[successful]]), 1, 0)</f>
        <v>0</v>
      </c>
      <c r="R9005" s="1"/>
    </row>
    <row r="9006" spans="1:18" x14ac:dyDescent="0.2">
      <c r="A9006" t="s">
        <v>110</v>
      </c>
      <c r="B9006" t="s">
        <v>109</v>
      </c>
      <c r="C9006">
        <v>53</v>
      </c>
      <c r="D9006" t="b">
        <v>0</v>
      </c>
      <c r="E9006" t="b">
        <v>1</v>
      </c>
      <c r="F9006">
        <v>602662</v>
      </c>
      <c r="G9006">
        <v>0</v>
      </c>
      <c r="H9006">
        <v>0</v>
      </c>
      <c r="I9006">
        <v>0</v>
      </c>
      <c r="J9006">
        <v>1</v>
      </c>
      <c r="K9006">
        <v>0.125</v>
      </c>
      <c r="L9006">
        <v>0.222222222</v>
      </c>
      <c r="M9006">
        <v>0</v>
      </c>
      <c r="N9006">
        <f>IF(Table1[[#This Row],[true_positive]]=Table1[[#This Row],[successful]],1,0)</f>
        <v>0</v>
      </c>
      <c r="O9006" t="e">
        <f>SUMIFS(Table1[num_flows],Table1[apk],Table1[[#This Row],[apk]],#REF!,#REF!)</f>
        <v>#REF!</v>
      </c>
      <c r="P9006">
        <f>IF(AND(Table1[[#This Row],[true_positive]],Table1[[#This Row],[successful]]), 1, 0)</f>
        <v>0</v>
      </c>
      <c r="Q9006">
        <f>IF(AND(NOT(Table1[[#This Row],[true_positive]]),Table1[[#This Row],[successful]]), 1, 0)</f>
        <v>1</v>
      </c>
      <c r="R9006" s="1"/>
    </row>
    <row r="9007" spans="1:18" x14ac:dyDescent="0.2">
      <c r="A9007" t="s">
        <v>111</v>
      </c>
      <c r="B9007" t="s">
        <v>112</v>
      </c>
      <c r="C9007">
        <v>53</v>
      </c>
      <c r="D9007" t="b">
        <v>1</v>
      </c>
      <c r="E9007" t="b">
        <v>0</v>
      </c>
      <c r="F9007">
        <v>2253</v>
      </c>
      <c r="G9007">
        <v>0</v>
      </c>
      <c r="H9007">
        <v>0</v>
      </c>
      <c r="I9007">
        <v>0</v>
      </c>
      <c r="J9007">
        <v>1</v>
      </c>
      <c r="K9007">
        <v>0.125</v>
      </c>
      <c r="L9007">
        <v>0.222222222</v>
      </c>
      <c r="M9007">
        <v>0</v>
      </c>
      <c r="N9007">
        <f>IF(Table1[[#This Row],[true_positive]]=Table1[[#This Row],[successful]],1,0)</f>
        <v>0</v>
      </c>
      <c r="O9007" t="e">
        <f>SUMIFS(Table1[num_flows],Table1[apk],Table1[[#This Row],[apk]],#REF!,#REF!)</f>
        <v>#REF!</v>
      </c>
      <c r="P9007">
        <f>IF(AND(Table1[[#This Row],[true_positive]],Table1[[#This Row],[successful]]), 1, 0)</f>
        <v>0</v>
      </c>
      <c r="Q9007">
        <f>IF(AND(NOT(Table1[[#This Row],[true_positive]]),Table1[[#This Row],[successful]]), 1, 0)</f>
        <v>0</v>
      </c>
      <c r="R9007" s="1"/>
    </row>
    <row r="9008" spans="1:18" x14ac:dyDescent="0.2">
      <c r="A9008" t="s">
        <v>113</v>
      </c>
      <c r="B9008" t="s">
        <v>112</v>
      </c>
      <c r="C9008">
        <v>53</v>
      </c>
      <c r="D9008" t="b">
        <v>1</v>
      </c>
      <c r="E9008" t="b">
        <v>0</v>
      </c>
      <c r="F9008">
        <v>2276</v>
      </c>
      <c r="G9008">
        <v>0</v>
      </c>
      <c r="H9008">
        <v>0</v>
      </c>
      <c r="I9008">
        <v>0</v>
      </c>
      <c r="J9008">
        <v>1</v>
      </c>
      <c r="K9008">
        <v>0.125</v>
      </c>
      <c r="L9008">
        <v>0.222222222</v>
      </c>
      <c r="M9008">
        <v>0</v>
      </c>
      <c r="N9008">
        <f>IF(Table1[[#This Row],[true_positive]]=Table1[[#This Row],[successful]],1,0)</f>
        <v>0</v>
      </c>
      <c r="O9008" t="e">
        <f>SUMIFS(Table1[num_flows],Table1[apk],Table1[[#This Row],[apk]],#REF!,#REF!)</f>
        <v>#REF!</v>
      </c>
      <c r="P9008">
        <f>IF(AND(Table1[[#This Row],[true_positive]],Table1[[#This Row],[successful]]), 1, 0)</f>
        <v>0</v>
      </c>
      <c r="Q9008">
        <f>IF(AND(NOT(Table1[[#This Row],[true_positive]]),Table1[[#This Row],[successful]]), 1, 0)</f>
        <v>0</v>
      </c>
      <c r="R9008" s="1"/>
    </row>
    <row r="9009" spans="1:18" x14ac:dyDescent="0.2">
      <c r="A9009" t="s">
        <v>114</v>
      </c>
      <c r="B9009" t="s">
        <v>112</v>
      </c>
      <c r="C9009">
        <v>53</v>
      </c>
      <c r="D9009" t="b">
        <v>1</v>
      </c>
      <c r="E9009" t="b">
        <v>0</v>
      </c>
      <c r="F9009">
        <v>2333</v>
      </c>
      <c r="G9009">
        <v>0</v>
      </c>
      <c r="H9009">
        <v>0</v>
      </c>
      <c r="I9009">
        <v>0</v>
      </c>
      <c r="J9009">
        <v>1</v>
      </c>
      <c r="K9009">
        <v>0.125</v>
      </c>
      <c r="L9009">
        <v>0.222222222</v>
      </c>
      <c r="M9009">
        <v>0</v>
      </c>
      <c r="N9009">
        <f>IF(Table1[[#This Row],[true_positive]]=Table1[[#This Row],[successful]],1,0)</f>
        <v>0</v>
      </c>
      <c r="O9009" t="e">
        <f>SUMIFS(Table1[num_flows],Table1[apk],Table1[[#This Row],[apk]],#REF!,#REF!)</f>
        <v>#REF!</v>
      </c>
      <c r="P9009">
        <f>IF(AND(Table1[[#This Row],[true_positive]],Table1[[#This Row],[successful]]), 1, 0)</f>
        <v>0</v>
      </c>
      <c r="Q9009">
        <f>IF(AND(NOT(Table1[[#This Row],[true_positive]]),Table1[[#This Row],[successful]]), 1, 0)</f>
        <v>0</v>
      </c>
      <c r="R9009" s="1"/>
    </row>
    <row r="9010" spans="1:18" x14ac:dyDescent="0.2">
      <c r="A9010" t="s">
        <v>115</v>
      </c>
      <c r="B9010" t="s">
        <v>112</v>
      </c>
      <c r="C9010">
        <v>53</v>
      </c>
      <c r="D9010" t="b">
        <v>1</v>
      </c>
      <c r="E9010" t="b">
        <v>0</v>
      </c>
      <c r="F9010">
        <v>2375</v>
      </c>
      <c r="G9010">
        <v>0</v>
      </c>
      <c r="H9010">
        <v>0</v>
      </c>
      <c r="I9010">
        <v>0</v>
      </c>
      <c r="J9010">
        <v>1</v>
      </c>
      <c r="K9010">
        <v>0.125</v>
      </c>
      <c r="L9010">
        <v>0.222222222</v>
      </c>
      <c r="M9010">
        <v>0</v>
      </c>
      <c r="N9010">
        <f>IF(Table1[[#This Row],[true_positive]]=Table1[[#This Row],[successful]],1,0)</f>
        <v>0</v>
      </c>
      <c r="O9010" t="e">
        <f>SUMIFS(Table1[num_flows],Table1[apk],Table1[[#This Row],[apk]],#REF!,#REF!)</f>
        <v>#REF!</v>
      </c>
      <c r="P9010">
        <f>IF(AND(Table1[[#This Row],[true_positive]],Table1[[#This Row],[successful]]), 1, 0)</f>
        <v>0</v>
      </c>
      <c r="Q9010">
        <f>IF(AND(NOT(Table1[[#This Row],[true_positive]]),Table1[[#This Row],[successful]]), 1, 0)</f>
        <v>0</v>
      </c>
      <c r="R9010" s="1"/>
    </row>
    <row r="9011" spans="1:18" x14ac:dyDescent="0.2">
      <c r="A9011" t="s">
        <v>116</v>
      </c>
      <c r="B9011" t="s">
        <v>112</v>
      </c>
      <c r="C9011">
        <v>53</v>
      </c>
      <c r="D9011" t="b">
        <v>1</v>
      </c>
      <c r="E9011" t="b">
        <v>0</v>
      </c>
      <c r="F9011">
        <v>2256</v>
      </c>
      <c r="G9011">
        <v>0</v>
      </c>
      <c r="H9011">
        <v>0</v>
      </c>
      <c r="I9011">
        <v>0</v>
      </c>
      <c r="J9011">
        <v>1</v>
      </c>
      <c r="K9011">
        <v>0.125</v>
      </c>
      <c r="L9011">
        <v>0.222222222</v>
      </c>
      <c r="M9011">
        <v>0</v>
      </c>
      <c r="N9011">
        <f>IF(Table1[[#This Row],[true_positive]]=Table1[[#This Row],[successful]],1,0)</f>
        <v>0</v>
      </c>
      <c r="O9011" t="e">
        <f>SUMIFS(Table1[num_flows],Table1[apk],Table1[[#This Row],[apk]],#REF!,#REF!)</f>
        <v>#REF!</v>
      </c>
      <c r="P9011">
        <f>IF(AND(Table1[[#This Row],[true_positive]],Table1[[#This Row],[successful]]), 1, 0)</f>
        <v>0</v>
      </c>
      <c r="Q9011">
        <f>IF(AND(NOT(Table1[[#This Row],[true_positive]]),Table1[[#This Row],[successful]]), 1, 0)</f>
        <v>0</v>
      </c>
      <c r="R9011" s="1"/>
    </row>
    <row r="9012" spans="1:18" x14ac:dyDescent="0.2">
      <c r="A9012" t="s">
        <v>117</v>
      </c>
      <c r="B9012" t="s">
        <v>112</v>
      </c>
      <c r="C9012">
        <v>53</v>
      </c>
      <c r="D9012" t="b">
        <v>1</v>
      </c>
      <c r="E9012" t="b">
        <v>0</v>
      </c>
      <c r="F9012">
        <v>1715</v>
      </c>
      <c r="G9012">
        <v>0</v>
      </c>
      <c r="H9012">
        <v>0</v>
      </c>
      <c r="I9012">
        <v>0</v>
      </c>
      <c r="J9012">
        <v>1</v>
      </c>
      <c r="K9012">
        <v>0.125</v>
      </c>
      <c r="L9012">
        <v>0.222222222</v>
      </c>
      <c r="M9012">
        <v>0</v>
      </c>
      <c r="N9012">
        <f>IF(Table1[[#This Row],[true_positive]]=Table1[[#This Row],[successful]],1,0)</f>
        <v>0</v>
      </c>
      <c r="O9012" t="e">
        <f>SUMIFS(Table1[num_flows],Table1[apk],Table1[[#This Row],[apk]],#REF!,#REF!)</f>
        <v>#REF!</v>
      </c>
      <c r="P9012">
        <f>IF(AND(Table1[[#This Row],[true_positive]],Table1[[#This Row],[successful]]), 1, 0)</f>
        <v>0</v>
      </c>
      <c r="Q9012">
        <f>IF(AND(NOT(Table1[[#This Row],[true_positive]]),Table1[[#This Row],[successful]]), 1, 0)</f>
        <v>0</v>
      </c>
      <c r="R9012" s="1"/>
    </row>
    <row r="9013" spans="1:18" x14ac:dyDescent="0.2">
      <c r="A9013" t="s">
        <v>118</v>
      </c>
      <c r="B9013" t="s">
        <v>112</v>
      </c>
      <c r="C9013">
        <v>53</v>
      </c>
      <c r="D9013" t="b">
        <v>1</v>
      </c>
      <c r="E9013" t="b">
        <v>0</v>
      </c>
      <c r="F9013">
        <v>1707</v>
      </c>
      <c r="G9013">
        <v>0</v>
      </c>
      <c r="H9013">
        <v>0</v>
      </c>
      <c r="I9013">
        <v>0</v>
      </c>
      <c r="J9013">
        <v>1</v>
      </c>
      <c r="K9013">
        <v>0.125</v>
      </c>
      <c r="L9013">
        <v>0.222222222</v>
      </c>
      <c r="M9013">
        <v>0</v>
      </c>
      <c r="N9013">
        <f>IF(Table1[[#This Row],[true_positive]]=Table1[[#This Row],[successful]],1,0)</f>
        <v>0</v>
      </c>
      <c r="O9013" t="e">
        <f>SUMIFS(Table1[num_flows],Table1[apk],Table1[[#This Row],[apk]],#REF!,#REF!)</f>
        <v>#REF!</v>
      </c>
      <c r="P9013">
        <f>IF(AND(Table1[[#This Row],[true_positive]],Table1[[#This Row],[successful]]), 1, 0)</f>
        <v>0</v>
      </c>
      <c r="Q9013">
        <f>IF(AND(NOT(Table1[[#This Row],[true_positive]]),Table1[[#This Row],[successful]]), 1, 0)</f>
        <v>0</v>
      </c>
      <c r="R9013" s="1"/>
    </row>
    <row r="9014" spans="1:18" x14ac:dyDescent="0.2">
      <c r="A9014" t="s">
        <v>119</v>
      </c>
      <c r="B9014" t="s">
        <v>112</v>
      </c>
      <c r="C9014">
        <v>53</v>
      </c>
      <c r="D9014" t="b">
        <v>1</v>
      </c>
      <c r="E9014" t="b">
        <v>0</v>
      </c>
      <c r="F9014">
        <v>1568</v>
      </c>
      <c r="G9014">
        <v>0</v>
      </c>
      <c r="H9014">
        <v>0</v>
      </c>
      <c r="I9014">
        <v>0</v>
      </c>
      <c r="J9014">
        <v>1</v>
      </c>
      <c r="K9014">
        <v>0.125</v>
      </c>
      <c r="L9014">
        <v>0.222222222</v>
      </c>
      <c r="M9014">
        <v>0</v>
      </c>
      <c r="N9014">
        <f>IF(Table1[[#This Row],[true_positive]]=Table1[[#This Row],[successful]],1,0)</f>
        <v>0</v>
      </c>
      <c r="O9014" t="e">
        <f>SUMIFS(Table1[num_flows],Table1[apk],Table1[[#This Row],[apk]],#REF!,#REF!)</f>
        <v>#REF!</v>
      </c>
      <c r="P9014">
        <f>IF(AND(Table1[[#This Row],[true_positive]],Table1[[#This Row],[successful]]), 1, 0)</f>
        <v>0</v>
      </c>
      <c r="Q9014">
        <f>IF(AND(NOT(Table1[[#This Row],[true_positive]]),Table1[[#This Row],[successful]]), 1, 0)</f>
        <v>0</v>
      </c>
      <c r="R9014" s="1"/>
    </row>
    <row r="9015" spans="1:18" x14ac:dyDescent="0.2">
      <c r="A9015" t="s">
        <v>119</v>
      </c>
      <c r="B9015" t="s">
        <v>112</v>
      </c>
      <c r="C9015">
        <v>53</v>
      </c>
      <c r="D9015" t="b">
        <v>1</v>
      </c>
      <c r="E9015" t="b">
        <v>0</v>
      </c>
      <c r="F9015">
        <v>1385</v>
      </c>
      <c r="G9015">
        <v>0</v>
      </c>
      <c r="H9015">
        <v>0</v>
      </c>
      <c r="I9015">
        <v>0</v>
      </c>
      <c r="J9015">
        <v>1</v>
      </c>
      <c r="K9015">
        <v>0.125</v>
      </c>
      <c r="L9015">
        <v>0.222222222</v>
      </c>
      <c r="M9015">
        <v>0</v>
      </c>
      <c r="N9015">
        <f>IF(Table1[[#This Row],[true_positive]]=Table1[[#This Row],[successful]],1,0)</f>
        <v>0</v>
      </c>
      <c r="O9015" t="e">
        <f>SUMIFS(Table1[num_flows],Table1[apk],Table1[[#This Row],[apk]],#REF!,#REF!)</f>
        <v>#REF!</v>
      </c>
      <c r="P9015">
        <f>IF(AND(Table1[[#This Row],[true_positive]],Table1[[#This Row],[successful]]), 1, 0)</f>
        <v>0</v>
      </c>
      <c r="Q9015">
        <f>IF(AND(NOT(Table1[[#This Row],[true_positive]]),Table1[[#This Row],[successful]]), 1, 0)</f>
        <v>0</v>
      </c>
      <c r="R9015" s="1"/>
    </row>
    <row r="9016" spans="1:18" x14ac:dyDescent="0.2">
      <c r="A9016" t="s">
        <v>120</v>
      </c>
      <c r="B9016" t="s">
        <v>112</v>
      </c>
      <c r="C9016">
        <v>53</v>
      </c>
      <c r="D9016" t="b">
        <v>1</v>
      </c>
      <c r="E9016" t="b">
        <v>0</v>
      </c>
      <c r="F9016">
        <v>1844</v>
      </c>
      <c r="G9016">
        <v>0</v>
      </c>
      <c r="H9016">
        <v>0</v>
      </c>
      <c r="I9016">
        <v>0</v>
      </c>
      <c r="J9016">
        <v>1</v>
      </c>
      <c r="K9016">
        <v>0.125</v>
      </c>
      <c r="L9016">
        <v>0.222222222</v>
      </c>
      <c r="M9016">
        <v>0</v>
      </c>
      <c r="N9016">
        <f>IF(Table1[[#This Row],[true_positive]]=Table1[[#This Row],[successful]],1,0)</f>
        <v>0</v>
      </c>
      <c r="O9016" t="e">
        <f>SUMIFS(Table1[num_flows],Table1[apk],Table1[[#This Row],[apk]],#REF!,#REF!)</f>
        <v>#REF!</v>
      </c>
      <c r="P9016">
        <f>IF(AND(Table1[[#This Row],[true_positive]],Table1[[#This Row],[successful]]), 1, 0)</f>
        <v>0</v>
      </c>
      <c r="Q9016">
        <f>IF(AND(NOT(Table1[[#This Row],[true_positive]]),Table1[[#This Row],[successful]]), 1, 0)</f>
        <v>0</v>
      </c>
      <c r="R9016" s="1"/>
    </row>
    <row r="9017" spans="1:18" x14ac:dyDescent="0.2">
      <c r="A9017" t="s">
        <v>120</v>
      </c>
      <c r="B9017" t="s">
        <v>112</v>
      </c>
      <c r="C9017">
        <v>53</v>
      </c>
      <c r="D9017" t="b">
        <v>1</v>
      </c>
      <c r="E9017" t="b">
        <v>0</v>
      </c>
      <c r="F9017">
        <v>1726</v>
      </c>
      <c r="G9017">
        <v>0</v>
      </c>
      <c r="H9017">
        <v>0</v>
      </c>
      <c r="I9017">
        <v>0</v>
      </c>
      <c r="J9017">
        <v>1</v>
      </c>
      <c r="K9017">
        <v>0.125</v>
      </c>
      <c r="L9017">
        <v>0.222222222</v>
      </c>
      <c r="M9017">
        <v>0</v>
      </c>
      <c r="N9017">
        <f>IF(Table1[[#This Row],[true_positive]]=Table1[[#This Row],[successful]],1,0)</f>
        <v>0</v>
      </c>
      <c r="O9017" t="e">
        <f>SUMIFS(Table1[num_flows],Table1[apk],Table1[[#This Row],[apk]],#REF!,#REF!)</f>
        <v>#REF!</v>
      </c>
      <c r="P9017">
        <f>IF(AND(Table1[[#This Row],[true_positive]],Table1[[#This Row],[successful]]), 1, 0)</f>
        <v>0</v>
      </c>
      <c r="Q9017">
        <f>IF(AND(NOT(Table1[[#This Row],[true_positive]]),Table1[[#This Row],[successful]]), 1, 0)</f>
        <v>0</v>
      </c>
      <c r="R9017" s="1"/>
    </row>
    <row r="9018" spans="1:18" x14ac:dyDescent="0.2">
      <c r="A9018" t="s">
        <v>121</v>
      </c>
      <c r="B9018" t="s">
        <v>122</v>
      </c>
      <c r="C9018">
        <v>53</v>
      </c>
      <c r="D9018" t="b">
        <v>1</v>
      </c>
      <c r="E9018" t="b">
        <v>0</v>
      </c>
      <c r="F9018">
        <v>602657</v>
      </c>
      <c r="G9018">
        <v>1</v>
      </c>
      <c r="H9018">
        <v>0.105263158</v>
      </c>
      <c r="I9018">
        <v>0.19047618999999999</v>
      </c>
      <c r="J9018">
        <v>1</v>
      </c>
      <c r="K9018">
        <v>0.125</v>
      </c>
      <c r="L9018">
        <v>0.222222222</v>
      </c>
      <c r="M9018">
        <v>0</v>
      </c>
      <c r="N9018">
        <f>IF(Table1[[#This Row],[true_positive]]=Table1[[#This Row],[successful]],1,0)</f>
        <v>0</v>
      </c>
      <c r="O9018" t="e">
        <f>SUMIFS(Table1[num_flows],Table1[apk],Table1[[#This Row],[apk]],#REF!,#REF!)</f>
        <v>#REF!</v>
      </c>
      <c r="P9018">
        <f>IF(AND(Table1[[#This Row],[true_positive]],Table1[[#This Row],[successful]]), 1, 0)</f>
        <v>0</v>
      </c>
      <c r="Q9018">
        <f>IF(AND(NOT(Table1[[#This Row],[true_positive]]),Table1[[#This Row],[successful]]), 1, 0)</f>
        <v>0</v>
      </c>
      <c r="R9018" s="1"/>
    </row>
    <row r="9019" spans="1:18" x14ac:dyDescent="0.2">
      <c r="A9019" t="s">
        <v>123</v>
      </c>
      <c r="B9019" t="s">
        <v>122</v>
      </c>
      <c r="C9019">
        <v>53</v>
      </c>
      <c r="D9019" t="b">
        <v>1</v>
      </c>
      <c r="E9019" t="b">
        <v>0</v>
      </c>
      <c r="F9019">
        <v>602676</v>
      </c>
      <c r="G9019">
        <v>1</v>
      </c>
      <c r="H9019">
        <v>0.105263158</v>
      </c>
      <c r="I9019">
        <v>0.19047618999999999</v>
      </c>
      <c r="J9019">
        <v>1</v>
      </c>
      <c r="K9019">
        <v>0.125</v>
      </c>
      <c r="L9019">
        <v>0.222222222</v>
      </c>
      <c r="M9019">
        <v>0</v>
      </c>
      <c r="N9019">
        <f>IF(Table1[[#This Row],[true_positive]]=Table1[[#This Row],[successful]],1,0)</f>
        <v>0</v>
      </c>
      <c r="O9019" t="e">
        <f>SUMIFS(Table1[num_flows],Table1[apk],Table1[[#This Row],[apk]],#REF!,#REF!)</f>
        <v>#REF!</v>
      </c>
      <c r="P9019">
        <f>IF(AND(Table1[[#This Row],[true_positive]],Table1[[#This Row],[successful]]), 1, 0)</f>
        <v>0</v>
      </c>
      <c r="Q9019">
        <f>IF(AND(NOT(Table1[[#This Row],[true_positive]]),Table1[[#This Row],[successful]]), 1, 0)</f>
        <v>0</v>
      </c>
      <c r="R9019" s="1"/>
    </row>
    <row r="9020" spans="1:18" x14ac:dyDescent="0.2">
      <c r="A9020" t="s">
        <v>123</v>
      </c>
      <c r="B9020" t="s">
        <v>122</v>
      </c>
      <c r="C9020">
        <v>53</v>
      </c>
      <c r="D9020" t="b">
        <v>0</v>
      </c>
      <c r="E9020" t="b">
        <v>1</v>
      </c>
      <c r="F9020">
        <v>1793</v>
      </c>
      <c r="G9020">
        <v>1</v>
      </c>
      <c r="H9020">
        <v>0.105263158</v>
      </c>
      <c r="I9020">
        <v>0.19047618999999999</v>
      </c>
      <c r="J9020">
        <v>1</v>
      </c>
      <c r="K9020">
        <v>0.125</v>
      </c>
      <c r="L9020">
        <v>0.222222222</v>
      </c>
      <c r="M9020">
        <v>0</v>
      </c>
      <c r="N9020">
        <f>IF(Table1[[#This Row],[true_positive]]=Table1[[#This Row],[successful]],1,0)</f>
        <v>0</v>
      </c>
      <c r="O9020" t="e">
        <f>SUMIFS(Table1[num_flows],Table1[apk],Table1[[#This Row],[apk]],#REF!,#REF!)</f>
        <v>#REF!</v>
      </c>
      <c r="P9020">
        <f>IF(AND(Table1[[#This Row],[true_positive]],Table1[[#This Row],[successful]]), 1, 0)</f>
        <v>0</v>
      </c>
      <c r="Q9020">
        <f>IF(AND(NOT(Table1[[#This Row],[true_positive]]),Table1[[#This Row],[successful]]), 1, 0)</f>
        <v>1</v>
      </c>
      <c r="R9020" s="1"/>
    </row>
    <row r="9021" spans="1:18" x14ac:dyDescent="0.2">
      <c r="A9021" t="s">
        <v>124</v>
      </c>
      <c r="B9021" t="s">
        <v>122</v>
      </c>
      <c r="C9021">
        <v>53</v>
      </c>
      <c r="D9021" t="b">
        <v>0</v>
      </c>
      <c r="E9021" t="b">
        <v>1</v>
      </c>
      <c r="F9021">
        <v>602780</v>
      </c>
      <c r="G9021">
        <v>1</v>
      </c>
      <c r="H9021">
        <v>0.105263158</v>
      </c>
      <c r="I9021">
        <v>0.19047618999999999</v>
      </c>
      <c r="J9021">
        <v>1</v>
      </c>
      <c r="K9021">
        <v>0.125</v>
      </c>
      <c r="L9021">
        <v>0.222222222</v>
      </c>
      <c r="M9021">
        <v>0</v>
      </c>
      <c r="N9021">
        <f>IF(Table1[[#This Row],[true_positive]]=Table1[[#This Row],[successful]],1,0)</f>
        <v>0</v>
      </c>
      <c r="O9021" t="e">
        <f>SUMIFS(Table1[num_flows],Table1[apk],Table1[[#This Row],[apk]],#REF!,#REF!)</f>
        <v>#REF!</v>
      </c>
      <c r="P9021">
        <f>IF(AND(Table1[[#This Row],[true_positive]],Table1[[#This Row],[successful]]), 1, 0)</f>
        <v>0</v>
      </c>
      <c r="Q9021">
        <f>IF(AND(NOT(Table1[[#This Row],[true_positive]]),Table1[[#This Row],[successful]]), 1, 0)</f>
        <v>1</v>
      </c>
      <c r="R9021" s="1"/>
    </row>
    <row r="9022" spans="1:18" x14ac:dyDescent="0.2">
      <c r="A9022" t="s">
        <v>124</v>
      </c>
      <c r="B9022" t="s">
        <v>122</v>
      </c>
      <c r="C9022">
        <v>53</v>
      </c>
      <c r="D9022" t="b">
        <v>1</v>
      </c>
      <c r="E9022" t="b">
        <v>0</v>
      </c>
      <c r="F9022">
        <v>803</v>
      </c>
      <c r="G9022">
        <v>1</v>
      </c>
      <c r="H9022">
        <v>0.105263158</v>
      </c>
      <c r="I9022">
        <v>0.19047618999999999</v>
      </c>
      <c r="J9022">
        <v>1</v>
      </c>
      <c r="K9022">
        <v>0.125</v>
      </c>
      <c r="L9022">
        <v>0.222222222</v>
      </c>
      <c r="M9022">
        <v>0</v>
      </c>
      <c r="N9022">
        <f>IF(Table1[[#This Row],[true_positive]]=Table1[[#This Row],[successful]],1,0)</f>
        <v>0</v>
      </c>
      <c r="O9022" t="e">
        <f>SUMIFS(Table1[num_flows],Table1[apk],Table1[[#This Row],[apk]],#REF!,#REF!)</f>
        <v>#REF!</v>
      </c>
      <c r="P9022">
        <f>IF(AND(Table1[[#This Row],[true_positive]],Table1[[#This Row],[successful]]), 1, 0)</f>
        <v>0</v>
      </c>
      <c r="Q9022">
        <f>IF(AND(NOT(Table1[[#This Row],[true_positive]]),Table1[[#This Row],[successful]]), 1, 0)</f>
        <v>0</v>
      </c>
      <c r="R9022" s="1"/>
    </row>
    <row r="9023" spans="1:18" x14ac:dyDescent="0.2">
      <c r="A9023" t="s">
        <v>125</v>
      </c>
      <c r="B9023" t="s">
        <v>122</v>
      </c>
      <c r="C9023">
        <v>53</v>
      </c>
      <c r="D9023" t="b">
        <v>1</v>
      </c>
      <c r="E9023" t="b">
        <v>0</v>
      </c>
      <c r="F9023">
        <v>602614</v>
      </c>
      <c r="G9023">
        <v>1</v>
      </c>
      <c r="H9023">
        <v>0.105263158</v>
      </c>
      <c r="I9023">
        <v>0.19047618999999999</v>
      </c>
      <c r="J9023">
        <v>1</v>
      </c>
      <c r="K9023">
        <v>0.125</v>
      </c>
      <c r="L9023">
        <v>0.222222222</v>
      </c>
      <c r="M9023">
        <v>0</v>
      </c>
      <c r="N9023">
        <f>IF(Table1[[#This Row],[true_positive]]=Table1[[#This Row],[successful]],1,0)</f>
        <v>0</v>
      </c>
      <c r="O9023" t="e">
        <f>SUMIFS(Table1[num_flows],Table1[apk],Table1[[#This Row],[apk]],#REF!,#REF!)</f>
        <v>#REF!</v>
      </c>
      <c r="P9023">
        <f>IF(AND(Table1[[#This Row],[true_positive]],Table1[[#This Row],[successful]]), 1, 0)</f>
        <v>0</v>
      </c>
      <c r="Q9023">
        <f>IF(AND(NOT(Table1[[#This Row],[true_positive]]),Table1[[#This Row],[successful]]), 1, 0)</f>
        <v>0</v>
      </c>
      <c r="R9023" s="1"/>
    </row>
    <row r="9024" spans="1:18" x14ac:dyDescent="0.2">
      <c r="A9024" t="s">
        <v>125</v>
      </c>
      <c r="B9024" t="s">
        <v>122</v>
      </c>
      <c r="C9024">
        <v>53</v>
      </c>
      <c r="D9024" t="b">
        <v>0</v>
      </c>
      <c r="E9024" t="b">
        <v>1</v>
      </c>
      <c r="F9024">
        <v>821</v>
      </c>
      <c r="G9024">
        <v>1</v>
      </c>
      <c r="H9024">
        <v>0.105263158</v>
      </c>
      <c r="I9024">
        <v>0.19047618999999999</v>
      </c>
      <c r="J9024">
        <v>1</v>
      </c>
      <c r="K9024">
        <v>0.125</v>
      </c>
      <c r="L9024">
        <v>0.222222222</v>
      </c>
      <c r="M9024">
        <v>0</v>
      </c>
      <c r="N9024">
        <f>IF(Table1[[#This Row],[true_positive]]=Table1[[#This Row],[successful]],1,0)</f>
        <v>0</v>
      </c>
      <c r="O9024" t="e">
        <f>SUMIFS(Table1[num_flows],Table1[apk],Table1[[#This Row],[apk]],#REF!,#REF!)</f>
        <v>#REF!</v>
      </c>
      <c r="P9024">
        <f>IF(AND(Table1[[#This Row],[true_positive]],Table1[[#This Row],[successful]]), 1, 0)</f>
        <v>0</v>
      </c>
      <c r="Q9024">
        <f>IF(AND(NOT(Table1[[#This Row],[true_positive]]),Table1[[#This Row],[successful]]), 1, 0)</f>
        <v>1</v>
      </c>
      <c r="R9024" s="1"/>
    </row>
    <row r="9025" spans="1:18" x14ac:dyDescent="0.2">
      <c r="A9025" t="s">
        <v>126</v>
      </c>
      <c r="B9025" t="s">
        <v>122</v>
      </c>
      <c r="C9025">
        <v>53</v>
      </c>
      <c r="D9025" t="b">
        <v>0</v>
      </c>
      <c r="E9025" t="b">
        <v>1</v>
      </c>
      <c r="F9025">
        <v>604768</v>
      </c>
      <c r="G9025">
        <v>1</v>
      </c>
      <c r="H9025">
        <v>0.105263158</v>
      </c>
      <c r="I9025">
        <v>0.19047618999999999</v>
      </c>
      <c r="J9025">
        <v>1</v>
      </c>
      <c r="K9025">
        <v>0.125</v>
      </c>
      <c r="L9025">
        <v>0.222222222</v>
      </c>
      <c r="M9025">
        <v>0</v>
      </c>
      <c r="N9025">
        <f>IF(Table1[[#This Row],[true_positive]]=Table1[[#This Row],[successful]],1,0)</f>
        <v>0</v>
      </c>
      <c r="O9025" t="e">
        <f>SUMIFS(Table1[num_flows],Table1[apk],Table1[[#This Row],[apk]],#REF!,#REF!)</f>
        <v>#REF!</v>
      </c>
      <c r="P9025">
        <f>IF(AND(Table1[[#This Row],[true_positive]],Table1[[#This Row],[successful]]), 1, 0)</f>
        <v>0</v>
      </c>
      <c r="Q9025">
        <f>IF(AND(NOT(Table1[[#This Row],[true_positive]]),Table1[[#This Row],[successful]]), 1, 0)</f>
        <v>1</v>
      </c>
      <c r="R9025" s="1"/>
    </row>
    <row r="9026" spans="1:18" x14ac:dyDescent="0.2">
      <c r="A9026" t="s">
        <v>126</v>
      </c>
      <c r="B9026" t="s">
        <v>122</v>
      </c>
      <c r="C9026">
        <v>53</v>
      </c>
      <c r="D9026" t="b">
        <v>1</v>
      </c>
      <c r="E9026" t="b">
        <v>0</v>
      </c>
      <c r="F9026">
        <v>4225</v>
      </c>
      <c r="G9026">
        <v>1</v>
      </c>
      <c r="H9026">
        <v>0.105263158</v>
      </c>
      <c r="I9026">
        <v>0.19047618999999999</v>
      </c>
      <c r="J9026">
        <v>1</v>
      </c>
      <c r="K9026">
        <v>0.125</v>
      </c>
      <c r="L9026">
        <v>0.222222222</v>
      </c>
      <c r="M9026">
        <v>0</v>
      </c>
      <c r="N9026">
        <f>IF(Table1[[#This Row],[true_positive]]=Table1[[#This Row],[successful]],1,0)</f>
        <v>0</v>
      </c>
      <c r="O9026" t="e">
        <f>SUMIFS(Table1[num_flows],Table1[apk],Table1[[#This Row],[apk]],#REF!,#REF!)</f>
        <v>#REF!</v>
      </c>
      <c r="P9026">
        <f>IF(AND(Table1[[#This Row],[true_positive]],Table1[[#This Row],[successful]]), 1, 0)</f>
        <v>0</v>
      </c>
      <c r="Q9026">
        <f>IF(AND(NOT(Table1[[#This Row],[true_positive]]),Table1[[#This Row],[successful]]), 1, 0)</f>
        <v>0</v>
      </c>
      <c r="R9026" s="1"/>
    </row>
    <row r="9027" spans="1:18" x14ac:dyDescent="0.2">
      <c r="A9027" t="s">
        <v>127</v>
      </c>
      <c r="B9027" t="s">
        <v>122</v>
      </c>
      <c r="C9027">
        <v>53</v>
      </c>
      <c r="D9027" t="b">
        <v>0</v>
      </c>
      <c r="E9027" t="b">
        <v>1</v>
      </c>
      <c r="F9027">
        <v>602627</v>
      </c>
      <c r="G9027">
        <v>1</v>
      </c>
      <c r="H9027">
        <v>0.105263158</v>
      </c>
      <c r="I9027">
        <v>0.19047618999999999</v>
      </c>
      <c r="J9027">
        <v>1</v>
      </c>
      <c r="K9027">
        <v>0.125</v>
      </c>
      <c r="L9027">
        <v>0.222222222</v>
      </c>
      <c r="M9027">
        <v>0</v>
      </c>
      <c r="N9027">
        <f>IF(Table1[[#This Row],[true_positive]]=Table1[[#This Row],[successful]],1,0)</f>
        <v>0</v>
      </c>
      <c r="O9027" t="e">
        <f>SUMIFS(Table1[num_flows],Table1[apk],Table1[[#This Row],[apk]],#REF!,#REF!)</f>
        <v>#REF!</v>
      </c>
      <c r="P9027">
        <f>IF(AND(Table1[[#This Row],[true_positive]],Table1[[#This Row],[successful]]), 1, 0)</f>
        <v>0</v>
      </c>
      <c r="Q9027">
        <f>IF(AND(NOT(Table1[[#This Row],[true_positive]]),Table1[[#This Row],[successful]]), 1, 0)</f>
        <v>1</v>
      </c>
      <c r="R9027" s="1"/>
    </row>
    <row r="9028" spans="1:18" x14ac:dyDescent="0.2">
      <c r="A9028" t="s">
        <v>127</v>
      </c>
      <c r="B9028" t="s">
        <v>122</v>
      </c>
      <c r="C9028">
        <v>53</v>
      </c>
      <c r="D9028" t="b">
        <v>1</v>
      </c>
      <c r="E9028" t="b">
        <v>0</v>
      </c>
      <c r="F9028">
        <v>1305</v>
      </c>
      <c r="G9028">
        <v>1</v>
      </c>
      <c r="H9028">
        <v>0.105263158</v>
      </c>
      <c r="I9028">
        <v>0.19047618999999999</v>
      </c>
      <c r="J9028">
        <v>1</v>
      </c>
      <c r="K9028">
        <v>0.125</v>
      </c>
      <c r="L9028">
        <v>0.222222222</v>
      </c>
      <c r="M9028">
        <v>0</v>
      </c>
      <c r="N9028">
        <f>IF(Table1[[#This Row],[true_positive]]=Table1[[#This Row],[successful]],1,0)</f>
        <v>0</v>
      </c>
      <c r="O9028" t="e">
        <f>SUMIFS(Table1[num_flows],Table1[apk],Table1[[#This Row],[apk]],#REF!,#REF!)</f>
        <v>#REF!</v>
      </c>
      <c r="P9028">
        <f>IF(AND(Table1[[#This Row],[true_positive]],Table1[[#This Row],[successful]]), 1, 0)</f>
        <v>0</v>
      </c>
      <c r="Q9028">
        <f>IF(AND(NOT(Table1[[#This Row],[true_positive]]),Table1[[#This Row],[successful]]), 1, 0)</f>
        <v>0</v>
      </c>
      <c r="R9028" s="1"/>
    </row>
    <row r="9029" spans="1:18" x14ac:dyDescent="0.2">
      <c r="A9029" t="s">
        <v>128</v>
      </c>
      <c r="B9029" t="s">
        <v>122</v>
      </c>
      <c r="C9029">
        <v>53</v>
      </c>
      <c r="D9029" t="b">
        <v>1</v>
      </c>
      <c r="E9029" t="b">
        <v>0</v>
      </c>
      <c r="F9029">
        <v>605649</v>
      </c>
      <c r="G9029">
        <v>1</v>
      </c>
      <c r="H9029">
        <v>0.105263158</v>
      </c>
      <c r="I9029">
        <v>0.19047618999999999</v>
      </c>
      <c r="J9029">
        <v>1</v>
      </c>
      <c r="K9029">
        <v>0.125</v>
      </c>
      <c r="L9029">
        <v>0.222222222</v>
      </c>
      <c r="M9029">
        <v>0</v>
      </c>
      <c r="N9029">
        <f>IF(Table1[[#This Row],[true_positive]]=Table1[[#This Row],[successful]],1,0)</f>
        <v>0</v>
      </c>
      <c r="O9029" t="e">
        <f>SUMIFS(Table1[num_flows],Table1[apk],Table1[[#This Row],[apk]],#REF!,#REF!)</f>
        <v>#REF!</v>
      </c>
      <c r="P9029">
        <f>IF(AND(Table1[[#This Row],[true_positive]],Table1[[#This Row],[successful]]), 1, 0)</f>
        <v>0</v>
      </c>
      <c r="Q9029">
        <f>IF(AND(NOT(Table1[[#This Row],[true_positive]]),Table1[[#This Row],[successful]]), 1, 0)</f>
        <v>0</v>
      </c>
      <c r="R9029" s="1"/>
    </row>
    <row r="9030" spans="1:18" x14ac:dyDescent="0.2">
      <c r="A9030" t="s">
        <v>128</v>
      </c>
      <c r="B9030" t="s">
        <v>122</v>
      </c>
      <c r="C9030">
        <v>53</v>
      </c>
      <c r="D9030" t="b">
        <v>0</v>
      </c>
      <c r="E9030" t="b">
        <v>1</v>
      </c>
      <c r="F9030">
        <v>1979</v>
      </c>
      <c r="G9030">
        <v>1</v>
      </c>
      <c r="H9030">
        <v>0.105263158</v>
      </c>
      <c r="I9030">
        <v>0.19047618999999999</v>
      </c>
      <c r="J9030">
        <v>1</v>
      </c>
      <c r="K9030">
        <v>0.125</v>
      </c>
      <c r="L9030">
        <v>0.222222222</v>
      </c>
      <c r="M9030">
        <v>0</v>
      </c>
      <c r="N9030">
        <f>IF(Table1[[#This Row],[true_positive]]=Table1[[#This Row],[successful]],1,0)</f>
        <v>0</v>
      </c>
      <c r="O9030" t="e">
        <f>SUMIFS(Table1[num_flows],Table1[apk],Table1[[#This Row],[apk]],#REF!,#REF!)</f>
        <v>#REF!</v>
      </c>
      <c r="P9030">
        <f>IF(AND(Table1[[#This Row],[true_positive]],Table1[[#This Row],[successful]]), 1, 0)</f>
        <v>0</v>
      </c>
      <c r="Q9030">
        <f>IF(AND(NOT(Table1[[#This Row],[true_positive]]),Table1[[#This Row],[successful]]), 1, 0)</f>
        <v>1</v>
      </c>
      <c r="R9030" s="1"/>
    </row>
    <row r="9031" spans="1:18" x14ac:dyDescent="0.2">
      <c r="A9031" t="s">
        <v>129</v>
      </c>
      <c r="B9031" t="s">
        <v>122</v>
      </c>
      <c r="C9031">
        <v>53</v>
      </c>
      <c r="D9031" t="b">
        <v>1</v>
      </c>
      <c r="E9031" t="b">
        <v>0</v>
      </c>
      <c r="F9031">
        <v>602793</v>
      </c>
      <c r="G9031">
        <v>1</v>
      </c>
      <c r="H9031">
        <v>0.105263158</v>
      </c>
      <c r="I9031">
        <v>0.19047618999999999</v>
      </c>
      <c r="J9031">
        <v>1</v>
      </c>
      <c r="K9031">
        <v>0.125</v>
      </c>
      <c r="L9031">
        <v>0.222222222</v>
      </c>
      <c r="M9031">
        <v>0</v>
      </c>
      <c r="N9031">
        <f>IF(Table1[[#This Row],[true_positive]]=Table1[[#This Row],[successful]],1,0)</f>
        <v>0</v>
      </c>
      <c r="O9031" t="e">
        <f>SUMIFS(Table1[num_flows],Table1[apk],Table1[[#This Row],[apk]],#REF!,#REF!)</f>
        <v>#REF!</v>
      </c>
      <c r="P9031">
        <f>IF(AND(Table1[[#This Row],[true_positive]],Table1[[#This Row],[successful]]), 1, 0)</f>
        <v>0</v>
      </c>
      <c r="Q9031">
        <f>IF(AND(NOT(Table1[[#This Row],[true_positive]]),Table1[[#This Row],[successful]]), 1, 0)</f>
        <v>0</v>
      </c>
      <c r="R9031" s="1"/>
    </row>
    <row r="9032" spans="1:18" x14ac:dyDescent="0.2">
      <c r="A9032" t="s">
        <v>129</v>
      </c>
      <c r="B9032" t="s">
        <v>122</v>
      </c>
      <c r="C9032">
        <v>53</v>
      </c>
      <c r="D9032" t="b">
        <v>0</v>
      </c>
      <c r="E9032" t="b">
        <v>1</v>
      </c>
      <c r="F9032">
        <v>1196</v>
      </c>
      <c r="G9032">
        <v>1</v>
      </c>
      <c r="H9032">
        <v>0.105263158</v>
      </c>
      <c r="I9032">
        <v>0.19047618999999999</v>
      </c>
      <c r="J9032">
        <v>1</v>
      </c>
      <c r="K9032">
        <v>0.125</v>
      </c>
      <c r="L9032">
        <v>0.222222222</v>
      </c>
      <c r="M9032">
        <v>0</v>
      </c>
      <c r="N9032">
        <f>IF(Table1[[#This Row],[true_positive]]=Table1[[#This Row],[successful]],1,0)</f>
        <v>0</v>
      </c>
      <c r="O9032" t="e">
        <f>SUMIFS(Table1[num_flows],Table1[apk],Table1[[#This Row],[apk]],#REF!,#REF!)</f>
        <v>#REF!</v>
      </c>
      <c r="P9032">
        <f>IF(AND(Table1[[#This Row],[true_positive]],Table1[[#This Row],[successful]]), 1, 0)</f>
        <v>0</v>
      </c>
      <c r="Q9032">
        <f>IF(AND(NOT(Table1[[#This Row],[true_positive]]),Table1[[#This Row],[successful]]), 1, 0)</f>
        <v>1</v>
      </c>
      <c r="R9032" s="1"/>
    </row>
    <row r="9033" spans="1:18" x14ac:dyDescent="0.2">
      <c r="A9033" t="s">
        <v>130</v>
      </c>
      <c r="B9033" t="s">
        <v>122</v>
      </c>
      <c r="C9033">
        <v>53</v>
      </c>
      <c r="D9033" t="b">
        <v>1</v>
      </c>
      <c r="E9033" t="b">
        <v>0</v>
      </c>
      <c r="F9033">
        <v>436708</v>
      </c>
      <c r="G9033">
        <v>1</v>
      </c>
      <c r="H9033">
        <v>0.105263158</v>
      </c>
      <c r="I9033">
        <v>0.19047618999999999</v>
      </c>
      <c r="J9033">
        <v>1</v>
      </c>
      <c r="K9033">
        <v>0.125</v>
      </c>
      <c r="L9033">
        <v>0.222222222</v>
      </c>
      <c r="M9033">
        <v>0</v>
      </c>
      <c r="N9033">
        <f>IF(Table1[[#This Row],[true_positive]]=Table1[[#This Row],[successful]],1,0)</f>
        <v>0</v>
      </c>
      <c r="O9033" t="e">
        <f>SUMIFS(Table1[num_flows],Table1[apk],Table1[[#This Row],[apk]],#REF!,#REF!)</f>
        <v>#REF!</v>
      </c>
      <c r="P9033">
        <f>IF(AND(Table1[[#This Row],[true_positive]],Table1[[#This Row],[successful]]), 1, 0)</f>
        <v>0</v>
      </c>
      <c r="Q9033">
        <f>IF(AND(NOT(Table1[[#This Row],[true_positive]]),Table1[[#This Row],[successful]]), 1, 0)</f>
        <v>0</v>
      </c>
      <c r="R9033" s="1"/>
    </row>
    <row r="9034" spans="1:18" x14ac:dyDescent="0.2">
      <c r="A9034" t="s">
        <v>131</v>
      </c>
      <c r="B9034" t="s">
        <v>122</v>
      </c>
      <c r="C9034">
        <v>53</v>
      </c>
      <c r="D9034" t="b">
        <v>0</v>
      </c>
      <c r="E9034" t="b">
        <v>1</v>
      </c>
      <c r="F9034">
        <v>602532</v>
      </c>
      <c r="G9034">
        <v>1</v>
      </c>
      <c r="H9034">
        <v>0.105263158</v>
      </c>
      <c r="I9034">
        <v>0.19047618999999999</v>
      </c>
      <c r="J9034">
        <v>1</v>
      </c>
      <c r="K9034">
        <v>0.125</v>
      </c>
      <c r="L9034">
        <v>0.222222222</v>
      </c>
      <c r="M9034">
        <v>0</v>
      </c>
      <c r="N9034">
        <f>IF(Table1[[#This Row],[true_positive]]=Table1[[#This Row],[successful]],1,0)</f>
        <v>0</v>
      </c>
      <c r="O9034" t="e">
        <f>SUMIFS(Table1[num_flows],Table1[apk],Table1[[#This Row],[apk]],#REF!,#REF!)</f>
        <v>#REF!</v>
      </c>
      <c r="P9034">
        <f>IF(AND(Table1[[#This Row],[true_positive]],Table1[[#This Row],[successful]]), 1, 0)</f>
        <v>0</v>
      </c>
      <c r="Q9034">
        <f>IF(AND(NOT(Table1[[#This Row],[true_positive]]),Table1[[#This Row],[successful]]), 1, 0)</f>
        <v>1</v>
      </c>
      <c r="R9034" s="1"/>
    </row>
    <row r="9035" spans="1:18" x14ac:dyDescent="0.2">
      <c r="A9035" t="s">
        <v>131</v>
      </c>
      <c r="B9035" t="s">
        <v>122</v>
      </c>
      <c r="C9035">
        <v>53</v>
      </c>
      <c r="D9035" t="b">
        <v>1</v>
      </c>
      <c r="E9035" t="b">
        <v>0</v>
      </c>
      <c r="F9035">
        <v>1042</v>
      </c>
      <c r="G9035">
        <v>1</v>
      </c>
      <c r="H9035">
        <v>0.105263158</v>
      </c>
      <c r="I9035">
        <v>0.19047618999999999</v>
      </c>
      <c r="J9035">
        <v>1</v>
      </c>
      <c r="K9035">
        <v>0.125</v>
      </c>
      <c r="L9035">
        <v>0.222222222</v>
      </c>
      <c r="M9035">
        <v>0</v>
      </c>
      <c r="N9035">
        <f>IF(Table1[[#This Row],[true_positive]]=Table1[[#This Row],[successful]],1,0)</f>
        <v>0</v>
      </c>
      <c r="O9035" t="e">
        <f>SUMIFS(Table1[num_flows],Table1[apk],Table1[[#This Row],[apk]],#REF!,#REF!)</f>
        <v>#REF!</v>
      </c>
      <c r="P9035">
        <f>IF(AND(Table1[[#This Row],[true_positive]],Table1[[#This Row],[successful]]), 1, 0)</f>
        <v>0</v>
      </c>
      <c r="Q9035">
        <f>IF(AND(NOT(Table1[[#This Row],[true_positive]]),Table1[[#This Row],[successful]]), 1, 0)</f>
        <v>0</v>
      </c>
      <c r="R9035" s="1"/>
    </row>
    <row r="9036" spans="1:18" x14ac:dyDescent="0.2">
      <c r="A9036" t="s">
        <v>132</v>
      </c>
      <c r="B9036" t="s">
        <v>122</v>
      </c>
      <c r="C9036">
        <v>53</v>
      </c>
      <c r="D9036" t="b">
        <v>0</v>
      </c>
      <c r="E9036" t="b">
        <v>1</v>
      </c>
      <c r="F9036">
        <v>602623</v>
      </c>
      <c r="G9036">
        <v>1</v>
      </c>
      <c r="H9036">
        <v>0.105263158</v>
      </c>
      <c r="I9036">
        <v>0.19047618999999999</v>
      </c>
      <c r="J9036">
        <v>1</v>
      </c>
      <c r="K9036">
        <v>0.125</v>
      </c>
      <c r="L9036">
        <v>0.222222222</v>
      </c>
      <c r="M9036">
        <v>0</v>
      </c>
      <c r="N9036">
        <f>IF(Table1[[#This Row],[true_positive]]=Table1[[#This Row],[successful]],1,0)</f>
        <v>0</v>
      </c>
      <c r="O9036" t="e">
        <f>SUMIFS(Table1[num_flows],Table1[apk],Table1[[#This Row],[apk]],#REF!,#REF!)</f>
        <v>#REF!</v>
      </c>
      <c r="P9036">
        <f>IF(AND(Table1[[#This Row],[true_positive]],Table1[[#This Row],[successful]]), 1, 0)</f>
        <v>0</v>
      </c>
      <c r="Q9036">
        <f>IF(AND(NOT(Table1[[#This Row],[true_positive]]),Table1[[#This Row],[successful]]), 1, 0)</f>
        <v>1</v>
      </c>
      <c r="R9036" s="1"/>
    </row>
    <row r="9037" spans="1:18" x14ac:dyDescent="0.2">
      <c r="A9037" t="s">
        <v>132</v>
      </c>
      <c r="B9037" t="s">
        <v>122</v>
      </c>
      <c r="C9037">
        <v>53</v>
      </c>
      <c r="D9037" t="b">
        <v>1</v>
      </c>
      <c r="E9037" t="b">
        <v>0</v>
      </c>
      <c r="F9037">
        <v>1049</v>
      </c>
      <c r="G9037">
        <v>1</v>
      </c>
      <c r="H9037">
        <v>0.105263158</v>
      </c>
      <c r="I9037">
        <v>0.19047618999999999</v>
      </c>
      <c r="J9037">
        <v>1</v>
      </c>
      <c r="K9037">
        <v>0.125</v>
      </c>
      <c r="L9037">
        <v>0.222222222</v>
      </c>
      <c r="M9037">
        <v>0</v>
      </c>
      <c r="N9037">
        <f>IF(Table1[[#This Row],[true_positive]]=Table1[[#This Row],[successful]],1,0)</f>
        <v>0</v>
      </c>
      <c r="O9037" t="e">
        <f>SUMIFS(Table1[num_flows],Table1[apk],Table1[[#This Row],[apk]],#REF!,#REF!)</f>
        <v>#REF!</v>
      </c>
      <c r="P9037">
        <f>IF(AND(Table1[[#This Row],[true_positive]],Table1[[#This Row],[successful]]), 1, 0)</f>
        <v>0</v>
      </c>
      <c r="Q9037">
        <f>IF(AND(NOT(Table1[[#This Row],[true_positive]]),Table1[[#This Row],[successful]]), 1, 0)</f>
        <v>0</v>
      </c>
      <c r="R9037" s="1"/>
    </row>
    <row r="9038" spans="1:18" x14ac:dyDescent="0.2">
      <c r="A9038" t="s">
        <v>133</v>
      </c>
      <c r="B9038" t="s">
        <v>122</v>
      </c>
      <c r="C9038">
        <v>53</v>
      </c>
      <c r="D9038" t="b">
        <v>1</v>
      </c>
      <c r="E9038" t="b">
        <v>0</v>
      </c>
      <c r="F9038">
        <v>602550</v>
      </c>
      <c r="G9038">
        <v>1</v>
      </c>
      <c r="H9038">
        <v>0.105263158</v>
      </c>
      <c r="I9038">
        <v>0.19047618999999999</v>
      </c>
      <c r="J9038">
        <v>1</v>
      </c>
      <c r="K9038">
        <v>0.125</v>
      </c>
      <c r="L9038">
        <v>0.222222222</v>
      </c>
      <c r="M9038">
        <v>0</v>
      </c>
      <c r="N9038">
        <f>IF(Table1[[#This Row],[true_positive]]=Table1[[#This Row],[successful]],1,0)</f>
        <v>0</v>
      </c>
      <c r="O9038" t="e">
        <f>SUMIFS(Table1[num_flows],Table1[apk],Table1[[#This Row],[apk]],#REF!,#REF!)</f>
        <v>#REF!</v>
      </c>
      <c r="P9038">
        <f>IF(AND(Table1[[#This Row],[true_positive]],Table1[[#This Row],[successful]]), 1, 0)</f>
        <v>0</v>
      </c>
      <c r="Q9038">
        <f>IF(AND(NOT(Table1[[#This Row],[true_positive]]),Table1[[#This Row],[successful]]), 1, 0)</f>
        <v>0</v>
      </c>
      <c r="R9038" s="1"/>
    </row>
    <row r="9039" spans="1:18" x14ac:dyDescent="0.2">
      <c r="A9039" t="s">
        <v>134</v>
      </c>
      <c r="B9039" t="s">
        <v>122</v>
      </c>
      <c r="C9039">
        <v>53</v>
      </c>
      <c r="D9039" t="b">
        <v>1</v>
      </c>
      <c r="E9039" t="b">
        <v>0</v>
      </c>
      <c r="F9039">
        <v>603583</v>
      </c>
      <c r="G9039">
        <v>1</v>
      </c>
      <c r="H9039">
        <v>0.105263158</v>
      </c>
      <c r="I9039">
        <v>0.19047618999999999</v>
      </c>
      <c r="J9039">
        <v>1</v>
      </c>
      <c r="K9039">
        <v>0.125</v>
      </c>
      <c r="L9039">
        <v>0.222222222</v>
      </c>
      <c r="M9039">
        <v>0</v>
      </c>
      <c r="N9039">
        <f>IF(Table1[[#This Row],[true_positive]]=Table1[[#This Row],[successful]],1,0)</f>
        <v>0</v>
      </c>
      <c r="O9039" t="e">
        <f>SUMIFS(Table1[num_flows],Table1[apk],Table1[[#This Row],[apk]],#REF!,#REF!)</f>
        <v>#REF!</v>
      </c>
      <c r="P9039">
        <f>IF(AND(Table1[[#This Row],[true_positive]],Table1[[#This Row],[successful]]), 1, 0)</f>
        <v>0</v>
      </c>
      <c r="Q9039">
        <f>IF(AND(NOT(Table1[[#This Row],[true_positive]]),Table1[[#This Row],[successful]]), 1, 0)</f>
        <v>0</v>
      </c>
      <c r="R9039" s="1"/>
    </row>
    <row r="9040" spans="1:18" x14ac:dyDescent="0.2">
      <c r="A9040" t="s">
        <v>135</v>
      </c>
      <c r="B9040" t="s">
        <v>122</v>
      </c>
      <c r="C9040">
        <v>53</v>
      </c>
      <c r="D9040" t="b">
        <v>1</v>
      </c>
      <c r="E9040" t="b">
        <v>0</v>
      </c>
      <c r="F9040">
        <v>602521</v>
      </c>
      <c r="G9040">
        <v>1</v>
      </c>
      <c r="H9040">
        <v>0.105263158</v>
      </c>
      <c r="I9040">
        <v>0.19047618999999999</v>
      </c>
      <c r="J9040">
        <v>1</v>
      </c>
      <c r="K9040">
        <v>0.125</v>
      </c>
      <c r="L9040">
        <v>0.222222222</v>
      </c>
      <c r="M9040">
        <v>0</v>
      </c>
      <c r="N9040">
        <f>IF(Table1[[#This Row],[true_positive]]=Table1[[#This Row],[successful]],1,0)</f>
        <v>0</v>
      </c>
      <c r="O9040" t="e">
        <f>SUMIFS(Table1[num_flows],Table1[apk],Table1[[#This Row],[apk]],#REF!,#REF!)</f>
        <v>#REF!</v>
      </c>
      <c r="P9040">
        <f>IF(AND(Table1[[#This Row],[true_positive]],Table1[[#This Row],[successful]]), 1, 0)</f>
        <v>0</v>
      </c>
      <c r="Q9040">
        <f>IF(AND(NOT(Table1[[#This Row],[true_positive]]),Table1[[#This Row],[successful]]), 1, 0)</f>
        <v>0</v>
      </c>
      <c r="R9040" s="1"/>
    </row>
    <row r="9041" spans="1:18" x14ac:dyDescent="0.2">
      <c r="A9041" t="s">
        <v>136</v>
      </c>
      <c r="B9041" t="s">
        <v>122</v>
      </c>
      <c r="C9041">
        <v>53</v>
      </c>
      <c r="D9041" t="b">
        <v>1</v>
      </c>
      <c r="E9041" t="b">
        <v>0</v>
      </c>
      <c r="F9041">
        <v>571585</v>
      </c>
      <c r="G9041">
        <v>1</v>
      </c>
      <c r="H9041">
        <v>0.105263158</v>
      </c>
      <c r="I9041">
        <v>0.19047618999999999</v>
      </c>
      <c r="J9041">
        <v>1</v>
      </c>
      <c r="K9041">
        <v>0.125</v>
      </c>
      <c r="L9041">
        <v>0.222222222</v>
      </c>
      <c r="M9041">
        <v>0</v>
      </c>
      <c r="N9041">
        <f>IF(Table1[[#This Row],[true_positive]]=Table1[[#This Row],[successful]],1,0)</f>
        <v>0</v>
      </c>
      <c r="O9041" t="e">
        <f>SUMIFS(Table1[num_flows],Table1[apk],Table1[[#This Row],[apk]],#REF!,#REF!)</f>
        <v>#REF!</v>
      </c>
      <c r="P9041">
        <f>IF(AND(Table1[[#This Row],[true_positive]],Table1[[#This Row],[successful]]), 1, 0)</f>
        <v>0</v>
      </c>
      <c r="Q9041">
        <f>IF(AND(NOT(Table1[[#This Row],[true_positive]]),Table1[[#This Row],[successful]]), 1, 0)</f>
        <v>0</v>
      </c>
      <c r="R9041" s="1"/>
    </row>
    <row r="9042" spans="1:18" x14ac:dyDescent="0.2">
      <c r="A9042" t="s">
        <v>137</v>
      </c>
      <c r="B9042" t="s">
        <v>122</v>
      </c>
      <c r="C9042">
        <v>53</v>
      </c>
      <c r="D9042" t="b">
        <v>1</v>
      </c>
      <c r="E9042" t="b">
        <v>1</v>
      </c>
      <c r="F9042">
        <v>586676</v>
      </c>
      <c r="G9042">
        <v>1</v>
      </c>
      <c r="H9042">
        <v>0.105263158</v>
      </c>
      <c r="I9042">
        <v>0.19047618999999999</v>
      </c>
      <c r="J9042">
        <v>1</v>
      </c>
      <c r="K9042">
        <v>0.125</v>
      </c>
      <c r="L9042">
        <v>0.222222222</v>
      </c>
      <c r="M9042">
        <v>1</v>
      </c>
      <c r="N9042">
        <f>IF(Table1[[#This Row],[true_positive]]=Table1[[#This Row],[successful]],1,0)</f>
        <v>1</v>
      </c>
      <c r="O9042" t="e">
        <f>SUMIFS(Table1[num_flows],Table1[apk],Table1[[#This Row],[apk]],#REF!,#REF!)</f>
        <v>#REF!</v>
      </c>
      <c r="P9042">
        <f>IF(AND(Table1[[#This Row],[true_positive]],Table1[[#This Row],[successful]]), 1, 0)</f>
        <v>1</v>
      </c>
      <c r="Q9042">
        <f>IF(AND(NOT(Table1[[#This Row],[true_positive]]),Table1[[#This Row],[successful]]), 1, 0)</f>
        <v>0</v>
      </c>
      <c r="R9042" s="1"/>
    </row>
    <row r="9043" spans="1:18" x14ac:dyDescent="0.2">
      <c r="A9043" t="s">
        <v>138</v>
      </c>
      <c r="B9043" t="s">
        <v>122</v>
      </c>
      <c r="C9043">
        <v>53</v>
      </c>
      <c r="D9043" t="b">
        <v>1</v>
      </c>
      <c r="E9043" t="b">
        <v>1</v>
      </c>
      <c r="F9043">
        <v>534666</v>
      </c>
      <c r="G9043">
        <v>1</v>
      </c>
      <c r="H9043">
        <v>0.105263158</v>
      </c>
      <c r="I9043">
        <v>0.19047618999999999</v>
      </c>
      <c r="J9043">
        <v>1</v>
      </c>
      <c r="K9043">
        <v>0.125</v>
      </c>
      <c r="L9043">
        <v>0.222222222</v>
      </c>
      <c r="M9043">
        <v>1</v>
      </c>
      <c r="N9043">
        <f>IF(Table1[[#This Row],[true_positive]]=Table1[[#This Row],[successful]],1,0)</f>
        <v>1</v>
      </c>
      <c r="O9043" t="e">
        <f>SUMIFS(Table1[num_flows],Table1[apk],Table1[[#This Row],[apk]],#REF!,#REF!)</f>
        <v>#REF!</v>
      </c>
      <c r="P9043">
        <f>IF(AND(Table1[[#This Row],[true_positive]],Table1[[#This Row],[successful]]), 1, 0)</f>
        <v>1</v>
      </c>
      <c r="Q9043">
        <f>IF(AND(NOT(Table1[[#This Row],[true_positive]]),Table1[[#This Row],[successful]]), 1, 0)</f>
        <v>0</v>
      </c>
      <c r="R9043" s="1"/>
    </row>
    <row r="9044" spans="1:18" x14ac:dyDescent="0.2">
      <c r="A9044" t="s">
        <v>139</v>
      </c>
      <c r="B9044" t="s">
        <v>122</v>
      </c>
      <c r="C9044">
        <v>53</v>
      </c>
      <c r="D9044" t="b">
        <v>1</v>
      </c>
      <c r="E9044" t="b">
        <v>0</v>
      </c>
      <c r="F9044">
        <v>603541</v>
      </c>
      <c r="G9044">
        <v>1</v>
      </c>
      <c r="H9044">
        <v>0.105263158</v>
      </c>
      <c r="I9044">
        <v>0.19047618999999999</v>
      </c>
      <c r="J9044">
        <v>1</v>
      </c>
      <c r="K9044">
        <v>0.125</v>
      </c>
      <c r="L9044">
        <v>0.222222222</v>
      </c>
      <c r="M9044">
        <v>0</v>
      </c>
      <c r="N9044">
        <f>IF(Table1[[#This Row],[true_positive]]=Table1[[#This Row],[successful]],1,0)</f>
        <v>0</v>
      </c>
      <c r="O9044" t="e">
        <f>SUMIFS(Table1[num_flows],Table1[apk],Table1[[#This Row],[apk]],#REF!,#REF!)</f>
        <v>#REF!</v>
      </c>
      <c r="P9044">
        <f>IF(AND(Table1[[#This Row],[true_positive]],Table1[[#This Row],[successful]]), 1, 0)</f>
        <v>0</v>
      </c>
      <c r="Q9044">
        <f>IF(AND(NOT(Table1[[#This Row],[true_positive]]),Table1[[#This Row],[successful]]), 1, 0)</f>
        <v>0</v>
      </c>
      <c r="R9044" s="1"/>
    </row>
    <row r="9045" spans="1:18" x14ac:dyDescent="0.2">
      <c r="A9045" t="s">
        <v>139</v>
      </c>
      <c r="B9045" t="s">
        <v>122</v>
      </c>
      <c r="C9045">
        <v>53</v>
      </c>
      <c r="D9045" t="b">
        <v>1</v>
      </c>
      <c r="E9045" t="b">
        <v>0</v>
      </c>
      <c r="F9045">
        <v>1107</v>
      </c>
      <c r="G9045">
        <v>1</v>
      </c>
      <c r="H9045">
        <v>0.105263158</v>
      </c>
      <c r="I9045">
        <v>0.19047618999999999</v>
      </c>
      <c r="J9045">
        <v>1</v>
      </c>
      <c r="K9045">
        <v>0.125</v>
      </c>
      <c r="L9045">
        <v>0.222222222</v>
      </c>
      <c r="M9045">
        <v>0</v>
      </c>
      <c r="N9045">
        <f>IF(Table1[[#This Row],[true_positive]]=Table1[[#This Row],[successful]],1,0)</f>
        <v>0</v>
      </c>
      <c r="O9045" t="e">
        <f>SUMIFS(Table1[num_flows],Table1[apk],Table1[[#This Row],[apk]],#REF!,#REF!)</f>
        <v>#REF!</v>
      </c>
      <c r="P9045">
        <f>IF(AND(Table1[[#This Row],[true_positive]],Table1[[#This Row],[successful]]), 1, 0)</f>
        <v>0</v>
      </c>
      <c r="Q9045">
        <f>IF(AND(NOT(Table1[[#This Row],[true_positive]]),Table1[[#This Row],[successful]]), 1, 0)</f>
        <v>0</v>
      </c>
      <c r="R9045" s="1"/>
    </row>
    <row r="9046" spans="1:18" x14ac:dyDescent="0.2">
      <c r="A9046" t="s">
        <v>140</v>
      </c>
      <c r="B9046" t="s">
        <v>141</v>
      </c>
      <c r="C9046">
        <v>53</v>
      </c>
      <c r="D9046" t="b">
        <v>1</v>
      </c>
      <c r="E9046" t="b">
        <v>0</v>
      </c>
      <c r="F9046">
        <v>602691</v>
      </c>
      <c r="G9046">
        <v>1</v>
      </c>
      <c r="H9046">
        <v>0.20833333300000001</v>
      </c>
      <c r="I9046">
        <v>0.34482758600000002</v>
      </c>
      <c r="J9046">
        <v>1</v>
      </c>
      <c r="K9046">
        <v>0.125</v>
      </c>
      <c r="L9046">
        <v>0.222222222</v>
      </c>
      <c r="M9046">
        <v>0</v>
      </c>
      <c r="N9046">
        <f>IF(Table1[[#This Row],[true_positive]]=Table1[[#This Row],[successful]],1,0)</f>
        <v>0</v>
      </c>
      <c r="O9046" t="e">
        <f>SUMIFS(Table1[num_flows],Table1[apk],Table1[[#This Row],[apk]],#REF!,#REF!)</f>
        <v>#REF!</v>
      </c>
      <c r="P9046">
        <f>IF(AND(Table1[[#This Row],[true_positive]],Table1[[#This Row],[successful]]), 1, 0)</f>
        <v>0</v>
      </c>
      <c r="Q9046">
        <f>IF(AND(NOT(Table1[[#This Row],[true_positive]]),Table1[[#This Row],[successful]]), 1, 0)</f>
        <v>0</v>
      </c>
      <c r="R9046" s="1"/>
    </row>
    <row r="9047" spans="1:18" x14ac:dyDescent="0.2">
      <c r="A9047" t="s">
        <v>142</v>
      </c>
      <c r="B9047" t="s">
        <v>141</v>
      </c>
      <c r="C9047">
        <v>53</v>
      </c>
      <c r="D9047" t="b">
        <v>1</v>
      </c>
      <c r="E9047" t="b">
        <v>0</v>
      </c>
      <c r="F9047">
        <v>602549</v>
      </c>
      <c r="G9047">
        <v>1</v>
      </c>
      <c r="H9047">
        <v>0.20833333300000001</v>
      </c>
      <c r="I9047">
        <v>0.34482758600000002</v>
      </c>
      <c r="J9047">
        <v>1</v>
      </c>
      <c r="K9047">
        <v>0.125</v>
      </c>
      <c r="L9047">
        <v>0.222222222</v>
      </c>
      <c r="M9047">
        <v>0</v>
      </c>
      <c r="N9047">
        <f>IF(Table1[[#This Row],[true_positive]]=Table1[[#This Row],[successful]],1,0)</f>
        <v>0</v>
      </c>
      <c r="O9047" t="e">
        <f>SUMIFS(Table1[num_flows],Table1[apk],Table1[[#This Row],[apk]],#REF!,#REF!)</f>
        <v>#REF!</v>
      </c>
      <c r="P9047">
        <f>IF(AND(Table1[[#This Row],[true_positive]],Table1[[#This Row],[successful]]), 1, 0)</f>
        <v>0</v>
      </c>
      <c r="Q9047">
        <f>IF(AND(NOT(Table1[[#This Row],[true_positive]]),Table1[[#This Row],[successful]]), 1, 0)</f>
        <v>0</v>
      </c>
      <c r="R9047" s="1"/>
    </row>
    <row r="9048" spans="1:18" x14ac:dyDescent="0.2">
      <c r="A9048" t="s">
        <v>143</v>
      </c>
      <c r="B9048" t="s">
        <v>141</v>
      </c>
      <c r="C9048">
        <v>53</v>
      </c>
      <c r="D9048" t="b">
        <v>1</v>
      </c>
      <c r="E9048" t="b">
        <v>0</v>
      </c>
      <c r="F9048">
        <v>603643</v>
      </c>
      <c r="G9048">
        <v>1</v>
      </c>
      <c r="H9048">
        <v>0.20833333300000001</v>
      </c>
      <c r="I9048">
        <v>0.34482758600000002</v>
      </c>
      <c r="J9048">
        <v>1</v>
      </c>
      <c r="K9048">
        <v>0.125</v>
      </c>
      <c r="L9048">
        <v>0.222222222</v>
      </c>
      <c r="M9048">
        <v>0</v>
      </c>
      <c r="N9048">
        <f>IF(Table1[[#This Row],[true_positive]]=Table1[[#This Row],[successful]],1,0)</f>
        <v>0</v>
      </c>
      <c r="O9048" t="e">
        <f>SUMIFS(Table1[num_flows],Table1[apk],Table1[[#This Row],[apk]],#REF!,#REF!)</f>
        <v>#REF!</v>
      </c>
      <c r="P9048">
        <f>IF(AND(Table1[[#This Row],[true_positive]],Table1[[#This Row],[successful]]), 1, 0)</f>
        <v>0</v>
      </c>
      <c r="Q9048">
        <f>IF(AND(NOT(Table1[[#This Row],[true_positive]]),Table1[[#This Row],[successful]]), 1, 0)</f>
        <v>0</v>
      </c>
      <c r="R9048" s="1"/>
    </row>
    <row r="9049" spans="1:18" x14ac:dyDescent="0.2">
      <c r="A9049" t="s">
        <v>144</v>
      </c>
      <c r="B9049" t="s">
        <v>141</v>
      </c>
      <c r="C9049">
        <v>53</v>
      </c>
      <c r="D9049" t="b">
        <v>1</v>
      </c>
      <c r="E9049" t="b">
        <v>0</v>
      </c>
      <c r="F9049">
        <v>603606</v>
      </c>
      <c r="G9049">
        <v>1</v>
      </c>
      <c r="H9049">
        <v>0.20833333300000001</v>
      </c>
      <c r="I9049">
        <v>0.34482758600000002</v>
      </c>
      <c r="J9049">
        <v>1</v>
      </c>
      <c r="K9049">
        <v>0.125</v>
      </c>
      <c r="L9049">
        <v>0.222222222</v>
      </c>
      <c r="M9049">
        <v>0</v>
      </c>
      <c r="N9049">
        <f>IF(Table1[[#This Row],[true_positive]]=Table1[[#This Row],[successful]],1,0)</f>
        <v>0</v>
      </c>
      <c r="O9049" t="e">
        <f>SUMIFS(Table1[num_flows],Table1[apk],Table1[[#This Row],[apk]],#REF!,#REF!)</f>
        <v>#REF!</v>
      </c>
      <c r="P9049">
        <f>IF(AND(Table1[[#This Row],[true_positive]],Table1[[#This Row],[successful]]), 1, 0)</f>
        <v>0</v>
      </c>
      <c r="Q9049">
        <f>IF(AND(NOT(Table1[[#This Row],[true_positive]]),Table1[[#This Row],[successful]]), 1, 0)</f>
        <v>0</v>
      </c>
      <c r="R9049" s="1"/>
    </row>
    <row r="9050" spans="1:18" x14ac:dyDescent="0.2">
      <c r="A9050" t="s">
        <v>145</v>
      </c>
      <c r="B9050" t="s">
        <v>141</v>
      </c>
      <c r="C9050">
        <v>53</v>
      </c>
      <c r="D9050" t="b">
        <v>1</v>
      </c>
      <c r="E9050" t="b">
        <v>0</v>
      </c>
      <c r="F9050">
        <v>602813</v>
      </c>
      <c r="G9050">
        <v>1</v>
      </c>
      <c r="H9050">
        <v>0.20833333300000001</v>
      </c>
      <c r="I9050">
        <v>0.34482758600000002</v>
      </c>
      <c r="J9050">
        <v>1</v>
      </c>
      <c r="K9050">
        <v>0.125</v>
      </c>
      <c r="L9050">
        <v>0.222222222</v>
      </c>
      <c r="M9050">
        <v>0</v>
      </c>
      <c r="N9050">
        <f>IF(Table1[[#This Row],[true_positive]]=Table1[[#This Row],[successful]],1,0)</f>
        <v>0</v>
      </c>
      <c r="O9050" t="e">
        <f>SUMIFS(Table1[num_flows],Table1[apk],Table1[[#This Row],[apk]],#REF!,#REF!)</f>
        <v>#REF!</v>
      </c>
      <c r="P9050">
        <f>IF(AND(Table1[[#This Row],[true_positive]],Table1[[#This Row],[successful]]), 1, 0)</f>
        <v>0</v>
      </c>
      <c r="Q9050">
        <f>IF(AND(NOT(Table1[[#This Row],[true_positive]]),Table1[[#This Row],[successful]]), 1, 0)</f>
        <v>0</v>
      </c>
      <c r="R9050" s="1"/>
    </row>
    <row r="9051" spans="1:18" x14ac:dyDescent="0.2">
      <c r="A9051" t="s">
        <v>146</v>
      </c>
      <c r="B9051" t="s">
        <v>141</v>
      </c>
      <c r="C9051">
        <v>53</v>
      </c>
      <c r="D9051" t="b">
        <v>1</v>
      </c>
      <c r="E9051" t="b">
        <v>0</v>
      </c>
      <c r="F9051">
        <v>602552</v>
      </c>
      <c r="G9051">
        <v>1</v>
      </c>
      <c r="H9051">
        <v>0.20833333300000001</v>
      </c>
      <c r="I9051">
        <v>0.34482758600000002</v>
      </c>
      <c r="J9051">
        <v>1</v>
      </c>
      <c r="K9051">
        <v>0.125</v>
      </c>
      <c r="L9051">
        <v>0.222222222</v>
      </c>
      <c r="M9051">
        <v>0</v>
      </c>
      <c r="N9051">
        <f>IF(Table1[[#This Row],[true_positive]]=Table1[[#This Row],[successful]],1,0)</f>
        <v>0</v>
      </c>
      <c r="O9051" t="e">
        <f>SUMIFS(Table1[num_flows],Table1[apk],Table1[[#This Row],[apk]],#REF!,#REF!)</f>
        <v>#REF!</v>
      </c>
      <c r="P9051">
        <f>IF(AND(Table1[[#This Row],[true_positive]],Table1[[#This Row],[successful]]), 1, 0)</f>
        <v>0</v>
      </c>
      <c r="Q9051">
        <f>IF(AND(NOT(Table1[[#This Row],[true_positive]]),Table1[[#This Row],[successful]]), 1, 0)</f>
        <v>0</v>
      </c>
      <c r="R9051" s="1"/>
    </row>
    <row r="9052" spans="1:18" x14ac:dyDescent="0.2">
      <c r="A9052" t="s">
        <v>147</v>
      </c>
      <c r="B9052" t="s">
        <v>141</v>
      </c>
      <c r="C9052">
        <v>53</v>
      </c>
      <c r="D9052" t="b">
        <v>1</v>
      </c>
      <c r="E9052" t="b">
        <v>0</v>
      </c>
      <c r="F9052">
        <v>604642</v>
      </c>
      <c r="G9052">
        <v>1</v>
      </c>
      <c r="H9052">
        <v>0.20833333300000001</v>
      </c>
      <c r="I9052">
        <v>0.34482758600000002</v>
      </c>
      <c r="J9052">
        <v>1</v>
      </c>
      <c r="K9052">
        <v>0.125</v>
      </c>
      <c r="L9052">
        <v>0.222222222</v>
      </c>
      <c r="M9052">
        <v>0</v>
      </c>
      <c r="N9052">
        <f>IF(Table1[[#This Row],[true_positive]]=Table1[[#This Row],[successful]],1,0)</f>
        <v>0</v>
      </c>
      <c r="O9052" t="e">
        <f>SUMIFS(Table1[num_flows],Table1[apk],Table1[[#This Row],[apk]],#REF!,#REF!)</f>
        <v>#REF!</v>
      </c>
      <c r="P9052">
        <f>IF(AND(Table1[[#This Row],[true_positive]],Table1[[#This Row],[successful]]), 1, 0)</f>
        <v>0</v>
      </c>
      <c r="Q9052">
        <f>IF(AND(NOT(Table1[[#This Row],[true_positive]]),Table1[[#This Row],[successful]]), 1, 0)</f>
        <v>0</v>
      </c>
      <c r="R9052" s="1"/>
    </row>
    <row r="9053" spans="1:18" x14ac:dyDescent="0.2">
      <c r="A9053" t="s">
        <v>148</v>
      </c>
      <c r="B9053" t="s">
        <v>141</v>
      </c>
      <c r="C9053">
        <v>53</v>
      </c>
      <c r="D9053" t="b">
        <v>1</v>
      </c>
      <c r="E9053" t="b">
        <v>1</v>
      </c>
      <c r="F9053">
        <v>493623</v>
      </c>
      <c r="G9053">
        <v>1</v>
      </c>
      <c r="H9053">
        <v>0.20833333300000001</v>
      </c>
      <c r="I9053">
        <v>0.34482758600000002</v>
      </c>
      <c r="J9053">
        <v>1</v>
      </c>
      <c r="K9053">
        <v>0.125</v>
      </c>
      <c r="L9053">
        <v>0.222222222</v>
      </c>
      <c r="M9053">
        <v>1</v>
      </c>
      <c r="N9053">
        <f>IF(Table1[[#This Row],[true_positive]]=Table1[[#This Row],[successful]],1,0)</f>
        <v>1</v>
      </c>
      <c r="O9053" t="e">
        <f>SUMIFS(Table1[num_flows],Table1[apk],Table1[[#This Row],[apk]],#REF!,#REF!)</f>
        <v>#REF!</v>
      </c>
      <c r="P9053">
        <f>IF(AND(Table1[[#This Row],[true_positive]],Table1[[#This Row],[successful]]), 1, 0)</f>
        <v>1</v>
      </c>
      <c r="Q9053">
        <f>IF(AND(NOT(Table1[[#This Row],[true_positive]]),Table1[[#This Row],[successful]]), 1, 0)</f>
        <v>0</v>
      </c>
      <c r="R9053" s="1"/>
    </row>
    <row r="9054" spans="1:18" x14ac:dyDescent="0.2">
      <c r="A9054" t="s">
        <v>149</v>
      </c>
      <c r="B9054" t="s">
        <v>141</v>
      </c>
      <c r="C9054">
        <v>53</v>
      </c>
      <c r="D9054" t="b">
        <v>1</v>
      </c>
      <c r="E9054" t="b">
        <v>0</v>
      </c>
      <c r="F9054">
        <v>603606</v>
      </c>
      <c r="G9054">
        <v>1</v>
      </c>
      <c r="H9054">
        <v>0.20833333300000001</v>
      </c>
      <c r="I9054">
        <v>0.34482758600000002</v>
      </c>
      <c r="J9054">
        <v>1</v>
      </c>
      <c r="K9054">
        <v>0.125</v>
      </c>
      <c r="L9054">
        <v>0.222222222</v>
      </c>
      <c r="M9054">
        <v>0</v>
      </c>
      <c r="N9054">
        <f>IF(Table1[[#This Row],[true_positive]]=Table1[[#This Row],[successful]],1,0)</f>
        <v>0</v>
      </c>
      <c r="O9054" t="e">
        <f>SUMIFS(Table1[num_flows],Table1[apk],Table1[[#This Row],[apk]],#REF!,#REF!)</f>
        <v>#REF!</v>
      </c>
      <c r="P9054">
        <f>IF(AND(Table1[[#This Row],[true_positive]],Table1[[#This Row],[successful]]), 1, 0)</f>
        <v>0</v>
      </c>
      <c r="Q9054">
        <f>IF(AND(NOT(Table1[[#This Row],[true_positive]]),Table1[[#This Row],[successful]]), 1, 0)</f>
        <v>0</v>
      </c>
      <c r="R9054" s="1"/>
    </row>
    <row r="9055" spans="1:18" x14ac:dyDescent="0.2">
      <c r="A9055" t="s">
        <v>150</v>
      </c>
      <c r="B9055" t="s">
        <v>141</v>
      </c>
      <c r="C9055">
        <v>53</v>
      </c>
      <c r="D9055" t="b">
        <v>1</v>
      </c>
      <c r="E9055" t="b">
        <v>0</v>
      </c>
      <c r="F9055">
        <v>602731</v>
      </c>
      <c r="G9055">
        <v>1</v>
      </c>
      <c r="H9055">
        <v>0.20833333300000001</v>
      </c>
      <c r="I9055">
        <v>0.34482758600000002</v>
      </c>
      <c r="J9055">
        <v>1</v>
      </c>
      <c r="K9055">
        <v>0.125</v>
      </c>
      <c r="L9055">
        <v>0.222222222</v>
      </c>
      <c r="M9055">
        <v>0</v>
      </c>
      <c r="N9055">
        <f>IF(Table1[[#This Row],[true_positive]]=Table1[[#This Row],[successful]],1,0)</f>
        <v>0</v>
      </c>
      <c r="O9055" t="e">
        <f>SUMIFS(Table1[num_flows],Table1[apk],Table1[[#This Row],[apk]],#REF!,#REF!)</f>
        <v>#REF!</v>
      </c>
      <c r="P9055">
        <f>IF(AND(Table1[[#This Row],[true_positive]],Table1[[#This Row],[successful]]), 1, 0)</f>
        <v>0</v>
      </c>
      <c r="Q9055">
        <f>IF(AND(NOT(Table1[[#This Row],[true_positive]]),Table1[[#This Row],[successful]]), 1, 0)</f>
        <v>0</v>
      </c>
      <c r="R9055" s="1"/>
    </row>
    <row r="9056" spans="1:18" x14ac:dyDescent="0.2">
      <c r="A9056" t="s">
        <v>151</v>
      </c>
      <c r="B9056" t="s">
        <v>141</v>
      </c>
      <c r="C9056">
        <v>53</v>
      </c>
      <c r="D9056" t="b">
        <v>1</v>
      </c>
      <c r="E9056" t="b">
        <v>0</v>
      </c>
      <c r="F9056">
        <v>602563</v>
      </c>
      <c r="G9056">
        <v>1</v>
      </c>
      <c r="H9056">
        <v>0.20833333300000001</v>
      </c>
      <c r="I9056">
        <v>0.34482758600000002</v>
      </c>
      <c r="J9056">
        <v>1</v>
      </c>
      <c r="K9056">
        <v>0.125</v>
      </c>
      <c r="L9056">
        <v>0.222222222</v>
      </c>
      <c r="M9056">
        <v>0</v>
      </c>
      <c r="N9056">
        <f>IF(Table1[[#This Row],[true_positive]]=Table1[[#This Row],[successful]],1,0)</f>
        <v>0</v>
      </c>
      <c r="O9056" t="e">
        <f>SUMIFS(Table1[num_flows],Table1[apk],Table1[[#This Row],[apk]],#REF!,#REF!)</f>
        <v>#REF!</v>
      </c>
      <c r="P9056">
        <f>IF(AND(Table1[[#This Row],[true_positive]],Table1[[#This Row],[successful]]), 1, 0)</f>
        <v>0</v>
      </c>
      <c r="Q9056">
        <f>IF(AND(NOT(Table1[[#This Row],[true_positive]]),Table1[[#This Row],[successful]]), 1, 0)</f>
        <v>0</v>
      </c>
      <c r="R9056" s="1"/>
    </row>
    <row r="9057" spans="1:18" x14ac:dyDescent="0.2">
      <c r="A9057" t="s">
        <v>152</v>
      </c>
      <c r="B9057" t="s">
        <v>141</v>
      </c>
      <c r="C9057">
        <v>53</v>
      </c>
      <c r="D9057" t="b">
        <v>1</v>
      </c>
      <c r="E9057" t="b">
        <v>1</v>
      </c>
      <c r="F9057">
        <v>531540</v>
      </c>
      <c r="G9057">
        <v>1</v>
      </c>
      <c r="H9057">
        <v>0.20833333300000001</v>
      </c>
      <c r="I9057">
        <v>0.34482758600000002</v>
      </c>
      <c r="J9057">
        <v>1</v>
      </c>
      <c r="K9057">
        <v>0.125</v>
      </c>
      <c r="L9057">
        <v>0.222222222</v>
      </c>
      <c r="M9057">
        <v>1</v>
      </c>
      <c r="N9057">
        <f>IF(Table1[[#This Row],[true_positive]]=Table1[[#This Row],[successful]],1,0)</f>
        <v>1</v>
      </c>
      <c r="O9057" t="e">
        <f>SUMIFS(Table1[num_flows],Table1[apk],Table1[[#This Row],[apk]],#REF!,#REF!)</f>
        <v>#REF!</v>
      </c>
      <c r="P9057">
        <f>IF(AND(Table1[[#This Row],[true_positive]],Table1[[#This Row],[successful]]), 1, 0)</f>
        <v>1</v>
      </c>
      <c r="Q9057">
        <f>IF(AND(NOT(Table1[[#This Row],[true_positive]]),Table1[[#This Row],[successful]]), 1, 0)</f>
        <v>0</v>
      </c>
      <c r="R9057" s="1"/>
    </row>
    <row r="9058" spans="1:18" x14ac:dyDescent="0.2">
      <c r="A9058" t="s">
        <v>153</v>
      </c>
      <c r="B9058" t="s">
        <v>141</v>
      </c>
      <c r="C9058">
        <v>53</v>
      </c>
      <c r="D9058" t="b">
        <v>1</v>
      </c>
      <c r="E9058" t="b">
        <v>0</v>
      </c>
      <c r="F9058">
        <v>602533</v>
      </c>
      <c r="G9058">
        <v>1</v>
      </c>
      <c r="H9058">
        <v>0.20833333300000001</v>
      </c>
      <c r="I9058">
        <v>0.34482758600000002</v>
      </c>
      <c r="J9058">
        <v>1</v>
      </c>
      <c r="K9058">
        <v>0.125</v>
      </c>
      <c r="L9058">
        <v>0.222222222</v>
      </c>
      <c r="M9058">
        <v>0</v>
      </c>
      <c r="N9058">
        <f>IF(Table1[[#This Row],[true_positive]]=Table1[[#This Row],[successful]],1,0)</f>
        <v>0</v>
      </c>
      <c r="O9058" t="e">
        <f>SUMIFS(Table1[num_flows],Table1[apk],Table1[[#This Row],[apk]],#REF!,#REF!)</f>
        <v>#REF!</v>
      </c>
      <c r="P9058">
        <f>IF(AND(Table1[[#This Row],[true_positive]],Table1[[#This Row],[successful]]), 1, 0)</f>
        <v>0</v>
      </c>
      <c r="Q9058">
        <f>IF(AND(NOT(Table1[[#This Row],[true_positive]]),Table1[[#This Row],[successful]]), 1, 0)</f>
        <v>0</v>
      </c>
      <c r="R9058" s="1"/>
    </row>
    <row r="9059" spans="1:18" x14ac:dyDescent="0.2">
      <c r="A9059" t="s">
        <v>154</v>
      </c>
      <c r="B9059" t="s">
        <v>141</v>
      </c>
      <c r="C9059">
        <v>53</v>
      </c>
      <c r="D9059" t="b">
        <v>1</v>
      </c>
      <c r="E9059" t="b">
        <v>0</v>
      </c>
      <c r="F9059">
        <v>602638</v>
      </c>
      <c r="G9059">
        <v>1</v>
      </c>
      <c r="H9059">
        <v>0.20833333300000001</v>
      </c>
      <c r="I9059">
        <v>0.34482758600000002</v>
      </c>
      <c r="J9059">
        <v>1</v>
      </c>
      <c r="K9059">
        <v>0.125</v>
      </c>
      <c r="L9059">
        <v>0.222222222</v>
      </c>
      <c r="M9059">
        <v>0</v>
      </c>
      <c r="N9059">
        <f>IF(Table1[[#This Row],[true_positive]]=Table1[[#This Row],[successful]],1,0)</f>
        <v>0</v>
      </c>
      <c r="O9059" t="e">
        <f>SUMIFS(Table1[num_flows],Table1[apk],Table1[[#This Row],[apk]],#REF!,#REF!)</f>
        <v>#REF!</v>
      </c>
      <c r="P9059">
        <f>IF(AND(Table1[[#This Row],[true_positive]],Table1[[#This Row],[successful]]), 1, 0)</f>
        <v>0</v>
      </c>
      <c r="Q9059">
        <f>IF(AND(NOT(Table1[[#This Row],[true_positive]]),Table1[[#This Row],[successful]]), 1, 0)</f>
        <v>0</v>
      </c>
      <c r="R9059" s="1"/>
    </row>
    <row r="9060" spans="1:18" x14ac:dyDescent="0.2">
      <c r="A9060" t="s">
        <v>155</v>
      </c>
      <c r="B9060" t="s">
        <v>141</v>
      </c>
      <c r="C9060">
        <v>53</v>
      </c>
      <c r="D9060" t="b">
        <v>1</v>
      </c>
      <c r="E9060" t="b">
        <v>0</v>
      </c>
      <c r="F9060">
        <v>602459</v>
      </c>
      <c r="G9060">
        <v>1</v>
      </c>
      <c r="H9060">
        <v>0.20833333300000001</v>
      </c>
      <c r="I9060">
        <v>0.34482758600000002</v>
      </c>
      <c r="J9060">
        <v>1</v>
      </c>
      <c r="K9060">
        <v>0.125</v>
      </c>
      <c r="L9060">
        <v>0.222222222</v>
      </c>
      <c r="M9060">
        <v>0</v>
      </c>
      <c r="N9060">
        <f>IF(Table1[[#This Row],[true_positive]]=Table1[[#This Row],[successful]],1,0)</f>
        <v>0</v>
      </c>
      <c r="O9060" t="e">
        <f>SUMIFS(Table1[num_flows],Table1[apk],Table1[[#This Row],[apk]],#REF!,#REF!)</f>
        <v>#REF!</v>
      </c>
      <c r="P9060">
        <f>IF(AND(Table1[[#This Row],[true_positive]],Table1[[#This Row],[successful]]), 1, 0)</f>
        <v>0</v>
      </c>
      <c r="Q9060">
        <f>IF(AND(NOT(Table1[[#This Row],[true_positive]]),Table1[[#This Row],[successful]]), 1, 0)</f>
        <v>0</v>
      </c>
      <c r="R9060" s="1"/>
    </row>
    <row r="9061" spans="1:18" x14ac:dyDescent="0.2">
      <c r="A9061" t="s">
        <v>156</v>
      </c>
      <c r="B9061" t="s">
        <v>141</v>
      </c>
      <c r="C9061">
        <v>53</v>
      </c>
      <c r="D9061" t="b">
        <v>1</v>
      </c>
      <c r="E9061" t="b">
        <v>1</v>
      </c>
      <c r="F9061">
        <v>410762</v>
      </c>
      <c r="G9061">
        <v>1</v>
      </c>
      <c r="H9061">
        <v>0.20833333300000001</v>
      </c>
      <c r="I9061">
        <v>0.34482758600000002</v>
      </c>
      <c r="J9061">
        <v>1</v>
      </c>
      <c r="K9061">
        <v>0.125</v>
      </c>
      <c r="L9061">
        <v>0.222222222</v>
      </c>
      <c r="M9061">
        <v>1</v>
      </c>
      <c r="N9061">
        <f>IF(Table1[[#This Row],[true_positive]]=Table1[[#This Row],[successful]],1,0)</f>
        <v>1</v>
      </c>
      <c r="O9061" t="e">
        <f>SUMIFS(Table1[num_flows],Table1[apk],Table1[[#This Row],[apk]],#REF!,#REF!)</f>
        <v>#REF!</v>
      </c>
      <c r="P9061">
        <f>IF(AND(Table1[[#This Row],[true_positive]],Table1[[#This Row],[successful]]), 1, 0)</f>
        <v>1</v>
      </c>
      <c r="Q9061">
        <f>IF(AND(NOT(Table1[[#This Row],[true_positive]]),Table1[[#This Row],[successful]]), 1, 0)</f>
        <v>0</v>
      </c>
      <c r="R9061" s="1"/>
    </row>
    <row r="9062" spans="1:18" x14ac:dyDescent="0.2">
      <c r="A9062" t="s">
        <v>157</v>
      </c>
      <c r="B9062" t="s">
        <v>141</v>
      </c>
      <c r="C9062">
        <v>53</v>
      </c>
      <c r="D9062" t="b">
        <v>1</v>
      </c>
      <c r="E9062" t="b">
        <v>0</v>
      </c>
      <c r="F9062">
        <v>603509</v>
      </c>
      <c r="G9062">
        <v>1</v>
      </c>
      <c r="H9062">
        <v>0.20833333300000001</v>
      </c>
      <c r="I9062">
        <v>0.34482758600000002</v>
      </c>
      <c r="J9062">
        <v>1</v>
      </c>
      <c r="K9062">
        <v>0.125</v>
      </c>
      <c r="L9062">
        <v>0.222222222</v>
      </c>
      <c r="M9062">
        <v>0</v>
      </c>
      <c r="N9062">
        <f>IF(Table1[[#This Row],[true_positive]]=Table1[[#This Row],[successful]],1,0)</f>
        <v>0</v>
      </c>
      <c r="O9062" t="e">
        <f>SUMIFS(Table1[num_flows],Table1[apk],Table1[[#This Row],[apk]],#REF!,#REF!)</f>
        <v>#REF!</v>
      </c>
      <c r="P9062">
        <f>IF(AND(Table1[[#This Row],[true_positive]],Table1[[#This Row],[successful]]), 1, 0)</f>
        <v>0</v>
      </c>
      <c r="Q9062">
        <f>IF(AND(NOT(Table1[[#This Row],[true_positive]]),Table1[[#This Row],[successful]]), 1, 0)</f>
        <v>0</v>
      </c>
      <c r="R9062" s="1"/>
    </row>
    <row r="9063" spans="1:18" x14ac:dyDescent="0.2">
      <c r="A9063" t="s">
        <v>158</v>
      </c>
      <c r="B9063" t="s">
        <v>141</v>
      </c>
      <c r="C9063">
        <v>53</v>
      </c>
      <c r="D9063" t="b">
        <v>1</v>
      </c>
      <c r="E9063" t="b">
        <v>0</v>
      </c>
      <c r="F9063">
        <v>602561</v>
      </c>
      <c r="G9063">
        <v>1</v>
      </c>
      <c r="H9063">
        <v>0.20833333300000001</v>
      </c>
      <c r="I9063">
        <v>0.34482758600000002</v>
      </c>
      <c r="J9063">
        <v>1</v>
      </c>
      <c r="K9063">
        <v>0.125</v>
      </c>
      <c r="L9063">
        <v>0.222222222</v>
      </c>
      <c r="M9063">
        <v>0</v>
      </c>
      <c r="N9063">
        <f>IF(Table1[[#This Row],[true_positive]]=Table1[[#This Row],[successful]],1,0)</f>
        <v>0</v>
      </c>
      <c r="O9063" t="e">
        <f>SUMIFS(Table1[num_flows],Table1[apk],Table1[[#This Row],[apk]],#REF!,#REF!)</f>
        <v>#REF!</v>
      </c>
      <c r="P9063">
        <f>IF(AND(Table1[[#This Row],[true_positive]],Table1[[#This Row],[successful]]), 1, 0)</f>
        <v>0</v>
      </c>
      <c r="Q9063">
        <f>IF(AND(NOT(Table1[[#This Row],[true_positive]]),Table1[[#This Row],[successful]]), 1, 0)</f>
        <v>0</v>
      </c>
      <c r="R9063" s="1"/>
    </row>
    <row r="9064" spans="1:18" x14ac:dyDescent="0.2">
      <c r="A9064" t="s">
        <v>159</v>
      </c>
      <c r="B9064" t="s">
        <v>141</v>
      </c>
      <c r="C9064">
        <v>53</v>
      </c>
      <c r="D9064" t="b">
        <v>1</v>
      </c>
      <c r="E9064" t="b">
        <v>0</v>
      </c>
      <c r="F9064">
        <v>602567</v>
      </c>
      <c r="G9064">
        <v>1</v>
      </c>
      <c r="H9064">
        <v>0.20833333300000001</v>
      </c>
      <c r="I9064">
        <v>0.34482758600000002</v>
      </c>
      <c r="J9064">
        <v>1</v>
      </c>
      <c r="K9064">
        <v>0.125</v>
      </c>
      <c r="L9064">
        <v>0.222222222</v>
      </c>
      <c r="M9064">
        <v>0</v>
      </c>
      <c r="N9064">
        <f>IF(Table1[[#This Row],[true_positive]]=Table1[[#This Row],[successful]],1,0)</f>
        <v>0</v>
      </c>
      <c r="O9064" t="e">
        <f>SUMIFS(Table1[num_flows],Table1[apk],Table1[[#This Row],[apk]],#REF!,#REF!)</f>
        <v>#REF!</v>
      </c>
      <c r="P9064">
        <f>IF(AND(Table1[[#This Row],[true_positive]],Table1[[#This Row],[successful]]), 1, 0)</f>
        <v>0</v>
      </c>
      <c r="Q9064">
        <f>IF(AND(NOT(Table1[[#This Row],[true_positive]]),Table1[[#This Row],[successful]]), 1, 0)</f>
        <v>0</v>
      </c>
      <c r="R9064" s="1"/>
    </row>
    <row r="9065" spans="1:18" x14ac:dyDescent="0.2">
      <c r="A9065" t="s">
        <v>160</v>
      </c>
      <c r="B9065" t="s">
        <v>141</v>
      </c>
      <c r="C9065">
        <v>53</v>
      </c>
      <c r="D9065" t="b">
        <v>1</v>
      </c>
      <c r="E9065" t="b">
        <v>0</v>
      </c>
      <c r="F9065">
        <v>602629</v>
      </c>
      <c r="G9065">
        <v>1</v>
      </c>
      <c r="H9065">
        <v>0.20833333300000001</v>
      </c>
      <c r="I9065">
        <v>0.34482758600000002</v>
      </c>
      <c r="J9065">
        <v>1</v>
      </c>
      <c r="K9065">
        <v>0.125</v>
      </c>
      <c r="L9065">
        <v>0.222222222</v>
      </c>
      <c r="M9065">
        <v>0</v>
      </c>
      <c r="N9065">
        <f>IF(Table1[[#This Row],[true_positive]]=Table1[[#This Row],[successful]],1,0)</f>
        <v>0</v>
      </c>
      <c r="O9065" t="e">
        <f>SUMIFS(Table1[num_flows],Table1[apk],Table1[[#This Row],[apk]],#REF!,#REF!)</f>
        <v>#REF!</v>
      </c>
      <c r="P9065">
        <f>IF(AND(Table1[[#This Row],[true_positive]],Table1[[#This Row],[successful]]), 1, 0)</f>
        <v>0</v>
      </c>
      <c r="Q9065">
        <f>IF(AND(NOT(Table1[[#This Row],[true_positive]]),Table1[[#This Row],[successful]]), 1, 0)</f>
        <v>0</v>
      </c>
      <c r="R9065" s="1"/>
    </row>
    <row r="9066" spans="1:18" x14ac:dyDescent="0.2">
      <c r="A9066" t="s">
        <v>161</v>
      </c>
      <c r="B9066" t="s">
        <v>141</v>
      </c>
      <c r="C9066">
        <v>53</v>
      </c>
      <c r="D9066" t="b">
        <v>1</v>
      </c>
      <c r="E9066" t="b">
        <v>0</v>
      </c>
      <c r="F9066">
        <v>602559</v>
      </c>
      <c r="G9066">
        <v>1</v>
      </c>
      <c r="H9066">
        <v>0.20833333300000001</v>
      </c>
      <c r="I9066">
        <v>0.34482758600000002</v>
      </c>
      <c r="J9066">
        <v>1</v>
      </c>
      <c r="K9066">
        <v>0.125</v>
      </c>
      <c r="L9066">
        <v>0.222222222</v>
      </c>
      <c r="M9066">
        <v>0</v>
      </c>
      <c r="N9066">
        <f>IF(Table1[[#This Row],[true_positive]]=Table1[[#This Row],[successful]],1,0)</f>
        <v>0</v>
      </c>
      <c r="O9066" t="e">
        <f>SUMIFS(Table1[num_flows],Table1[apk],Table1[[#This Row],[apk]],#REF!,#REF!)</f>
        <v>#REF!</v>
      </c>
      <c r="P9066">
        <f>IF(AND(Table1[[#This Row],[true_positive]],Table1[[#This Row],[successful]]), 1, 0)</f>
        <v>0</v>
      </c>
      <c r="Q9066">
        <f>IF(AND(NOT(Table1[[#This Row],[true_positive]]),Table1[[#This Row],[successful]]), 1, 0)</f>
        <v>0</v>
      </c>
      <c r="R9066" s="1"/>
    </row>
    <row r="9067" spans="1:18" x14ac:dyDescent="0.2">
      <c r="A9067" t="s">
        <v>162</v>
      </c>
      <c r="B9067" t="s">
        <v>141</v>
      </c>
      <c r="C9067">
        <v>53</v>
      </c>
      <c r="D9067" t="b">
        <v>1</v>
      </c>
      <c r="E9067" t="b">
        <v>0</v>
      </c>
      <c r="F9067">
        <v>602588</v>
      </c>
      <c r="G9067">
        <v>1</v>
      </c>
      <c r="H9067">
        <v>0.20833333300000001</v>
      </c>
      <c r="I9067">
        <v>0.34482758600000002</v>
      </c>
      <c r="J9067">
        <v>1</v>
      </c>
      <c r="K9067">
        <v>0.125</v>
      </c>
      <c r="L9067">
        <v>0.222222222</v>
      </c>
      <c r="M9067">
        <v>0</v>
      </c>
      <c r="N9067">
        <f>IF(Table1[[#This Row],[true_positive]]=Table1[[#This Row],[successful]],1,0)</f>
        <v>0</v>
      </c>
      <c r="O9067" t="e">
        <f>SUMIFS(Table1[num_flows],Table1[apk],Table1[[#This Row],[apk]],#REF!,#REF!)</f>
        <v>#REF!</v>
      </c>
      <c r="P9067">
        <f>IF(AND(Table1[[#This Row],[true_positive]],Table1[[#This Row],[successful]]), 1, 0)</f>
        <v>0</v>
      </c>
      <c r="Q9067">
        <f>IF(AND(NOT(Table1[[#This Row],[true_positive]]),Table1[[#This Row],[successful]]), 1, 0)</f>
        <v>0</v>
      </c>
      <c r="R9067" s="1"/>
    </row>
    <row r="9068" spans="1:18" x14ac:dyDescent="0.2">
      <c r="A9068" t="s">
        <v>163</v>
      </c>
      <c r="B9068" t="s">
        <v>141</v>
      </c>
      <c r="C9068">
        <v>53</v>
      </c>
      <c r="D9068" t="b">
        <v>1</v>
      </c>
      <c r="E9068" t="b">
        <v>1</v>
      </c>
      <c r="F9068">
        <v>449843</v>
      </c>
      <c r="G9068">
        <v>1</v>
      </c>
      <c r="H9068">
        <v>0.20833333300000001</v>
      </c>
      <c r="I9068">
        <v>0.34482758600000002</v>
      </c>
      <c r="J9068">
        <v>1</v>
      </c>
      <c r="K9068">
        <v>0.125</v>
      </c>
      <c r="L9068">
        <v>0.222222222</v>
      </c>
      <c r="M9068">
        <v>1</v>
      </c>
      <c r="N9068">
        <f>IF(Table1[[#This Row],[true_positive]]=Table1[[#This Row],[successful]],1,0)</f>
        <v>1</v>
      </c>
      <c r="O9068" t="e">
        <f>SUMIFS(Table1[num_flows],Table1[apk],Table1[[#This Row],[apk]],#REF!,#REF!)</f>
        <v>#REF!</v>
      </c>
      <c r="P9068">
        <f>IF(AND(Table1[[#This Row],[true_positive]],Table1[[#This Row],[successful]]), 1, 0)</f>
        <v>1</v>
      </c>
      <c r="Q9068">
        <f>IF(AND(NOT(Table1[[#This Row],[true_positive]]),Table1[[#This Row],[successful]]), 1, 0)</f>
        <v>0</v>
      </c>
      <c r="R9068" s="1"/>
    </row>
    <row r="9069" spans="1:18" x14ac:dyDescent="0.2">
      <c r="A9069" t="s">
        <v>164</v>
      </c>
      <c r="B9069" t="s">
        <v>141</v>
      </c>
      <c r="C9069">
        <v>53</v>
      </c>
      <c r="D9069" t="b">
        <v>1</v>
      </c>
      <c r="E9069" t="b">
        <v>1</v>
      </c>
      <c r="F9069">
        <v>391913</v>
      </c>
      <c r="G9069">
        <v>1</v>
      </c>
      <c r="H9069">
        <v>0.20833333300000001</v>
      </c>
      <c r="I9069">
        <v>0.34482758600000002</v>
      </c>
      <c r="J9069">
        <v>1</v>
      </c>
      <c r="K9069">
        <v>0.125</v>
      </c>
      <c r="L9069">
        <v>0.222222222</v>
      </c>
      <c r="M9069">
        <v>1</v>
      </c>
      <c r="N9069">
        <f>IF(Table1[[#This Row],[true_positive]]=Table1[[#This Row],[successful]],1,0)</f>
        <v>1</v>
      </c>
      <c r="O9069" t="e">
        <f>SUMIFS(Table1[num_flows],Table1[apk],Table1[[#This Row],[apk]],#REF!,#REF!)</f>
        <v>#REF!</v>
      </c>
      <c r="P9069">
        <f>IF(AND(Table1[[#This Row],[true_positive]],Table1[[#This Row],[successful]]), 1, 0)</f>
        <v>1</v>
      </c>
      <c r="Q9069">
        <f>IF(AND(NOT(Table1[[#This Row],[true_positive]]),Table1[[#This Row],[successful]]), 1, 0)</f>
        <v>0</v>
      </c>
      <c r="R9069" s="1"/>
    </row>
    <row r="9070" spans="1:18" x14ac:dyDescent="0.2">
      <c r="A9070" t="s">
        <v>165</v>
      </c>
      <c r="B9070" t="s">
        <v>166</v>
      </c>
      <c r="C9070">
        <v>53</v>
      </c>
      <c r="D9070" t="b">
        <v>1</v>
      </c>
      <c r="E9070" t="b">
        <v>0</v>
      </c>
      <c r="F9070">
        <v>602583</v>
      </c>
      <c r="G9070">
        <v>0</v>
      </c>
      <c r="H9070">
        <v>0</v>
      </c>
      <c r="I9070">
        <v>0</v>
      </c>
      <c r="J9070">
        <v>1</v>
      </c>
      <c r="K9070">
        <v>0.125</v>
      </c>
      <c r="L9070">
        <v>0.222222222</v>
      </c>
      <c r="M9070">
        <v>0</v>
      </c>
      <c r="N9070">
        <f>IF(Table1[[#This Row],[true_positive]]=Table1[[#This Row],[successful]],1,0)</f>
        <v>0</v>
      </c>
      <c r="O9070" t="e">
        <f>SUMIFS(Table1[num_flows],Table1[apk],Table1[[#This Row],[apk]],#REF!,#REF!)</f>
        <v>#REF!</v>
      </c>
      <c r="P9070">
        <f>IF(AND(Table1[[#This Row],[true_positive]],Table1[[#This Row],[successful]]), 1, 0)</f>
        <v>0</v>
      </c>
      <c r="Q9070">
        <f>IF(AND(NOT(Table1[[#This Row],[true_positive]]),Table1[[#This Row],[successful]]), 1, 0)</f>
        <v>0</v>
      </c>
      <c r="R9070" s="1"/>
    </row>
    <row r="9071" spans="1:18" x14ac:dyDescent="0.2">
      <c r="A9071" t="s">
        <v>167</v>
      </c>
      <c r="B9071" t="s">
        <v>166</v>
      </c>
      <c r="C9071">
        <v>53</v>
      </c>
      <c r="D9071" t="b">
        <v>1</v>
      </c>
      <c r="E9071" t="b">
        <v>0</v>
      </c>
      <c r="F9071">
        <v>602497</v>
      </c>
      <c r="G9071">
        <v>0</v>
      </c>
      <c r="H9071">
        <v>0</v>
      </c>
      <c r="I9071">
        <v>0</v>
      </c>
      <c r="J9071">
        <v>1</v>
      </c>
      <c r="K9071">
        <v>0.125</v>
      </c>
      <c r="L9071">
        <v>0.222222222</v>
      </c>
      <c r="M9071">
        <v>0</v>
      </c>
      <c r="N9071">
        <f>IF(Table1[[#This Row],[true_positive]]=Table1[[#This Row],[successful]],1,0)</f>
        <v>0</v>
      </c>
      <c r="O9071" t="e">
        <f>SUMIFS(Table1[num_flows],Table1[apk],Table1[[#This Row],[apk]],#REF!,#REF!)</f>
        <v>#REF!</v>
      </c>
      <c r="P9071">
        <f>IF(AND(Table1[[#This Row],[true_positive]],Table1[[#This Row],[successful]]), 1, 0)</f>
        <v>0</v>
      </c>
      <c r="Q9071">
        <f>IF(AND(NOT(Table1[[#This Row],[true_positive]]),Table1[[#This Row],[successful]]), 1, 0)</f>
        <v>0</v>
      </c>
      <c r="R9071" s="1"/>
    </row>
    <row r="9072" spans="1:18" x14ac:dyDescent="0.2">
      <c r="A9072" t="s">
        <v>168</v>
      </c>
      <c r="B9072" t="s">
        <v>166</v>
      </c>
      <c r="C9072">
        <v>53</v>
      </c>
      <c r="D9072" t="b">
        <v>1</v>
      </c>
      <c r="E9072" t="b">
        <v>0</v>
      </c>
      <c r="F9072">
        <v>602545</v>
      </c>
      <c r="G9072">
        <v>0</v>
      </c>
      <c r="H9072">
        <v>0</v>
      </c>
      <c r="I9072">
        <v>0</v>
      </c>
      <c r="J9072">
        <v>1</v>
      </c>
      <c r="K9072">
        <v>0.125</v>
      </c>
      <c r="L9072">
        <v>0.222222222</v>
      </c>
      <c r="M9072">
        <v>0</v>
      </c>
      <c r="N9072">
        <f>IF(Table1[[#This Row],[true_positive]]=Table1[[#This Row],[successful]],1,0)</f>
        <v>0</v>
      </c>
      <c r="O9072" t="e">
        <f>SUMIFS(Table1[num_flows],Table1[apk],Table1[[#This Row],[apk]],#REF!,#REF!)</f>
        <v>#REF!</v>
      </c>
      <c r="P9072">
        <f>IF(AND(Table1[[#This Row],[true_positive]],Table1[[#This Row],[successful]]), 1, 0)</f>
        <v>0</v>
      </c>
      <c r="Q9072">
        <f>IF(AND(NOT(Table1[[#This Row],[true_positive]]),Table1[[#This Row],[successful]]), 1, 0)</f>
        <v>0</v>
      </c>
      <c r="R9072" s="1"/>
    </row>
    <row r="9073" spans="1:18" x14ac:dyDescent="0.2">
      <c r="A9073" t="s">
        <v>169</v>
      </c>
      <c r="B9073" t="s">
        <v>166</v>
      </c>
      <c r="C9073">
        <v>53</v>
      </c>
      <c r="D9073" t="b">
        <v>1</v>
      </c>
      <c r="E9073" t="b">
        <v>0</v>
      </c>
      <c r="F9073">
        <v>601615</v>
      </c>
      <c r="G9073">
        <v>0</v>
      </c>
      <c r="H9073">
        <v>0</v>
      </c>
      <c r="I9073">
        <v>0</v>
      </c>
      <c r="J9073">
        <v>1</v>
      </c>
      <c r="K9073">
        <v>0.125</v>
      </c>
      <c r="L9073">
        <v>0.222222222</v>
      </c>
      <c r="M9073">
        <v>0</v>
      </c>
      <c r="N9073">
        <f>IF(Table1[[#This Row],[true_positive]]=Table1[[#This Row],[successful]],1,0)</f>
        <v>0</v>
      </c>
      <c r="O9073" t="e">
        <f>SUMIFS(Table1[num_flows],Table1[apk],Table1[[#This Row],[apk]],#REF!,#REF!)</f>
        <v>#REF!</v>
      </c>
      <c r="P9073">
        <f>IF(AND(Table1[[#This Row],[true_positive]],Table1[[#This Row],[successful]]), 1, 0)</f>
        <v>0</v>
      </c>
      <c r="Q9073">
        <f>IF(AND(NOT(Table1[[#This Row],[true_positive]]),Table1[[#This Row],[successful]]), 1, 0)</f>
        <v>0</v>
      </c>
      <c r="R9073" s="1"/>
    </row>
    <row r="9074" spans="1:18" x14ac:dyDescent="0.2">
      <c r="A9074" t="s">
        <v>170</v>
      </c>
      <c r="B9074" t="s">
        <v>166</v>
      </c>
      <c r="C9074">
        <v>53</v>
      </c>
      <c r="D9074" t="b">
        <v>1</v>
      </c>
      <c r="E9074" t="b">
        <v>0</v>
      </c>
      <c r="F9074">
        <v>602596</v>
      </c>
      <c r="G9074">
        <v>0</v>
      </c>
      <c r="H9074">
        <v>0</v>
      </c>
      <c r="I9074">
        <v>0</v>
      </c>
      <c r="J9074">
        <v>1</v>
      </c>
      <c r="K9074">
        <v>0.125</v>
      </c>
      <c r="L9074">
        <v>0.222222222</v>
      </c>
      <c r="M9074">
        <v>0</v>
      </c>
      <c r="N9074">
        <f>IF(Table1[[#This Row],[true_positive]]=Table1[[#This Row],[successful]],1,0)</f>
        <v>0</v>
      </c>
      <c r="O9074" t="e">
        <f>SUMIFS(Table1[num_flows],Table1[apk],Table1[[#This Row],[apk]],#REF!,#REF!)</f>
        <v>#REF!</v>
      </c>
      <c r="P9074">
        <f>IF(AND(Table1[[#This Row],[true_positive]],Table1[[#This Row],[successful]]), 1, 0)</f>
        <v>0</v>
      </c>
      <c r="Q9074">
        <f>IF(AND(NOT(Table1[[#This Row],[true_positive]]),Table1[[#This Row],[successful]]), 1, 0)</f>
        <v>0</v>
      </c>
      <c r="R9074" s="1"/>
    </row>
    <row r="9075" spans="1:18" x14ac:dyDescent="0.2">
      <c r="A9075" t="s">
        <v>171</v>
      </c>
      <c r="B9075" t="s">
        <v>172</v>
      </c>
      <c r="C9075">
        <v>53</v>
      </c>
      <c r="D9075" t="b">
        <v>1</v>
      </c>
      <c r="E9075" t="b">
        <v>0</v>
      </c>
      <c r="F9075">
        <v>602587</v>
      </c>
      <c r="G9075">
        <v>0</v>
      </c>
      <c r="H9075">
        <v>0</v>
      </c>
      <c r="I9075">
        <v>0</v>
      </c>
      <c r="J9075">
        <v>1</v>
      </c>
      <c r="K9075">
        <v>0.125</v>
      </c>
      <c r="L9075">
        <v>0.222222222</v>
      </c>
      <c r="M9075">
        <v>0</v>
      </c>
      <c r="N9075">
        <f>IF(Table1[[#This Row],[true_positive]]=Table1[[#This Row],[successful]],1,0)</f>
        <v>0</v>
      </c>
      <c r="O9075" t="e">
        <f>SUMIFS(Table1[num_flows],Table1[apk],Table1[[#This Row],[apk]],#REF!,#REF!)</f>
        <v>#REF!</v>
      </c>
      <c r="P9075">
        <f>IF(AND(Table1[[#This Row],[true_positive]],Table1[[#This Row],[successful]]), 1, 0)</f>
        <v>0</v>
      </c>
      <c r="Q9075">
        <f>IF(AND(NOT(Table1[[#This Row],[true_positive]]),Table1[[#This Row],[successful]]), 1, 0)</f>
        <v>0</v>
      </c>
      <c r="R9075" s="1"/>
    </row>
    <row r="9076" spans="1:18" x14ac:dyDescent="0.2">
      <c r="A9076" t="s">
        <v>173</v>
      </c>
      <c r="B9076" t="s">
        <v>172</v>
      </c>
      <c r="C9076">
        <v>53</v>
      </c>
      <c r="D9076" t="b">
        <v>1</v>
      </c>
      <c r="E9076" t="b">
        <v>0</v>
      </c>
      <c r="F9076">
        <v>601642</v>
      </c>
      <c r="G9076">
        <v>0</v>
      </c>
      <c r="H9076">
        <v>0</v>
      </c>
      <c r="I9076">
        <v>0</v>
      </c>
      <c r="J9076">
        <v>1</v>
      </c>
      <c r="K9076">
        <v>0.125</v>
      </c>
      <c r="L9076">
        <v>0.222222222</v>
      </c>
      <c r="M9076">
        <v>0</v>
      </c>
      <c r="N9076">
        <f>IF(Table1[[#This Row],[true_positive]]=Table1[[#This Row],[successful]],1,0)</f>
        <v>0</v>
      </c>
      <c r="O9076" t="e">
        <f>SUMIFS(Table1[num_flows],Table1[apk],Table1[[#This Row],[apk]],#REF!,#REF!)</f>
        <v>#REF!</v>
      </c>
      <c r="P9076">
        <f>IF(AND(Table1[[#This Row],[true_positive]],Table1[[#This Row],[successful]]), 1, 0)</f>
        <v>0</v>
      </c>
      <c r="Q9076">
        <f>IF(AND(NOT(Table1[[#This Row],[true_positive]]),Table1[[#This Row],[successful]]), 1, 0)</f>
        <v>0</v>
      </c>
      <c r="R9076" s="1"/>
    </row>
    <row r="9077" spans="1:18" x14ac:dyDescent="0.2">
      <c r="A9077" t="s">
        <v>174</v>
      </c>
      <c r="B9077" t="s">
        <v>172</v>
      </c>
      <c r="C9077">
        <v>53</v>
      </c>
      <c r="D9077" t="b">
        <v>1</v>
      </c>
      <c r="E9077" t="b">
        <v>0</v>
      </c>
      <c r="F9077">
        <v>602657</v>
      </c>
      <c r="G9077">
        <v>0</v>
      </c>
      <c r="H9077">
        <v>0</v>
      </c>
      <c r="I9077">
        <v>0</v>
      </c>
      <c r="J9077">
        <v>1</v>
      </c>
      <c r="K9077">
        <v>0.125</v>
      </c>
      <c r="L9077">
        <v>0.222222222</v>
      </c>
      <c r="M9077">
        <v>0</v>
      </c>
      <c r="N9077">
        <f>IF(Table1[[#This Row],[true_positive]]=Table1[[#This Row],[successful]],1,0)</f>
        <v>0</v>
      </c>
      <c r="O9077" t="e">
        <f>SUMIFS(Table1[num_flows],Table1[apk],Table1[[#This Row],[apk]],#REF!,#REF!)</f>
        <v>#REF!</v>
      </c>
      <c r="P9077">
        <f>IF(AND(Table1[[#This Row],[true_positive]],Table1[[#This Row],[successful]]), 1, 0)</f>
        <v>0</v>
      </c>
      <c r="Q9077">
        <f>IF(AND(NOT(Table1[[#This Row],[true_positive]]),Table1[[#This Row],[successful]]), 1, 0)</f>
        <v>0</v>
      </c>
      <c r="R9077" s="1"/>
    </row>
    <row r="9078" spans="1:18" x14ac:dyDescent="0.2">
      <c r="A9078" t="s">
        <v>175</v>
      </c>
      <c r="B9078" t="s">
        <v>172</v>
      </c>
      <c r="C9078">
        <v>53</v>
      </c>
      <c r="D9078" t="b">
        <v>1</v>
      </c>
      <c r="E9078" t="b">
        <v>0</v>
      </c>
      <c r="F9078">
        <v>602523</v>
      </c>
      <c r="G9078">
        <v>0</v>
      </c>
      <c r="H9078">
        <v>0</v>
      </c>
      <c r="I9078">
        <v>0</v>
      </c>
      <c r="J9078">
        <v>1</v>
      </c>
      <c r="K9078">
        <v>0.125</v>
      </c>
      <c r="L9078">
        <v>0.222222222</v>
      </c>
      <c r="M9078">
        <v>0</v>
      </c>
      <c r="N9078">
        <f>IF(Table1[[#This Row],[true_positive]]=Table1[[#This Row],[successful]],1,0)</f>
        <v>0</v>
      </c>
      <c r="O9078" t="e">
        <f>SUMIFS(Table1[num_flows],Table1[apk],Table1[[#This Row],[apk]],#REF!,#REF!)</f>
        <v>#REF!</v>
      </c>
      <c r="P9078">
        <f>IF(AND(Table1[[#This Row],[true_positive]],Table1[[#This Row],[successful]]), 1, 0)</f>
        <v>0</v>
      </c>
      <c r="Q9078">
        <f>IF(AND(NOT(Table1[[#This Row],[true_positive]]),Table1[[#This Row],[successful]]), 1, 0)</f>
        <v>0</v>
      </c>
      <c r="R9078" s="1"/>
    </row>
    <row r="9079" spans="1:18" x14ac:dyDescent="0.2">
      <c r="A9079" t="s">
        <v>176</v>
      </c>
      <c r="B9079" t="s">
        <v>172</v>
      </c>
      <c r="C9079">
        <v>53</v>
      </c>
      <c r="D9079" t="b">
        <v>1</v>
      </c>
      <c r="E9079" t="b">
        <v>0</v>
      </c>
      <c r="F9079">
        <v>602577</v>
      </c>
      <c r="G9079">
        <v>0</v>
      </c>
      <c r="H9079">
        <v>0</v>
      </c>
      <c r="I9079">
        <v>0</v>
      </c>
      <c r="J9079">
        <v>1</v>
      </c>
      <c r="K9079">
        <v>0.125</v>
      </c>
      <c r="L9079">
        <v>0.222222222</v>
      </c>
      <c r="M9079">
        <v>0</v>
      </c>
      <c r="N9079">
        <f>IF(Table1[[#This Row],[true_positive]]=Table1[[#This Row],[successful]],1,0)</f>
        <v>0</v>
      </c>
      <c r="O9079" t="e">
        <f>SUMIFS(Table1[num_flows],Table1[apk],Table1[[#This Row],[apk]],#REF!,#REF!)</f>
        <v>#REF!</v>
      </c>
      <c r="P9079">
        <f>IF(AND(Table1[[#This Row],[true_positive]],Table1[[#This Row],[successful]]), 1, 0)</f>
        <v>0</v>
      </c>
      <c r="Q9079">
        <f>IF(AND(NOT(Table1[[#This Row],[true_positive]]),Table1[[#This Row],[successful]]), 1, 0)</f>
        <v>0</v>
      </c>
      <c r="R9079" s="1"/>
    </row>
    <row r="9080" spans="1:18" x14ac:dyDescent="0.2">
      <c r="A9080" t="s">
        <v>177</v>
      </c>
      <c r="B9080" t="s">
        <v>172</v>
      </c>
      <c r="C9080">
        <v>53</v>
      </c>
      <c r="D9080" t="b">
        <v>1</v>
      </c>
      <c r="E9080" t="b">
        <v>0</v>
      </c>
      <c r="F9080">
        <v>407159</v>
      </c>
      <c r="G9080">
        <v>0</v>
      </c>
      <c r="H9080">
        <v>0</v>
      </c>
      <c r="I9080">
        <v>0</v>
      </c>
      <c r="J9080">
        <v>1</v>
      </c>
      <c r="K9080">
        <v>0.125</v>
      </c>
      <c r="L9080">
        <v>0.222222222</v>
      </c>
      <c r="M9080">
        <v>0</v>
      </c>
      <c r="N9080">
        <f>IF(Table1[[#This Row],[true_positive]]=Table1[[#This Row],[successful]],1,0)</f>
        <v>0</v>
      </c>
      <c r="O9080" t="e">
        <f>SUMIFS(Table1[num_flows],Table1[apk],Table1[[#This Row],[apk]],#REF!,#REF!)</f>
        <v>#REF!</v>
      </c>
      <c r="P9080">
        <f>IF(AND(Table1[[#This Row],[true_positive]],Table1[[#This Row],[successful]]), 1, 0)</f>
        <v>0</v>
      </c>
      <c r="Q9080">
        <f>IF(AND(NOT(Table1[[#This Row],[true_positive]]),Table1[[#This Row],[successful]]), 1, 0)</f>
        <v>0</v>
      </c>
      <c r="R9080" s="1"/>
    </row>
    <row r="9081" spans="1:18" x14ac:dyDescent="0.2">
      <c r="A9081" t="s">
        <v>178</v>
      </c>
      <c r="B9081" t="s">
        <v>172</v>
      </c>
      <c r="C9081">
        <v>53</v>
      </c>
      <c r="D9081" t="b">
        <v>1</v>
      </c>
      <c r="E9081" t="b">
        <v>0</v>
      </c>
      <c r="F9081">
        <v>602719</v>
      </c>
      <c r="G9081">
        <v>0</v>
      </c>
      <c r="H9081">
        <v>0</v>
      </c>
      <c r="I9081">
        <v>0</v>
      </c>
      <c r="J9081">
        <v>1</v>
      </c>
      <c r="K9081">
        <v>0.125</v>
      </c>
      <c r="L9081">
        <v>0.222222222</v>
      </c>
      <c r="M9081">
        <v>0</v>
      </c>
      <c r="N9081">
        <f>IF(Table1[[#This Row],[true_positive]]=Table1[[#This Row],[successful]],1,0)</f>
        <v>0</v>
      </c>
      <c r="O9081" t="e">
        <f>SUMIFS(Table1[num_flows],Table1[apk],Table1[[#This Row],[apk]],#REF!,#REF!)</f>
        <v>#REF!</v>
      </c>
      <c r="P9081">
        <f>IF(AND(Table1[[#This Row],[true_positive]],Table1[[#This Row],[successful]]), 1, 0)</f>
        <v>0</v>
      </c>
      <c r="Q9081">
        <f>IF(AND(NOT(Table1[[#This Row],[true_positive]]),Table1[[#This Row],[successful]]), 1, 0)</f>
        <v>0</v>
      </c>
      <c r="R9081" s="1"/>
    </row>
    <row r="9082" spans="1:18" x14ac:dyDescent="0.2">
      <c r="A9082" t="s">
        <v>179</v>
      </c>
      <c r="B9082" t="s">
        <v>172</v>
      </c>
      <c r="C9082">
        <v>53</v>
      </c>
      <c r="D9082" t="b">
        <v>1</v>
      </c>
      <c r="E9082" t="b">
        <v>0</v>
      </c>
      <c r="F9082">
        <v>602607</v>
      </c>
      <c r="G9082">
        <v>0</v>
      </c>
      <c r="H9082">
        <v>0</v>
      </c>
      <c r="I9082">
        <v>0</v>
      </c>
      <c r="J9082">
        <v>1</v>
      </c>
      <c r="K9082">
        <v>0.125</v>
      </c>
      <c r="L9082">
        <v>0.222222222</v>
      </c>
      <c r="M9082">
        <v>0</v>
      </c>
      <c r="N9082">
        <f>IF(Table1[[#This Row],[true_positive]]=Table1[[#This Row],[successful]],1,0)</f>
        <v>0</v>
      </c>
      <c r="O9082" t="e">
        <f>SUMIFS(Table1[num_flows],Table1[apk],Table1[[#This Row],[apk]],#REF!,#REF!)</f>
        <v>#REF!</v>
      </c>
      <c r="P9082">
        <f>IF(AND(Table1[[#This Row],[true_positive]],Table1[[#This Row],[successful]]), 1, 0)</f>
        <v>0</v>
      </c>
      <c r="Q9082">
        <f>IF(AND(NOT(Table1[[#This Row],[true_positive]]),Table1[[#This Row],[successful]]), 1, 0)</f>
        <v>0</v>
      </c>
      <c r="R9082" s="1"/>
    </row>
    <row r="9083" spans="1:18" x14ac:dyDescent="0.2">
      <c r="A9083" t="s">
        <v>180</v>
      </c>
      <c r="B9083" t="s">
        <v>172</v>
      </c>
      <c r="C9083">
        <v>53</v>
      </c>
      <c r="D9083" t="b">
        <v>1</v>
      </c>
      <c r="E9083" t="b">
        <v>0</v>
      </c>
      <c r="F9083">
        <v>602500</v>
      </c>
      <c r="G9083">
        <v>0</v>
      </c>
      <c r="H9083">
        <v>0</v>
      </c>
      <c r="I9083">
        <v>0</v>
      </c>
      <c r="J9083">
        <v>1</v>
      </c>
      <c r="K9083">
        <v>0.125</v>
      </c>
      <c r="L9083">
        <v>0.222222222</v>
      </c>
      <c r="M9083">
        <v>0</v>
      </c>
      <c r="N9083">
        <f>IF(Table1[[#This Row],[true_positive]]=Table1[[#This Row],[successful]],1,0)</f>
        <v>0</v>
      </c>
      <c r="O9083" t="e">
        <f>SUMIFS(Table1[num_flows],Table1[apk],Table1[[#This Row],[apk]],#REF!,#REF!)</f>
        <v>#REF!</v>
      </c>
      <c r="P9083">
        <f>IF(AND(Table1[[#This Row],[true_positive]],Table1[[#This Row],[successful]]), 1, 0)</f>
        <v>0</v>
      </c>
      <c r="Q9083">
        <f>IF(AND(NOT(Table1[[#This Row],[true_positive]]),Table1[[#This Row],[successful]]), 1, 0)</f>
        <v>0</v>
      </c>
      <c r="R9083" s="1"/>
    </row>
    <row r="9084" spans="1:18" x14ac:dyDescent="0.2">
      <c r="A9084" t="s">
        <v>181</v>
      </c>
      <c r="B9084" t="s">
        <v>182</v>
      </c>
      <c r="C9084">
        <v>53</v>
      </c>
      <c r="D9084" t="b">
        <v>1</v>
      </c>
      <c r="E9084" t="b">
        <v>0</v>
      </c>
      <c r="F9084">
        <v>602615</v>
      </c>
      <c r="G9084">
        <v>0</v>
      </c>
      <c r="H9084">
        <v>0</v>
      </c>
      <c r="I9084">
        <v>0</v>
      </c>
      <c r="J9084">
        <v>1</v>
      </c>
      <c r="K9084">
        <v>0.125</v>
      </c>
      <c r="L9084">
        <v>0.222222222</v>
      </c>
      <c r="M9084">
        <v>0</v>
      </c>
      <c r="N9084">
        <f>IF(Table1[[#This Row],[true_positive]]=Table1[[#This Row],[successful]],1,0)</f>
        <v>0</v>
      </c>
      <c r="O9084" t="e">
        <f>SUMIFS(Table1[num_flows],Table1[apk],Table1[[#This Row],[apk]],#REF!,#REF!)</f>
        <v>#REF!</v>
      </c>
      <c r="P9084">
        <f>IF(AND(Table1[[#This Row],[true_positive]],Table1[[#This Row],[successful]]), 1, 0)</f>
        <v>0</v>
      </c>
      <c r="Q9084">
        <f>IF(AND(NOT(Table1[[#This Row],[true_positive]]),Table1[[#This Row],[successful]]), 1, 0)</f>
        <v>0</v>
      </c>
      <c r="R9084" s="1"/>
    </row>
    <row r="9085" spans="1:18" x14ac:dyDescent="0.2">
      <c r="A9085" t="s">
        <v>181</v>
      </c>
      <c r="B9085" t="s">
        <v>182</v>
      </c>
      <c r="C9085">
        <v>53</v>
      </c>
      <c r="D9085" t="b">
        <v>0</v>
      </c>
      <c r="E9085" t="b">
        <v>1</v>
      </c>
      <c r="F9085">
        <v>906</v>
      </c>
      <c r="G9085">
        <v>0</v>
      </c>
      <c r="H9085">
        <v>0</v>
      </c>
      <c r="I9085">
        <v>0</v>
      </c>
      <c r="J9085">
        <v>1</v>
      </c>
      <c r="K9085">
        <v>0.125</v>
      </c>
      <c r="L9085">
        <v>0.222222222</v>
      </c>
      <c r="M9085">
        <v>0</v>
      </c>
      <c r="N9085">
        <f>IF(Table1[[#This Row],[true_positive]]=Table1[[#This Row],[successful]],1,0)</f>
        <v>0</v>
      </c>
      <c r="O9085" t="e">
        <f>SUMIFS(Table1[num_flows],Table1[apk],Table1[[#This Row],[apk]],#REF!,#REF!)</f>
        <v>#REF!</v>
      </c>
      <c r="P9085">
        <f>IF(AND(Table1[[#This Row],[true_positive]],Table1[[#This Row],[successful]]), 1, 0)</f>
        <v>0</v>
      </c>
      <c r="Q9085">
        <f>IF(AND(NOT(Table1[[#This Row],[true_positive]]),Table1[[#This Row],[successful]]), 1, 0)</f>
        <v>1</v>
      </c>
      <c r="R9085" s="1"/>
    </row>
    <row r="9086" spans="1:18" x14ac:dyDescent="0.2">
      <c r="A9086" t="s">
        <v>183</v>
      </c>
      <c r="B9086" t="s">
        <v>182</v>
      </c>
      <c r="C9086">
        <v>53</v>
      </c>
      <c r="D9086" t="b">
        <v>1</v>
      </c>
      <c r="E9086" t="b">
        <v>0</v>
      </c>
      <c r="F9086">
        <v>602575</v>
      </c>
      <c r="G9086">
        <v>0</v>
      </c>
      <c r="H9086">
        <v>0</v>
      </c>
      <c r="I9086">
        <v>0</v>
      </c>
      <c r="J9086">
        <v>1</v>
      </c>
      <c r="K9086">
        <v>0.125</v>
      </c>
      <c r="L9086">
        <v>0.222222222</v>
      </c>
      <c r="M9086">
        <v>0</v>
      </c>
      <c r="N9086">
        <f>IF(Table1[[#This Row],[true_positive]]=Table1[[#This Row],[successful]],1,0)</f>
        <v>0</v>
      </c>
      <c r="O9086" t="e">
        <f>SUMIFS(Table1[num_flows],Table1[apk],Table1[[#This Row],[apk]],#REF!,#REF!)</f>
        <v>#REF!</v>
      </c>
      <c r="P9086">
        <f>IF(AND(Table1[[#This Row],[true_positive]],Table1[[#This Row],[successful]]), 1, 0)</f>
        <v>0</v>
      </c>
      <c r="Q9086">
        <f>IF(AND(NOT(Table1[[#This Row],[true_positive]]),Table1[[#This Row],[successful]]), 1, 0)</f>
        <v>0</v>
      </c>
      <c r="R9086" s="1"/>
    </row>
    <row r="9087" spans="1:18" x14ac:dyDescent="0.2">
      <c r="A9087" t="s">
        <v>184</v>
      </c>
      <c r="B9087" t="s">
        <v>182</v>
      </c>
      <c r="C9087">
        <v>53</v>
      </c>
      <c r="D9087" t="b">
        <v>1</v>
      </c>
      <c r="E9087" t="b">
        <v>0</v>
      </c>
      <c r="F9087">
        <v>602595</v>
      </c>
      <c r="G9087">
        <v>0</v>
      </c>
      <c r="H9087">
        <v>0</v>
      </c>
      <c r="I9087">
        <v>0</v>
      </c>
      <c r="J9087">
        <v>1</v>
      </c>
      <c r="K9087">
        <v>0.125</v>
      </c>
      <c r="L9087">
        <v>0.222222222</v>
      </c>
      <c r="M9087">
        <v>0</v>
      </c>
      <c r="N9087">
        <f>IF(Table1[[#This Row],[true_positive]]=Table1[[#This Row],[successful]],1,0)</f>
        <v>0</v>
      </c>
      <c r="O9087" t="e">
        <f>SUMIFS(Table1[num_flows],Table1[apk],Table1[[#This Row],[apk]],#REF!,#REF!)</f>
        <v>#REF!</v>
      </c>
      <c r="P9087">
        <f>IF(AND(Table1[[#This Row],[true_positive]],Table1[[#This Row],[successful]]), 1, 0)</f>
        <v>0</v>
      </c>
      <c r="Q9087">
        <f>IF(AND(NOT(Table1[[#This Row],[true_positive]]),Table1[[#This Row],[successful]]), 1, 0)</f>
        <v>0</v>
      </c>
      <c r="R9087" s="1"/>
    </row>
    <row r="9088" spans="1:18" x14ac:dyDescent="0.2">
      <c r="A9088" t="s">
        <v>185</v>
      </c>
      <c r="B9088" t="s">
        <v>182</v>
      </c>
      <c r="C9088">
        <v>53</v>
      </c>
      <c r="D9088" t="b">
        <v>1</v>
      </c>
      <c r="E9088" t="b">
        <v>0</v>
      </c>
      <c r="F9088">
        <v>602502</v>
      </c>
      <c r="G9088">
        <v>0</v>
      </c>
      <c r="H9088">
        <v>0</v>
      </c>
      <c r="I9088">
        <v>0</v>
      </c>
      <c r="J9088">
        <v>1</v>
      </c>
      <c r="K9088">
        <v>0.125</v>
      </c>
      <c r="L9088">
        <v>0.222222222</v>
      </c>
      <c r="M9088">
        <v>0</v>
      </c>
      <c r="N9088">
        <f>IF(Table1[[#This Row],[true_positive]]=Table1[[#This Row],[successful]],1,0)</f>
        <v>0</v>
      </c>
      <c r="O9088" t="e">
        <f>SUMIFS(Table1[num_flows],Table1[apk],Table1[[#This Row],[apk]],#REF!,#REF!)</f>
        <v>#REF!</v>
      </c>
      <c r="P9088">
        <f>IF(AND(Table1[[#This Row],[true_positive]],Table1[[#This Row],[successful]]), 1, 0)</f>
        <v>0</v>
      </c>
      <c r="Q9088">
        <f>IF(AND(NOT(Table1[[#This Row],[true_positive]]),Table1[[#This Row],[successful]]), 1, 0)</f>
        <v>0</v>
      </c>
      <c r="R9088" s="1"/>
    </row>
    <row r="9089" spans="1:18" x14ac:dyDescent="0.2">
      <c r="A9089" t="s">
        <v>186</v>
      </c>
      <c r="B9089" t="s">
        <v>182</v>
      </c>
      <c r="C9089">
        <v>53</v>
      </c>
      <c r="D9089" t="b">
        <v>1</v>
      </c>
      <c r="E9089" t="b">
        <v>0</v>
      </c>
      <c r="F9089">
        <v>602492</v>
      </c>
      <c r="G9089">
        <v>0</v>
      </c>
      <c r="H9089">
        <v>0</v>
      </c>
      <c r="I9089">
        <v>0</v>
      </c>
      <c r="J9089">
        <v>1</v>
      </c>
      <c r="K9089">
        <v>0.125</v>
      </c>
      <c r="L9089">
        <v>0.222222222</v>
      </c>
      <c r="M9089">
        <v>0</v>
      </c>
      <c r="N9089">
        <f>IF(Table1[[#This Row],[true_positive]]=Table1[[#This Row],[successful]],1,0)</f>
        <v>0</v>
      </c>
      <c r="O9089" t="e">
        <f>SUMIFS(Table1[num_flows],Table1[apk],Table1[[#This Row],[apk]],#REF!,#REF!)</f>
        <v>#REF!</v>
      </c>
      <c r="P9089">
        <f>IF(AND(Table1[[#This Row],[true_positive]],Table1[[#This Row],[successful]]), 1, 0)</f>
        <v>0</v>
      </c>
      <c r="Q9089">
        <f>IF(AND(NOT(Table1[[#This Row],[true_positive]]),Table1[[#This Row],[successful]]), 1, 0)</f>
        <v>0</v>
      </c>
      <c r="R9089" s="1"/>
    </row>
    <row r="9090" spans="1:18" x14ac:dyDescent="0.2">
      <c r="A9090" t="s">
        <v>187</v>
      </c>
      <c r="B9090" t="s">
        <v>182</v>
      </c>
      <c r="C9090">
        <v>53</v>
      </c>
      <c r="D9090" t="b">
        <v>1</v>
      </c>
      <c r="E9090" t="b">
        <v>0</v>
      </c>
      <c r="F9090">
        <v>602472</v>
      </c>
      <c r="G9090">
        <v>0</v>
      </c>
      <c r="H9090">
        <v>0</v>
      </c>
      <c r="I9090">
        <v>0</v>
      </c>
      <c r="J9090">
        <v>1</v>
      </c>
      <c r="K9090">
        <v>0.125</v>
      </c>
      <c r="L9090">
        <v>0.222222222</v>
      </c>
      <c r="M9090">
        <v>0</v>
      </c>
      <c r="N9090">
        <f>IF(Table1[[#This Row],[true_positive]]=Table1[[#This Row],[successful]],1,0)</f>
        <v>0</v>
      </c>
      <c r="O9090" t="e">
        <f>SUMIFS(Table1[num_flows],Table1[apk],Table1[[#This Row],[apk]],#REF!,#REF!)</f>
        <v>#REF!</v>
      </c>
      <c r="P9090">
        <f>IF(AND(Table1[[#This Row],[true_positive]],Table1[[#This Row],[successful]]), 1, 0)</f>
        <v>0</v>
      </c>
      <c r="Q9090">
        <f>IF(AND(NOT(Table1[[#This Row],[true_positive]]),Table1[[#This Row],[successful]]), 1, 0)</f>
        <v>0</v>
      </c>
      <c r="R9090" s="1"/>
    </row>
    <row r="9091" spans="1:18" x14ac:dyDescent="0.2">
      <c r="A9091" t="s">
        <v>188</v>
      </c>
      <c r="B9091" t="s">
        <v>182</v>
      </c>
      <c r="C9091">
        <v>53</v>
      </c>
      <c r="D9091" t="b">
        <v>1</v>
      </c>
      <c r="E9091" t="b">
        <v>0</v>
      </c>
      <c r="F9091">
        <v>602538</v>
      </c>
      <c r="G9091">
        <v>0</v>
      </c>
      <c r="H9091">
        <v>0</v>
      </c>
      <c r="I9091">
        <v>0</v>
      </c>
      <c r="J9091">
        <v>1</v>
      </c>
      <c r="K9091">
        <v>0.125</v>
      </c>
      <c r="L9091">
        <v>0.222222222</v>
      </c>
      <c r="M9091">
        <v>0</v>
      </c>
      <c r="N9091">
        <f>IF(Table1[[#This Row],[true_positive]]=Table1[[#This Row],[successful]],1,0)</f>
        <v>0</v>
      </c>
      <c r="O9091" t="e">
        <f>SUMIFS(Table1[num_flows],Table1[apk],Table1[[#This Row],[apk]],#REF!,#REF!)</f>
        <v>#REF!</v>
      </c>
      <c r="P9091">
        <f>IF(AND(Table1[[#This Row],[true_positive]],Table1[[#This Row],[successful]]), 1, 0)</f>
        <v>0</v>
      </c>
      <c r="Q9091">
        <f>IF(AND(NOT(Table1[[#This Row],[true_positive]]),Table1[[#This Row],[successful]]), 1, 0)</f>
        <v>0</v>
      </c>
      <c r="R9091" s="1"/>
    </row>
    <row r="9092" spans="1:18" x14ac:dyDescent="0.2">
      <c r="A9092" t="s">
        <v>189</v>
      </c>
      <c r="B9092" t="s">
        <v>182</v>
      </c>
      <c r="C9092">
        <v>53</v>
      </c>
      <c r="D9092" t="b">
        <v>1</v>
      </c>
      <c r="E9092" t="b">
        <v>0</v>
      </c>
      <c r="F9092">
        <v>602558</v>
      </c>
      <c r="G9092">
        <v>0</v>
      </c>
      <c r="H9092">
        <v>0</v>
      </c>
      <c r="I9092">
        <v>0</v>
      </c>
      <c r="J9092">
        <v>1</v>
      </c>
      <c r="K9092">
        <v>0.125</v>
      </c>
      <c r="L9092">
        <v>0.222222222</v>
      </c>
      <c r="M9092">
        <v>0</v>
      </c>
      <c r="N9092">
        <f>IF(Table1[[#This Row],[true_positive]]=Table1[[#This Row],[successful]],1,0)</f>
        <v>0</v>
      </c>
      <c r="O9092" t="e">
        <f>SUMIFS(Table1[num_flows],Table1[apk],Table1[[#This Row],[apk]],#REF!,#REF!)</f>
        <v>#REF!</v>
      </c>
      <c r="P9092">
        <f>IF(AND(Table1[[#This Row],[true_positive]],Table1[[#This Row],[successful]]), 1, 0)</f>
        <v>0</v>
      </c>
      <c r="Q9092">
        <f>IF(AND(NOT(Table1[[#This Row],[true_positive]]),Table1[[#This Row],[successful]]), 1, 0)</f>
        <v>0</v>
      </c>
      <c r="R9092" s="1"/>
    </row>
    <row r="9093" spans="1:18" x14ac:dyDescent="0.2">
      <c r="A9093" t="s">
        <v>190</v>
      </c>
      <c r="B9093" t="s">
        <v>182</v>
      </c>
      <c r="C9093">
        <v>53</v>
      </c>
      <c r="D9093" t="b">
        <v>1</v>
      </c>
      <c r="E9093" t="b">
        <v>0</v>
      </c>
      <c r="F9093">
        <v>602554</v>
      </c>
      <c r="G9093">
        <v>0</v>
      </c>
      <c r="H9093">
        <v>0</v>
      </c>
      <c r="I9093">
        <v>0</v>
      </c>
      <c r="J9093">
        <v>1</v>
      </c>
      <c r="K9093">
        <v>0.125</v>
      </c>
      <c r="L9093">
        <v>0.222222222</v>
      </c>
      <c r="M9093">
        <v>0</v>
      </c>
      <c r="N9093">
        <f>IF(Table1[[#This Row],[true_positive]]=Table1[[#This Row],[successful]],1,0)</f>
        <v>0</v>
      </c>
      <c r="O9093" t="e">
        <f>SUMIFS(Table1[num_flows],Table1[apk],Table1[[#This Row],[apk]],#REF!,#REF!)</f>
        <v>#REF!</v>
      </c>
      <c r="P9093">
        <f>IF(AND(Table1[[#This Row],[true_positive]],Table1[[#This Row],[successful]]), 1, 0)</f>
        <v>0</v>
      </c>
      <c r="Q9093">
        <f>IF(AND(NOT(Table1[[#This Row],[true_positive]]),Table1[[#This Row],[successful]]), 1, 0)</f>
        <v>0</v>
      </c>
      <c r="R9093" s="1"/>
    </row>
    <row r="9094" spans="1:18" x14ac:dyDescent="0.2">
      <c r="A9094" t="s">
        <v>191</v>
      </c>
      <c r="B9094" t="s">
        <v>182</v>
      </c>
      <c r="C9094">
        <v>53</v>
      </c>
      <c r="D9094" t="b">
        <v>1</v>
      </c>
      <c r="E9094" t="b">
        <v>0</v>
      </c>
      <c r="F9094">
        <v>491504</v>
      </c>
      <c r="G9094">
        <v>0</v>
      </c>
      <c r="H9094">
        <v>0</v>
      </c>
      <c r="I9094">
        <v>0</v>
      </c>
      <c r="J9094">
        <v>1</v>
      </c>
      <c r="K9094">
        <v>0.125</v>
      </c>
      <c r="L9094">
        <v>0.222222222</v>
      </c>
      <c r="M9094">
        <v>0</v>
      </c>
      <c r="N9094">
        <f>IF(Table1[[#This Row],[true_positive]]=Table1[[#This Row],[successful]],1,0)</f>
        <v>0</v>
      </c>
      <c r="O9094" t="e">
        <f>SUMIFS(Table1[num_flows],Table1[apk],Table1[[#This Row],[apk]],#REF!,#REF!)</f>
        <v>#REF!</v>
      </c>
      <c r="P9094">
        <f>IF(AND(Table1[[#This Row],[true_positive]],Table1[[#This Row],[successful]]), 1, 0)</f>
        <v>0</v>
      </c>
      <c r="Q9094">
        <f>IF(AND(NOT(Table1[[#This Row],[true_positive]]),Table1[[#This Row],[successful]]), 1, 0)</f>
        <v>0</v>
      </c>
      <c r="R9094" s="1"/>
    </row>
    <row r="9095" spans="1:18" x14ac:dyDescent="0.2">
      <c r="A9095" t="s">
        <v>191</v>
      </c>
      <c r="B9095" t="s">
        <v>182</v>
      </c>
      <c r="C9095">
        <v>53</v>
      </c>
      <c r="D9095" t="b">
        <v>1</v>
      </c>
      <c r="E9095" t="b">
        <v>0</v>
      </c>
      <c r="F9095">
        <v>456466</v>
      </c>
      <c r="G9095">
        <v>0</v>
      </c>
      <c r="H9095">
        <v>0</v>
      </c>
      <c r="I9095">
        <v>0</v>
      </c>
      <c r="J9095">
        <v>1</v>
      </c>
      <c r="K9095">
        <v>0.125</v>
      </c>
      <c r="L9095">
        <v>0.222222222</v>
      </c>
      <c r="M9095">
        <v>0</v>
      </c>
      <c r="N9095">
        <f>IF(Table1[[#This Row],[true_positive]]=Table1[[#This Row],[successful]],1,0)</f>
        <v>0</v>
      </c>
      <c r="O9095" t="e">
        <f>SUMIFS(Table1[num_flows],Table1[apk],Table1[[#This Row],[apk]],#REF!,#REF!)</f>
        <v>#REF!</v>
      </c>
      <c r="P9095">
        <f>IF(AND(Table1[[#This Row],[true_positive]],Table1[[#This Row],[successful]]), 1, 0)</f>
        <v>0</v>
      </c>
      <c r="Q9095">
        <f>IF(AND(NOT(Table1[[#This Row],[true_positive]]),Table1[[#This Row],[successful]]), 1, 0)</f>
        <v>0</v>
      </c>
      <c r="R9095" s="1"/>
    </row>
    <row r="9096" spans="1:18" x14ac:dyDescent="0.2">
      <c r="A9096" t="s">
        <v>192</v>
      </c>
      <c r="B9096" t="s">
        <v>193</v>
      </c>
      <c r="C9096">
        <v>53</v>
      </c>
      <c r="D9096" t="b">
        <v>0</v>
      </c>
      <c r="E9096" t="b">
        <v>1</v>
      </c>
      <c r="F9096">
        <v>478697</v>
      </c>
      <c r="G9096">
        <v>0</v>
      </c>
      <c r="H9096">
        <v>0</v>
      </c>
      <c r="I9096">
        <v>0</v>
      </c>
      <c r="J9096">
        <v>1</v>
      </c>
      <c r="K9096">
        <v>0.125</v>
      </c>
      <c r="L9096">
        <v>0.222222222</v>
      </c>
      <c r="M9096">
        <v>0</v>
      </c>
      <c r="N9096">
        <f>IF(Table1[[#This Row],[true_positive]]=Table1[[#This Row],[successful]],1,0)</f>
        <v>0</v>
      </c>
      <c r="O9096" t="e">
        <f>SUMIFS(Table1[num_flows],Table1[apk],Table1[[#This Row],[apk]],#REF!,#REF!)</f>
        <v>#REF!</v>
      </c>
      <c r="P9096">
        <f>IF(AND(Table1[[#This Row],[true_positive]],Table1[[#This Row],[successful]]), 1, 0)</f>
        <v>0</v>
      </c>
      <c r="Q9096">
        <f>IF(AND(NOT(Table1[[#This Row],[true_positive]]),Table1[[#This Row],[successful]]), 1, 0)</f>
        <v>1</v>
      </c>
      <c r="R9096" s="1"/>
    </row>
    <row r="9097" spans="1:18" x14ac:dyDescent="0.2">
      <c r="A9097" t="s">
        <v>192</v>
      </c>
      <c r="B9097" t="s">
        <v>193</v>
      </c>
      <c r="C9097">
        <v>53</v>
      </c>
      <c r="D9097" t="b">
        <v>1</v>
      </c>
      <c r="E9097" t="b">
        <v>0</v>
      </c>
      <c r="F9097">
        <v>415432</v>
      </c>
      <c r="G9097">
        <v>0</v>
      </c>
      <c r="H9097">
        <v>0</v>
      </c>
      <c r="I9097">
        <v>0</v>
      </c>
      <c r="J9097">
        <v>1</v>
      </c>
      <c r="K9097">
        <v>0.125</v>
      </c>
      <c r="L9097">
        <v>0.222222222</v>
      </c>
      <c r="M9097">
        <v>0</v>
      </c>
      <c r="N9097">
        <f>IF(Table1[[#This Row],[true_positive]]=Table1[[#This Row],[successful]],1,0)</f>
        <v>0</v>
      </c>
      <c r="O9097" t="e">
        <f>SUMIFS(Table1[num_flows],Table1[apk],Table1[[#This Row],[apk]],#REF!,#REF!)</f>
        <v>#REF!</v>
      </c>
      <c r="P9097">
        <f>IF(AND(Table1[[#This Row],[true_positive]],Table1[[#This Row],[successful]]), 1, 0)</f>
        <v>0</v>
      </c>
      <c r="Q9097">
        <f>IF(AND(NOT(Table1[[#This Row],[true_positive]]),Table1[[#This Row],[successful]]), 1, 0)</f>
        <v>0</v>
      </c>
      <c r="R9097" s="1"/>
    </row>
    <row r="9098" spans="1:18" x14ac:dyDescent="0.2">
      <c r="A9098" t="s">
        <v>194</v>
      </c>
      <c r="B9098" t="s">
        <v>193</v>
      </c>
      <c r="C9098">
        <v>53</v>
      </c>
      <c r="D9098" t="b">
        <v>1</v>
      </c>
      <c r="E9098" t="b">
        <v>0</v>
      </c>
      <c r="F9098">
        <v>493566</v>
      </c>
      <c r="G9098">
        <v>0</v>
      </c>
      <c r="H9098">
        <v>0</v>
      </c>
      <c r="I9098">
        <v>0</v>
      </c>
      <c r="J9098">
        <v>1</v>
      </c>
      <c r="K9098">
        <v>0.125</v>
      </c>
      <c r="L9098">
        <v>0.222222222</v>
      </c>
      <c r="M9098">
        <v>0</v>
      </c>
      <c r="N9098">
        <f>IF(Table1[[#This Row],[true_positive]]=Table1[[#This Row],[successful]],1,0)</f>
        <v>0</v>
      </c>
      <c r="O9098" t="e">
        <f>SUMIFS(Table1[num_flows],Table1[apk],Table1[[#This Row],[apk]],#REF!,#REF!)</f>
        <v>#REF!</v>
      </c>
      <c r="P9098">
        <f>IF(AND(Table1[[#This Row],[true_positive]],Table1[[#This Row],[successful]]), 1, 0)</f>
        <v>0</v>
      </c>
      <c r="Q9098">
        <f>IF(AND(NOT(Table1[[#This Row],[true_positive]]),Table1[[#This Row],[successful]]), 1, 0)</f>
        <v>0</v>
      </c>
      <c r="R9098" s="1"/>
    </row>
    <row r="9099" spans="1:18" x14ac:dyDescent="0.2">
      <c r="A9099" t="s">
        <v>195</v>
      </c>
      <c r="B9099" t="s">
        <v>193</v>
      </c>
      <c r="C9099">
        <v>53</v>
      </c>
      <c r="D9099" t="b">
        <v>0</v>
      </c>
      <c r="E9099" t="b">
        <v>1</v>
      </c>
      <c r="F9099">
        <v>417324</v>
      </c>
      <c r="G9099">
        <v>0</v>
      </c>
      <c r="H9099">
        <v>0</v>
      </c>
      <c r="I9099">
        <v>0</v>
      </c>
      <c r="J9099">
        <v>1</v>
      </c>
      <c r="K9099">
        <v>0.125</v>
      </c>
      <c r="L9099">
        <v>0.222222222</v>
      </c>
      <c r="M9099">
        <v>0</v>
      </c>
      <c r="N9099">
        <f>IF(Table1[[#This Row],[true_positive]]=Table1[[#This Row],[successful]],1,0)</f>
        <v>0</v>
      </c>
      <c r="O9099" t="e">
        <f>SUMIFS(Table1[num_flows],Table1[apk],Table1[[#This Row],[apk]],#REF!,#REF!)</f>
        <v>#REF!</v>
      </c>
      <c r="P9099">
        <f>IF(AND(Table1[[#This Row],[true_positive]],Table1[[#This Row],[successful]]), 1, 0)</f>
        <v>0</v>
      </c>
      <c r="Q9099">
        <f>IF(AND(NOT(Table1[[#This Row],[true_positive]]),Table1[[#This Row],[successful]]), 1, 0)</f>
        <v>1</v>
      </c>
      <c r="R9099" s="1"/>
    </row>
    <row r="9100" spans="1:18" x14ac:dyDescent="0.2">
      <c r="A9100" t="s">
        <v>195</v>
      </c>
      <c r="B9100" t="s">
        <v>193</v>
      </c>
      <c r="C9100">
        <v>53</v>
      </c>
      <c r="D9100" t="b">
        <v>1</v>
      </c>
      <c r="E9100" t="b">
        <v>0</v>
      </c>
      <c r="F9100">
        <v>376152</v>
      </c>
      <c r="G9100">
        <v>0</v>
      </c>
      <c r="H9100">
        <v>0</v>
      </c>
      <c r="I9100">
        <v>0</v>
      </c>
      <c r="J9100">
        <v>1</v>
      </c>
      <c r="K9100">
        <v>0.125</v>
      </c>
      <c r="L9100">
        <v>0.222222222</v>
      </c>
      <c r="M9100">
        <v>0</v>
      </c>
      <c r="N9100">
        <f>IF(Table1[[#This Row],[true_positive]]=Table1[[#This Row],[successful]],1,0)</f>
        <v>0</v>
      </c>
      <c r="O9100" t="e">
        <f>SUMIFS(Table1[num_flows],Table1[apk],Table1[[#This Row],[apk]],#REF!,#REF!)</f>
        <v>#REF!</v>
      </c>
      <c r="P9100">
        <f>IF(AND(Table1[[#This Row],[true_positive]],Table1[[#This Row],[successful]]), 1, 0)</f>
        <v>0</v>
      </c>
      <c r="Q9100">
        <f>IF(AND(NOT(Table1[[#This Row],[true_positive]]),Table1[[#This Row],[successful]]), 1, 0)</f>
        <v>0</v>
      </c>
      <c r="R9100" s="1"/>
    </row>
    <row r="9101" spans="1:18" x14ac:dyDescent="0.2">
      <c r="A9101" t="s">
        <v>196</v>
      </c>
      <c r="B9101" t="s">
        <v>197</v>
      </c>
      <c r="C9101">
        <v>53</v>
      </c>
      <c r="D9101" t="b">
        <v>1</v>
      </c>
      <c r="E9101" t="b">
        <v>0</v>
      </c>
      <c r="F9101">
        <v>601535</v>
      </c>
      <c r="G9101">
        <v>0</v>
      </c>
      <c r="H9101">
        <v>0</v>
      </c>
      <c r="I9101">
        <v>0</v>
      </c>
      <c r="J9101">
        <v>1</v>
      </c>
      <c r="K9101">
        <v>0.125</v>
      </c>
      <c r="L9101">
        <v>0.222222222</v>
      </c>
      <c r="M9101">
        <v>0</v>
      </c>
      <c r="N9101">
        <f>IF(Table1[[#This Row],[true_positive]]=Table1[[#This Row],[successful]],1,0)</f>
        <v>0</v>
      </c>
      <c r="O9101" t="e">
        <f>SUMIFS(Table1[num_flows],Table1[apk],Table1[[#This Row],[apk]],#REF!,#REF!)</f>
        <v>#REF!</v>
      </c>
      <c r="P9101">
        <f>IF(AND(Table1[[#This Row],[true_positive]],Table1[[#This Row],[successful]]), 1, 0)</f>
        <v>0</v>
      </c>
      <c r="Q9101">
        <f>IF(AND(NOT(Table1[[#This Row],[true_positive]]),Table1[[#This Row],[successful]]), 1, 0)</f>
        <v>0</v>
      </c>
      <c r="R9101" s="1"/>
    </row>
    <row r="9102" spans="1:18" x14ac:dyDescent="0.2">
      <c r="A9102" t="s">
        <v>198</v>
      </c>
      <c r="B9102" t="s">
        <v>197</v>
      </c>
      <c r="C9102">
        <v>53</v>
      </c>
      <c r="D9102" t="b">
        <v>1</v>
      </c>
      <c r="E9102" t="b">
        <v>0</v>
      </c>
      <c r="F9102">
        <v>602610</v>
      </c>
      <c r="G9102">
        <v>0</v>
      </c>
      <c r="H9102">
        <v>0</v>
      </c>
      <c r="I9102">
        <v>0</v>
      </c>
      <c r="J9102">
        <v>1</v>
      </c>
      <c r="K9102">
        <v>0.125</v>
      </c>
      <c r="L9102">
        <v>0.222222222</v>
      </c>
      <c r="M9102">
        <v>0</v>
      </c>
      <c r="N9102">
        <f>IF(Table1[[#This Row],[true_positive]]=Table1[[#This Row],[successful]],1,0)</f>
        <v>0</v>
      </c>
      <c r="O9102" t="e">
        <f>SUMIFS(Table1[num_flows],Table1[apk],Table1[[#This Row],[apk]],#REF!,#REF!)</f>
        <v>#REF!</v>
      </c>
      <c r="P9102">
        <f>IF(AND(Table1[[#This Row],[true_positive]],Table1[[#This Row],[successful]]), 1, 0)</f>
        <v>0</v>
      </c>
      <c r="Q9102">
        <f>IF(AND(NOT(Table1[[#This Row],[true_positive]]),Table1[[#This Row],[successful]]), 1, 0)</f>
        <v>0</v>
      </c>
      <c r="R9102" s="1"/>
    </row>
    <row r="9103" spans="1:18" x14ac:dyDescent="0.2">
      <c r="A9103" t="s">
        <v>199</v>
      </c>
      <c r="B9103" t="s">
        <v>197</v>
      </c>
      <c r="C9103">
        <v>53</v>
      </c>
      <c r="D9103" t="b">
        <v>1</v>
      </c>
      <c r="E9103" t="b">
        <v>0</v>
      </c>
      <c r="F9103">
        <v>601564</v>
      </c>
      <c r="G9103">
        <v>0</v>
      </c>
      <c r="H9103">
        <v>0</v>
      </c>
      <c r="I9103">
        <v>0</v>
      </c>
      <c r="J9103">
        <v>1</v>
      </c>
      <c r="K9103">
        <v>0.125</v>
      </c>
      <c r="L9103">
        <v>0.222222222</v>
      </c>
      <c r="M9103">
        <v>0</v>
      </c>
      <c r="N9103">
        <f>IF(Table1[[#This Row],[true_positive]]=Table1[[#This Row],[successful]],1,0)</f>
        <v>0</v>
      </c>
      <c r="O9103" t="e">
        <f>SUMIFS(Table1[num_flows],Table1[apk],Table1[[#This Row],[apk]],#REF!,#REF!)</f>
        <v>#REF!</v>
      </c>
      <c r="P9103">
        <f>IF(AND(Table1[[#This Row],[true_positive]],Table1[[#This Row],[successful]]), 1, 0)</f>
        <v>0</v>
      </c>
      <c r="Q9103">
        <f>IF(AND(NOT(Table1[[#This Row],[true_positive]]),Table1[[#This Row],[successful]]), 1, 0)</f>
        <v>0</v>
      </c>
      <c r="R9103" s="1"/>
    </row>
    <row r="9104" spans="1:18" x14ac:dyDescent="0.2">
      <c r="A9104" t="s">
        <v>200</v>
      </c>
      <c r="B9104" t="s">
        <v>197</v>
      </c>
      <c r="C9104">
        <v>53</v>
      </c>
      <c r="D9104" t="b">
        <v>1</v>
      </c>
      <c r="E9104" t="b">
        <v>0</v>
      </c>
      <c r="F9104">
        <v>602580</v>
      </c>
      <c r="G9104">
        <v>0</v>
      </c>
      <c r="H9104">
        <v>0</v>
      </c>
      <c r="I9104">
        <v>0</v>
      </c>
      <c r="J9104">
        <v>1</v>
      </c>
      <c r="K9104">
        <v>0.125</v>
      </c>
      <c r="L9104">
        <v>0.222222222</v>
      </c>
      <c r="M9104">
        <v>0</v>
      </c>
      <c r="N9104">
        <f>IF(Table1[[#This Row],[true_positive]]=Table1[[#This Row],[successful]],1,0)</f>
        <v>0</v>
      </c>
      <c r="O9104" t="e">
        <f>SUMIFS(Table1[num_flows],Table1[apk],Table1[[#This Row],[apk]],#REF!,#REF!)</f>
        <v>#REF!</v>
      </c>
      <c r="P9104">
        <f>IF(AND(Table1[[#This Row],[true_positive]],Table1[[#This Row],[successful]]), 1, 0)</f>
        <v>0</v>
      </c>
      <c r="Q9104">
        <f>IF(AND(NOT(Table1[[#This Row],[true_positive]]),Table1[[#This Row],[successful]]), 1, 0)</f>
        <v>0</v>
      </c>
      <c r="R9104" s="1"/>
    </row>
    <row r="9105" spans="1:18" x14ac:dyDescent="0.2">
      <c r="A9105" t="s">
        <v>201</v>
      </c>
      <c r="B9105" t="s">
        <v>197</v>
      </c>
      <c r="C9105">
        <v>53</v>
      </c>
      <c r="D9105" t="b">
        <v>1</v>
      </c>
      <c r="E9105" t="b">
        <v>0</v>
      </c>
      <c r="F9105">
        <v>601552</v>
      </c>
      <c r="G9105">
        <v>0</v>
      </c>
      <c r="H9105">
        <v>0</v>
      </c>
      <c r="I9105">
        <v>0</v>
      </c>
      <c r="J9105">
        <v>1</v>
      </c>
      <c r="K9105">
        <v>0.125</v>
      </c>
      <c r="L9105">
        <v>0.222222222</v>
      </c>
      <c r="M9105">
        <v>0</v>
      </c>
      <c r="N9105">
        <f>IF(Table1[[#This Row],[true_positive]]=Table1[[#This Row],[successful]],1,0)</f>
        <v>0</v>
      </c>
      <c r="O9105" t="e">
        <f>SUMIFS(Table1[num_flows],Table1[apk],Table1[[#This Row],[apk]],#REF!,#REF!)</f>
        <v>#REF!</v>
      </c>
      <c r="P9105">
        <f>IF(AND(Table1[[#This Row],[true_positive]],Table1[[#This Row],[successful]]), 1, 0)</f>
        <v>0</v>
      </c>
      <c r="Q9105">
        <f>IF(AND(NOT(Table1[[#This Row],[true_positive]]),Table1[[#This Row],[successful]]), 1, 0)</f>
        <v>0</v>
      </c>
      <c r="R9105" s="1"/>
    </row>
    <row r="9106" spans="1:18" x14ac:dyDescent="0.2">
      <c r="A9106" t="s">
        <v>202</v>
      </c>
      <c r="B9106" t="s">
        <v>197</v>
      </c>
      <c r="C9106">
        <v>53</v>
      </c>
      <c r="D9106" t="b">
        <v>1</v>
      </c>
      <c r="E9106" t="b">
        <v>0</v>
      </c>
      <c r="F9106">
        <v>601595</v>
      </c>
      <c r="G9106">
        <v>0</v>
      </c>
      <c r="H9106">
        <v>0</v>
      </c>
      <c r="I9106">
        <v>0</v>
      </c>
      <c r="J9106">
        <v>1</v>
      </c>
      <c r="K9106">
        <v>0.125</v>
      </c>
      <c r="L9106">
        <v>0.222222222</v>
      </c>
      <c r="M9106">
        <v>0</v>
      </c>
      <c r="N9106">
        <f>IF(Table1[[#This Row],[true_positive]]=Table1[[#This Row],[successful]],1,0)</f>
        <v>0</v>
      </c>
      <c r="O9106" t="e">
        <f>SUMIFS(Table1[num_flows],Table1[apk],Table1[[#This Row],[apk]],#REF!,#REF!)</f>
        <v>#REF!</v>
      </c>
      <c r="P9106">
        <f>IF(AND(Table1[[#This Row],[true_positive]],Table1[[#This Row],[successful]]), 1, 0)</f>
        <v>0</v>
      </c>
      <c r="Q9106">
        <f>IF(AND(NOT(Table1[[#This Row],[true_positive]]),Table1[[#This Row],[successful]]), 1, 0)</f>
        <v>0</v>
      </c>
      <c r="R9106" s="1"/>
    </row>
    <row r="9107" spans="1:18" x14ac:dyDescent="0.2">
      <c r="A9107" t="s">
        <v>203</v>
      </c>
      <c r="B9107" t="s">
        <v>204</v>
      </c>
      <c r="C9107">
        <v>53</v>
      </c>
      <c r="D9107" t="b">
        <v>0</v>
      </c>
      <c r="E9107" t="b">
        <v>1</v>
      </c>
      <c r="F9107">
        <v>271155</v>
      </c>
      <c r="G9107">
        <v>0</v>
      </c>
      <c r="H9107">
        <v>0</v>
      </c>
      <c r="I9107">
        <v>0</v>
      </c>
      <c r="J9107">
        <v>1</v>
      </c>
      <c r="K9107">
        <v>0.125</v>
      </c>
      <c r="L9107">
        <v>0.222222222</v>
      </c>
      <c r="M9107">
        <v>0</v>
      </c>
      <c r="N9107">
        <f>IF(Table1[[#This Row],[true_positive]]=Table1[[#This Row],[successful]],1,0)</f>
        <v>0</v>
      </c>
      <c r="O9107" t="e">
        <f>SUMIFS(Table1[num_flows],Table1[apk],Table1[[#This Row],[apk]],#REF!,#REF!)</f>
        <v>#REF!</v>
      </c>
      <c r="P9107">
        <f>IF(AND(Table1[[#This Row],[true_positive]],Table1[[#This Row],[successful]]), 1, 0)</f>
        <v>0</v>
      </c>
      <c r="Q9107">
        <f>IF(AND(NOT(Table1[[#This Row],[true_positive]]),Table1[[#This Row],[successful]]), 1, 0)</f>
        <v>1</v>
      </c>
      <c r="R9107" s="1"/>
    </row>
    <row r="9108" spans="1:18" x14ac:dyDescent="0.2">
      <c r="A9108" t="s">
        <v>205</v>
      </c>
      <c r="B9108" t="s">
        <v>204</v>
      </c>
      <c r="C9108">
        <v>53</v>
      </c>
      <c r="D9108" t="b">
        <v>1</v>
      </c>
      <c r="E9108" t="b">
        <v>0</v>
      </c>
      <c r="F9108">
        <v>235970</v>
      </c>
      <c r="G9108">
        <v>0</v>
      </c>
      <c r="H9108">
        <v>0</v>
      </c>
      <c r="I9108">
        <v>0</v>
      </c>
      <c r="J9108">
        <v>1</v>
      </c>
      <c r="K9108">
        <v>0.125</v>
      </c>
      <c r="L9108">
        <v>0.222222222</v>
      </c>
      <c r="M9108">
        <v>0</v>
      </c>
      <c r="N9108">
        <f>IF(Table1[[#This Row],[true_positive]]=Table1[[#This Row],[successful]],1,0)</f>
        <v>0</v>
      </c>
      <c r="O9108" t="e">
        <f>SUMIFS(Table1[num_flows],Table1[apk],Table1[[#This Row],[apk]],#REF!,#REF!)</f>
        <v>#REF!</v>
      </c>
      <c r="P9108">
        <f>IF(AND(Table1[[#This Row],[true_positive]],Table1[[#This Row],[successful]]), 1, 0)</f>
        <v>0</v>
      </c>
      <c r="Q9108">
        <f>IF(AND(NOT(Table1[[#This Row],[true_positive]]),Table1[[#This Row],[successful]]), 1, 0)</f>
        <v>0</v>
      </c>
      <c r="R9108" s="1"/>
    </row>
    <row r="9109" spans="1:18" x14ac:dyDescent="0.2">
      <c r="A9109" t="s">
        <v>206</v>
      </c>
      <c r="B9109" t="s">
        <v>204</v>
      </c>
      <c r="C9109">
        <v>53</v>
      </c>
      <c r="D9109" t="b">
        <v>1</v>
      </c>
      <c r="E9109" t="b">
        <v>0</v>
      </c>
      <c r="F9109">
        <v>320926</v>
      </c>
      <c r="G9109">
        <v>0</v>
      </c>
      <c r="H9109">
        <v>0</v>
      </c>
      <c r="I9109">
        <v>0</v>
      </c>
      <c r="J9109">
        <v>1</v>
      </c>
      <c r="K9109">
        <v>0.125</v>
      </c>
      <c r="L9109">
        <v>0.222222222</v>
      </c>
      <c r="M9109">
        <v>0</v>
      </c>
      <c r="N9109">
        <f>IF(Table1[[#This Row],[true_positive]]=Table1[[#This Row],[successful]],1,0)</f>
        <v>0</v>
      </c>
      <c r="O9109" t="e">
        <f>SUMIFS(Table1[num_flows],Table1[apk],Table1[[#This Row],[apk]],#REF!,#REF!)</f>
        <v>#REF!</v>
      </c>
      <c r="P9109">
        <f>IF(AND(Table1[[#This Row],[true_positive]],Table1[[#This Row],[successful]]), 1, 0)</f>
        <v>0</v>
      </c>
      <c r="Q9109">
        <f>IF(AND(NOT(Table1[[#This Row],[true_positive]]),Table1[[#This Row],[successful]]), 1, 0)</f>
        <v>0</v>
      </c>
      <c r="R9109" s="1"/>
    </row>
    <row r="9110" spans="1:18" x14ac:dyDescent="0.2">
      <c r="A9110" t="s">
        <v>14</v>
      </c>
      <c r="B9110" t="s">
        <v>15</v>
      </c>
      <c r="C9110">
        <v>54</v>
      </c>
      <c r="D9110" t="b">
        <v>1</v>
      </c>
      <c r="E9110" t="b">
        <v>0</v>
      </c>
      <c r="F9110">
        <v>609972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f>IF(Table1[[#This Row],[true_positive]]=Table1[[#This Row],[successful]],1,0)</f>
        <v>0</v>
      </c>
      <c r="O9110" t="e">
        <f>SUMIFS(Table1[num_flows],Table1[apk],Table1[[#This Row],[apk]],#REF!,#REF!)</f>
        <v>#REF!</v>
      </c>
      <c r="P9110">
        <f>IF(AND(Table1[[#This Row],[true_positive]],Table1[[#This Row],[successful]]), 1, 0)</f>
        <v>0</v>
      </c>
      <c r="Q9110">
        <f>IF(AND(NOT(Table1[[#This Row],[true_positive]]),Table1[[#This Row],[successful]]), 1, 0)</f>
        <v>0</v>
      </c>
      <c r="R9110" s="1"/>
    </row>
    <row r="9111" spans="1:18" x14ac:dyDescent="0.2">
      <c r="A9111" t="s">
        <v>16</v>
      </c>
      <c r="B9111" t="s">
        <v>15</v>
      </c>
      <c r="C9111">
        <v>54</v>
      </c>
      <c r="D9111" t="b">
        <v>0</v>
      </c>
      <c r="E9111" t="b">
        <v>1</v>
      </c>
      <c r="F9111">
        <v>602532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f>IF(Table1[[#This Row],[true_positive]]=Table1[[#This Row],[successful]],1,0)</f>
        <v>0</v>
      </c>
      <c r="O9111" t="e">
        <f>SUMIFS(Table1[num_flows],Table1[apk],Table1[[#This Row],[apk]],#REF!,#REF!)</f>
        <v>#REF!</v>
      </c>
      <c r="P9111">
        <f>IF(AND(Table1[[#This Row],[true_positive]],Table1[[#This Row],[successful]]), 1, 0)</f>
        <v>0</v>
      </c>
      <c r="Q9111">
        <f>IF(AND(NOT(Table1[[#This Row],[true_positive]]),Table1[[#This Row],[successful]]), 1, 0)</f>
        <v>1</v>
      </c>
      <c r="R9111" s="1"/>
    </row>
    <row r="9112" spans="1:18" x14ac:dyDescent="0.2">
      <c r="A9112" t="s">
        <v>17</v>
      </c>
      <c r="B9112" t="s">
        <v>15</v>
      </c>
      <c r="C9112">
        <v>54</v>
      </c>
      <c r="D9112" t="b">
        <v>1</v>
      </c>
      <c r="E9112" t="b">
        <v>0</v>
      </c>
      <c r="F9112">
        <v>602497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f>IF(Table1[[#This Row],[true_positive]]=Table1[[#This Row],[successful]],1,0)</f>
        <v>0</v>
      </c>
      <c r="O9112" t="e">
        <f>SUMIFS(Table1[num_flows],Table1[apk],Table1[[#This Row],[apk]],#REF!,#REF!)</f>
        <v>#REF!</v>
      </c>
      <c r="P9112">
        <f>IF(AND(Table1[[#This Row],[true_positive]],Table1[[#This Row],[successful]]), 1, 0)</f>
        <v>0</v>
      </c>
      <c r="Q9112">
        <f>IF(AND(NOT(Table1[[#This Row],[true_positive]]),Table1[[#This Row],[successful]]), 1, 0)</f>
        <v>0</v>
      </c>
      <c r="R9112" s="1"/>
    </row>
    <row r="9113" spans="1:18" x14ac:dyDescent="0.2">
      <c r="A9113" t="s">
        <v>18</v>
      </c>
      <c r="B9113" t="s">
        <v>15</v>
      </c>
      <c r="C9113">
        <v>54</v>
      </c>
      <c r="D9113" t="b">
        <v>1</v>
      </c>
      <c r="E9113" t="b">
        <v>0</v>
      </c>
      <c r="F9113">
        <v>604562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f>IF(Table1[[#This Row],[true_positive]]=Table1[[#This Row],[successful]],1,0)</f>
        <v>0</v>
      </c>
      <c r="O9113" t="e">
        <f>SUMIFS(Table1[num_flows],Table1[apk],Table1[[#This Row],[apk]],#REF!,#REF!)</f>
        <v>#REF!</v>
      </c>
      <c r="P9113">
        <f>IF(AND(Table1[[#This Row],[true_positive]],Table1[[#This Row],[successful]]), 1, 0)</f>
        <v>0</v>
      </c>
      <c r="Q9113">
        <f>IF(AND(NOT(Table1[[#This Row],[true_positive]]),Table1[[#This Row],[successful]]), 1, 0)</f>
        <v>0</v>
      </c>
      <c r="R9113" s="1"/>
    </row>
    <row r="9114" spans="1:18" x14ac:dyDescent="0.2">
      <c r="A9114" t="s">
        <v>19</v>
      </c>
      <c r="B9114" t="s">
        <v>15</v>
      </c>
      <c r="C9114">
        <v>54</v>
      </c>
      <c r="D9114" t="b">
        <v>1</v>
      </c>
      <c r="E9114" t="b">
        <v>0</v>
      </c>
      <c r="F9114">
        <v>602544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f>IF(Table1[[#This Row],[true_positive]]=Table1[[#This Row],[successful]],1,0)</f>
        <v>0</v>
      </c>
      <c r="O9114" t="e">
        <f>SUMIFS(Table1[num_flows],Table1[apk],Table1[[#This Row],[apk]],#REF!,#REF!)</f>
        <v>#REF!</v>
      </c>
      <c r="P9114">
        <f>IF(AND(Table1[[#This Row],[true_positive]],Table1[[#This Row],[successful]]), 1, 0)</f>
        <v>0</v>
      </c>
      <c r="Q9114">
        <f>IF(AND(NOT(Table1[[#This Row],[true_positive]]),Table1[[#This Row],[successful]]), 1, 0)</f>
        <v>0</v>
      </c>
      <c r="R9114" s="1"/>
    </row>
    <row r="9115" spans="1:18" x14ac:dyDescent="0.2">
      <c r="A9115" t="s">
        <v>20</v>
      </c>
      <c r="B9115" t="s">
        <v>15</v>
      </c>
      <c r="C9115">
        <v>54</v>
      </c>
      <c r="D9115" t="b">
        <v>1</v>
      </c>
      <c r="E9115" t="b">
        <v>0</v>
      </c>
      <c r="F9115">
        <v>602701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f>IF(Table1[[#This Row],[true_positive]]=Table1[[#This Row],[successful]],1,0)</f>
        <v>0</v>
      </c>
      <c r="O9115" t="e">
        <f>SUMIFS(Table1[num_flows],Table1[apk],Table1[[#This Row],[apk]],#REF!,#REF!)</f>
        <v>#REF!</v>
      </c>
      <c r="P9115">
        <f>IF(AND(Table1[[#This Row],[true_positive]],Table1[[#This Row],[successful]]), 1, 0)</f>
        <v>0</v>
      </c>
      <c r="Q9115">
        <f>IF(AND(NOT(Table1[[#This Row],[true_positive]]),Table1[[#This Row],[successful]]), 1, 0)</f>
        <v>0</v>
      </c>
      <c r="R9115" s="1"/>
    </row>
    <row r="9116" spans="1:18" x14ac:dyDescent="0.2">
      <c r="A9116" t="s">
        <v>21</v>
      </c>
      <c r="B9116" t="s">
        <v>15</v>
      </c>
      <c r="C9116">
        <v>54</v>
      </c>
      <c r="D9116" t="b">
        <v>1</v>
      </c>
      <c r="E9116" t="b">
        <v>0</v>
      </c>
      <c r="F9116">
        <v>602601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f>IF(Table1[[#This Row],[true_positive]]=Table1[[#This Row],[successful]],1,0)</f>
        <v>0</v>
      </c>
      <c r="O9116" t="e">
        <f>SUMIFS(Table1[num_flows],Table1[apk],Table1[[#This Row],[apk]],#REF!,#REF!)</f>
        <v>#REF!</v>
      </c>
      <c r="P9116">
        <f>IF(AND(Table1[[#This Row],[true_positive]],Table1[[#This Row],[successful]]), 1, 0)</f>
        <v>0</v>
      </c>
      <c r="Q9116">
        <f>IF(AND(NOT(Table1[[#This Row],[true_positive]]),Table1[[#This Row],[successful]]), 1, 0)</f>
        <v>0</v>
      </c>
      <c r="R9116" s="1"/>
    </row>
    <row r="9117" spans="1:18" x14ac:dyDescent="0.2">
      <c r="A9117" t="s">
        <v>22</v>
      </c>
      <c r="B9117" t="s">
        <v>15</v>
      </c>
      <c r="C9117">
        <v>54</v>
      </c>
      <c r="D9117" t="b">
        <v>1</v>
      </c>
      <c r="E9117" t="b">
        <v>0</v>
      </c>
      <c r="F9117">
        <v>602663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f>IF(Table1[[#This Row],[true_positive]]=Table1[[#This Row],[successful]],1,0)</f>
        <v>0</v>
      </c>
      <c r="O9117" t="e">
        <f>SUMIFS(Table1[num_flows],Table1[apk],Table1[[#This Row],[apk]],#REF!,#REF!)</f>
        <v>#REF!</v>
      </c>
      <c r="P9117">
        <f>IF(AND(Table1[[#This Row],[true_positive]],Table1[[#This Row],[successful]]), 1, 0)</f>
        <v>0</v>
      </c>
      <c r="Q9117">
        <f>IF(AND(NOT(Table1[[#This Row],[true_positive]]),Table1[[#This Row],[successful]]), 1, 0)</f>
        <v>0</v>
      </c>
      <c r="R9117" s="1"/>
    </row>
    <row r="9118" spans="1:18" x14ac:dyDescent="0.2">
      <c r="A9118" t="s">
        <v>23</v>
      </c>
      <c r="B9118" t="s">
        <v>15</v>
      </c>
      <c r="C9118">
        <v>54</v>
      </c>
      <c r="D9118" t="b">
        <v>1</v>
      </c>
      <c r="E9118" t="b">
        <v>0</v>
      </c>
      <c r="F9118">
        <v>602654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f>IF(Table1[[#This Row],[true_positive]]=Table1[[#This Row],[successful]],1,0)</f>
        <v>0</v>
      </c>
      <c r="O9118" t="e">
        <f>SUMIFS(Table1[num_flows],Table1[apk],Table1[[#This Row],[apk]],#REF!,#REF!)</f>
        <v>#REF!</v>
      </c>
      <c r="P9118">
        <f>IF(AND(Table1[[#This Row],[true_positive]],Table1[[#This Row],[successful]]), 1, 0)</f>
        <v>0</v>
      </c>
      <c r="Q9118">
        <f>IF(AND(NOT(Table1[[#This Row],[true_positive]]),Table1[[#This Row],[successful]]), 1, 0)</f>
        <v>0</v>
      </c>
      <c r="R9118" s="1"/>
    </row>
    <row r="9119" spans="1:18" x14ac:dyDescent="0.2">
      <c r="A9119" t="s">
        <v>24</v>
      </c>
      <c r="B9119" t="s">
        <v>15</v>
      </c>
      <c r="C9119">
        <v>54</v>
      </c>
      <c r="D9119" t="b">
        <v>1</v>
      </c>
      <c r="E9119" t="b">
        <v>0</v>
      </c>
      <c r="F9119">
        <v>602555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f>IF(Table1[[#This Row],[true_positive]]=Table1[[#This Row],[successful]],1,0)</f>
        <v>0</v>
      </c>
      <c r="O9119" t="e">
        <f>SUMIFS(Table1[num_flows],Table1[apk],Table1[[#This Row],[apk]],#REF!,#REF!)</f>
        <v>#REF!</v>
      </c>
      <c r="P9119">
        <f>IF(AND(Table1[[#This Row],[true_positive]],Table1[[#This Row],[successful]]), 1, 0)</f>
        <v>0</v>
      </c>
      <c r="Q9119">
        <f>IF(AND(NOT(Table1[[#This Row],[true_positive]]),Table1[[#This Row],[successful]]), 1, 0)</f>
        <v>0</v>
      </c>
      <c r="R9119" s="1"/>
    </row>
    <row r="9120" spans="1:18" x14ac:dyDescent="0.2">
      <c r="A9120" t="s">
        <v>25</v>
      </c>
      <c r="B9120" t="s">
        <v>15</v>
      </c>
      <c r="C9120">
        <v>54</v>
      </c>
      <c r="D9120" t="b">
        <v>1</v>
      </c>
      <c r="E9120" t="b">
        <v>0</v>
      </c>
      <c r="F9120">
        <v>602477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f>IF(Table1[[#This Row],[true_positive]]=Table1[[#This Row],[successful]],1,0)</f>
        <v>0</v>
      </c>
      <c r="O9120" t="e">
        <f>SUMIFS(Table1[num_flows],Table1[apk],Table1[[#This Row],[apk]],#REF!,#REF!)</f>
        <v>#REF!</v>
      </c>
      <c r="P9120">
        <f>IF(AND(Table1[[#This Row],[true_positive]],Table1[[#This Row],[successful]]), 1, 0)</f>
        <v>0</v>
      </c>
      <c r="Q9120">
        <f>IF(AND(NOT(Table1[[#This Row],[true_positive]]),Table1[[#This Row],[successful]]), 1, 0)</f>
        <v>0</v>
      </c>
      <c r="R9120" s="1"/>
    </row>
    <row r="9121" spans="1:18" x14ac:dyDescent="0.2">
      <c r="A9121" t="s">
        <v>26</v>
      </c>
      <c r="B9121" t="s">
        <v>27</v>
      </c>
      <c r="C9121">
        <v>54</v>
      </c>
      <c r="D9121" t="b">
        <v>0</v>
      </c>
      <c r="E9121" t="b">
        <v>1</v>
      </c>
      <c r="F9121">
        <v>602839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f>IF(Table1[[#This Row],[true_positive]]=Table1[[#This Row],[successful]],1,0)</f>
        <v>0</v>
      </c>
      <c r="O9121" t="e">
        <f>SUMIFS(Table1[num_flows],Table1[apk],Table1[[#This Row],[apk]],#REF!,#REF!)</f>
        <v>#REF!</v>
      </c>
      <c r="P9121">
        <f>IF(AND(Table1[[#This Row],[true_positive]],Table1[[#This Row],[successful]]), 1, 0)</f>
        <v>0</v>
      </c>
      <c r="Q9121">
        <f>IF(AND(NOT(Table1[[#This Row],[true_positive]]),Table1[[#This Row],[successful]]), 1, 0)</f>
        <v>1</v>
      </c>
      <c r="R9121" s="1"/>
    </row>
    <row r="9122" spans="1:18" x14ac:dyDescent="0.2">
      <c r="A9122" t="s">
        <v>28</v>
      </c>
      <c r="B9122" t="s">
        <v>27</v>
      </c>
      <c r="C9122">
        <v>54</v>
      </c>
      <c r="D9122" t="b">
        <v>0</v>
      </c>
      <c r="E9122" t="b">
        <v>1</v>
      </c>
      <c r="F9122">
        <v>602627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f>IF(Table1[[#This Row],[true_positive]]=Table1[[#This Row],[successful]],1,0)</f>
        <v>0</v>
      </c>
      <c r="O9122" t="e">
        <f>SUMIFS(Table1[num_flows],Table1[apk],Table1[[#This Row],[apk]],#REF!,#REF!)</f>
        <v>#REF!</v>
      </c>
      <c r="P9122">
        <f>IF(AND(Table1[[#This Row],[true_positive]],Table1[[#This Row],[successful]]), 1, 0)</f>
        <v>0</v>
      </c>
      <c r="Q9122">
        <f>IF(AND(NOT(Table1[[#This Row],[true_positive]]),Table1[[#This Row],[successful]]), 1, 0)</f>
        <v>1</v>
      </c>
      <c r="R9122" s="1"/>
    </row>
    <row r="9123" spans="1:18" x14ac:dyDescent="0.2">
      <c r="A9123" t="s">
        <v>29</v>
      </c>
      <c r="B9123" t="s">
        <v>27</v>
      </c>
      <c r="C9123">
        <v>54</v>
      </c>
      <c r="D9123" t="b">
        <v>1</v>
      </c>
      <c r="E9123" t="b">
        <v>0</v>
      </c>
      <c r="F9123">
        <v>602604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f>IF(Table1[[#This Row],[true_positive]]=Table1[[#This Row],[successful]],1,0)</f>
        <v>0</v>
      </c>
      <c r="O9123" t="e">
        <f>SUMIFS(Table1[num_flows],Table1[apk],Table1[[#This Row],[apk]],#REF!,#REF!)</f>
        <v>#REF!</v>
      </c>
      <c r="P9123">
        <f>IF(AND(Table1[[#This Row],[true_positive]],Table1[[#This Row],[successful]]), 1, 0)</f>
        <v>0</v>
      </c>
      <c r="Q9123">
        <f>IF(AND(NOT(Table1[[#This Row],[true_positive]]),Table1[[#This Row],[successful]]), 1, 0)</f>
        <v>0</v>
      </c>
      <c r="R9123" s="1"/>
    </row>
    <row r="9124" spans="1:18" x14ac:dyDescent="0.2">
      <c r="A9124" t="s">
        <v>30</v>
      </c>
      <c r="B9124" t="s">
        <v>27</v>
      </c>
      <c r="C9124">
        <v>54</v>
      </c>
      <c r="D9124" t="b">
        <v>0</v>
      </c>
      <c r="E9124" t="b">
        <v>1</v>
      </c>
      <c r="F9124">
        <v>602615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f>IF(Table1[[#This Row],[true_positive]]=Table1[[#This Row],[successful]],1,0)</f>
        <v>0</v>
      </c>
      <c r="O9124" t="e">
        <f>SUMIFS(Table1[num_flows],Table1[apk],Table1[[#This Row],[apk]],#REF!,#REF!)</f>
        <v>#REF!</v>
      </c>
      <c r="P9124">
        <f>IF(AND(Table1[[#This Row],[true_positive]],Table1[[#This Row],[successful]]), 1, 0)</f>
        <v>0</v>
      </c>
      <c r="Q9124">
        <f>IF(AND(NOT(Table1[[#This Row],[true_positive]]),Table1[[#This Row],[successful]]), 1, 0)</f>
        <v>1</v>
      </c>
      <c r="R9124" s="1"/>
    </row>
    <row r="9125" spans="1:18" x14ac:dyDescent="0.2">
      <c r="A9125" t="s">
        <v>31</v>
      </c>
      <c r="B9125" t="s">
        <v>27</v>
      </c>
      <c r="C9125">
        <v>54</v>
      </c>
      <c r="D9125" t="b">
        <v>0</v>
      </c>
      <c r="E9125" t="b">
        <v>1</v>
      </c>
      <c r="F9125">
        <v>603563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f>IF(Table1[[#This Row],[true_positive]]=Table1[[#This Row],[successful]],1,0)</f>
        <v>0</v>
      </c>
      <c r="O9125" t="e">
        <f>SUMIFS(Table1[num_flows],Table1[apk],Table1[[#This Row],[apk]],#REF!,#REF!)</f>
        <v>#REF!</v>
      </c>
      <c r="P9125">
        <f>IF(AND(Table1[[#This Row],[true_positive]],Table1[[#This Row],[successful]]), 1, 0)</f>
        <v>0</v>
      </c>
      <c r="Q9125">
        <f>IF(AND(NOT(Table1[[#This Row],[true_positive]]),Table1[[#This Row],[successful]]), 1, 0)</f>
        <v>1</v>
      </c>
      <c r="R9125" s="1"/>
    </row>
    <row r="9126" spans="1:18" x14ac:dyDescent="0.2">
      <c r="A9126" t="s">
        <v>32</v>
      </c>
      <c r="B9126" t="s">
        <v>27</v>
      </c>
      <c r="C9126">
        <v>54</v>
      </c>
      <c r="D9126" t="b">
        <v>1</v>
      </c>
      <c r="E9126" t="b">
        <v>0</v>
      </c>
      <c r="F9126">
        <v>602633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f>IF(Table1[[#This Row],[true_positive]]=Table1[[#This Row],[successful]],1,0)</f>
        <v>0</v>
      </c>
      <c r="O9126" t="e">
        <f>SUMIFS(Table1[num_flows],Table1[apk],Table1[[#This Row],[apk]],#REF!,#REF!)</f>
        <v>#REF!</v>
      </c>
      <c r="P9126">
        <f>IF(AND(Table1[[#This Row],[true_positive]],Table1[[#This Row],[successful]]), 1, 0)</f>
        <v>0</v>
      </c>
      <c r="Q9126">
        <f>IF(AND(NOT(Table1[[#This Row],[true_positive]]),Table1[[#This Row],[successful]]), 1, 0)</f>
        <v>0</v>
      </c>
      <c r="R9126" s="1"/>
    </row>
    <row r="9127" spans="1:18" x14ac:dyDescent="0.2">
      <c r="A9127" t="s">
        <v>33</v>
      </c>
      <c r="B9127" t="s">
        <v>27</v>
      </c>
      <c r="C9127">
        <v>54</v>
      </c>
      <c r="D9127" t="b">
        <v>1</v>
      </c>
      <c r="E9127" t="b">
        <v>0</v>
      </c>
      <c r="F9127">
        <v>602466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f>IF(Table1[[#This Row],[true_positive]]=Table1[[#This Row],[successful]],1,0)</f>
        <v>0</v>
      </c>
      <c r="O9127" t="e">
        <f>SUMIFS(Table1[num_flows],Table1[apk],Table1[[#This Row],[apk]],#REF!,#REF!)</f>
        <v>#REF!</v>
      </c>
      <c r="P9127">
        <f>IF(AND(Table1[[#This Row],[true_positive]],Table1[[#This Row],[successful]]), 1, 0)</f>
        <v>0</v>
      </c>
      <c r="Q9127">
        <f>IF(AND(NOT(Table1[[#This Row],[true_positive]]),Table1[[#This Row],[successful]]), 1, 0)</f>
        <v>0</v>
      </c>
      <c r="R9127" s="1"/>
    </row>
    <row r="9128" spans="1:18" x14ac:dyDescent="0.2">
      <c r="A9128" t="s">
        <v>34</v>
      </c>
      <c r="B9128" t="s">
        <v>27</v>
      </c>
      <c r="C9128">
        <v>54</v>
      </c>
      <c r="D9128" t="b">
        <v>0</v>
      </c>
      <c r="E9128" t="b">
        <v>1</v>
      </c>
      <c r="F9128">
        <v>602650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f>IF(Table1[[#This Row],[true_positive]]=Table1[[#This Row],[successful]],1,0)</f>
        <v>0</v>
      </c>
      <c r="O9128" t="e">
        <f>SUMIFS(Table1[num_flows],Table1[apk],Table1[[#This Row],[apk]],#REF!,#REF!)</f>
        <v>#REF!</v>
      </c>
      <c r="P9128">
        <f>IF(AND(Table1[[#This Row],[true_positive]],Table1[[#This Row],[successful]]), 1, 0)</f>
        <v>0</v>
      </c>
      <c r="Q9128">
        <f>IF(AND(NOT(Table1[[#This Row],[true_positive]]),Table1[[#This Row],[successful]]), 1, 0)</f>
        <v>1</v>
      </c>
      <c r="R9128" s="1"/>
    </row>
    <row r="9129" spans="1:18" x14ac:dyDescent="0.2">
      <c r="A9129" t="s">
        <v>35</v>
      </c>
      <c r="B9129" t="s">
        <v>27</v>
      </c>
      <c r="C9129">
        <v>54</v>
      </c>
      <c r="D9129" t="b">
        <v>0</v>
      </c>
      <c r="E9129" t="b">
        <v>1</v>
      </c>
      <c r="F9129">
        <v>602657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f>IF(Table1[[#This Row],[true_positive]]=Table1[[#This Row],[successful]],1,0)</f>
        <v>0</v>
      </c>
      <c r="O9129" t="e">
        <f>SUMIFS(Table1[num_flows],Table1[apk],Table1[[#This Row],[apk]],#REF!,#REF!)</f>
        <v>#REF!</v>
      </c>
      <c r="P9129">
        <f>IF(AND(Table1[[#This Row],[true_positive]],Table1[[#This Row],[successful]]), 1, 0)</f>
        <v>0</v>
      </c>
      <c r="Q9129">
        <f>IF(AND(NOT(Table1[[#This Row],[true_positive]]),Table1[[#This Row],[successful]]), 1, 0)</f>
        <v>1</v>
      </c>
      <c r="R9129" s="1"/>
    </row>
    <row r="9130" spans="1:18" x14ac:dyDescent="0.2">
      <c r="A9130" t="s">
        <v>36</v>
      </c>
      <c r="B9130" t="s">
        <v>27</v>
      </c>
      <c r="C9130">
        <v>54</v>
      </c>
      <c r="D9130" t="b">
        <v>1</v>
      </c>
      <c r="E9130" t="b">
        <v>0</v>
      </c>
      <c r="F9130">
        <v>605608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f>IF(Table1[[#This Row],[true_positive]]=Table1[[#This Row],[successful]],1,0)</f>
        <v>0</v>
      </c>
      <c r="O9130" t="e">
        <f>SUMIFS(Table1[num_flows],Table1[apk],Table1[[#This Row],[apk]],#REF!,#REF!)</f>
        <v>#REF!</v>
      </c>
      <c r="P9130">
        <f>IF(AND(Table1[[#This Row],[true_positive]],Table1[[#This Row],[successful]]), 1, 0)</f>
        <v>0</v>
      </c>
      <c r="Q9130">
        <f>IF(AND(NOT(Table1[[#This Row],[true_positive]]),Table1[[#This Row],[successful]]), 1, 0)</f>
        <v>0</v>
      </c>
      <c r="R9130" s="1"/>
    </row>
    <row r="9131" spans="1:18" x14ac:dyDescent="0.2">
      <c r="A9131" t="s">
        <v>37</v>
      </c>
      <c r="B9131" t="s">
        <v>38</v>
      </c>
      <c r="C9131">
        <v>54</v>
      </c>
      <c r="D9131" t="b">
        <v>1</v>
      </c>
      <c r="E9131" t="b">
        <v>0</v>
      </c>
      <c r="F9131">
        <v>602621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f>IF(Table1[[#This Row],[true_positive]]=Table1[[#This Row],[successful]],1,0)</f>
        <v>0</v>
      </c>
      <c r="O9131" t="e">
        <f>SUMIFS(Table1[num_flows],Table1[apk],Table1[[#This Row],[apk]],#REF!,#REF!)</f>
        <v>#REF!</v>
      </c>
      <c r="P9131">
        <f>IF(AND(Table1[[#This Row],[true_positive]],Table1[[#This Row],[successful]]), 1, 0)</f>
        <v>0</v>
      </c>
      <c r="Q9131">
        <f>IF(AND(NOT(Table1[[#This Row],[true_positive]]),Table1[[#This Row],[successful]]), 1, 0)</f>
        <v>0</v>
      </c>
      <c r="R9131" s="1"/>
    </row>
    <row r="9132" spans="1:18" x14ac:dyDescent="0.2">
      <c r="A9132" t="s">
        <v>39</v>
      </c>
      <c r="B9132" t="s">
        <v>38</v>
      </c>
      <c r="C9132">
        <v>54</v>
      </c>
      <c r="D9132" t="b">
        <v>1</v>
      </c>
      <c r="E9132" t="b">
        <v>0</v>
      </c>
      <c r="F9132">
        <v>602625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f>IF(Table1[[#This Row],[true_positive]]=Table1[[#This Row],[successful]],1,0)</f>
        <v>0</v>
      </c>
      <c r="O9132" t="e">
        <f>SUMIFS(Table1[num_flows],Table1[apk],Table1[[#This Row],[apk]],#REF!,#REF!)</f>
        <v>#REF!</v>
      </c>
      <c r="P9132">
        <f>IF(AND(Table1[[#This Row],[true_positive]],Table1[[#This Row],[successful]]), 1, 0)</f>
        <v>0</v>
      </c>
      <c r="Q9132">
        <f>IF(AND(NOT(Table1[[#This Row],[true_positive]]),Table1[[#This Row],[successful]]), 1, 0)</f>
        <v>0</v>
      </c>
      <c r="R9132" s="1"/>
    </row>
    <row r="9133" spans="1:18" x14ac:dyDescent="0.2">
      <c r="A9133" t="s">
        <v>40</v>
      </c>
      <c r="B9133" t="s">
        <v>38</v>
      </c>
      <c r="C9133">
        <v>54</v>
      </c>
      <c r="D9133" t="b">
        <v>1</v>
      </c>
      <c r="E9133" t="b">
        <v>0</v>
      </c>
      <c r="F9133">
        <v>602676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f>IF(Table1[[#This Row],[true_positive]]=Table1[[#This Row],[successful]],1,0)</f>
        <v>0</v>
      </c>
      <c r="O9133" t="e">
        <f>SUMIFS(Table1[num_flows],Table1[apk],Table1[[#This Row],[apk]],#REF!,#REF!)</f>
        <v>#REF!</v>
      </c>
      <c r="P9133">
        <f>IF(AND(Table1[[#This Row],[true_positive]],Table1[[#This Row],[successful]]), 1, 0)</f>
        <v>0</v>
      </c>
      <c r="Q9133">
        <f>IF(AND(NOT(Table1[[#This Row],[true_positive]]),Table1[[#This Row],[successful]]), 1, 0)</f>
        <v>0</v>
      </c>
      <c r="R9133" s="1"/>
    </row>
    <row r="9134" spans="1:18" x14ac:dyDescent="0.2">
      <c r="A9134" t="s">
        <v>40</v>
      </c>
      <c r="B9134" t="s">
        <v>38</v>
      </c>
      <c r="C9134">
        <v>54</v>
      </c>
      <c r="D9134" t="b">
        <v>1</v>
      </c>
      <c r="E9134" t="b">
        <v>0</v>
      </c>
      <c r="F9134">
        <v>2172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f>IF(Table1[[#This Row],[true_positive]]=Table1[[#This Row],[successful]],1,0)</f>
        <v>0</v>
      </c>
      <c r="O9134" t="e">
        <f>SUMIFS(Table1[num_flows],Table1[apk],Table1[[#This Row],[apk]],#REF!,#REF!)</f>
        <v>#REF!</v>
      </c>
      <c r="P9134">
        <f>IF(AND(Table1[[#This Row],[true_positive]],Table1[[#This Row],[successful]]), 1, 0)</f>
        <v>0</v>
      </c>
      <c r="Q9134">
        <f>IF(AND(NOT(Table1[[#This Row],[true_positive]]),Table1[[#This Row],[successful]]), 1, 0)</f>
        <v>0</v>
      </c>
      <c r="R9134" s="1"/>
    </row>
    <row r="9135" spans="1:18" x14ac:dyDescent="0.2">
      <c r="A9135" t="s">
        <v>40</v>
      </c>
      <c r="B9135" t="s">
        <v>38</v>
      </c>
      <c r="C9135">
        <v>54</v>
      </c>
      <c r="D9135" t="b">
        <v>1</v>
      </c>
      <c r="E9135" t="b">
        <v>0</v>
      </c>
      <c r="F9135">
        <v>902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f>IF(Table1[[#This Row],[true_positive]]=Table1[[#This Row],[successful]],1,0)</f>
        <v>0</v>
      </c>
      <c r="O9135" t="e">
        <f>SUMIFS(Table1[num_flows],Table1[apk],Table1[[#This Row],[apk]],#REF!,#REF!)</f>
        <v>#REF!</v>
      </c>
      <c r="P9135">
        <f>IF(AND(Table1[[#This Row],[true_positive]],Table1[[#This Row],[successful]]), 1, 0)</f>
        <v>0</v>
      </c>
      <c r="Q9135">
        <f>IF(AND(NOT(Table1[[#This Row],[true_positive]]),Table1[[#This Row],[successful]]), 1, 0)</f>
        <v>0</v>
      </c>
      <c r="R9135" s="1"/>
    </row>
    <row r="9136" spans="1:18" x14ac:dyDescent="0.2">
      <c r="A9136" t="s">
        <v>40</v>
      </c>
      <c r="B9136" t="s">
        <v>38</v>
      </c>
      <c r="C9136">
        <v>54</v>
      </c>
      <c r="D9136" t="b">
        <v>0</v>
      </c>
      <c r="E9136" t="b">
        <v>1</v>
      </c>
      <c r="F9136">
        <v>1249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f>IF(Table1[[#This Row],[true_positive]]=Table1[[#This Row],[successful]],1,0)</f>
        <v>0</v>
      </c>
      <c r="O9136" t="e">
        <f>SUMIFS(Table1[num_flows],Table1[apk],Table1[[#This Row],[apk]],#REF!,#REF!)</f>
        <v>#REF!</v>
      </c>
      <c r="P9136">
        <f>IF(AND(Table1[[#This Row],[true_positive]],Table1[[#This Row],[successful]]), 1, 0)</f>
        <v>0</v>
      </c>
      <c r="Q9136">
        <f>IF(AND(NOT(Table1[[#This Row],[true_positive]]),Table1[[#This Row],[successful]]), 1, 0)</f>
        <v>1</v>
      </c>
      <c r="R9136" s="1"/>
    </row>
    <row r="9137" spans="1:18" x14ac:dyDescent="0.2">
      <c r="A9137" t="s">
        <v>41</v>
      </c>
      <c r="B9137" t="s">
        <v>38</v>
      </c>
      <c r="C9137">
        <v>54</v>
      </c>
      <c r="D9137" t="b">
        <v>1</v>
      </c>
      <c r="E9137" t="b">
        <v>0</v>
      </c>
      <c r="F9137">
        <v>602624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f>IF(Table1[[#This Row],[true_positive]]=Table1[[#This Row],[successful]],1,0)</f>
        <v>0</v>
      </c>
      <c r="O9137" t="e">
        <f>SUMIFS(Table1[num_flows],Table1[apk],Table1[[#This Row],[apk]],#REF!,#REF!)</f>
        <v>#REF!</v>
      </c>
      <c r="P9137">
        <f>IF(AND(Table1[[#This Row],[true_positive]],Table1[[#This Row],[successful]]), 1, 0)</f>
        <v>0</v>
      </c>
      <c r="Q9137">
        <f>IF(AND(NOT(Table1[[#This Row],[true_positive]]),Table1[[#This Row],[successful]]), 1, 0)</f>
        <v>0</v>
      </c>
      <c r="R9137" s="1"/>
    </row>
    <row r="9138" spans="1:18" x14ac:dyDescent="0.2">
      <c r="A9138" t="s">
        <v>42</v>
      </c>
      <c r="B9138" t="s">
        <v>38</v>
      </c>
      <c r="C9138">
        <v>54</v>
      </c>
      <c r="D9138" t="b">
        <v>1</v>
      </c>
      <c r="E9138" t="b">
        <v>0</v>
      </c>
      <c r="F9138">
        <v>602580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f>IF(Table1[[#This Row],[true_positive]]=Table1[[#This Row],[successful]],1,0)</f>
        <v>0</v>
      </c>
      <c r="O9138" t="e">
        <f>SUMIFS(Table1[num_flows],Table1[apk],Table1[[#This Row],[apk]],#REF!,#REF!)</f>
        <v>#REF!</v>
      </c>
      <c r="P9138">
        <f>IF(AND(Table1[[#This Row],[true_positive]],Table1[[#This Row],[successful]]), 1, 0)</f>
        <v>0</v>
      </c>
      <c r="Q9138">
        <f>IF(AND(NOT(Table1[[#This Row],[true_positive]]),Table1[[#This Row],[successful]]), 1, 0)</f>
        <v>0</v>
      </c>
      <c r="R9138" s="1"/>
    </row>
    <row r="9139" spans="1:18" x14ac:dyDescent="0.2">
      <c r="A9139" t="s">
        <v>43</v>
      </c>
      <c r="B9139" t="s">
        <v>38</v>
      </c>
      <c r="C9139">
        <v>54</v>
      </c>
      <c r="D9139" t="b">
        <v>1</v>
      </c>
      <c r="E9139" t="b">
        <v>0</v>
      </c>
      <c r="F9139">
        <v>602602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f>IF(Table1[[#This Row],[true_positive]]=Table1[[#This Row],[successful]],1,0)</f>
        <v>0</v>
      </c>
      <c r="O9139" t="e">
        <f>SUMIFS(Table1[num_flows],Table1[apk],Table1[[#This Row],[apk]],#REF!,#REF!)</f>
        <v>#REF!</v>
      </c>
      <c r="P9139">
        <f>IF(AND(Table1[[#This Row],[true_positive]],Table1[[#This Row],[successful]]), 1, 0)</f>
        <v>0</v>
      </c>
      <c r="Q9139">
        <f>IF(AND(NOT(Table1[[#This Row],[true_positive]]),Table1[[#This Row],[successful]]), 1, 0)</f>
        <v>0</v>
      </c>
      <c r="R9139" s="1"/>
    </row>
    <row r="9140" spans="1:18" x14ac:dyDescent="0.2">
      <c r="A9140" t="s">
        <v>44</v>
      </c>
      <c r="B9140" t="s">
        <v>38</v>
      </c>
      <c r="C9140">
        <v>54</v>
      </c>
      <c r="D9140" t="b">
        <v>1</v>
      </c>
      <c r="E9140" t="b">
        <v>0</v>
      </c>
      <c r="F9140">
        <v>602574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f>IF(Table1[[#This Row],[true_positive]]=Table1[[#This Row],[successful]],1,0)</f>
        <v>0</v>
      </c>
      <c r="O9140" t="e">
        <f>SUMIFS(Table1[num_flows],Table1[apk],Table1[[#This Row],[apk]],#REF!,#REF!)</f>
        <v>#REF!</v>
      </c>
      <c r="P9140">
        <f>IF(AND(Table1[[#This Row],[true_positive]],Table1[[#This Row],[successful]]), 1, 0)</f>
        <v>0</v>
      </c>
      <c r="Q9140">
        <f>IF(AND(NOT(Table1[[#This Row],[true_positive]]),Table1[[#This Row],[successful]]), 1, 0)</f>
        <v>0</v>
      </c>
      <c r="R9140" s="1"/>
    </row>
    <row r="9141" spans="1:18" x14ac:dyDescent="0.2">
      <c r="A9141" t="s">
        <v>45</v>
      </c>
      <c r="B9141" t="s">
        <v>38</v>
      </c>
      <c r="C9141">
        <v>54</v>
      </c>
      <c r="D9141" t="b">
        <v>1</v>
      </c>
      <c r="E9141" t="b">
        <v>0</v>
      </c>
      <c r="F9141">
        <v>602744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f>IF(Table1[[#This Row],[true_positive]]=Table1[[#This Row],[successful]],1,0)</f>
        <v>0</v>
      </c>
      <c r="O9141" t="e">
        <f>SUMIFS(Table1[num_flows],Table1[apk],Table1[[#This Row],[apk]],#REF!,#REF!)</f>
        <v>#REF!</v>
      </c>
      <c r="P9141">
        <f>IF(AND(Table1[[#This Row],[true_positive]],Table1[[#This Row],[successful]]), 1, 0)</f>
        <v>0</v>
      </c>
      <c r="Q9141">
        <f>IF(AND(NOT(Table1[[#This Row],[true_positive]]),Table1[[#This Row],[successful]]), 1, 0)</f>
        <v>0</v>
      </c>
      <c r="R9141" s="1"/>
    </row>
    <row r="9142" spans="1:18" x14ac:dyDescent="0.2">
      <c r="A9142" t="s">
        <v>46</v>
      </c>
      <c r="B9142" t="s">
        <v>38</v>
      </c>
      <c r="C9142">
        <v>54</v>
      </c>
      <c r="D9142" t="b">
        <v>1</v>
      </c>
      <c r="E9142" t="b">
        <v>0</v>
      </c>
      <c r="F9142">
        <v>605735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f>IF(Table1[[#This Row],[true_positive]]=Table1[[#This Row],[successful]],1,0)</f>
        <v>0</v>
      </c>
      <c r="O9142" t="e">
        <f>SUMIFS(Table1[num_flows],Table1[apk],Table1[[#This Row],[apk]],#REF!,#REF!)</f>
        <v>#REF!</v>
      </c>
      <c r="P9142">
        <f>IF(AND(Table1[[#This Row],[true_positive]],Table1[[#This Row],[successful]]), 1, 0)</f>
        <v>0</v>
      </c>
      <c r="Q9142">
        <f>IF(AND(NOT(Table1[[#This Row],[true_positive]]),Table1[[#This Row],[successful]]), 1, 0)</f>
        <v>0</v>
      </c>
      <c r="R9142" s="1"/>
    </row>
    <row r="9143" spans="1:18" x14ac:dyDescent="0.2">
      <c r="A9143" t="s">
        <v>47</v>
      </c>
      <c r="B9143" t="s">
        <v>38</v>
      </c>
      <c r="C9143">
        <v>54</v>
      </c>
      <c r="D9143" t="b">
        <v>1</v>
      </c>
      <c r="E9143" t="b">
        <v>0</v>
      </c>
      <c r="F9143">
        <v>602903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f>IF(Table1[[#This Row],[true_positive]]=Table1[[#This Row],[successful]],1,0)</f>
        <v>0</v>
      </c>
      <c r="O9143" t="e">
        <f>SUMIFS(Table1[num_flows],Table1[apk],Table1[[#This Row],[apk]],#REF!,#REF!)</f>
        <v>#REF!</v>
      </c>
      <c r="P9143">
        <f>IF(AND(Table1[[#This Row],[true_positive]],Table1[[#This Row],[successful]]), 1, 0)</f>
        <v>0</v>
      </c>
      <c r="Q9143">
        <f>IF(AND(NOT(Table1[[#This Row],[true_positive]]),Table1[[#This Row],[successful]]), 1, 0)</f>
        <v>0</v>
      </c>
      <c r="R9143" s="1"/>
    </row>
    <row r="9144" spans="1:18" x14ac:dyDescent="0.2">
      <c r="A9144" t="s">
        <v>48</v>
      </c>
      <c r="B9144" t="s">
        <v>38</v>
      </c>
      <c r="C9144">
        <v>54</v>
      </c>
      <c r="D9144" t="b">
        <v>0</v>
      </c>
      <c r="E9144" t="b">
        <v>1</v>
      </c>
      <c r="F9144">
        <v>604501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f>IF(Table1[[#This Row],[true_positive]]=Table1[[#This Row],[successful]],1,0)</f>
        <v>0</v>
      </c>
      <c r="O9144" t="e">
        <f>SUMIFS(Table1[num_flows],Table1[apk],Table1[[#This Row],[apk]],#REF!,#REF!)</f>
        <v>#REF!</v>
      </c>
      <c r="P9144">
        <f>IF(AND(Table1[[#This Row],[true_positive]],Table1[[#This Row],[successful]]), 1, 0)</f>
        <v>0</v>
      </c>
      <c r="Q9144">
        <f>IF(AND(NOT(Table1[[#This Row],[true_positive]]),Table1[[#This Row],[successful]]), 1, 0)</f>
        <v>1</v>
      </c>
      <c r="R9144" s="1"/>
    </row>
    <row r="9145" spans="1:18" x14ac:dyDescent="0.2">
      <c r="A9145" t="s">
        <v>48</v>
      </c>
      <c r="B9145" t="s">
        <v>38</v>
      </c>
      <c r="C9145">
        <v>54</v>
      </c>
      <c r="D9145" t="b">
        <v>0</v>
      </c>
      <c r="E9145" t="b">
        <v>1</v>
      </c>
      <c r="F9145">
        <v>5609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f>IF(Table1[[#This Row],[true_positive]]=Table1[[#This Row],[successful]],1,0)</f>
        <v>0</v>
      </c>
      <c r="O9145" t="e">
        <f>SUMIFS(Table1[num_flows],Table1[apk],Table1[[#This Row],[apk]],#REF!,#REF!)</f>
        <v>#REF!</v>
      </c>
      <c r="P9145">
        <f>IF(AND(Table1[[#This Row],[true_positive]],Table1[[#This Row],[successful]]), 1, 0)</f>
        <v>0</v>
      </c>
      <c r="Q9145">
        <f>IF(AND(NOT(Table1[[#This Row],[true_positive]]),Table1[[#This Row],[successful]]), 1, 0)</f>
        <v>1</v>
      </c>
      <c r="R9145" s="1"/>
    </row>
    <row r="9146" spans="1:18" x14ac:dyDescent="0.2">
      <c r="A9146" t="s">
        <v>49</v>
      </c>
      <c r="B9146" t="s">
        <v>38</v>
      </c>
      <c r="C9146">
        <v>54</v>
      </c>
      <c r="D9146" t="b">
        <v>0</v>
      </c>
      <c r="E9146" t="b">
        <v>1</v>
      </c>
      <c r="F9146">
        <v>602751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f>IF(Table1[[#This Row],[true_positive]]=Table1[[#This Row],[successful]],1,0)</f>
        <v>0</v>
      </c>
      <c r="O9146" t="e">
        <f>SUMIFS(Table1[num_flows],Table1[apk],Table1[[#This Row],[apk]],#REF!,#REF!)</f>
        <v>#REF!</v>
      </c>
      <c r="P9146">
        <f>IF(AND(Table1[[#This Row],[true_positive]],Table1[[#This Row],[successful]]), 1, 0)</f>
        <v>0</v>
      </c>
      <c r="Q9146">
        <f>IF(AND(NOT(Table1[[#This Row],[true_positive]]),Table1[[#This Row],[successful]]), 1, 0)</f>
        <v>1</v>
      </c>
      <c r="R9146" s="1"/>
    </row>
    <row r="9147" spans="1:18" x14ac:dyDescent="0.2">
      <c r="A9147" t="s">
        <v>50</v>
      </c>
      <c r="B9147" t="s">
        <v>38</v>
      </c>
      <c r="C9147">
        <v>54</v>
      </c>
      <c r="D9147" t="b">
        <v>1</v>
      </c>
      <c r="E9147" t="b">
        <v>0</v>
      </c>
      <c r="F9147">
        <v>603619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f>IF(Table1[[#This Row],[true_positive]]=Table1[[#This Row],[successful]],1,0)</f>
        <v>0</v>
      </c>
      <c r="O9147" t="e">
        <f>SUMIFS(Table1[num_flows],Table1[apk],Table1[[#This Row],[apk]],#REF!,#REF!)</f>
        <v>#REF!</v>
      </c>
      <c r="P9147">
        <f>IF(AND(Table1[[#This Row],[true_positive]],Table1[[#This Row],[successful]]), 1, 0)</f>
        <v>0</v>
      </c>
      <c r="Q9147">
        <f>IF(AND(NOT(Table1[[#This Row],[true_positive]]),Table1[[#This Row],[successful]]), 1, 0)</f>
        <v>0</v>
      </c>
      <c r="R9147" s="1"/>
    </row>
    <row r="9148" spans="1:18" x14ac:dyDescent="0.2">
      <c r="A9148" t="s">
        <v>51</v>
      </c>
      <c r="B9148" t="s">
        <v>38</v>
      </c>
      <c r="C9148">
        <v>54</v>
      </c>
      <c r="D9148" t="b">
        <v>1</v>
      </c>
      <c r="E9148" t="b">
        <v>0</v>
      </c>
      <c r="F9148">
        <v>602590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f>IF(Table1[[#This Row],[true_positive]]=Table1[[#This Row],[successful]],1,0)</f>
        <v>0</v>
      </c>
      <c r="O9148" t="e">
        <f>SUMIFS(Table1[num_flows],Table1[apk],Table1[[#This Row],[apk]],#REF!,#REF!)</f>
        <v>#REF!</v>
      </c>
      <c r="P9148">
        <f>IF(AND(Table1[[#This Row],[true_positive]],Table1[[#This Row],[successful]]), 1, 0)</f>
        <v>0</v>
      </c>
      <c r="Q9148">
        <f>IF(AND(NOT(Table1[[#This Row],[true_positive]]),Table1[[#This Row],[successful]]), 1, 0)</f>
        <v>0</v>
      </c>
      <c r="R9148" s="1"/>
    </row>
    <row r="9149" spans="1:18" x14ac:dyDescent="0.2">
      <c r="A9149" t="s">
        <v>52</v>
      </c>
      <c r="B9149" t="s">
        <v>38</v>
      </c>
      <c r="C9149">
        <v>54</v>
      </c>
      <c r="D9149" t="b">
        <v>0</v>
      </c>
      <c r="E9149" t="b">
        <v>1</v>
      </c>
      <c r="F9149">
        <v>602632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f>IF(Table1[[#This Row],[true_positive]]=Table1[[#This Row],[successful]],1,0)</f>
        <v>0</v>
      </c>
      <c r="O9149" t="e">
        <f>SUMIFS(Table1[num_flows],Table1[apk],Table1[[#This Row],[apk]],#REF!,#REF!)</f>
        <v>#REF!</v>
      </c>
      <c r="P9149">
        <f>IF(AND(Table1[[#This Row],[true_positive]],Table1[[#This Row],[successful]]), 1, 0)</f>
        <v>0</v>
      </c>
      <c r="Q9149">
        <f>IF(AND(NOT(Table1[[#This Row],[true_positive]]),Table1[[#This Row],[successful]]), 1, 0)</f>
        <v>1</v>
      </c>
      <c r="R9149" s="1"/>
    </row>
    <row r="9150" spans="1:18" x14ac:dyDescent="0.2">
      <c r="A9150" t="s">
        <v>53</v>
      </c>
      <c r="B9150" t="s">
        <v>54</v>
      </c>
      <c r="C9150">
        <v>54</v>
      </c>
      <c r="D9150" t="b">
        <v>1</v>
      </c>
      <c r="E9150" t="b">
        <v>0</v>
      </c>
      <c r="F9150">
        <v>602557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f>IF(Table1[[#This Row],[true_positive]]=Table1[[#This Row],[successful]],1,0)</f>
        <v>0</v>
      </c>
      <c r="O9150" t="e">
        <f>SUMIFS(Table1[num_flows],Table1[apk],Table1[[#This Row],[apk]],#REF!,#REF!)</f>
        <v>#REF!</v>
      </c>
      <c r="P9150">
        <f>IF(AND(Table1[[#This Row],[true_positive]],Table1[[#This Row],[successful]]), 1, 0)</f>
        <v>0</v>
      </c>
      <c r="Q9150">
        <f>IF(AND(NOT(Table1[[#This Row],[true_positive]]),Table1[[#This Row],[successful]]), 1, 0)</f>
        <v>0</v>
      </c>
      <c r="R9150" s="1"/>
    </row>
    <row r="9151" spans="1:18" x14ac:dyDescent="0.2">
      <c r="A9151" t="s">
        <v>55</v>
      </c>
      <c r="B9151" t="s">
        <v>54</v>
      </c>
      <c r="C9151">
        <v>54</v>
      </c>
      <c r="D9151" t="b">
        <v>1</v>
      </c>
      <c r="E9151" t="b">
        <v>0</v>
      </c>
      <c r="F9151">
        <v>602602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f>IF(Table1[[#This Row],[true_positive]]=Table1[[#This Row],[successful]],1,0)</f>
        <v>0</v>
      </c>
      <c r="O9151" t="e">
        <f>SUMIFS(Table1[num_flows],Table1[apk],Table1[[#This Row],[apk]],#REF!,#REF!)</f>
        <v>#REF!</v>
      </c>
      <c r="P9151">
        <f>IF(AND(Table1[[#This Row],[true_positive]],Table1[[#This Row],[successful]]), 1, 0)</f>
        <v>0</v>
      </c>
      <c r="Q9151">
        <f>IF(AND(NOT(Table1[[#This Row],[true_positive]]),Table1[[#This Row],[successful]]), 1, 0)</f>
        <v>0</v>
      </c>
      <c r="R9151" s="1"/>
    </row>
    <row r="9152" spans="1:18" x14ac:dyDescent="0.2">
      <c r="A9152" t="s">
        <v>56</v>
      </c>
      <c r="B9152" t="s">
        <v>54</v>
      </c>
      <c r="C9152">
        <v>54</v>
      </c>
      <c r="D9152" t="b">
        <v>1</v>
      </c>
      <c r="E9152" t="b">
        <v>0</v>
      </c>
      <c r="F9152">
        <v>602570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f>IF(Table1[[#This Row],[true_positive]]=Table1[[#This Row],[successful]],1,0)</f>
        <v>0</v>
      </c>
      <c r="O9152" t="e">
        <f>SUMIFS(Table1[num_flows],Table1[apk],Table1[[#This Row],[apk]],#REF!,#REF!)</f>
        <v>#REF!</v>
      </c>
      <c r="P9152">
        <f>IF(AND(Table1[[#This Row],[true_positive]],Table1[[#This Row],[successful]]), 1, 0)</f>
        <v>0</v>
      </c>
      <c r="Q9152">
        <f>IF(AND(NOT(Table1[[#This Row],[true_positive]]),Table1[[#This Row],[successful]]), 1, 0)</f>
        <v>0</v>
      </c>
      <c r="R9152" s="1"/>
    </row>
    <row r="9153" spans="1:18" x14ac:dyDescent="0.2">
      <c r="A9153" t="s">
        <v>57</v>
      </c>
      <c r="B9153" t="s">
        <v>58</v>
      </c>
      <c r="C9153">
        <v>54</v>
      </c>
      <c r="D9153" t="b">
        <v>1</v>
      </c>
      <c r="E9153" t="b">
        <v>0</v>
      </c>
      <c r="F9153">
        <v>602731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f>IF(Table1[[#This Row],[true_positive]]=Table1[[#This Row],[successful]],1,0)</f>
        <v>0</v>
      </c>
      <c r="O9153" t="e">
        <f>SUMIFS(Table1[num_flows],Table1[apk],Table1[[#This Row],[apk]],#REF!,#REF!)</f>
        <v>#REF!</v>
      </c>
      <c r="P9153">
        <f>IF(AND(Table1[[#This Row],[true_positive]],Table1[[#This Row],[successful]]), 1, 0)</f>
        <v>0</v>
      </c>
      <c r="Q9153">
        <f>IF(AND(NOT(Table1[[#This Row],[true_positive]]),Table1[[#This Row],[successful]]), 1, 0)</f>
        <v>0</v>
      </c>
      <c r="R9153" s="1"/>
    </row>
    <row r="9154" spans="1:18" x14ac:dyDescent="0.2">
      <c r="A9154" t="s">
        <v>59</v>
      </c>
      <c r="B9154" t="s">
        <v>58</v>
      </c>
      <c r="C9154">
        <v>54</v>
      </c>
      <c r="D9154" t="b">
        <v>1</v>
      </c>
      <c r="E9154" t="b">
        <v>0</v>
      </c>
      <c r="F9154">
        <v>603646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f>IF(Table1[[#This Row],[true_positive]]=Table1[[#This Row],[successful]],1,0)</f>
        <v>0</v>
      </c>
      <c r="O9154" t="e">
        <f>SUMIFS(Table1[num_flows],Table1[apk],Table1[[#This Row],[apk]],#REF!,#REF!)</f>
        <v>#REF!</v>
      </c>
      <c r="P9154">
        <f>IF(AND(Table1[[#This Row],[true_positive]],Table1[[#This Row],[successful]]), 1, 0)</f>
        <v>0</v>
      </c>
      <c r="Q9154">
        <f>IF(AND(NOT(Table1[[#This Row],[true_positive]]),Table1[[#This Row],[successful]]), 1, 0)</f>
        <v>0</v>
      </c>
      <c r="R9154" s="1"/>
    </row>
    <row r="9155" spans="1:18" x14ac:dyDescent="0.2">
      <c r="A9155" t="s">
        <v>60</v>
      </c>
      <c r="B9155" t="s">
        <v>58</v>
      </c>
      <c r="C9155">
        <v>54</v>
      </c>
      <c r="D9155" t="b">
        <v>1</v>
      </c>
      <c r="E9155" t="b">
        <v>0</v>
      </c>
      <c r="F9155">
        <v>603704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f>IF(Table1[[#This Row],[true_positive]]=Table1[[#This Row],[successful]],1,0)</f>
        <v>0</v>
      </c>
      <c r="O9155" t="e">
        <f>SUMIFS(Table1[num_flows],Table1[apk],Table1[[#This Row],[apk]],#REF!,#REF!)</f>
        <v>#REF!</v>
      </c>
      <c r="P9155">
        <f>IF(AND(Table1[[#This Row],[true_positive]],Table1[[#This Row],[successful]]), 1, 0)</f>
        <v>0</v>
      </c>
      <c r="Q9155">
        <f>IF(AND(NOT(Table1[[#This Row],[true_positive]]),Table1[[#This Row],[successful]]), 1, 0)</f>
        <v>0</v>
      </c>
      <c r="R9155" s="1"/>
    </row>
    <row r="9156" spans="1:18" x14ac:dyDescent="0.2">
      <c r="A9156" t="s">
        <v>61</v>
      </c>
      <c r="B9156" t="s">
        <v>58</v>
      </c>
      <c r="C9156">
        <v>54</v>
      </c>
      <c r="D9156" t="b">
        <v>1</v>
      </c>
      <c r="E9156" t="b">
        <v>0</v>
      </c>
      <c r="F9156">
        <v>602633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f>IF(Table1[[#This Row],[true_positive]]=Table1[[#This Row],[successful]],1,0)</f>
        <v>0</v>
      </c>
      <c r="O9156" t="e">
        <f>SUMIFS(Table1[num_flows],Table1[apk],Table1[[#This Row],[apk]],#REF!,#REF!)</f>
        <v>#REF!</v>
      </c>
      <c r="P9156">
        <f>IF(AND(Table1[[#This Row],[true_positive]],Table1[[#This Row],[successful]]), 1, 0)</f>
        <v>0</v>
      </c>
      <c r="Q9156">
        <f>IF(AND(NOT(Table1[[#This Row],[true_positive]]),Table1[[#This Row],[successful]]), 1, 0)</f>
        <v>0</v>
      </c>
      <c r="R9156" s="1"/>
    </row>
    <row r="9157" spans="1:18" x14ac:dyDescent="0.2">
      <c r="A9157" t="s">
        <v>62</v>
      </c>
      <c r="B9157" t="s">
        <v>58</v>
      </c>
      <c r="C9157">
        <v>54</v>
      </c>
      <c r="D9157" t="b">
        <v>1</v>
      </c>
      <c r="E9157" t="b">
        <v>0</v>
      </c>
      <c r="F9157">
        <v>603654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f>IF(Table1[[#This Row],[true_positive]]=Table1[[#This Row],[successful]],1,0)</f>
        <v>0</v>
      </c>
      <c r="O9157" t="e">
        <f>SUMIFS(Table1[num_flows],Table1[apk],Table1[[#This Row],[apk]],#REF!,#REF!)</f>
        <v>#REF!</v>
      </c>
      <c r="P9157">
        <f>IF(AND(Table1[[#This Row],[true_positive]],Table1[[#This Row],[successful]]), 1, 0)</f>
        <v>0</v>
      </c>
      <c r="Q9157">
        <f>IF(AND(NOT(Table1[[#This Row],[true_positive]]),Table1[[#This Row],[successful]]), 1, 0)</f>
        <v>0</v>
      </c>
      <c r="R9157" s="1"/>
    </row>
    <row r="9158" spans="1:18" x14ac:dyDescent="0.2">
      <c r="A9158" t="s">
        <v>63</v>
      </c>
      <c r="B9158" t="s">
        <v>58</v>
      </c>
      <c r="C9158">
        <v>54</v>
      </c>
      <c r="D9158" t="b">
        <v>1</v>
      </c>
      <c r="E9158" t="b">
        <v>0</v>
      </c>
      <c r="F9158">
        <v>602512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f>IF(Table1[[#This Row],[true_positive]]=Table1[[#This Row],[successful]],1,0)</f>
        <v>0</v>
      </c>
      <c r="O9158" t="e">
        <f>SUMIFS(Table1[num_flows],Table1[apk],Table1[[#This Row],[apk]],#REF!,#REF!)</f>
        <v>#REF!</v>
      </c>
      <c r="P9158">
        <f>IF(AND(Table1[[#This Row],[true_positive]],Table1[[#This Row],[successful]]), 1, 0)</f>
        <v>0</v>
      </c>
      <c r="Q9158">
        <f>IF(AND(NOT(Table1[[#This Row],[true_positive]]),Table1[[#This Row],[successful]]), 1, 0)</f>
        <v>0</v>
      </c>
      <c r="R9158" s="1"/>
    </row>
    <row r="9159" spans="1:18" x14ac:dyDescent="0.2">
      <c r="A9159" t="s">
        <v>64</v>
      </c>
      <c r="B9159" t="s">
        <v>58</v>
      </c>
      <c r="C9159">
        <v>54</v>
      </c>
      <c r="D9159" t="b">
        <v>1</v>
      </c>
      <c r="E9159" t="b">
        <v>0</v>
      </c>
      <c r="F9159">
        <v>602694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f>IF(Table1[[#This Row],[true_positive]]=Table1[[#This Row],[successful]],1,0)</f>
        <v>0</v>
      </c>
      <c r="O9159" t="e">
        <f>SUMIFS(Table1[num_flows],Table1[apk],Table1[[#This Row],[apk]],#REF!,#REF!)</f>
        <v>#REF!</v>
      </c>
      <c r="P9159">
        <f>IF(AND(Table1[[#This Row],[true_positive]],Table1[[#This Row],[successful]]), 1, 0)</f>
        <v>0</v>
      </c>
      <c r="Q9159">
        <f>IF(AND(NOT(Table1[[#This Row],[true_positive]]),Table1[[#This Row],[successful]]), 1, 0)</f>
        <v>0</v>
      </c>
      <c r="R9159" s="1"/>
    </row>
    <row r="9160" spans="1:18" x14ac:dyDescent="0.2">
      <c r="A9160" t="s">
        <v>65</v>
      </c>
      <c r="B9160" t="s">
        <v>58</v>
      </c>
      <c r="C9160">
        <v>54</v>
      </c>
      <c r="D9160" t="b">
        <v>1</v>
      </c>
      <c r="E9160" t="b">
        <v>0</v>
      </c>
      <c r="F9160">
        <v>606719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f>IF(Table1[[#This Row],[true_positive]]=Table1[[#This Row],[successful]],1,0)</f>
        <v>0</v>
      </c>
      <c r="O9160" t="e">
        <f>SUMIFS(Table1[num_flows],Table1[apk],Table1[[#This Row],[apk]],#REF!,#REF!)</f>
        <v>#REF!</v>
      </c>
      <c r="P9160">
        <f>IF(AND(Table1[[#This Row],[true_positive]],Table1[[#This Row],[successful]]), 1, 0)</f>
        <v>0</v>
      </c>
      <c r="Q9160">
        <f>IF(AND(NOT(Table1[[#This Row],[true_positive]]),Table1[[#This Row],[successful]]), 1, 0)</f>
        <v>0</v>
      </c>
      <c r="R9160" s="1"/>
    </row>
    <row r="9161" spans="1:18" x14ac:dyDescent="0.2">
      <c r="A9161" t="s">
        <v>66</v>
      </c>
      <c r="B9161" t="s">
        <v>58</v>
      </c>
      <c r="C9161">
        <v>54</v>
      </c>
      <c r="D9161" t="b">
        <v>1</v>
      </c>
      <c r="E9161" t="b">
        <v>0</v>
      </c>
      <c r="F9161">
        <v>602988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f>IF(Table1[[#This Row],[true_positive]]=Table1[[#This Row],[successful]],1,0)</f>
        <v>0</v>
      </c>
      <c r="O9161" t="e">
        <f>SUMIFS(Table1[num_flows],Table1[apk],Table1[[#This Row],[apk]],#REF!,#REF!)</f>
        <v>#REF!</v>
      </c>
      <c r="P9161">
        <f>IF(AND(Table1[[#This Row],[true_positive]],Table1[[#This Row],[successful]]), 1, 0)</f>
        <v>0</v>
      </c>
      <c r="Q9161">
        <f>IF(AND(NOT(Table1[[#This Row],[true_positive]]),Table1[[#This Row],[successful]]), 1, 0)</f>
        <v>0</v>
      </c>
      <c r="R9161" s="1"/>
    </row>
    <row r="9162" spans="1:18" x14ac:dyDescent="0.2">
      <c r="A9162" t="s">
        <v>67</v>
      </c>
      <c r="B9162" t="s">
        <v>58</v>
      </c>
      <c r="C9162">
        <v>54</v>
      </c>
      <c r="D9162" t="b">
        <v>1</v>
      </c>
      <c r="E9162" t="b">
        <v>0</v>
      </c>
      <c r="F9162">
        <v>602551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f>IF(Table1[[#This Row],[true_positive]]=Table1[[#This Row],[successful]],1,0)</f>
        <v>0</v>
      </c>
      <c r="O9162" t="e">
        <f>SUMIFS(Table1[num_flows],Table1[apk],Table1[[#This Row],[apk]],#REF!,#REF!)</f>
        <v>#REF!</v>
      </c>
      <c r="P9162">
        <f>IF(AND(Table1[[#This Row],[true_positive]],Table1[[#This Row],[successful]]), 1, 0)</f>
        <v>0</v>
      </c>
      <c r="Q9162">
        <f>IF(AND(NOT(Table1[[#This Row],[true_positive]]),Table1[[#This Row],[successful]]), 1, 0)</f>
        <v>0</v>
      </c>
      <c r="R9162" s="1"/>
    </row>
    <row r="9163" spans="1:18" x14ac:dyDescent="0.2">
      <c r="A9163" t="s">
        <v>68</v>
      </c>
      <c r="B9163" t="s">
        <v>58</v>
      </c>
      <c r="C9163">
        <v>54</v>
      </c>
      <c r="D9163" t="b">
        <v>1</v>
      </c>
      <c r="E9163" t="b">
        <v>0</v>
      </c>
      <c r="F9163">
        <v>605768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f>IF(Table1[[#This Row],[true_positive]]=Table1[[#This Row],[successful]],1,0)</f>
        <v>0</v>
      </c>
      <c r="O9163" t="e">
        <f>SUMIFS(Table1[num_flows],Table1[apk],Table1[[#This Row],[apk]],#REF!,#REF!)</f>
        <v>#REF!</v>
      </c>
      <c r="P9163">
        <f>IF(AND(Table1[[#This Row],[true_positive]],Table1[[#This Row],[successful]]), 1, 0)</f>
        <v>0</v>
      </c>
      <c r="Q9163">
        <f>IF(AND(NOT(Table1[[#This Row],[true_positive]]),Table1[[#This Row],[successful]]), 1, 0)</f>
        <v>0</v>
      </c>
      <c r="R9163" s="1"/>
    </row>
    <row r="9164" spans="1:18" x14ac:dyDescent="0.2">
      <c r="A9164" t="s">
        <v>69</v>
      </c>
      <c r="B9164" t="s">
        <v>58</v>
      </c>
      <c r="C9164">
        <v>54</v>
      </c>
      <c r="D9164" t="b">
        <v>1</v>
      </c>
      <c r="E9164" t="b">
        <v>0</v>
      </c>
      <c r="F9164">
        <v>604054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f>IF(Table1[[#This Row],[true_positive]]=Table1[[#This Row],[successful]],1,0)</f>
        <v>0</v>
      </c>
      <c r="O9164" t="e">
        <f>SUMIFS(Table1[num_flows],Table1[apk],Table1[[#This Row],[apk]],#REF!,#REF!)</f>
        <v>#REF!</v>
      </c>
      <c r="P9164">
        <f>IF(AND(Table1[[#This Row],[true_positive]],Table1[[#This Row],[successful]]), 1, 0)</f>
        <v>0</v>
      </c>
      <c r="Q9164">
        <f>IF(AND(NOT(Table1[[#This Row],[true_positive]]),Table1[[#This Row],[successful]]), 1, 0)</f>
        <v>0</v>
      </c>
      <c r="R9164" s="1"/>
    </row>
    <row r="9165" spans="1:18" x14ac:dyDescent="0.2">
      <c r="A9165" t="s">
        <v>70</v>
      </c>
      <c r="B9165" t="s">
        <v>58</v>
      </c>
      <c r="C9165">
        <v>54</v>
      </c>
      <c r="D9165" t="b">
        <v>1</v>
      </c>
      <c r="E9165" t="b">
        <v>0</v>
      </c>
      <c r="F9165">
        <v>603582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f>IF(Table1[[#This Row],[true_positive]]=Table1[[#This Row],[successful]],1,0)</f>
        <v>0</v>
      </c>
      <c r="O9165" t="e">
        <f>SUMIFS(Table1[num_flows],Table1[apk],Table1[[#This Row],[apk]],#REF!,#REF!)</f>
        <v>#REF!</v>
      </c>
      <c r="P9165">
        <f>IF(AND(Table1[[#This Row],[true_positive]],Table1[[#This Row],[successful]]), 1, 0)</f>
        <v>0</v>
      </c>
      <c r="Q9165">
        <f>IF(AND(NOT(Table1[[#This Row],[true_positive]]),Table1[[#This Row],[successful]]), 1, 0)</f>
        <v>0</v>
      </c>
      <c r="R9165" s="1"/>
    </row>
    <row r="9166" spans="1:18" x14ac:dyDescent="0.2">
      <c r="A9166" t="s">
        <v>71</v>
      </c>
      <c r="B9166" t="s">
        <v>58</v>
      </c>
      <c r="C9166">
        <v>54</v>
      </c>
      <c r="D9166" t="b">
        <v>1</v>
      </c>
      <c r="E9166" t="b">
        <v>0</v>
      </c>
      <c r="F9166">
        <v>603711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f>IF(Table1[[#This Row],[true_positive]]=Table1[[#This Row],[successful]],1,0)</f>
        <v>0</v>
      </c>
      <c r="O9166" t="e">
        <f>SUMIFS(Table1[num_flows],Table1[apk],Table1[[#This Row],[apk]],#REF!,#REF!)</f>
        <v>#REF!</v>
      </c>
      <c r="P9166">
        <f>IF(AND(Table1[[#This Row],[true_positive]],Table1[[#This Row],[successful]]), 1, 0)</f>
        <v>0</v>
      </c>
      <c r="Q9166">
        <f>IF(AND(NOT(Table1[[#This Row],[true_positive]]),Table1[[#This Row],[successful]]), 1, 0)</f>
        <v>0</v>
      </c>
      <c r="R9166" s="1"/>
    </row>
    <row r="9167" spans="1:18" x14ac:dyDescent="0.2">
      <c r="A9167" t="s">
        <v>72</v>
      </c>
      <c r="B9167" t="s">
        <v>58</v>
      </c>
      <c r="C9167">
        <v>54</v>
      </c>
      <c r="D9167" t="b">
        <v>1</v>
      </c>
      <c r="E9167" t="b">
        <v>0</v>
      </c>
      <c r="F9167">
        <v>602890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f>IF(Table1[[#This Row],[true_positive]]=Table1[[#This Row],[successful]],1,0)</f>
        <v>0</v>
      </c>
      <c r="O9167" t="e">
        <f>SUMIFS(Table1[num_flows],Table1[apk],Table1[[#This Row],[apk]],#REF!,#REF!)</f>
        <v>#REF!</v>
      </c>
      <c r="P9167">
        <f>IF(AND(Table1[[#This Row],[true_positive]],Table1[[#This Row],[successful]]), 1, 0)</f>
        <v>0</v>
      </c>
      <c r="Q9167">
        <f>IF(AND(NOT(Table1[[#This Row],[true_positive]]),Table1[[#This Row],[successful]]), 1, 0)</f>
        <v>0</v>
      </c>
      <c r="R9167" s="1"/>
    </row>
    <row r="9168" spans="1:18" x14ac:dyDescent="0.2">
      <c r="A9168" t="s">
        <v>73</v>
      </c>
      <c r="B9168" t="s">
        <v>74</v>
      </c>
      <c r="C9168">
        <v>54</v>
      </c>
      <c r="D9168" t="b">
        <v>0</v>
      </c>
      <c r="E9168" t="b">
        <v>1</v>
      </c>
      <c r="F9168">
        <v>606603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f>IF(Table1[[#This Row],[true_positive]]=Table1[[#This Row],[successful]],1,0)</f>
        <v>0</v>
      </c>
      <c r="O9168" t="e">
        <f>SUMIFS(Table1[num_flows],Table1[apk],Table1[[#This Row],[apk]],#REF!,#REF!)</f>
        <v>#REF!</v>
      </c>
      <c r="P9168">
        <f>IF(AND(Table1[[#This Row],[true_positive]],Table1[[#This Row],[successful]]), 1, 0)</f>
        <v>0</v>
      </c>
      <c r="Q9168">
        <f>IF(AND(NOT(Table1[[#This Row],[true_positive]]),Table1[[#This Row],[successful]]), 1, 0)</f>
        <v>1</v>
      </c>
      <c r="R9168" s="1"/>
    </row>
    <row r="9169" spans="1:18" x14ac:dyDescent="0.2">
      <c r="A9169" t="s">
        <v>75</v>
      </c>
      <c r="B9169" t="s">
        <v>74</v>
      </c>
      <c r="C9169">
        <v>54</v>
      </c>
      <c r="D9169" t="b">
        <v>0</v>
      </c>
      <c r="E9169" t="b">
        <v>1</v>
      </c>
      <c r="F9169">
        <v>602497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f>IF(Table1[[#This Row],[true_positive]]=Table1[[#This Row],[successful]],1,0)</f>
        <v>0</v>
      </c>
      <c r="O9169" t="e">
        <f>SUMIFS(Table1[num_flows],Table1[apk],Table1[[#This Row],[apk]],#REF!,#REF!)</f>
        <v>#REF!</v>
      </c>
      <c r="P9169">
        <f>IF(AND(Table1[[#This Row],[true_positive]],Table1[[#This Row],[successful]]), 1, 0)</f>
        <v>0</v>
      </c>
      <c r="Q9169">
        <f>IF(AND(NOT(Table1[[#This Row],[true_positive]]),Table1[[#This Row],[successful]]), 1, 0)</f>
        <v>1</v>
      </c>
      <c r="R9169" s="1"/>
    </row>
    <row r="9170" spans="1:18" x14ac:dyDescent="0.2">
      <c r="A9170" t="s">
        <v>76</v>
      </c>
      <c r="B9170" t="s">
        <v>74</v>
      </c>
      <c r="C9170">
        <v>54</v>
      </c>
      <c r="D9170" t="b">
        <v>1</v>
      </c>
      <c r="E9170" t="b">
        <v>0</v>
      </c>
      <c r="F9170">
        <v>602559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f>IF(Table1[[#This Row],[true_positive]]=Table1[[#This Row],[successful]],1,0)</f>
        <v>0</v>
      </c>
      <c r="O9170" t="e">
        <f>SUMIFS(Table1[num_flows],Table1[apk],Table1[[#This Row],[apk]],#REF!,#REF!)</f>
        <v>#REF!</v>
      </c>
      <c r="P9170">
        <f>IF(AND(Table1[[#This Row],[true_positive]],Table1[[#This Row],[successful]]), 1, 0)</f>
        <v>0</v>
      </c>
      <c r="Q9170">
        <f>IF(AND(NOT(Table1[[#This Row],[true_positive]]),Table1[[#This Row],[successful]]), 1, 0)</f>
        <v>0</v>
      </c>
      <c r="R9170" s="1"/>
    </row>
    <row r="9171" spans="1:18" x14ac:dyDescent="0.2">
      <c r="A9171" t="s">
        <v>77</v>
      </c>
      <c r="B9171" t="s">
        <v>74</v>
      </c>
      <c r="C9171">
        <v>54</v>
      </c>
      <c r="D9171" t="b">
        <v>0</v>
      </c>
      <c r="E9171" t="b">
        <v>1</v>
      </c>
      <c r="F9171">
        <v>610511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f>IF(Table1[[#This Row],[true_positive]]=Table1[[#This Row],[successful]],1,0)</f>
        <v>0</v>
      </c>
      <c r="O9171" t="e">
        <f>SUMIFS(Table1[num_flows],Table1[apk],Table1[[#This Row],[apk]],#REF!,#REF!)</f>
        <v>#REF!</v>
      </c>
      <c r="P9171">
        <f>IF(AND(Table1[[#This Row],[true_positive]],Table1[[#This Row],[successful]]), 1, 0)</f>
        <v>0</v>
      </c>
      <c r="Q9171">
        <f>IF(AND(NOT(Table1[[#This Row],[true_positive]]),Table1[[#This Row],[successful]]), 1, 0)</f>
        <v>1</v>
      </c>
      <c r="R9171" s="1"/>
    </row>
    <row r="9172" spans="1:18" x14ac:dyDescent="0.2">
      <c r="A9172" t="s">
        <v>78</v>
      </c>
      <c r="B9172" t="s">
        <v>74</v>
      </c>
      <c r="C9172">
        <v>54</v>
      </c>
      <c r="D9172" t="b">
        <v>1</v>
      </c>
      <c r="E9172" t="b">
        <v>0</v>
      </c>
      <c r="F9172">
        <v>602620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f>IF(Table1[[#This Row],[true_positive]]=Table1[[#This Row],[successful]],1,0)</f>
        <v>0</v>
      </c>
      <c r="O9172" t="e">
        <f>SUMIFS(Table1[num_flows],Table1[apk],Table1[[#This Row],[apk]],#REF!,#REF!)</f>
        <v>#REF!</v>
      </c>
      <c r="P9172">
        <f>IF(AND(Table1[[#This Row],[true_positive]],Table1[[#This Row],[successful]]), 1, 0)</f>
        <v>0</v>
      </c>
      <c r="Q9172">
        <f>IF(AND(NOT(Table1[[#This Row],[true_positive]]),Table1[[#This Row],[successful]]), 1, 0)</f>
        <v>0</v>
      </c>
      <c r="R9172" s="1"/>
    </row>
    <row r="9173" spans="1:18" x14ac:dyDescent="0.2">
      <c r="A9173" t="s">
        <v>79</v>
      </c>
      <c r="B9173" t="s">
        <v>74</v>
      </c>
      <c r="C9173">
        <v>54</v>
      </c>
      <c r="D9173" t="b">
        <v>0</v>
      </c>
      <c r="E9173" t="b">
        <v>1</v>
      </c>
      <c r="F9173">
        <v>604741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f>IF(Table1[[#This Row],[true_positive]]=Table1[[#This Row],[successful]],1,0)</f>
        <v>0</v>
      </c>
      <c r="O9173" t="e">
        <f>SUMIFS(Table1[num_flows],Table1[apk],Table1[[#This Row],[apk]],#REF!,#REF!)</f>
        <v>#REF!</v>
      </c>
      <c r="P9173">
        <f>IF(AND(Table1[[#This Row],[true_positive]],Table1[[#This Row],[successful]]), 1, 0)</f>
        <v>0</v>
      </c>
      <c r="Q9173">
        <f>IF(AND(NOT(Table1[[#This Row],[true_positive]]),Table1[[#This Row],[successful]]), 1, 0)</f>
        <v>1</v>
      </c>
      <c r="R9173" s="1"/>
    </row>
    <row r="9174" spans="1:18" x14ac:dyDescent="0.2">
      <c r="A9174" t="s">
        <v>80</v>
      </c>
      <c r="B9174" t="s">
        <v>74</v>
      </c>
      <c r="C9174">
        <v>54</v>
      </c>
      <c r="D9174" t="b">
        <v>0</v>
      </c>
      <c r="E9174" t="b">
        <v>1</v>
      </c>
      <c r="F9174">
        <v>602671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f>IF(Table1[[#This Row],[true_positive]]=Table1[[#This Row],[successful]],1,0)</f>
        <v>0</v>
      </c>
      <c r="O9174" t="e">
        <f>SUMIFS(Table1[num_flows],Table1[apk],Table1[[#This Row],[apk]],#REF!,#REF!)</f>
        <v>#REF!</v>
      </c>
      <c r="P9174">
        <f>IF(AND(Table1[[#This Row],[true_positive]],Table1[[#This Row],[successful]]), 1, 0)</f>
        <v>0</v>
      </c>
      <c r="Q9174">
        <f>IF(AND(NOT(Table1[[#This Row],[true_positive]]),Table1[[#This Row],[successful]]), 1, 0)</f>
        <v>1</v>
      </c>
      <c r="R9174" s="1"/>
    </row>
    <row r="9175" spans="1:18" x14ac:dyDescent="0.2">
      <c r="A9175" t="s">
        <v>81</v>
      </c>
      <c r="B9175" t="s">
        <v>82</v>
      </c>
      <c r="C9175">
        <v>54</v>
      </c>
      <c r="D9175" t="b">
        <v>1</v>
      </c>
      <c r="E9175" t="b">
        <v>0</v>
      </c>
      <c r="F9175">
        <v>603538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f>IF(Table1[[#This Row],[true_positive]]=Table1[[#This Row],[successful]],1,0)</f>
        <v>0</v>
      </c>
      <c r="O9175" t="e">
        <f>SUMIFS(Table1[num_flows],Table1[apk],Table1[[#This Row],[apk]],#REF!,#REF!)</f>
        <v>#REF!</v>
      </c>
      <c r="P9175">
        <f>IF(AND(Table1[[#This Row],[true_positive]],Table1[[#This Row],[successful]]), 1, 0)</f>
        <v>0</v>
      </c>
      <c r="Q9175">
        <f>IF(AND(NOT(Table1[[#This Row],[true_positive]]),Table1[[#This Row],[successful]]), 1, 0)</f>
        <v>0</v>
      </c>
      <c r="R9175" s="1"/>
    </row>
    <row r="9176" spans="1:18" x14ac:dyDescent="0.2">
      <c r="A9176" t="s">
        <v>83</v>
      </c>
      <c r="B9176" t="s">
        <v>82</v>
      </c>
      <c r="C9176">
        <v>54</v>
      </c>
      <c r="D9176" t="b">
        <v>1</v>
      </c>
      <c r="E9176" t="b">
        <v>0</v>
      </c>
      <c r="F9176">
        <v>602981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f>IF(Table1[[#This Row],[true_positive]]=Table1[[#This Row],[successful]],1,0)</f>
        <v>0</v>
      </c>
      <c r="O9176" t="e">
        <f>SUMIFS(Table1[num_flows],Table1[apk],Table1[[#This Row],[apk]],#REF!,#REF!)</f>
        <v>#REF!</v>
      </c>
      <c r="P9176">
        <f>IF(AND(Table1[[#This Row],[true_positive]],Table1[[#This Row],[successful]]), 1, 0)</f>
        <v>0</v>
      </c>
      <c r="Q9176">
        <f>IF(AND(NOT(Table1[[#This Row],[true_positive]]),Table1[[#This Row],[successful]]), 1, 0)</f>
        <v>0</v>
      </c>
      <c r="R9176" s="1"/>
    </row>
    <row r="9177" spans="1:18" x14ac:dyDescent="0.2">
      <c r="A9177" t="s">
        <v>84</v>
      </c>
      <c r="B9177" t="s">
        <v>82</v>
      </c>
      <c r="C9177">
        <v>54</v>
      </c>
      <c r="D9177" t="b">
        <v>1</v>
      </c>
      <c r="E9177" t="b">
        <v>0</v>
      </c>
      <c r="F9177">
        <v>602566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f>IF(Table1[[#This Row],[true_positive]]=Table1[[#This Row],[successful]],1,0)</f>
        <v>0</v>
      </c>
      <c r="O9177" t="e">
        <f>SUMIFS(Table1[num_flows],Table1[apk],Table1[[#This Row],[apk]],#REF!,#REF!)</f>
        <v>#REF!</v>
      </c>
      <c r="P9177">
        <f>IF(AND(Table1[[#This Row],[true_positive]],Table1[[#This Row],[successful]]), 1, 0)</f>
        <v>0</v>
      </c>
      <c r="Q9177">
        <f>IF(AND(NOT(Table1[[#This Row],[true_positive]]),Table1[[#This Row],[successful]]), 1, 0)</f>
        <v>0</v>
      </c>
      <c r="R9177" s="1"/>
    </row>
    <row r="9178" spans="1:18" x14ac:dyDescent="0.2">
      <c r="A9178" t="s">
        <v>85</v>
      </c>
      <c r="B9178" t="s">
        <v>82</v>
      </c>
      <c r="C9178">
        <v>54</v>
      </c>
      <c r="D9178" t="b">
        <v>0</v>
      </c>
      <c r="E9178" t="b">
        <v>1</v>
      </c>
      <c r="F9178">
        <v>602663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f>IF(Table1[[#This Row],[true_positive]]=Table1[[#This Row],[successful]],1,0)</f>
        <v>0</v>
      </c>
      <c r="O9178" t="e">
        <f>SUMIFS(Table1[num_flows],Table1[apk],Table1[[#This Row],[apk]],#REF!,#REF!)</f>
        <v>#REF!</v>
      </c>
      <c r="P9178">
        <f>IF(AND(Table1[[#This Row],[true_positive]],Table1[[#This Row],[successful]]), 1, 0)</f>
        <v>0</v>
      </c>
      <c r="Q9178">
        <f>IF(AND(NOT(Table1[[#This Row],[true_positive]]),Table1[[#This Row],[successful]]), 1, 0)</f>
        <v>1</v>
      </c>
      <c r="R9178" s="1"/>
    </row>
    <row r="9179" spans="1:18" x14ac:dyDescent="0.2">
      <c r="A9179" t="s">
        <v>86</v>
      </c>
      <c r="B9179" t="s">
        <v>82</v>
      </c>
      <c r="C9179">
        <v>54</v>
      </c>
      <c r="D9179" t="b">
        <v>1</v>
      </c>
      <c r="E9179" t="b">
        <v>0</v>
      </c>
      <c r="F9179">
        <v>602541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f>IF(Table1[[#This Row],[true_positive]]=Table1[[#This Row],[successful]],1,0)</f>
        <v>0</v>
      </c>
      <c r="O9179" t="e">
        <f>SUMIFS(Table1[num_flows],Table1[apk],Table1[[#This Row],[apk]],#REF!,#REF!)</f>
        <v>#REF!</v>
      </c>
      <c r="P9179">
        <f>IF(AND(Table1[[#This Row],[true_positive]],Table1[[#This Row],[successful]]), 1, 0)</f>
        <v>0</v>
      </c>
      <c r="Q9179">
        <f>IF(AND(NOT(Table1[[#This Row],[true_positive]]),Table1[[#This Row],[successful]]), 1, 0)</f>
        <v>0</v>
      </c>
      <c r="R9179" s="1"/>
    </row>
    <row r="9180" spans="1:18" x14ac:dyDescent="0.2">
      <c r="A9180" t="s">
        <v>87</v>
      </c>
      <c r="B9180" t="s">
        <v>82</v>
      </c>
      <c r="C9180">
        <v>54</v>
      </c>
      <c r="D9180" t="b">
        <v>1</v>
      </c>
      <c r="E9180" t="b">
        <v>0</v>
      </c>
      <c r="F9180">
        <v>603542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f>IF(Table1[[#This Row],[true_positive]]=Table1[[#This Row],[successful]],1,0)</f>
        <v>0</v>
      </c>
      <c r="O9180" t="e">
        <f>SUMIFS(Table1[num_flows],Table1[apk],Table1[[#This Row],[apk]],#REF!,#REF!)</f>
        <v>#REF!</v>
      </c>
      <c r="P9180">
        <f>IF(AND(Table1[[#This Row],[true_positive]],Table1[[#This Row],[successful]]), 1, 0)</f>
        <v>0</v>
      </c>
      <c r="Q9180">
        <f>IF(AND(NOT(Table1[[#This Row],[true_positive]]),Table1[[#This Row],[successful]]), 1, 0)</f>
        <v>0</v>
      </c>
      <c r="R9180" s="1"/>
    </row>
    <row r="9181" spans="1:18" x14ac:dyDescent="0.2">
      <c r="A9181" t="s">
        <v>88</v>
      </c>
      <c r="B9181" t="s">
        <v>82</v>
      </c>
      <c r="C9181">
        <v>54</v>
      </c>
      <c r="D9181" t="b">
        <v>1</v>
      </c>
      <c r="E9181" t="b">
        <v>0</v>
      </c>
      <c r="F9181">
        <v>602568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f>IF(Table1[[#This Row],[true_positive]]=Table1[[#This Row],[successful]],1,0)</f>
        <v>0</v>
      </c>
      <c r="O9181" t="e">
        <f>SUMIFS(Table1[num_flows],Table1[apk],Table1[[#This Row],[apk]],#REF!,#REF!)</f>
        <v>#REF!</v>
      </c>
      <c r="P9181">
        <f>IF(AND(Table1[[#This Row],[true_positive]],Table1[[#This Row],[successful]]), 1, 0)</f>
        <v>0</v>
      </c>
      <c r="Q9181">
        <f>IF(AND(NOT(Table1[[#This Row],[true_positive]]),Table1[[#This Row],[successful]]), 1, 0)</f>
        <v>0</v>
      </c>
      <c r="R9181" s="1"/>
    </row>
    <row r="9182" spans="1:18" x14ac:dyDescent="0.2">
      <c r="A9182" t="s">
        <v>89</v>
      </c>
      <c r="B9182" t="s">
        <v>82</v>
      </c>
      <c r="C9182">
        <v>54</v>
      </c>
      <c r="D9182" t="b">
        <v>0</v>
      </c>
      <c r="E9182" t="b">
        <v>1</v>
      </c>
      <c r="F9182">
        <v>602470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f>IF(Table1[[#This Row],[true_positive]]=Table1[[#This Row],[successful]],1,0)</f>
        <v>0</v>
      </c>
      <c r="O9182" t="e">
        <f>SUMIFS(Table1[num_flows],Table1[apk],Table1[[#This Row],[apk]],#REF!,#REF!)</f>
        <v>#REF!</v>
      </c>
      <c r="P9182">
        <f>IF(AND(Table1[[#This Row],[true_positive]],Table1[[#This Row],[successful]]), 1, 0)</f>
        <v>0</v>
      </c>
      <c r="Q9182">
        <f>IF(AND(NOT(Table1[[#This Row],[true_positive]]),Table1[[#This Row],[successful]]), 1, 0)</f>
        <v>1</v>
      </c>
      <c r="R9182" s="1"/>
    </row>
    <row r="9183" spans="1:18" x14ac:dyDescent="0.2">
      <c r="A9183" t="s">
        <v>90</v>
      </c>
      <c r="B9183" t="s">
        <v>82</v>
      </c>
      <c r="C9183">
        <v>54</v>
      </c>
      <c r="D9183" t="b">
        <v>1</v>
      </c>
      <c r="E9183" t="b">
        <v>0</v>
      </c>
      <c r="F9183">
        <v>605529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f>IF(Table1[[#This Row],[true_positive]]=Table1[[#This Row],[successful]],1,0)</f>
        <v>0</v>
      </c>
      <c r="O9183" t="e">
        <f>SUMIFS(Table1[num_flows],Table1[apk],Table1[[#This Row],[apk]],#REF!,#REF!)</f>
        <v>#REF!</v>
      </c>
      <c r="P9183">
        <f>IF(AND(Table1[[#This Row],[true_positive]],Table1[[#This Row],[successful]]), 1, 0)</f>
        <v>0</v>
      </c>
      <c r="Q9183">
        <f>IF(AND(NOT(Table1[[#This Row],[true_positive]]),Table1[[#This Row],[successful]]), 1, 0)</f>
        <v>0</v>
      </c>
      <c r="R9183" s="1"/>
    </row>
    <row r="9184" spans="1:18" x14ac:dyDescent="0.2">
      <c r="A9184" t="s">
        <v>91</v>
      </c>
      <c r="B9184" t="s">
        <v>82</v>
      </c>
      <c r="C9184">
        <v>54</v>
      </c>
      <c r="D9184" t="b">
        <v>1</v>
      </c>
      <c r="E9184" t="b">
        <v>0</v>
      </c>
      <c r="F9184">
        <v>602558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f>IF(Table1[[#This Row],[true_positive]]=Table1[[#This Row],[successful]],1,0)</f>
        <v>0</v>
      </c>
      <c r="O9184" t="e">
        <f>SUMIFS(Table1[num_flows],Table1[apk],Table1[[#This Row],[apk]],#REF!,#REF!)</f>
        <v>#REF!</v>
      </c>
      <c r="P9184">
        <f>IF(AND(Table1[[#This Row],[true_positive]],Table1[[#This Row],[successful]]), 1, 0)</f>
        <v>0</v>
      </c>
      <c r="Q9184">
        <f>IF(AND(NOT(Table1[[#This Row],[true_positive]]),Table1[[#This Row],[successful]]), 1, 0)</f>
        <v>0</v>
      </c>
      <c r="R9184" s="1"/>
    </row>
    <row r="9185" spans="1:18" x14ac:dyDescent="0.2">
      <c r="A9185" t="s">
        <v>92</v>
      </c>
      <c r="B9185" t="s">
        <v>82</v>
      </c>
      <c r="C9185">
        <v>54</v>
      </c>
      <c r="D9185" t="b">
        <v>1</v>
      </c>
      <c r="E9185" t="b">
        <v>0</v>
      </c>
      <c r="F9185">
        <v>602637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f>IF(Table1[[#This Row],[true_positive]]=Table1[[#This Row],[successful]],1,0)</f>
        <v>0</v>
      </c>
      <c r="O9185" t="e">
        <f>SUMIFS(Table1[num_flows],Table1[apk],Table1[[#This Row],[apk]],#REF!,#REF!)</f>
        <v>#REF!</v>
      </c>
      <c r="P9185">
        <f>IF(AND(Table1[[#This Row],[true_positive]],Table1[[#This Row],[successful]]), 1, 0)</f>
        <v>0</v>
      </c>
      <c r="Q9185">
        <f>IF(AND(NOT(Table1[[#This Row],[true_positive]]),Table1[[#This Row],[successful]]), 1, 0)</f>
        <v>0</v>
      </c>
      <c r="R9185" s="1"/>
    </row>
    <row r="9186" spans="1:18" x14ac:dyDescent="0.2">
      <c r="A9186" t="s">
        <v>93</v>
      </c>
      <c r="B9186" t="s">
        <v>82</v>
      </c>
      <c r="C9186">
        <v>54</v>
      </c>
      <c r="D9186" t="b">
        <v>1</v>
      </c>
      <c r="E9186" t="b">
        <v>0</v>
      </c>
      <c r="F9186">
        <v>602539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f>IF(Table1[[#This Row],[true_positive]]=Table1[[#This Row],[successful]],1,0)</f>
        <v>0</v>
      </c>
      <c r="O9186" t="e">
        <f>SUMIFS(Table1[num_flows],Table1[apk],Table1[[#This Row],[apk]],#REF!,#REF!)</f>
        <v>#REF!</v>
      </c>
      <c r="P9186">
        <f>IF(AND(Table1[[#This Row],[true_positive]],Table1[[#This Row],[successful]]), 1, 0)</f>
        <v>0</v>
      </c>
      <c r="Q9186">
        <f>IF(AND(NOT(Table1[[#This Row],[true_positive]]),Table1[[#This Row],[successful]]), 1, 0)</f>
        <v>0</v>
      </c>
      <c r="R9186" s="1"/>
    </row>
    <row r="9187" spans="1:18" x14ac:dyDescent="0.2">
      <c r="A9187" t="s">
        <v>94</v>
      </c>
      <c r="B9187" t="s">
        <v>82</v>
      </c>
      <c r="C9187">
        <v>54</v>
      </c>
      <c r="D9187" t="b">
        <v>1</v>
      </c>
      <c r="E9187" t="b">
        <v>0</v>
      </c>
      <c r="F9187">
        <v>602745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f>IF(Table1[[#This Row],[true_positive]]=Table1[[#This Row],[successful]],1,0)</f>
        <v>0</v>
      </c>
      <c r="O9187" t="e">
        <f>SUMIFS(Table1[num_flows],Table1[apk],Table1[[#This Row],[apk]],#REF!,#REF!)</f>
        <v>#REF!</v>
      </c>
      <c r="P9187">
        <f>IF(AND(Table1[[#This Row],[true_positive]],Table1[[#This Row],[successful]]), 1, 0)</f>
        <v>0</v>
      </c>
      <c r="Q9187">
        <f>IF(AND(NOT(Table1[[#This Row],[true_positive]]),Table1[[#This Row],[successful]]), 1, 0)</f>
        <v>0</v>
      </c>
      <c r="R9187" s="1"/>
    </row>
    <row r="9188" spans="1:18" x14ac:dyDescent="0.2">
      <c r="A9188" t="s">
        <v>95</v>
      </c>
      <c r="B9188" t="s">
        <v>82</v>
      </c>
      <c r="C9188">
        <v>54</v>
      </c>
      <c r="D9188" t="b">
        <v>1</v>
      </c>
      <c r="E9188" t="b">
        <v>0</v>
      </c>
      <c r="F9188">
        <v>602605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f>IF(Table1[[#This Row],[true_positive]]=Table1[[#This Row],[successful]],1,0)</f>
        <v>0</v>
      </c>
      <c r="O9188" t="e">
        <f>SUMIFS(Table1[num_flows],Table1[apk],Table1[[#This Row],[apk]],#REF!,#REF!)</f>
        <v>#REF!</v>
      </c>
      <c r="P9188">
        <f>IF(AND(Table1[[#This Row],[true_positive]],Table1[[#This Row],[successful]]), 1, 0)</f>
        <v>0</v>
      </c>
      <c r="Q9188">
        <f>IF(AND(NOT(Table1[[#This Row],[true_positive]]),Table1[[#This Row],[successful]]), 1, 0)</f>
        <v>0</v>
      </c>
      <c r="R9188" s="1"/>
    </row>
    <row r="9189" spans="1:18" x14ac:dyDescent="0.2">
      <c r="A9189" t="s">
        <v>96</v>
      </c>
      <c r="B9189" t="s">
        <v>82</v>
      </c>
      <c r="C9189">
        <v>54</v>
      </c>
      <c r="D9189" t="b">
        <v>1</v>
      </c>
      <c r="E9189" t="b">
        <v>0</v>
      </c>
      <c r="F9189">
        <v>603608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f>IF(Table1[[#This Row],[true_positive]]=Table1[[#This Row],[successful]],1,0)</f>
        <v>0</v>
      </c>
      <c r="O9189" t="e">
        <f>SUMIFS(Table1[num_flows],Table1[apk],Table1[[#This Row],[apk]],#REF!,#REF!)</f>
        <v>#REF!</v>
      </c>
      <c r="P9189">
        <f>IF(AND(Table1[[#This Row],[true_positive]],Table1[[#This Row],[successful]]), 1, 0)</f>
        <v>0</v>
      </c>
      <c r="Q9189">
        <f>IF(AND(NOT(Table1[[#This Row],[true_positive]]),Table1[[#This Row],[successful]]), 1, 0)</f>
        <v>0</v>
      </c>
      <c r="R9189" s="1"/>
    </row>
    <row r="9190" spans="1:18" x14ac:dyDescent="0.2">
      <c r="A9190" t="s">
        <v>97</v>
      </c>
      <c r="B9190" t="s">
        <v>82</v>
      </c>
      <c r="C9190">
        <v>54</v>
      </c>
      <c r="D9190" t="b">
        <v>1</v>
      </c>
      <c r="E9190" t="b">
        <v>0</v>
      </c>
      <c r="F9190">
        <v>602569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f>IF(Table1[[#This Row],[true_positive]]=Table1[[#This Row],[successful]],1,0)</f>
        <v>0</v>
      </c>
      <c r="O9190" t="e">
        <f>SUMIFS(Table1[num_flows],Table1[apk],Table1[[#This Row],[apk]],#REF!,#REF!)</f>
        <v>#REF!</v>
      </c>
      <c r="P9190">
        <f>IF(AND(Table1[[#This Row],[true_positive]],Table1[[#This Row],[successful]]), 1, 0)</f>
        <v>0</v>
      </c>
      <c r="Q9190">
        <f>IF(AND(NOT(Table1[[#This Row],[true_positive]]),Table1[[#This Row],[successful]]), 1, 0)</f>
        <v>0</v>
      </c>
      <c r="R9190" s="1"/>
    </row>
    <row r="9191" spans="1:18" x14ac:dyDescent="0.2">
      <c r="A9191" t="s">
        <v>98</v>
      </c>
      <c r="B9191" t="s">
        <v>82</v>
      </c>
      <c r="C9191">
        <v>54</v>
      </c>
      <c r="D9191" t="b">
        <v>1</v>
      </c>
      <c r="E9191" t="b">
        <v>0</v>
      </c>
      <c r="F9191">
        <v>603544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f>IF(Table1[[#This Row],[true_positive]]=Table1[[#This Row],[successful]],1,0)</f>
        <v>0</v>
      </c>
      <c r="O9191" t="e">
        <f>SUMIFS(Table1[num_flows],Table1[apk],Table1[[#This Row],[apk]],#REF!,#REF!)</f>
        <v>#REF!</v>
      </c>
      <c r="P9191">
        <f>IF(AND(Table1[[#This Row],[true_positive]],Table1[[#This Row],[successful]]), 1, 0)</f>
        <v>0</v>
      </c>
      <c r="Q9191">
        <f>IF(AND(NOT(Table1[[#This Row],[true_positive]]),Table1[[#This Row],[successful]]), 1, 0)</f>
        <v>0</v>
      </c>
      <c r="R9191" s="1"/>
    </row>
    <row r="9192" spans="1:18" x14ac:dyDescent="0.2">
      <c r="A9192" t="s">
        <v>99</v>
      </c>
      <c r="B9192" t="s">
        <v>82</v>
      </c>
      <c r="C9192">
        <v>54</v>
      </c>
      <c r="D9192" t="b">
        <v>1</v>
      </c>
      <c r="E9192" t="b">
        <v>0</v>
      </c>
      <c r="F9192">
        <v>602556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f>IF(Table1[[#This Row],[true_positive]]=Table1[[#This Row],[successful]],1,0)</f>
        <v>0</v>
      </c>
      <c r="O9192" t="e">
        <f>SUMIFS(Table1[num_flows],Table1[apk],Table1[[#This Row],[apk]],#REF!,#REF!)</f>
        <v>#REF!</v>
      </c>
      <c r="P9192">
        <f>IF(AND(Table1[[#This Row],[true_positive]],Table1[[#This Row],[successful]]), 1, 0)</f>
        <v>0</v>
      </c>
      <c r="Q9192">
        <f>IF(AND(NOT(Table1[[#This Row],[true_positive]]),Table1[[#This Row],[successful]]), 1, 0)</f>
        <v>0</v>
      </c>
      <c r="R9192" s="1"/>
    </row>
    <row r="9193" spans="1:18" x14ac:dyDescent="0.2">
      <c r="A9193" t="s">
        <v>100</v>
      </c>
      <c r="B9193" t="s">
        <v>82</v>
      </c>
      <c r="C9193">
        <v>54</v>
      </c>
      <c r="D9193" t="b">
        <v>1</v>
      </c>
      <c r="E9193" t="b">
        <v>0</v>
      </c>
      <c r="F9193">
        <v>603579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f>IF(Table1[[#This Row],[true_positive]]=Table1[[#This Row],[successful]],1,0)</f>
        <v>0</v>
      </c>
      <c r="O9193" t="e">
        <f>SUMIFS(Table1[num_flows],Table1[apk],Table1[[#This Row],[apk]],#REF!,#REF!)</f>
        <v>#REF!</v>
      </c>
      <c r="P9193">
        <f>IF(AND(Table1[[#This Row],[true_positive]],Table1[[#This Row],[successful]]), 1, 0)</f>
        <v>0</v>
      </c>
      <c r="Q9193">
        <f>IF(AND(NOT(Table1[[#This Row],[true_positive]]),Table1[[#This Row],[successful]]), 1, 0)</f>
        <v>0</v>
      </c>
      <c r="R9193" s="1"/>
    </row>
    <row r="9194" spans="1:18" x14ac:dyDescent="0.2">
      <c r="A9194" t="s">
        <v>101</v>
      </c>
      <c r="B9194" t="s">
        <v>82</v>
      </c>
      <c r="C9194">
        <v>54</v>
      </c>
      <c r="D9194" t="b">
        <v>1</v>
      </c>
      <c r="E9194" t="b">
        <v>0</v>
      </c>
      <c r="F9194">
        <v>602535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f>IF(Table1[[#This Row],[true_positive]]=Table1[[#This Row],[successful]],1,0)</f>
        <v>0</v>
      </c>
      <c r="O9194" t="e">
        <f>SUMIFS(Table1[num_flows],Table1[apk],Table1[[#This Row],[apk]],#REF!,#REF!)</f>
        <v>#REF!</v>
      </c>
      <c r="P9194">
        <f>IF(AND(Table1[[#This Row],[true_positive]],Table1[[#This Row],[successful]]), 1, 0)</f>
        <v>0</v>
      </c>
      <c r="Q9194">
        <f>IF(AND(NOT(Table1[[#This Row],[true_positive]]),Table1[[#This Row],[successful]]), 1, 0)</f>
        <v>0</v>
      </c>
      <c r="R9194" s="1"/>
    </row>
    <row r="9195" spans="1:18" x14ac:dyDescent="0.2">
      <c r="A9195" t="s">
        <v>102</v>
      </c>
      <c r="B9195" t="s">
        <v>82</v>
      </c>
      <c r="C9195">
        <v>54</v>
      </c>
      <c r="D9195" t="b">
        <v>1</v>
      </c>
      <c r="E9195" t="b">
        <v>0</v>
      </c>
      <c r="F9195">
        <v>602519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f>IF(Table1[[#This Row],[true_positive]]=Table1[[#This Row],[successful]],1,0)</f>
        <v>0</v>
      </c>
      <c r="O9195" t="e">
        <f>SUMIFS(Table1[num_flows],Table1[apk],Table1[[#This Row],[apk]],#REF!,#REF!)</f>
        <v>#REF!</v>
      </c>
      <c r="P9195">
        <f>IF(AND(Table1[[#This Row],[true_positive]],Table1[[#This Row],[successful]]), 1, 0)</f>
        <v>0</v>
      </c>
      <c r="Q9195">
        <f>IF(AND(NOT(Table1[[#This Row],[true_positive]]),Table1[[#This Row],[successful]]), 1, 0)</f>
        <v>0</v>
      </c>
      <c r="R9195" s="1"/>
    </row>
    <row r="9196" spans="1:18" x14ac:dyDescent="0.2">
      <c r="A9196" t="s">
        <v>103</v>
      </c>
      <c r="B9196" t="s">
        <v>82</v>
      </c>
      <c r="C9196">
        <v>54</v>
      </c>
      <c r="D9196" t="b">
        <v>0</v>
      </c>
      <c r="E9196" t="b">
        <v>1</v>
      </c>
      <c r="F9196">
        <v>602607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f>IF(Table1[[#This Row],[true_positive]]=Table1[[#This Row],[successful]],1,0)</f>
        <v>0</v>
      </c>
      <c r="O9196" t="e">
        <f>SUMIFS(Table1[num_flows],Table1[apk],Table1[[#This Row],[apk]],#REF!,#REF!)</f>
        <v>#REF!</v>
      </c>
      <c r="P9196">
        <f>IF(AND(Table1[[#This Row],[true_positive]],Table1[[#This Row],[successful]]), 1, 0)</f>
        <v>0</v>
      </c>
      <c r="Q9196">
        <f>IF(AND(NOT(Table1[[#This Row],[true_positive]]),Table1[[#This Row],[successful]]), 1, 0)</f>
        <v>1</v>
      </c>
      <c r="R9196" s="1"/>
    </row>
    <row r="9197" spans="1:18" x14ac:dyDescent="0.2">
      <c r="A9197" t="s">
        <v>104</v>
      </c>
      <c r="B9197" t="s">
        <v>82</v>
      </c>
      <c r="C9197">
        <v>54</v>
      </c>
      <c r="D9197" t="b">
        <v>1</v>
      </c>
      <c r="E9197" t="b">
        <v>0</v>
      </c>
      <c r="F9197">
        <v>602529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f>IF(Table1[[#This Row],[true_positive]]=Table1[[#This Row],[successful]],1,0)</f>
        <v>0</v>
      </c>
      <c r="O9197" t="e">
        <f>SUMIFS(Table1[num_flows],Table1[apk],Table1[[#This Row],[apk]],#REF!,#REF!)</f>
        <v>#REF!</v>
      </c>
      <c r="P9197">
        <f>IF(AND(Table1[[#This Row],[true_positive]],Table1[[#This Row],[successful]]), 1, 0)</f>
        <v>0</v>
      </c>
      <c r="Q9197">
        <f>IF(AND(NOT(Table1[[#This Row],[true_positive]]),Table1[[#This Row],[successful]]), 1, 0)</f>
        <v>0</v>
      </c>
      <c r="R9197" s="1"/>
    </row>
    <row r="9198" spans="1:18" x14ac:dyDescent="0.2">
      <c r="A9198" t="s">
        <v>104</v>
      </c>
      <c r="B9198" t="s">
        <v>82</v>
      </c>
      <c r="C9198">
        <v>54</v>
      </c>
      <c r="D9198" t="b">
        <v>0</v>
      </c>
      <c r="E9198" t="b">
        <v>1</v>
      </c>
      <c r="F9198">
        <v>755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f>IF(Table1[[#This Row],[true_positive]]=Table1[[#This Row],[successful]],1,0)</f>
        <v>0</v>
      </c>
      <c r="O9198" t="e">
        <f>SUMIFS(Table1[num_flows],Table1[apk],Table1[[#This Row],[apk]],#REF!,#REF!)</f>
        <v>#REF!</v>
      </c>
      <c r="P9198">
        <f>IF(AND(Table1[[#This Row],[true_positive]],Table1[[#This Row],[successful]]), 1, 0)</f>
        <v>0</v>
      </c>
      <c r="Q9198">
        <f>IF(AND(NOT(Table1[[#This Row],[true_positive]]),Table1[[#This Row],[successful]]), 1, 0)</f>
        <v>1</v>
      </c>
      <c r="R9198" s="1"/>
    </row>
    <row r="9199" spans="1:18" x14ac:dyDescent="0.2">
      <c r="A9199" t="s">
        <v>105</v>
      </c>
      <c r="B9199" t="s">
        <v>82</v>
      </c>
      <c r="C9199">
        <v>54</v>
      </c>
      <c r="D9199" t="b">
        <v>1</v>
      </c>
      <c r="E9199" t="b">
        <v>0</v>
      </c>
      <c r="F9199">
        <v>602584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f>IF(Table1[[#This Row],[true_positive]]=Table1[[#This Row],[successful]],1,0)</f>
        <v>0</v>
      </c>
      <c r="O9199" t="e">
        <f>SUMIFS(Table1[num_flows],Table1[apk],Table1[[#This Row],[apk]],#REF!,#REF!)</f>
        <v>#REF!</v>
      </c>
      <c r="P9199">
        <f>IF(AND(Table1[[#This Row],[true_positive]],Table1[[#This Row],[successful]]), 1, 0)</f>
        <v>0</v>
      </c>
      <c r="Q9199">
        <f>IF(AND(NOT(Table1[[#This Row],[true_positive]]),Table1[[#This Row],[successful]]), 1, 0)</f>
        <v>0</v>
      </c>
      <c r="R9199" s="1"/>
    </row>
    <row r="9200" spans="1:18" x14ac:dyDescent="0.2">
      <c r="A9200" t="s">
        <v>105</v>
      </c>
      <c r="B9200" t="s">
        <v>82</v>
      </c>
      <c r="C9200">
        <v>54</v>
      </c>
      <c r="D9200" t="b">
        <v>0</v>
      </c>
      <c r="E9200" t="b">
        <v>1</v>
      </c>
      <c r="F9200">
        <v>1063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f>IF(Table1[[#This Row],[true_positive]]=Table1[[#This Row],[successful]],1,0)</f>
        <v>0</v>
      </c>
      <c r="O9200" t="e">
        <f>SUMIFS(Table1[num_flows],Table1[apk],Table1[[#This Row],[apk]],#REF!,#REF!)</f>
        <v>#REF!</v>
      </c>
      <c r="P9200">
        <f>IF(AND(Table1[[#This Row],[true_positive]],Table1[[#This Row],[successful]]), 1, 0)</f>
        <v>0</v>
      </c>
      <c r="Q9200">
        <f>IF(AND(NOT(Table1[[#This Row],[true_positive]]),Table1[[#This Row],[successful]]), 1, 0)</f>
        <v>1</v>
      </c>
      <c r="R9200" s="1"/>
    </row>
    <row r="9201" spans="1:18" x14ac:dyDescent="0.2">
      <c r="A9201" t="s">
        <v>106</v>
      </c>
      <c r="B9201" t="s">
        <v>82</v>
      </c>
      <c r="C9201">
        <v>54</v>
      </c>
      <c r="D9201" t="b">
        <v>0</v>
      </c>
      <c r="E9201" t="b">
        <v>1</v>
      </c>
      <c r="F9201">
        <v>602652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f>IF(Table1[[#This Row],[true_positive]]=Table1[[#This Row],[successful]],1,0)</f>
        <v>0</v>
      </c>
      <c r="O9201" t="e">
        <f>SUMIFS(Table1[num_flows],Table1[apk],Table1[[#This Row],[apk]],#REF!,#REF!)</f>
        <v>#REF!</v>
      </c>
      <c r="P9201">
        <f>IF(AND(Table1[[#This Row],[true_positive]],Table1[[#This Row],[successful]]), 1, 0)</f>
        <v>0</v>
      </c>
      <c r="Q9201">
        <f>IF(AND(NOT(Table1[[#This Row],[true_positive]]),Table1[[#This Row],[successful]]), 1, 0)</f>
        <v>1</v>
      </c>
      <c r="R9201" s="1"/>
    </row>
    <row r="9202" spans="1:18" x14ac:dyDescent="0.2">
      <c r="A9202" t="s">
        <v>107</v>
      </c>
      <c r="B9202" t="s">
        <v>82</v>
      </c>
      <c r="C9202">
        <v>54</v>
      </c>
      <c r="D9202" t="b">
        <v>0</v>
      </c>
      <c r="E9202" t="b">
        <v>1</v>
      </c>
      <c r="F9202">
        <v>603548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f>IF(Table1[[#This Row],[true_positive]]=Table1[[#This Row],[successful]],1,0)</f>
        <v>0</v>
      </c>
      <c r="O9202" t="e">
        <f>SUMIFS(Table1[num_flows],Table1[apk],Table1[[#This Row],[apk]],#REF!,#REF!)</f>
        <v>#REF!</v>
      </c>
      <c r="P9202">
        <f>IF(AND(Table1[[#This Row],[true_positive]],Table1[[#This Row],[successful]]), 1, 0)</f>
        <v>0</v>
      </c>
      <c r="Q9202">
        <f>IF(AND(NOT(Table1[[#This Row],[true_positive]]),Table1[[#This Row],[successful]]), 1, 0)</f>
        <v>1</v>
      </c>
      <c r="R9202" s="1"/>
    </row>
    <row r="9203" spans="1:18" x14ac:dyDescent="0.2">
      <c r="A9203" t="s">
        <v>108</v>
      </c>
      <c r="B9203" t="s">
        <v>109</v>
      </c>
      <c r="C9203">
        <v>54</v>
      </c>
      <c r="D9203" t="b">
        <v>1</v>
      </c>
      <c r="E9203" t="b">
        <v>0</v>
      </c>
      <c r="F9203">
        <v>602594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f>IF(Table1[[#This Row],[true_positive]]=Table1[[#This Row],[successful]],1,0)</f>
        <v>0</v>
      </c>
      <c r="O9203" t="e">
        <f>SUMIFS(Table1[num_flows],Table1[apk],Table1[[#This Row],[apk]],#REF!,#REF!)</f>
        <v>#REF!</v>
      </c>
      <c r="P9203">
        <f>IF(AND(Table1[[#This Row],[true_positive]],Table1[[#This Row],[successful]]), 1, 0)</f>
        <v>0</v>
      </c>
      <c r="Q9203">
        <f>IF(AND(NOT(Table1[[#This Row],[true_positive]]),Table1[[#This Row],[successful]]), 1, 0)</f>
        <v>0</v>
      </c>
      <c r="R9203" s="1"/>
    </row>
    <row r="9204" spans="1:18" x14ac:dyDescent="0.2">
      <c r="A9204" t="s">
        <v>110</v>
      </c>
      <c r="B9204" t="s">
        <v>109</v>
      </c>
      <c r="C9204">
        <v>54</v>
      </c>
      <c r="D9204" t="b">
        <v>0</v>
      </c>
      <c r="E9204" t="b">
        <v>1</v>
      </c>
      <c r="F9204">
        <v>603730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f>IF(Table1[[#This Row],[true_positive]]=Table1[[#This Row],[successful]],1,0)</f>
        <v>0</v>
      </c>
      <c r="O9204" t="e">
        <f>SUMIFS(Table1[num_flows],Table1[apk],Table1[[#This Row],[apk]],#REF!,#REF!)</f>
        <v>#REF!</v>
      </c>
      <c r="P9204">
        <f>IF(AND(Table1[[#This Row],[true_positive]],Table1[[#This Row],[successful]]), 1, 0)</f>
        <v>0</v>
      </c>
      <c r="Q9204">
        <f>IF(AND(NOT(Table1[[#This Row],[true_positive]]),Table1[[#This Row],[successful]]), 1, 0)</f>
        <v>1</v>
      </c>
      <c r="R9204" s="1"/>
    </row>
    <row r="9205" spans="1:18" x14ac:dyDescent="0.2">
      <c r="A9205" t="s">
        <v>111</v>
      </c>
      <c r="B9205" t="s">
        <v>112</v>
      </c>
      <c r="C9205">
        <v>54</v>
      </c>
      <c r="D9205" t="b">
        <v>1</v>
      </c>
      <c r="E9205" t="b">
        <v>0</v>
      </c>
      <c r="F9205">
        <v>2662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f>IF(Table1[[#This Row],[true_positive]]=Table1[[#This Row],[successful]],1,0)</f>
        <v>0</v>
      </c>
      <c r="O9205" t="e">
        <f>SUMIFS(Table1[num_flows],Table1[apk],Table1[[#This Row],[apk]],#REF!,#REF!)</f>
        <v>#REF!</v>
      </c>
      <c r="P9205">
        <f>IF(AND(Table1[[#This Row],[true_positive]],Table1[[#This Row],[successful]]), 1, 0)</f>
        <v>0</v>
      </c>
      <c r="Q9205">
        <f>IF(AND(NOT(Table1[[#This Row],[true_positive]]),Table1[[#This Row],[successful]]), 1, 0)</f>
        <v>0</v>
      </c>
      <c r="R9205" s="1"/>
    </row>
    <row r="9206" spans="1:18" x14ac:dyDescent="0.2">
      <c r="A9206" t="s">
        <v>113</v>
      </c>
      <c r="B9206" t="s">
        <v>112</v>
      </c>
      <c r="C9206">
        <v>54</v>
      </c>
      <c r="D9206" t="b">
        <v>1</v>
      </c>
      <c r="E9206" t="b">
        <v>0</v>
      </c>
      <c r="F9206">
        <v>2654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f>IF(Table1[[#This Row],[true_positive]]=Table1[[#This Row],[successful]],1,0)</f>
        <v>0</v>
      </c>
      <c r="O9206" t="e">
        <f>SUMIFS(Table1[num_flows],Table1[apk],Table1[[#This Row],[apk]],#REF!,#REF!)</f>
        <v>#REF!</v>
      </c>
      <c r="P9206">
        <f>IF(AND(Table1[[#This Row],[true_positive]],Table1[[#This Row],[successful]]), 1, 0)</f>
        <v>0</v>
      </c>
      <c r="Q9206">
        <f>IF(AND(NOT(Table1[[#This Row],[true_positive]]),Table1[[#This Row],[successful]]), 1, 0)</f>
        <v>0</v>
      </c>
      <c r="R9206" s="1"/>
    </row>
    <row r="9207" spans="1:18" x14ac:dyDescent="0.2">
      <c r="A9207" t="s">
        <v>114</v>
      </c>
      <c r="B9207" t="s">
        <v>112</v>
      </c>
      <c r="C9207">
        <v>54</v>
      </c>
      <c r="D9207" t="b">
        <v>1</v>
      </c>
      <c r="E9207" t="b">
        <v>0</v>
      </c>
      <c r="F9207">
        <v>3600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f>IF(Table1[[#This Row],[true_positive]]=Table1[[#This Row],[successful]],1,0)</f>
        <v>0</v>
      </c>
      <c r="O9207" t="e">
        <f>SUMIFS(Table1[num_flows],Table1[apk],Table1[[#This Row],[apk]],#REF!,#REF!)</f>
        <v>#REF!</v>
      </c>
      <c r="P9207">
        <f>IF(AND(Table1[[#This Row],[true_positive]],Table1[[#This Row],[successful]]), 1, 0)</f>
        <v>0</v>
      </c>
      <c r="Q9207">
        <f>IF(AND(NOT(Table1[[#This Row],[true_positive]]),Table1[[#This Row],[successful]]), 1, 0)</f>
        <v>0</v>
      </c>
      <c r="R9207" s="1"/>
    </row>
    <row r="9208" spans="1:18" x14ac:dyDescent="0.2">
      <c r="A9208" t="s">
        <v>115</v>
      </c>
      <c r="B9208" t="s">
        <v>112</v>
      </c>
      <c r="C9208">
        <v>54</v>
      </c>
      <c r="D9208" t="b">
        <v>1</v>
      </c>
      <c r="E9208" t="b">
        <v>0</v>
      </c>
      <c r="F9208">
        <v>3771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f>IF(Table1[[#This Row],[true_positive]]=Table1[[#This Row],[successful]],1,0)</f>
        <v>0</v>
      </c>
      <c r="O9208" t="e">
        <f>SUMIFS(Table1[num_flows],Table1[apk],Table1[[#This Row],[apk]],#REF!,#REF!)</f>
        <v>#REF!</v>
      </c>
      <c r="P9208">
        <f>IF(AND(Table1[[#This Row],[true_positive]],Table1[[#This Row],[successful]]), 1, 0)</f>
        <v>0</v>
      </c>
      <c r="Q9208">
        <f>IF(AND(NOT(Table1[[#This Row],[true_positive]]),Table1[[#This Row],[successful]]), 1, 0)</f>
        <v>0</v>
      </c>
      <c r="R9208" s="1"/>
    </row>
    <row r="9209" spans="1:18" x14ac:dyDescent="0.2">
      <c r="A9209" t="s">
        <v>116</v>
      </c>
      <c r="B9209" t="s">
        <v>112</v>
      </c>
      <c r="C9209">
        <v>54</v>
      </c>
      <c r="D9209" t="b">
        <v>1</v>
      </c>
      <c r="E9209" t="b">
        <v>0</v>
      </c>
      <c r="F9209">
        <v>5612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f>IF(Table1[[#This Row],[true_positive]]=Table1[[#This Row],[successful]],1,0)</f>
        <v>0</v>
      </c>
      <c r="O9209" t="e">
        <f>SUMIFS(Table1[num_flows],Table1[apk],Table1[[#This Row],[apk]],#REF!,#REF!)</f>
        <v>#REF!</v>
      </c>
      <c r="P9209">
        <f>IF(AND(Table1[[#This Row],[true_positive]],Table1[[#This Row],[successful]]), 1, 0)</f>
        <v>0</v>
      </c>
      <c r="Q9209">
        <f>IF(AND(NOT(Table1[[#This Row],[true_positive]]),Table1[[#This Row],[successful]]), 1, 0)</f>
        <v>0</v>
      </c>
      <c r="R9209" s="1"/>
    </row>
    <row r="9210" spans="1:18" x14ac:dyDescent="0.2">
      <c r="A9210" t="s">
        <v>117</v>
      </c>
      <c r="B9210" t="s">
        <v>112</v>
      </c>
      <c r="C9210">
        <v>54</v>
      </c>
      <c r="D9210" t="b">
        <v>1</v>
      </c>
      <c r="E9210" t="b">
        <v>0</v>
      </c>
      <c r="F9210">
        <v>3219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f>IF(Table1[[#This Row],[true_positive]]=Table1[[#This Row],[successful]],1,0)</f>
        <v>0</v>
      </c>
      <c r="O9210" t="e">
        <f>SUMIFS(Table1[num_flows],Table1[apk],Table1[[#This Row],[apk]],#REF!,#REF!)</f>
        <v>#REF!</v>
      </c>
      <c r="P9210">
        <f>IF(AND(Table1[[#This Row],[true_positive]],Table1[[#This Row],[successful]]), 1, 0)</f>
        <v>0</v>
      </c>
      <c r="Q9210">
        <f>IF(AND(NOT(Table1[[#This Row],[true_positive]]),Table1[[#This Row],[successful]]), 1, 0)</f>
        <v>0</v>
      </c>
      <c r="R9210" s="1"/>
    </row>
    <row r="9211" spans="1:18" x14ac:dyDescent="0.2">
      <c r="A9211" t="s">
        <v>118</v>
      </c>
      <c r="B9211" t="s">
        <v>112</v>
      </c>
      <c r="C9211">
        <v>54</v>
      </c>
      <c r="D9211" t="b">
        <v>1</v>
      </c>
      <c r="E9211" t="b">
        <v>0</v>
      </c>
      <c r="F9211">
        <v>3343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f>IF(Table1[[#This Row],[true_positive]]=Table1[[#This Row],[successful]],1,0)</f>
        <v>0</v>
      </c>
      <c r="O9211" t="e">
        <f>SUMIFS(Table1[num_flows],Table1[apk],Table1[[#This Row],[apk]],#REF!,#REF!)</f>
        <v>#REF!</v>
      </c>
      <c r="P9211">
        <f>IF(AND(Table1[[#This Row],[true_positive]],Table1[[#This Row],[successful]]), 1, 0)</f>
        <v>0</v>
      </c>
      <c r="Q9211">
        <f>IF(AND(NOT(Table1[[#This Row],[true_positive]]),Table1[[#This Row],[successful]]), 1, 0)</f>
        <v>0</v>
      </c>
      <c r="R9211" s="1"/>
    </row>
    <row r="9212" spans="1:18" x14ac:dyDescent="0.2">
      <c r="A9212" t="s">
        <v>119</v>
      </c>
      <c r="B9212" t="s">
        <v>112</v>
      </c>
      <c r="C9212">
        <v>54</v>
      </c>
      <c r="D9212" t="b">
        <v>1</v>
      </c>
      <c r="E9212" t="b">
        <v>0</v>
      </c>
      <c r="F9212">
        <v>4729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f>IF(Table1[[#This Row],[true_positive]]=Table1[[#This Row],[successful]],1,0)</f>
        <v>0</v>
      </c>
      <c r="O9212" t="e">
        <f>SUMIFS(Table1[num_flows],Table1[apk],Table1[[#This Row],[apk]],#REF!,#REF!)</f>
        <v>#REF!</v>
      </c>
      <c r="P9212">
        <f>IF(AND(Table1[[#This Row],[true_positive]],Table1[[#This Row],[successful]]), 1, 0)</f>
        <v>0</v>
      </c>
      <c r="Q9212">
        <f>IF(AND(NOT(Table1[[#This Row],[true_positive]]),Table1[[#This Row],[successful]]), 1, 0)</f>
        <v>0</v>
      </c>
      <c r="R9212" s="1"/>
    </row>
    <row r="9213" spans="1:18" x14ac:dyDescent="0.2">
      <c r="A9213" t="s">
        <v>119</v>
      </c>
      <c r="B9213" t="s">
        <v>112</v>
      </c>
      <c r="C9213">
        <v>54</v>
      </c>
      <c r="D9213" t="b">
        <v>1</v>
      </c>
      <c r="E9213" t="b">
        <v>0</v>
      </c>
      <c r="F9213">
        <v>2563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f>IF(Table1[[#This Row],[true_positive]]=Table1[[#This Row],[successful]],1,0)</f>
        <v>0</v>
      </c>
      <c r="O9213" t="e">
        <f>SUMIFS(Table1[num_flows],Table1[apk],Table1[[#This Row],[apk]],#REF!,#REF!)</f>
        <v>#REF!</v>
      </c>
      <c r="P9213">
        <f>IF(AND(Table1[[#This Row],[true_positive]],Table1[[#This Row],[successful]]), 1, 0)</f>
        <v>0</v>
      </c>
      <c r="Q9213">
        <f>IF(AND(NOT(Table1[[#This Row],[true_positive]]),Table1[[#This Row],[successful]]), 1, 0)</f>
        <v>0</v>
      </c>
      <c r="R9213" s="1"/>
    </row>
    <row r="9214" spans="1:18" x14ac:dyDescent="0.2">
      <c r="A9214" t="s">
        <v>120</v>
      </c>
      <c r="B9214" t="s">
        <v>112</v>
      </c>
      <c r="C9214">
        <v>54</v>
      </c>
      <c r="D9214" t="b">
        <v>1</v>
      </c>
      <c r="E9214" t="b">
        <v>0</v>
      </c>
      <c r="F9214">
        <v>2321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f>IF(Table1[[#This Row],[true_positive]]=Table1[[#This Row],[successful]],1,0)</f>
        <v>0</v>
      </c>
      <c r="O9214" t="e">
        <f>SUMIFS(Table1[num_flows],Table1[apk],Table1[[#This Row],[apk]],#REF!,#REF!)</f>
        <v>#REF!</v>
      </c>
      <c r="P9214">
        <f>IF(AND(Table1[[#This Row],[true_positive]],Table1[[#This Row],[successful]]), 1, 0)</f>
        <v>0</v>
      </c>
      <c r="Q9214">
        <f>IF(AND(NOT(Table1[[#This Row],[true_positive]]),Table1[[#This Row],[successful]]), 1, 0)</f>
        <v>0</v>
      </c>
      <c r="R9214" s="1"/>
    </row>
    <row r="9215" spans="1:18" x14ac:dyDescent="0.2">
      <c r="A9215" t="s">
        <v>120</v>
      </c>
      <c r="B9215" t="s">
        <v>112</v>
      </c>
      <c r="C9215">
        <v>54</v>
      </c>
      <c r="D9215" t="b">
        <v>1</v>
      </c>
      <c r="E9215" t="b">
        <v>0</v>
      </c>
      <c r="F9215">
        <v>4576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f>IF(Table1[[#This Row],[true_positive]]=Table1[[#This Row],[successful]],1,0)</f>
        <v>0</v>
      </c>
      <c r="O9215" t="e">
        <f>SUMIFS(Table1[num_flows],Table1[apk],Table1[[#This Row],[apk]],#REF!,#REF!)</f>
        <v>#REF!</v>
      </c>
      <c r="P9215">
        <f>IF(AND(Table1[[#This Row],[true_positive]],Table1[[#This Row],[successful]]), 1, 0)</f>
        <v>0</v>
      </c>
      <c r="Q9215">
        <f>IF(AND(NOT(Table1[[#This Row],[true_positive]]),Table1[[#This Row],[successful]]), 1, 0)</f>
        <v>0</v>
      </c>
      <c r="R9215" s="1"/>
    </row>
    <row r="9216" spans="1:18" x14ac:dyDescent="0.2">
      <c r="A9216" t="s">
        <v>121</v>
      </c>
      <c r="B9216" t="s">
        <v>122</v>
      </c>
      <c r="C9216">
        <v>54</v>
      </c>
      <c r="D9216" t="b">
        <v>1</v>
      </c>
      <c r="E9216" t="b">
        <v>0</v>
      </c>
      <c r="F9216">
        <v>602621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f>IF(Table1[[#This Row],[true_positive]]=Table1[[#This Row],[successful]],1,0)</f>
        <v>0</v>
      </c>
      <c r="O9216" t="e">
        <f>SUMIFS(Table1[num_flows],Table1[apk],Table1[[#This Row],[apk]],#REF!,#REF!)</f>
        <v>#REF!</v>
      </c>
      <c r="P9216">
        <f>IF(AND(Table1[[#This Row],[true_positive]],Table1[[#This Row],[successful]]), 1, 0)</f>
        <v>0</v>
      </c>
      <c r="Q9216">
        <f>IF(AND(NOT(Table1[[#This Row],[true_positive]]),Table1[[#This Row],[successful]]), 1, 0)</f>
        <v>0</v>
      </c>
      <c r="R9216" s="1"/>
    </row>
    <row r="9217" spans="1:18" x14ac:dyDescent="0.2">
      <c r="A9217" t="s">
        <v>123</v>
      </c>
      <c r="B9217" t="s">
        <v>122</v>
      </c>
      <c r="C9217">
        <v>54</v>
      </c>
      <c r="D9217" t="b">
        <v>1</v>
      </c>
      <c r="E9217" t="b">
        <v>0</v>
      </c>
      <c r="F9217">
        <v>603568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f>IF(Table1[[#This Row],[true_positive]]=Table1[[#This Row],[successful]],1,0)</f>
        <v>0</v>
      </c>
      <c r="O9217" t="e">
        <f>SUMIFS(Table1[num_flows],Table1[apk],Table1[[#This Row],[apk]],#REF!,#REF!)</f>
        <v>#REF!</v>
      </c>
      <c r="P9217">
        <f>IF(AND(Table1[[#This Row],[true_positive]],Table1[[#This Row],[successful]]), 1, 0)</f>
        <v>0</v>
      </c>
      <c r="Q9217">
        <f>IF(AND(NOT(Table1[[#This Row],[true_positive]]),Table1[[#This Row],[successful]]), 1, 0)</f>
        <v>0</v>
      </c>
      <c r="R9217" s="1"/>
    </row>
    <row r="9218" spans="1:18" x14ac:dyDescent="0.2">
      <c r="A9218" t="s">
        <v>123</v>
      </c>
      <c r="B9218" t="s">
        <v>122</v>
      </c>
      <c r="C9218">
        <v>54</v>
      </c>
      <c r="D9218" t="b">
        <v>0</v>
      </c>
      <c r="E9218" t="b">
        <v>1</v>
      </c>
      <c r="F9218">
        <v>2455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f>IF(Table1[[#This Row],[true_positive]]=Table1[[#This Row],[successful]],1,0)</f>
        <v>0</v>
      </c>
      <c r="O9218" t="e">
        <f>SUMIFS(Table1[num_flows],Table1[apk],Table1[[#This Row],[apk]],#REF!,#REF!)</f>
        <v>#REF!</v>
      </c>
      <c r="P9218">
        <f>IF(AND(Table1[[#This Row],[true_positive]],Table1[[#This Row],[successful]]), 1, 0)</f>
        <v>0</v>
      </c>
      <c r="Q9218">
        <f>IF(AND(NOT(Table1[[#This Row],[true_positive]]),Table1[[#This Row],[successful]]), 1, 0)</f>
        <v>1</v>
      </c>
      <c r="R9218" s="1"/>
    </row>
    <row r="9219" spans="1:18" x14ac:dyDescent="0.2">
      <c r="A9219" t="s">
        <v>124</v>
      </c>
      <c r="B9219" t="s">
        <v>122</v>
      </c>
      <c r="C9219">
        <v>54</v>
      </c>
      <c r="D9219" t="b">
        <v>0</v>
      </c>
      <c r="E9219" t="b">
        <v>1</v>
      </c>
      <c r="F9219">
        <v>602647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f>IF(Table1[[#This Row],[true_positive]]=Table1[[#This Row],[successful]],1,0)</f>
        <v>0</v>
      </c>
      <c r="O9219" t="e">
        <f>SUMIFS(Table1[num_flows],Table1[apk],Table1[[#This Row],[apk]],#REF!,#REF!)</f>
        <v>#REF!</v>
      </c>
      <c r="P9219">
        <f>IF(AND(Table1[[#This Row],[true_positive]],Table1[[#This Row],[successful]]), 1, 0)</f>
        <v>0</v>
      </c>
      <c r="Q9219">
        <f>IF(AND(NOT(Table1[[#This Row],[true_positive]]),Table1[[#This Row],[successful]]), 1, 0)</f>
        <v>1</v>
      </c>
      <c r="R9219" s="1"/>
    </row>
    <row r="9220" spans="1:18" x14ac:dyDescent="0.2">
      <c r="A9220" t="s">
        <v>124</v>
      </c>
      <c r="B9220" t="s">
        <v>122</v>
      </c>
      <c r="C9220">
        <v>54</v>
      </c>
      <c r="D9220" t="b">
        <v>1</v>
      </c>
      <c r="E9220" t="b">
        <v>0</v>
      </c>
      <c r="F9220">
        <v>1861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f>IF(Table1[[#This Row],[true_positive]]=Table1[[#This Row],[successful]],1,0)</f>
        <v>0</v>
      </c>
      <c r="O9220" t="e">
        <f>SUMIFS(Table1[num_flows],Table1[apk],Table1[[#This Row],[apk]],#REF!,#REF!)</f>
        <v>#REF!</v>
      </c>
      <c r="P9220">
        <f>IF(AND(Table1[[#This Row],[true_positive]],Table1[[#This Row],[successful]]), 1, 0)</f>
        <v>0</v>
      </c>
      <c r="Q9220">
        <f>IF(AND(NOT(Table1[[#This Row],[true_positive]]),Table1[[#This Row],[successful]]), 1, 0)</f>
        <v>0</v>
      </c>
      <c r="R9220" s="1"/>
    </row>
    <row r="9221" spans="1:18" x14ac:dyDescent="0.2">
      <c r="A9221" t="s">
        <v>125</v>
      </c>
      <c r="B9221" t="s">
        <v>122</v>
      </c>
      <c r="C9221">
        <v>54</v>
      </c>
      <c r="D9221" t="b">
        <v>1</v>
      </c>
      <c r="E9221" t="b">
        <v>0</v>
      </c>
      <c r="F9221">
        <v>602789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f>IF(Table1[[#This Row],[true_positive]]=Table1[[#This Row],[successful]],1,0)</f>
        <v>0</v>
      </c>
      <c r="O9221" t="e">
        <f>SUMIFS(Table1[num_flows],Table1[apk],Table1[[#This Row],[apk]],#REF!,#REF!)</f>
        <v>#REF!</v>
      </c>
      <c r="P9221">
        <f>IF(AND(Table1[[#This Row],[true_positive]],Table1[[#This Row],[successful]]), 1, 0)</f>
        <v>0</v>
      </c>
      <c r="Q9221">
        <f>IF(AND(NOT(Table1[[#This Row],[true_positive]]),Table1[[#This Row],[successful]]), 1, 0)</f>
        <v>0</v>
      </c>
      <c r="R9221" s="1"/>
    </row>
    <row r="9222" spans="1:18" x14ac:dyDescent="0.2">
      <c r="A9222" t="s">
        <v>125</v>
      </c>
      <c r="B9222" t="s">
        <v>122</v>
      </c>
      <c r="C9222">
        <v>54</v>
      </c>
      <c r="D9222" t="b">
        <v>0</v>
      </c>
      <c r="E9222" t="b">
        <v>1</v>
      </c>
      <c r="F9222">
        <v>825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f>IF(Table1[[#This Row],[true_positive]]=Table1[[#This Row],[successful]],1,0)</f>
        <v>0</v>
      </c>
      <c r="O9222" t="e">
        <f>SUMIFS(Table1[num_flows],Table1[apk],Table1[[#This Row],[apk]],#REF!,#REF!)</f>
        <v>#REF!</v>
      </c>
      <c r="P9222">
        <f>IF(AND(Table1[[#This Row],[true_positive]],Table1[[#This Row],[successful]]), 1, 0)</f>
        <v>0</v>
      </c>
      <c r="Q9222">
        <f>IF(AND(NOT(Table1[[#This Row],[true_positive]]),Table1[[#This Row],[successful]]), 1, 0)</f>
        <v>1</v>
      </c>
      <c r="R9222" s="1"/>
    </row>
    <row r="9223" spans="1:18" x14ac:dyDescent="0.2">
      <c r="A9223" t="s">
        <v>126</v>
      </c>
      <c r="B9223" t="s">
        <v>122</v>
      </c>
      <c r="C9223">
        <v>54</v>
      </c>
      <c r="D9223" t="b">
        <v>0</v>
      </c>
      <c r="E9223" t="b">
        <v>1</v>
      </c>
      <c r="F9223">
        <v>602689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f>IF(Table1[[#This Row],[true_positive]]=Table1[[#This Row],[successful]],1,0)</f>
        <v>0</v>
      </c>
      <c r="O9223" t="e">
        <f>SUMIFS(Table1[num_flows],Table1[apk],Table1[[#This Row],[apk]],#REF!,#REF!)</f>
        <v>#REF!</v>
      </c>
      <c r="P9223">
        <f>IF(AND(Table1[[#This Row],[true_positive]],Table1[[#This Row],[successful]]), 1, 0)</f>
        <v>0</v>
      </c>
      <c r="Q9223">
        <f>IF(AND(NOT(Table1[[#This Row],[true_positive]]),Table1[[#This Row],[successful]]), 1, 0)</f>
        <v>1</v>
      </c>
      <c r="R9223" s="1"/>
    </row>
    <row r="9224" spans="1:18" x14ac:dyDescent="0.2">
      <c r="A9224" t="s">
        <v>126</v>
      </c>
      <c r="B9224" t="s">
        <v>122</v>
      </c>
      <c r="C9224">
        <v>54</v>
      </c>
      <c r="D9224" t="b">
        <v>1</v>
      </c>
      <c r="E9224" t="b">
        <v>0</v>
      </c>
      <c r="F9224">
        <v>2780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f>IF(Table1[[#This Row],[true_positive]]=Table1[[#This Row],[successful]],1,0)</f>
        <v>0</v>
      </c>
      <c r="O9224" t="e">
        <f>SUMIFS(Table1[num_flows],Table1[apk],Table1[[#This Row],[apk]],#REF!,#REF!)</f>
        <v>#REF!</v>
      </c>
      <c r="P9224">
        <f>IF(AND(Table1[[#This Row],[true_positive]],Table1[[#This Row],[successful]]), 1, 0)</f>
        <v>0</v>
      </c>
      <c r="Q9224">
        <f>IF(AND(NOT(Table1[[#This Row],[true_positive]]),Table1[[#This Row],[successful]]), 1, 0)</f>
        <v>0</v>
      </c>
      <c r="R9224" s="1"/>
    </row>
    <row r="9225" spans="1:18" x14ac:dyDescent="0.2">
      <c r="A9225" t="s">
        <v>127</v>
      </c>
      <c r="B9225" t="s">
        <v>122</v>
      </c>
      <c r="C9225">
        <v>54</v>
      </c>
      <c r="D9225" t="b">
        <v>0</v>
      </c>
      <c r="E9225" t="b">
        <v>1</v>
      </c>
      <c r="F9225">
        <v>602578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f>IF(Table1[[#This Row],[true_positive]]=Table1[[#This Row],[successful]],1,0)</f>
        <v>0</v>
      </c>
      <c r="O9225" t="e">
        <f>SUMIFS(Table1[num_flows],Table1[apk],Table1[[#This Row],[apk]],#REF!,#REF!)</f>
        <v>#REF!</v>
      </c>
      <c r="P9225">
        <f>IF(AND(Table1[[#This Row],[true_positive]],Table1[[#This Row],[successful]]), 1, 0)</f>
        <v>0</v>
      </c>
      <c r="Q9225">
        <f>IF(AND(NOT(Table1[[#This Row],[true_positive]]),Table1[[#This Row],[successful]]), 1, 0)</f>
        <v>1</v>
      </c>
      <c r="R9225" s="1"/>
    </row>
    <row r="9226" spans="1:18" x14ac:dyDescent="0.2">
      <c r="A9226" t="s">
        <v>127</v>
      </c>
      <c r="B9226" t="s">
        <v>122</v>
      </c>
      <c r="C9226">
        <v>54</v>
      </c>
      <c r="D9226" t="b">
        <v>1</v>
      </c>
      <c r="E9226" t="b">
        <v>0</v>
      </c>
      <c r="F9226">
        <v>848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f>IF(Table1[[#This Row],[true_positive]]=Table1[[#This Row],[successful]],1,0)</f>
        <v>0</v>
      </c>
      <c r="O9226" t="e">
        <f>SUMIFS(Table1[num_flows],Table1[apk],Table1[[#This Row],[apk]],#REF!,#REF!)</f>
        <v>#REF!</v>
      </c>
      <c r="P9226">
        <f>IF(AND(Table1[[#This Row],[true_positive]],Table1[[#This Row],[successful]]), 1, 0)</f>
        <v>0</v>
      </c>
      <c r="Q9226">
        <f>IF(AND(NOT(Table1[[#This Row],[true_positive]]),Table1[[#This Row],[successful]]), 1, 0)</f>
        <v>0</v>
      </c>
      <c r="R9226" s="1"/>
    </row>
    <row r="9227" spans="1:18" x14ac:dyDescent="0.2">
      <c r="A9227" t="s">
        <v>128</v>
      </c>
      <c r="B9227" t="s">
        <v>122</v>
      </c>
      <c r="C9227">
        <v>54</v>
      </c>
      <c r="D9227" t="b">
        <v>1</v>
      </c>
      <c r="E9227" t="b">
        <v>0</v>
      </c>
      <c r="F9227">
        <v>602632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f>IF(Table1[[#This Row],[true_positive]]=Table1[[#This Row],[successful]],1,0)</f>
        <v>0</v>
      </c>
      <c r="O9227" t="e">
        <f>SUMIFS(Table1[num_flows],Table1[apk],Table1[[#This Row],[apk]],#REF!,#REF!)</f>
        <v>#REF!</v>
      </c>
      <c r="P9227">
        <f>IF(AND(Table1[[#This Row],[true_positive]],Table1[[#This Row],[successful]]), 1, 0)</f>
        <v>0</v>
      </c>
      <c r="Q9227">
        <f>IF(AND(NOT(Table1[[#This Row],[true_positive]]),Table1[[#This Row],[successful]]), 1, 0)</f>
        <v>0</v>
      </c>
      <c r="R9227" s="1"/>
    </row>
    <row r="9228" spans="1:18" x14ac:dyDescent="0.2">
      <c r="A9228" t="s">
        <v>128</v>
      </c>
      <c r="B9228" t="s">
        <v>122</v>
      </c>
      <c r="C9228">
        <v>54</v>
      </c>
      <c r="D9228" t="b">
        <v>0</v>
      </c>
      <c r="E9228" t="b">
        <v>1</v>
      </c>
      <c r="F9228">
        <v>1808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f>IF(Table1[[#This Row],[true_positive]]=Table1[[#This Row],[successful]],1,0)</f>
        <v>0</v>
      </c>
      <c r="O9228" t="e">
        <f>SUMIFS(Table1[num_flows],Table1[apk],Table1[[#This Row],[apk]],#REF!,#REF!)</f>
        <v>#REF!</v>
      </c>
      <c r="P9228">
        <f>IF(AND(Table1[[#This Row],[true_positive]],Table1[[#This Row],[successful]]), 1, 0)</f>
        <v>0</v>
      </c>
      <c r="Q9228">
        <f>IF(AND(NOT(Table1[[#This Row],[true_positive]]),Table1[[#This Row],[successful]]), 1, 0)</f>
        <v>1</v>
      </c>
      <c r="R9228" s="1"/>
    </row>
    <row r="9229" spans="1:18" x14ac:dyDescent="0.2">
      <c r="A9229" t="s">
        <v>129</v>
      </c>
      <c r="B9229" t="s">
        <v>122</v>
      </c>
      <c r="C9229">
        <v>54</v>
      </c>
      <c r="D9229" t="b">
        <v>1</v>
      </c>
      <c r="E9229" t="b">
        <v>0</v>
      </c>
      <c r="F9229">
        <v>602894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f>IF(Table1[[#This Row],[true_positive]]=Table1[[#This Row],[successful]],1,0)</f>
        <v>0</v>
      </c>
      <c r="O9229" t="e">
        <f>SUMIFS(Table1[num_flows],Table1[apk],Table1[[#This Row],[apk]],#REF!,#REF!)</f>
        <v>#REF!</v>
      </c>
      <c r="P9229">
        <f>IF(AND(Table1[[#This Row],[true_positive]],Table1[[#This Row],[successful]]), 1, 0)</f>
        <v>0</v>
      </c>
      <c r="Q9229">
        <f>IF(AND(NOT(Table1[[#This Row],[true_positive]]),Table1[[#This Row],[successful]]), 1, 0)</f>
        <v>0</v>
      </c>
      <c r="R9229" s="1"/>
    </row>
    <row r="9230" spans="1:18" x14ac:dyDescent="0.2">
      <c r="A9230" t="s">
        <v>129</v>
      </c>
      <c r="B9230" t="s">
        <v>122</v>
      </c>
      <c r="C9230">
        <v>54</v>
      </c>
      <c r="D9230" t="b">
        <v>0</v>
      </c>
      <c r="E9230" t="b">
        <v>1</v>
      </c>
      <c r="F9230">
        <v>818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f>IF(Table1[[#This Row],[true_positive]]=Table1[[#This Row],[successful]],1,0)</f>
        <v>0</v>
      </c>
      <c r="O9230" t="e">
        <f>SUMIFS(Table1[num_flows],Table1[apk],Table1[[#This Row],[apk]],#REF!,#REF!)</f>
        <v>#REF!</v>
      </c>
      <c r="P9230">
        <f>IF(AND(Table1[[#This Row],[true_positive]],Table1[[#This Row],[successful]]), 1, 0)</f>
        <v>0</v>
      </c>
      <c r="Q9230">
        <f>IF(AND(NOT(Table1[[#This Row],[true_positive]]),Table1[[#This Row],[successful]]), 1, 0)</f>
        <v>1</v>
      </c>
      <c r="R9230" s="1"/>
    </row>
    <row r="9231" spans="1:18" x14ac:dyDescent="0.2">
      <c r="A9231" t="s">
        <v>130</v>
      </c>
      <c r="B9231" t="s">
        <v>122</v>
      </c>
      <c r="C9231">
        <v>54</v>
      </c>
      <c r="D9231" t="b">
        <v>1</v>
      </c>
      <c r="E9231" t="b">
        <v>0</v>
      </c>
      <c r="F9231">
        <v>602623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f>IF(Table1[[#This Row],[true_positive]]=Table1[[#This Row],[successful]],1,0)</f>
        <v>0</v>
      </c>
      <c r="O9231" t="e">
        <f>SUMIFS(Table1[num_flows],Table1[apk],Table1[[#This Row],[apk]],#REF!,#REF!)</f>
        <v>#REF!</v>
      </c>
      <c r="P9231">
        <f>IF(AND(Table1[[#This Row],[true_positive]],Table1[[#This Row],[successful]]), 1, 0)</f>
        <v>0</v>
      </c>
      <c r="Q9231">
        <f>IF(AND(NOT(Table1[[#This Row],[true_positive]]),Table1[[#This Row],[successful]]), 1, 0)</f>
        <v>0</v>
      </c>
      <c r="R9231" s="1"/>
    </row>
    <row r="9232" spans="1:18" x14ac:dyDescent="0.2">
      <c r="A9232" t="s">
        <v>131</v>
      </c>
      <c r="B9232" t="s">
        <v>122</v>
      </c>
      <c r="C9232">
        <v>54</v>
      </c>
      <c r="D9232" t="b">
        <v>0</v>
      </c>
      <c r="E9232" t="b">
        <v>1</v>
      </c>
      <c r="F9232">
        <v>602591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f>IF(Table1[[#This Row],[true_positive]]=Table1[[#This Row],[successful]],1,0)</f>
        <v>0</v>
      </c>
      <c r="O9232" t="e">
        <f>SUMIFS(Table1[num_flows],Table1[apk],Table1[[#This Row],[apk]],#REF!,#REF!)</f>
        <v>#REF!</v>
      </c>
      <c r="P9232">
        <f>IF(AND(Table1[[#This Row],[true_positive]],Table1[[#This Row],[successful]]), 1, 0)</f>
        <v>0</v>
      </c>
      <c r="Q9232">
        <f>IF(AND(NOT(Table1[[#This Row],[true_positive]]),Table1[[#This Row],[successful]]), 1, 0)</f>
        <v>1</v>
      </c>
      <c r="R9232" s="1"/>
    </row>
    <row r="9233" spans="1:18" x14ac:dyDescent="0.2">
      <c r="A9233" t="s">
        <v>131</v>
      </c>
      <c r="B9233" t="s">
        <v>122</v>
      </c>
      <c r="C9233">
        <v>54</v>
      </c>
      <c r="D9233" t="b">
        <v>1</v>
      </c>
      <c r="E9233" t="b">
        <v>0</v>
      </c>
      <c r="F9233">
        <v>1076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f>IF(Table1[[#This Row],[true_positive]]=Table1[[#This Row],[successful]],1,0)</f>
        <v>0</v>
      </c>
      <c r="O9233" t="e">
        <f>SUMIFS(Table1[num_flows],Table1[apk],Table1[[#This Row],[apk]],#REF!,#REF!)</f>
        <v>#REF!</v>
      </c>
      <c r="P9233">
        <f>IF(AND(Table1[[#This Row],[true_positive]],Table1[[#This Row],[successful]]), 1, 0)</f>
        <v>0</v>
      </c>
      <c r="Q9233">
        <f>IF(AND(NOT(Table1[[#This Row],[true_positive]]),Table1[[#This Row],[successful]]), 1, 0)</f>
        <v>0</v>
      </c>
      <c r="R9233" s="1"/>
    </row>
    <row r="9234" spans="1:18" x14ac:dyDescent="0.2">
      <c r="A9234" t="s">
        <v>132</v>
      </c>
      <c r="B9234" t="s">
        <v>122</v>
      </c>
      <c r="C9234">
        <v>54</v>
      </c>
      <c r="D9234" t="b">
        <v>0</v>
      </c>
      <c r="E9234" t="b">
        <v>1</v>
      </c>
      <c r="F9234">
        <v>603648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f>IF(Table1[[#This Row],[true_positive]]=Table1[[#This Row],[successful]],1,0)</f>
        <v>0</v>
      </c>
      <c r="O9234" t="e">
        <f>SUMIFS(Table1[num_flows],Table1[apk],Table1[[#This Row],[apk]],#REF!,#REF!)</f>
        <v>#REF!</v>
      </c>
      <c r="P9234">
        <f>IF(AND(Table1[[#This Row],[true_positive]],Table1[[#This Row],[successful]]), 1, 0)</f>
        <v>0</v>
      </c>
      <c r="Q9234">
        <f>IF(AND(NOT(Table1[[#This Row],[true_positive]]),Table1[[#This Row],[successful]]), 1, 0)</f>
        <v>1</v>
      </c>
      <c r="R9234" s="1"/>
    </row>
    <row r="9235" spans="1:18" x14ac:dyDescent="0.2">
      <c r="A9235" t="s">
        <v>132</v>
      </c>
      <c r="B9235" t="s">
        <v>122</v>
      </c>
      <c r="C9235">
        <v>54</v>
      </c>
      <c r="D9235" t="b">
        <v>1</v>
      </c>
      <c r="E9235" t="b">
        <v>0</v>
      </c>
      <c r="F9235">
        <v>825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f>IF(Table1[[#This Row],[true_positive]]=Table1[[#This Row],[successful]],1,0)</f>
        <v>0</v>
      </c>
      <c r="O9235" t="e">
        <f>SUMIFS(Table1[num_flows],Table1[apk],Table1[[#This Row],[apk]],#REF!,#REF!)</f>
        <v>#REF!</v>
      </c>
      <c r="P9235">
        <f>IF(AND(Table1[[#This Row],[true_positive]],Table1[[#This Row],[successful]]), 1, 0)</f>
        <v>0</v>
      </c>
      <c r="Q9235">
        <f>IF(AND(NOT(Table1[[#This Row],[true_positive]]),Table1[[#This Row],[successful]]), 1, 0)</f>
        <v>0</v>
      </c>
      <c r="R9235" s="1"/>
    </row>
    <row r="9236" spans="1:18" x14ac:dyDescent="0.2">
      <c r="A9236" t="s">
        <v>133</v>
      </c>
      <c r="B9236" t="s">
        <v>122</v>
      </c>
      <c r="C9236">
        <v>54</v>
      </c>
      <c r="D9236" t="b">
        <v>1</v>
      </c>
      <c r="E9236" t="b">
        <v>0</v>
      </c>
      <c r="F9236">
        <v>602523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f>IF(Table1[[#This Row],[true_positive]]=Table1[[#This Row],[successful]],1,0)</f>
        <v>0</v>
      </c>
      <c r="O9236" t="e">
        <f>SUMIFS(Table1[num_flows],Table1[apk],Table1[[#This Row],[apk]],#REF!,#REF!)</f>
        <v>#REF!</v>
      </c>
      <c r="P9236">
        <f>IF(AND(Table1[[#This Row],[true_positive]],Table1[[#This Row],[successful]]), 1, 0)</f>
        <v>0</v>
      </c>
      <c r="Q9236">
        <f>IF(AND(NOT(Table1[[#This Row],[true_positive]]),Table1[[#This Row],[successful]]), 1, 0)</f>
        <v>0</v>
      </c>
      <c r="R9236" s="1"/>
    </row>
    <row r="9237" spans="1:18" x14ac:dyDescent="0.2">
      <c r="A9237" t="s">
        <v>134</v>
      </c>
      <c r="B9237" t="s">
        <v>122</v>
      </c>
      <c r="C9237">
        <v>54</v>
      </c>
      <c r="D9237" t="b">
        <v>1</v>
      </c>
      <c r="E9237" t="b">
        <v>0</v>
      </c>
      <c r="F9237">
        <v>602629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f>IF(Table1[[#This Row],[true_positive]]=Table1[[#This Row],[successful]],1,0)</f>
        <v>0</v>
      </c>
      <c r="O9237" t="e">
        <f>SUMIFS(Table1[num_flows],Table1[apk],Table1[[#This Row],[apk]],#REF!,#REF!)</f>
        <v>#REF!</v>
      </c>
      <c r="P9237">
        <f>IF(AND(Table1[[#This Row],[true_positive]],Table1[[#This Row],[successful]]), 1, 0)</f>
        <v>0</v>
      </c>
      <c r="Q9237">
        <f>IF(AND(NOT(Table1[[#This Row],[true_positive]]),Table1[[#This Row],[successful]]), 1, 0)</f>
        <v>0</v>
      </c>
      <c r="R9237" s="1"/>
    </row>
    <row r="9238" spans="1:18" x14ac:dyDescent="0.2">
      <c r="A9238" t="s">
        <v>135</v>
      </c>
      <c r="B9238" t="s">
        <v>122</v>
      </c>
      <c r="C9238">
        <v>54</v>
      </c>
      <c r="D9238" t="b">
        <v>1</v>
      </c>
      <c r="E9238" t="b">
        <v>0</v>
      </c>
      <c r="F9238">
        <v>602667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f>IF(Table1[[#This Row],[true_positive]]=Table1[[#This Row],[successful]],1,0)</f>
        <v>0</v>
      </c>
      <c r="O9238" t="e">
        <f>SUMIFS(Table1[num_flows],Table1[apk],Table1[[#This Row],[apk]],#REF!,#REF!)</f>
        <v>#REF!</v>
      </c>
      <c r="P9238">
        <f>IF(AND(Table1[[#This Row],[true_positive]],Table1[[#This Row],[successful]]), 1, 0)</f>
        <v>0</v>
      </c>
      <c r="Q9238">
        <f>IF(AND(NOT(Table1[[#This Row],[true_positive]]),Table1[[#This Row],[successful]]), 1, 0)</f>
        <v>0</v>
      </c>
      <c r="R9238" s="1"/>
    </row>
    <row r="9239" spans="1:18" x14ac:dyDescent="0.2">
      <c r="A9239" t="s">
        <v>136</v>
      </c>
      <c r="B9239" t="s">
        <v>122</v>
      </c>
      <c r="C9239">
        <v>54</v>
      </c>
      <c r="D9239" t="b">
        <v>1</v>
      </c>
      <c r="E9239" t="b">
        <v>0</v>
      </c>
      <c r="F9239">
        <v>602671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f>IF(Table1[[#This Row],[true_positive]]=Table1[[#This Row],[successful]],1,0)</f>
        <v>0</v>
      </c>
      <c r="O9239" t="e">
        <f>SUMIFS(Table1[num_flows],Table1[apk],Table1[[#This Row],[apk]],#REF!,#REF!)</f>
        <v>#REF!</v>
      </c>
      <c r="P9239">
        <f>IF(AND(Table1[[#This Row],[true_positive]],Table1[[#This Row],[successful]]), 1, 0)</f>
        <v>0</v>
      </c>
      <c r="Q9239">
        <f>IF(AND(NOT(Table1[[#This Row],[true_positive]]),Table1[[#This Row],[successful]]), 1, 0)</f>
        <v>0</v>
      </c>
      <c r="R9239" s="1"/>
    </row>
    <row r="9240" spans="1:18" x14ac:dyDescent="0.2">
      <c r="A9240" t="s">
        <v>137</v>
      </c>
      <c r="B9240" t="s">
        <v>122</v>
      </c>
      <c r="C9240">
        <v>54</v>
      </c>
      <c r="D9240" t="b">
        <v>1</v>
      </c>
      <c r="E9240" t="b">
        <v>0</v>
      </c>
      <c r="F9240">
        <v>602632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f>IF(Table1[[#This Row],[true_positive]]=Table1[[#This Row],[successful]],1,0)</f>
        <v>0</v>
      </c>
      <c r="O9240" t="e">
        <f>SUMIFS(Table1[num_flows],Table1[apk],Table1[[#This Row],[apk]],#REF!,#REF!)</f>
        <v>#REF!</v>
      </c>
      <c r="P9240">
        <f>IF(AND(Table1[[#This Row],[true_positive]],Table1[[#This Row],[successful]]), 1, 0)</f>
        <v>0</v>
      </c>
      <c r="Q9240">
        <f>IF(AND(NOT(Table1[[#This Row],[true_positive]]),Table1[[#This Row],[successful]]), 1, 0)</f>
        <v>0</v>
      </c>
      <c r="R9240" s="1"/>
    </row>
    <row r="9241" spans="1:18" x14ac:dyDescent="0.2">
      <c r="A9241" t="s">
        <v>138</v>
      </c>
      <c r="B9241" t="s">
        <v>122</v>
      </c>
      <c r="C9241">
        <v>54</v>
      </c>
      <c r="D9241" t="b">
        <v>1</v>
      </c>
      <c r="E9241" t="b">
        <v>0</v>
      </c>
      <c r="F9241">
        <v>602594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f>IF(Table1[[#This Row],[true_positive]]=Table1[[#This Row],[successful]],1,0)</f>
        <v>0</v>
      </c>
      <c r="O9241" t="e">
        <f>SUMIFS(Table1[num_flows],Table1[apk],Table1[[#This Row],[apk]],#REF!,#REF!)</f>
        <v>#REF!</v>
      </c>
      <c r="P9241">
        <f>IF(AND(Table1[[#This Row],[true_positive]],Table1[[#This Row],[successful]]), 1, 0)</f>
        <v>0</v>
      </c>
      <c r="Q9241">
        <f>IF(AND(NOT(Table1[[#This Row],[true_positive]]),Table1[[#This Row],[successful]]), 1, 0)</f>
        <v>0</v>
      </c>
      <c r="R9241" s="1"/>
    </row>
    <row r="9242" spans="1:18" x14ac:dyDescent="0.2">
      <c r="A9242" t="s">
        <v>139</v>
      </c>
      <c r="B9242" t="s">
        <v>122</v>
      </c>
      <c r="C9242">
        <v>54</v>
      </c>
      <c r="D9242" t="b">
        <v>1</v>
      </c>
      <c r="E9242" t="b">
        <v>0</v>
      </c>
      <c r="F9242">
        <v>603542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f>IF(Table1[[#This Row],[true_positive]]=Table1[[#This Row],[successful]],1,0)</f>
        <v>0</v>
      </c>
      <c r="O9242" t="e">
        <f>SUMIFS(Table1[num_flows],Table1[apk],Table1[[#This Row],[apk]],#REF!,#REF!)</f>
        <v>#REF!</v>
      </c>
      <c r="P9242">
        <f>IF(AND(Table1[[#This Row],[true_positive]],Table1[[#This Row],[successful]]), 1, 0)</f>
        <v>0</v>
      </c>
      <c r="Q9242">
        <f>IF(AND(NOT(Table1[[#This Row],[true_positive]]),Table1[[#This Row],[successful]]), 1, 0)</f>
        <v>0</v>
      </c>
      <c r="R9242" s="1"/>
    </row>
    <row r="9243" spans="1:18" x14ac:dyDescent="0.2">
      <c r="A9243" t="s">
        <v>139</v>
      </c>
      <c r="B9243" t="s">
        <v>122</v>
      </c>
      <c r="C9243">
        <v>54</v>
      </c>
      <c r="D9243" t="b">
        <v>1</v>
      </c>
      <c r="E9243" t="b">
        <v>0</v>
      </c>
      <c r="F9243">
        <v>937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f>IF(Table1[[#This Row],[true_positive]]=Table1[[#This Row],[successful]],1,0)</f>
        <v>0</v>
      </c>
      <c r="O9243" t="e">
        <f>SUMIFS(Table1[num_flows],Table1[apk],Table1[[#This Row],[apk]],#REF!,#REF!)</f>
        <v>#REF!</v>
      </c>
      <c r="P9243">
        <f>IF(AND(Table1[[#This Row],[true_positive]],Table1[[#This Row],[successful]]), 1, 0)</f>
        <v>0</v>
      </c>
      <c r="Q9243">
        <f>IF(AND(NOT(Table1[[#This Row],[true_positive]]),Table1[[#This Row],[successful]]), 1, 0)</f>
        <v>0</v>
      </c>
      <c r="R9243" s="1"/>
    </row>
    <row r="9244" spans="1:18" x14ac:dyDescent="0.2">
      <c r="A9244" t="s">
        <v>140</v>
      </c>
      <c r="B9244" t="s">
        <v>141</v>
      </c>
      <c r="C9244">
        <v>54</v>
      </c>
      <c r="D9244" t="b">
        <v>1</v>
      </c>
      <c r="E9244" t="b">
        <v>0</v>
      </c>
      <c r="F9244">
        <v>602634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f>IF(Table1[[#This Row],[true_positive]]=Table1[[#This Row],[successful]],1,0)</f>
        <v>0</v>
      </c>
      <c r="O9244" t="e">
        <f>SUMIFS(Table1[num_flows],Table1[apk],Table1[[#This Row],[apk]],#REF!,#REF!)</f>
        <v>#REF!</v>
      </c>
      <c r="P9244">
        <f>IF(AND(Table1[[#This Row],[true_positive]],Table1[[#This Row],[successful]]), 1, 0)</f>
        <v>0</v>
      </c>
      <c r="Q9244">
        <f>IF(AND(NOT(Table1[[#This Row],[true_positive]]),Table1[[#This Row],[successful]]), 1, 0)</f>
        <v>0</v>
      </c>
      <c r="R9244" s="1"/>
    </row>
    <row r="9245" spans="1:18" x14ac:dyDescent="0.2">
      <c r="A9245" t="s">
        <v>142</v>
      </c>
      <c r="B9245" t="s">
        <v>141</v>
      </c>
      <c r="C9245">
        <v>54</v>
      </c>
      <c r="D9245" t="b">
        <v>1</v>
      </c>
      <c r="E9245" t="b">
        <v>0</v>
      </c>
      <c r="F9245">
        <v>602546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f>IF(Table1[[#This Row],[true_positive]]=Table1[[#This Row],[successful]],1,0)</f>
        <v>0</v>
      </c>
      <c r="O9245" t="e">
        <f>SUMIFS(Table1[num_flows],Table1[apk],Table1[[#This Row],[apk]],#REF!,#REF!)</f>
        <v>#REF!</v>
      </c>
      <c r="P9245">
        <f>IF(AND(Table1[[#This Row],[true_positive]],Table1[[#This Row],[successful]]), 1, 0)</f>
        <v>0</v>
      </c>
      <c r="Q9245">
        <f>IF(AND(NOT(Table1[[#This Row],[true_positive]]),Table1[[#This Row],[successful]]), 1, 0)</f>
        <v>0</v>
      </c>
      <c r="R9245" s="1"/>
    </row>
    <row r="9246" spans="1:18" x14ac:dyDescent="0.2">
      <c r="A9246" t="s">
        <v>143</v>
      </c>
      <c r="B9246" t="s">
        <v>141</v>
      </c>
      <c r="C9246">
        <v>54</v>
      </c>
      <c r="D9246" t="b">
        <v>1</v>
      </c>
      <c r="E9246" t="b">
        <v>0</v>
      </c>
      <c r="F9246">
        <v>602621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f>IF(Table1[[#This Row],[true_positive]]=Table1[[#This Row],[successful]],1,0)</f>
        <v>0</v>
      </c>
      <c r="O9246" t="e">
        <f>SUMIFS(Table1[num_flows],Table1[apk],Table1[[#This Row],[apk]],#REF!,#REF!)</f>
        <v>#REF!</v>
      </c>
      <c r="P9246">
        <f>IF(AND(Table1[[#This Row],[true_positive]],Table1[[#This Row],[successful]]), 1, 0)</f>
        <v>0</v>
      </c>
      <c r="Q9246">
        <f>IF(AND(NOT(Table1[[#This Row],[true_positive]]),Table1[[#This Row],[successful]]), 1, 0)</f>
        <v>0</v>
      </c>
      <c r="R9246" s="1"/>
    </row>
    <row r="9247" spans="1:18" x14ac:dyDescent="0.2">
      <c r="A9247" t="s">
        <v>144</v>
      </c>
      <c r="B9247" t="s">
        <v>141</v>
      </c>
      <c r="C9247">
        <v>54</v>
      </c>
      <c r="D9247" t="b">
        <v>1</v>
      </c>
      <c r="E9247" t="b">
        <v>0</v>
      </c>
      <c r="F9247">
        <v>602660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f>IF(Table1[[#This Row],[true_positive]]=Table1[[#This Row],[successful]],1,0)</f>
        <v>0</v>
      </c>
      <c r="O9247" t="e">
        <f>SUMIFS(Table1[num_flows],Table1[apk],Table1[[#This Row],[apk]],#REF!,#REF!)</f>
        <v>#REF!</v>
      </c>
      <c r="P9247">
        <f>IF(AND(Table1[[#This Row],[true_positive]],Table1[[#This Row],[successful]]), 1, 0)</f>
        <v>0</v>
      </c>
      <c r="Q9247">
        <f>IF(AND(NOT(Table1[[#This Row],[true_positive]]),Table1[[#This Row],[successful]]), 1, 0)</f>
        <v>0</v>
      </c>
      <c r="R9247" s="1"/>
    </row>
    <row r="9248" spans="1:18" x14ac:dyDescent="0.2">
      <c r="A9248" t="s">
        <v>145</v>
      </c>
      <c r="B9248" t="s">
        <v>141</v>
      </c>
      <c r="C9248">
        <v>54</v>
      </c>
      <c r="D9248" t="b">
        <v>1</v>
      </c>
      <c r="E9248" t="b">
        <v>0</v>
      </c>
      <c r="F9248">
        <v>602607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f>IF(Table1[[#This Row],[true_positive]]=Table1[[#This Row],[successful]],1,0)</f>
        <v>0</v>
      </c>
      <c r="O9248" t="e">
        <f>SUMIFS(Table1[num_flows],Table1[apk],Table1[[#This Row],[apk]],#REF!,#REF!)</f>
        <v>#REF!</v>
      </c>
      <c r="P9248">
        <f>IF(AND(Table1[[#This Row],[true_positive]],Table1[[#This Row],[successful]]), 1, 0)</f>
        <v>0</v>
      </c>
      <c r="Q9248">
        <f>IF(AND(NOT(Table1[[#This Row],[true_positive]]),Table1[[#This Row],[successful]]), 1, 0)</f>
        <v>0</v>
      </c>
      <c r="R9248" s="1"/>
    </row>
    <row r="9249" spans="1:18" x14ac:dyDescent="0.2">
      <c r="A9249" t="s">
        <v>146</v>
      </c>
      <c r="B9249" t="s">
        <v>141</v>
      </c>
      <c r="C9249">
        <v>54</v>
      </c>
      <c r="D9249" t="b">
        <v>1</v>
      </c>
      <c r="E9249" t="b">
        <v>0</v>
      </c>
      <c r="F9249">
        <v>602536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f>IF(Table1[[#This Row],[true_positive]]=Table1[[#This Row],[successful]],1,0)</f>
        <v>0</v>
      </c>
      <c r="O9249" t="e">
        <f>SUMIFS(Table1[num_flows],Table1[apk],Table1[[#This Row],[apk]],#REF!,#REF!)</f>
        <v>#REF!</v>
      </c>
      <c r="P9249">
        <f>IF(AND(Table1[[#This Row],[true_positive]],Table1[[#This Row],[successful]]), 1, 0)</f>
        <v>0</v>
      </c>
      <c r="Q9249">
        <f>IF(AND(NOT(Table1[[#This Row],[true_positive]]),Table1[[#This Row],[successful]]), 1, 0)</f>
        <v>0</v>
      </c>
      <c r="R9249" s="1"/>
    </row>
    <row r="9250" spans="1:18" x14ac:dyDescent="0.2">
      <c r="A9250" t="s">
        <v>147</v>
      </c>
      <c r="B9250" t="s">
        <v>141</v>
      </c>
      <c r="C9250">
        <v>54</v>
      </c>
      <c r="D9250" t="b">
        <v>1</v>
      </c>
      <c r="E9250" t="b">
        <v>0</v>
      </c>
      <c r="F9250">
        <v>602736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f>IF(Table1[[#This Row],[true_positive]]=Table1[[#This Row],[successful]],1,0)</f>
        <v>0</v>
      </c>
      <c r="O9250" t="e">
        <f>SUMIFS(Table1[num_flows],Table1[apk],Table1[[#This Row],[apk]],#REF!,#REF!)</f>
        <v>#REF!</v>
      </c>
      <c r="P9250">
        <f>IF(AND(Table1[[#This Row],[true_positive]],Table1[[#This Row],[successful]]), 1, 0)</f>
        <v>0</v>
      </c>
      <c r="Q9250">
        <f>IF(AND(NOT(Table1[[#This Row],[true_positive]]),Table1[[#This Row],[successful]]), 1, 0)</f>
        <v>0</v>
      </c>
      <c r="R9250" s="1"/>
    </row>
    <row r="9251" spans="1:18" x14ac:dyDescent="0.2">
      <c r="A9251" t="s">
        <v>148</v>
      </c>
      <c r="B9251" t="s">
        <v>141</v>
      </c>
      <c r="C9251">
        <v>54</v>
      </c>
      <c r="D9251" t="b">
        <v>1</v>
      </c>
      <c r="E9251" t="b">
        <v>0</v>
      </c>
      <c r="F9251">
        <v>602598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f>IF(Table1[[#This Row],[true_positive]]=Table1[[#This Row],[successful]],1,0)</f>
        <v>0</v>
      </c>
      <c r="O9251" t="e">
        <f>SUMIFS(Table1[num_flows],Table1[apk],Table1[[#This Row],[apk]],#REF!,#REF!)</f>
        <v>#REF!</v>
      </c>
      <c r="P9251">
        <f>IF(AND(Table1[[#This Row],[true_positive]],Table1[[#This Row],[successful]]), 1, 0)</f>
        <v>0</v>
      </c>
      <c r="Q9251">
        <f>IF(AND(NOT(Table1[[#This Row],[true_positive]]),Table1[[#This Row],[successful]]), 1, 0)</f>
        <v>0</v>
      </c>
      <c r="R9251" s="1"/>
    </row>
    <row r="9252" spans="1:18" x14ac:dyDescent="0.2">
      <c r="A9252" t="s">
        <v>149</v>
      </c>
      <c r="B9252" t="s">
        <v>141</v>
      </c>
      <c r="C9252">
        <v>54</v>
      </c>
      <c r="D9252" t="b">
        <v>1</v>
      </c>
      <c r="E9252" t="b">
        <v>0</v>
      </c>
      <c r="F9252">
        <v>603519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f>IF(Table1[[#This Row],[true_positive]]=Table1[[#This Row],[successful]],1,0)</f>
        <v>0</v>
      </c>
      <c r="O9252" t="e">
        <f>SUMIFS(Table1[num_flows],Table1[apk],Table1[[#This Row],[apk]],#REF!,#REF!)</f>
        <v>#REF!</v>
      </c>
      <c r="P9252">
        <f>IF(AND(Table1[[#This Row],[true_positive]],Table1[[#This Row],[successful]]), 1, 0)</f>
        <v>0</v>
      </c>
      <c r="Q9252">
        <f>IF(AND(NOT(Table1[[#This Row],[true_positive]]),Table1[[#This Row],[successful]]), 1, 0)</f>
        <v>0</v>
      </c>
      <c r="R9252" s="1"/>
    </row>
    <row r="9253" spans="1:18" x14ac:dyDescent="0.2">
      <c r="A9253" t="s">
        <v>150</v>
      </c>
      <c r="B9253" t="s">
        <v>141</v>
      </c>
      <c r="C9253">
        <v>54</v>
      </c>
      <c r="D9253" t="b">
        <v>1</v>
      </c>
      <c r="E9253" t="b">
        <v>0</v>
      </c>
      <c r="F9253">
        <v>602556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f>IF(Table1[[#This Row],[true_positive]]=Table1[[#This Row],[successful]],1,0)</f>
        <v>0</v>
      </c>
      <c r="O9253" t="e">
        <f>SUMIFS(Table1[num_flows],Table1[apk],Table1[[#This Row],[apk]],#REF!,#REF!)</f>
        <v>#REF!</v>
      </c>
      <c r="P9253">
        <f>IF(AND(Table1[[#This Row],[true_positive]],Table1[[#This Row],[successful]]), 1, 0)</f>
        <v>0</v>
      </c>
      <c r="Q9253">
        <f>IF(AND(NOT(Table1[[#This Row],[true_positive]]),Table1[[#This Row],[successful]]), 1, 0)</f>
        <v>0</v>
      </c>
      <c r="R9253" s="1"/>
    </row>
    <row r="9254" spans="1:18" x14ac:dyDescent="0.2">
      <c r="A9254" t="s">
        <v>151</v>
      </c>
      <c r="B9254" t="s">
        <v>141</v>
      </c>
      <c r="C9254">
        <v>54</v>
      </c>
      <c r="D9254" t="b">
        <v>1</v>
      </c>
      <c r="E9254" t="b">
        <v>0</v>
      </c>
      <c r="F9254">
        <v>602630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f>IF(Table1[[#This Row],[true_positive]]=Table1[[#This Row],[successful]],1,0)</f>
        <v>0</v>
      </c>
      <c r="O9254" t="e">
        <f>SUMIFS(Table1[num_flows],Table1[apk],Table1[[#This Row],[apk]],#REF!,#REF!)</f>
        <v>#REF!</v>
      </c>
      <c r="P9254">
        <f>IF(AND(Table1[[#This Row],[true_positive]],Table1[[#This Row],[successful]]), 1, 0)</f>
        <v>0</v>
      </c>
      <c r="Q9254">
        <f>IF(AND(NOT(Table1[[#This Row],[true_positive]]),Table1[[#This Row],[successful]]), 1, 0)</f>
        <v>0</v>
      </c>
      <c r="R9254" s="1"/>
    </row>
    <row r="9255" spans="1:18" x14ac:dyDescent="0.2">
      <c r="A9255" t="s">
        <v>152</v>
      </c>
      <c r="B9255" t="s">
        <v>141</v>
      </c>
      <c r="C9255">
        <v>54</v>
      </c>
      <c r="D9255" t="b">
        <v>1</v>
      </c>
      <c r="E9255" t="b">
        <v>0</v>
      </c>
      <c r="F9255">
        <v>602614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f>IF(Table1[[#This Row],[true_positive]]=Table1[[#This Row],[successful]],1,0)</f>
        <v>0</v>
      </c>
      <c r="O9255" t="e">
        <f>SUMIFS(Table1[num_flows],Table1[apk],Table1[[#This Row],[apk]],#REF!,#REF!)</f>
        <v>#REF!</v>
      </c>
      <c r="P9255">
        <f>IF(AND(Table1[[#This Row],[true_positive]],Table1[[#This Row],[successful]]), 1, 0)</f>
        <v>0</v>
      </c>
      <c r="Q9255">
        <f>IF(AND(NOT(Table1[[#This Row],[true_positive]]),Table1[[#This Row],[successful]]), 1, 0)</f>
        <v>0</v>
      </c>
      <c r="R9255" s="1"/>
    </row>
    <row r="9256" spans="1:18" x14ac:dyDescent="0.2">
      <c r="A9256" t="s">
        <v>153</v>
      </c>
      <c r="B9256" t="s">
        <v>141</v>
      </c>
      <c r="C9256">
        <v>54</v>
      </c>
      <c r="D9256" t="b">
        <v>1</v>
      </c>
      <c r="E9256" t="b">
        <v>0</v>
      </c>
      <c r="F9256">
        <v>602591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f>IF(Table1[[#This Row],[true_positive]]=Table1[[#This Row],[successful]],1,0)</f>
        <v>0</v>
      </c>
      <c r="O9256" t="e">
        <f>SUMIFS(Table1[num_flows],Table1[apk],Table1[[#This Row],[apk]],#REF!,#REF!)</f>
        <v>#REF!</v>
      </c>
      <c r="P9256">
        <f>IF(AND(Table1[[#This Row],[true_positive]],Table1[[#This Row],[successful]]), 1, 0)</f>
        <v>0</v>
      </c>
      <c r="Q9256">
        <f>IF(AND(NOT(Table1[[#This Row],[true_positive]]),Table1[[#This Row],[successful]]), 1, 0)</f>
        <v>0</v>
      </c>
      <c r="R9256" s="1"/>
    </row>
    <row r="9257" spans="1:18" x14ac:dyDescent="0.2">
      <c r="A9257" t="s">
        <v>154</v>
      </c>
      <c r="B9257" t="s">
        <v>141</v>
      </c>
      <c r="C9257">
        <v>54</v>
      </c>
      <c r="D9257" t="b">
        <v>1</v>
      </c>
      <c r="E9257" t="b">
        <v>0</v>
      </c>
      <c r="F9257">
        <v>602562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f>IF(Table1[[#This Row],[true_positive]]=Table1[[#This Row],[successful]],1,0)</f>
        <v>0</v>
      </c>
      <c r="O9257" t="e">
        <f>SUMIFS(Table1[num_flows],Table1[apk],Table1[[#This Row],[apk]],#REF!,#REF!)</f>
        <v>#REF!</v>
      </c>
      <c r="P9257">
        <f>IF(AND(Table1[[#This Row],[true_positive]],Table1[[#This Row],[successful]]), 1, 0)</f>
        <v>0</v>
      </c>
      <c r="Q9257">
        <f>IF(AND(NOT(Table1[[#This Row],[true_positive]]),Table1[[#This Row],[successful]]), 1, 0)</f>
        <v>0</v>
      </c>
      <c r="R9257" s="1"/>
    </row>
    <row r="9258" spans="1:18" x14ac:dyDescent="0.2">
      <c r="A9258" t="s">
        <v>155</v>
      </c>
      <c r="B9258" t="s">
        <v>141</v>
      </c>
      <c r="C9258">
        <v>54</v>
      </c>
      <c r="D9258" t="b">
        <v>1</v>
      </c>
      <c r="E9258" t="b">
        <v>0</v>
      </c>
      <c r="F9258">
        <v>601583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f>IF(Table1[[#This Row],[true_positive]]=Table1[[#This Row],[successful]],1,0)</f>
        <v>0</v>
      </c>
      <c r="O9258" t="e">
        <f>SUMIFS(Table1[num_flows],Table1[apk],Table1[[#This Row],[apk]],#REF!,#REF!)</f>
        <v>#REF!</v>
      </c>
      <c r="P9258">
        <f>IF(AND(Table1[[#This Row],[true_positive]],Table1[[#This Row],[successful]]), 1, 0)</f>
        <v>0</v>
      </c>
      <c r="Q9258">
        <f>IF(AND(NOT(Table1[[#This Row],[true_positive]]),Table1[[#This Row],[successful]]), 1, 0)</f>
        <v>0</v>
      </c>
      <c r="R9258" s="1"/>
    </row>
    <row r="9259" spans="1:18" x14ac:dyDescent="0.2">
      <c r="A9259" t="s">
        <v>156</v>
      </c>
      <c r="B9259" t="s">
        <v>141</v>
      </c>
      <c r="C9259">
        <v>54</v>
      </c>
      <c r="D9259" t="b">
        <v>1</v>
      </c>
      <c r="E9259" t="b">
        <v>0</v>
      </c>
      <c r="F9259">
        <v>602518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f>IF(Table1[[#This Row],[true_positive]]=Table1[[#This Row],[successful]],1,0)</f>
        <v>0</v>
      </c>
      <c r="O9259" t="e">
        <f>SUMIFS(Table1[num_flows],Table1[apk],Table1[[#This Row],[apk]],#REF!,#REF!)</f>
        <v>#REF!</v>
      </c>
      <c r="P9259">
        <f>IF(AND(Table1[[#This Row],[true_positive]],Table1[[#This Row],[successful]]), 1, 0)</f>
        <v>0</v>
      </c>
      <c r="Q9259">
        <f>IF(AND(NOT(Table1[[#This Row],[true_positive]]),Table1[[#This Row],[successful]]), 1, 0)</f>
        <v>0</v>
      </c>
      <c r="R9259" s="1"/>
    </row>
    <row r="9260" spans="1:18" x14ac:dyDescent="0.2">
      <c r="A9260" t="s">
        <v>157</v>
      </c>
      <c r="B9260" t="s">
        <v>141</v>
      </c>
      <c r="C9260">
        <v>54</v>
      </c>
      <c r="D9260" t="b">
        <v>1</v>
      </c>
      <c r="E9260" t="b">
        <v>0</v>
      </c>
      <c r="F9260">
        <v>602519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f>IF(Table1[[#This Row],[true_positive]]=Table1[[#This Row],[successful]],1,0)</f>
        <v>0</v>
      </c>
      <c r="O9260" t="e">
        <f>SUMIFS(Table1[num_flows],Table1[apk],Table1[[#This Row],[apk]],#REF!,#REF!)</f>
        <v>#REF!</v>
      </c>
      <c r="P9260">
        <f>IF(AND(Table1[[#This Row],[true_positive]],Table1[[#This Row],[successful]]), 1, 0)</f>
        <v>0</v>
      </c>
      <c r="Q9260">
        <f>IF(AND(NOT(Table1[[#This Row],[true_positive]]),Table1[[#This Row],[successful]]), 1, 0)</f>
        <v>0</v>
      </c>
      <c r="R9260" s="1"/>
    </row>
    <row r="9261" spans="1:18" x14ac:dyDescent="0.2">
      <c r="A9261" t="s">
        <v>158</v>
      </c>
      <c r="B9261" t="s">
        <v>141</v>
      </c>
      <c r="C9261">
        <v>54</v>
      </c>
      <c r="D9261" t="b">
        <v>1</v>
      </c>
      <c r="E9261" t="b">
        <v>0</v>
      </c>
      <c r="F9261">
        <v>601536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f>IF(Table1[[#This Row],[true_positive]]=Table1[[#This Row],[successful]],1,0)</f>
        <v>0</v>
      </c>
      <c r="O9261" t="e">
        <f>SUMIFS(Table1[num_flows],Table1[apk],Table1[[#This Row],[apk]],#REF!,#REF!)</f>
        <v>#REF!</v>
      </c>
      <c r="P9261">
        <f>IF(AND(Table1[[#This Row],[true_positive]],Table1[[#This Row],[successful]]), 1, 0)</f>
        <v>0</v>
      </c>
      <c r="Q9261">
        <f>IF(AND(NOT(Table1[[#This Row],[true_positive]]),Table1[[#This Row],[successful]]), 1, 0)</f>
        <v>0</v>
      </c>
      <c r="R9261" s="1"/>
    </row>
    <row r="9262" spans="1:18" x14ac:dyDescent="0.2">
      <c r="A9262" t="s">
        <v>159</v>
      </c>
      <c r="B9262" t="s">
        <v>141</v>
      </c>
      <c r="C9262">
        <v>54</v>
      </c>
      <c r="D9262" t="b">
        <v>1</v>
      </c>
      <c r="E9262" t="b">
        <v>0</v>
      </c>
      <c r="F9262">
        <v>601667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f>IF(Table1[[#This Row],[true_positive]]=Table1[[#This Row],[successful]],1,0)</f>
        <v>0</v>
      </c>
      <c r="O9262" t="e">
        <f>SUMIFS(Table1[num_flows],Table1[apk],Table1[[#This Row],[apk]],#REF!,#REF!)</f>
        <v>#REF!</v>
      </c>
      <c r="P9262">
        <f>IF(AND(Table1[[#This Row],[true_positive]],Table1[[#This Row],[successful]]), 1, 0)</f>
        <v>0</v>
      </c>
      <c r="Q9262">
        <f>IF(AND(NOT(Table1[[#This Row],[true_positive]]),Table1[[#This Row],[successful]]), 1, 0)</f>
        <v>0</v>
      </c>
      <c r="R9262" s="1"/>
    </row>
    <row r="9263" spans="1:18" x14ac:dyDescent="0.2">
      <c r="A9263" t="s">
        <v>160</v>
      </c>
      <c r="B9263" t="s">
        <v>141</v>
      </c>
      <c r="C9263">
        <v>54</v>
      </c>
      <c r="D9263" t="b">
        <v>1</v>
      </c>
      <c r="E9263" t="b">
        <v>0</v>
      </c>
      <c r="F9263">
        <v>601603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f>IF(Table1[[#This Row],[true_positive]]=Table1[[#This Row],[successful]],1,0)</f>
        <v>0</v>
      </c>
      <c r="O9263" t="e">
        <f>SUMIFS(Table1[num_flows],Table1[apk],Table1[[#This Row],[apk]],#REF!,#REF!)</f>
        <v>#REF!</v>
      </c>
      <c r="P9263">
        <f>IF(AND(Table1[[#This Row],[true_positive]],Table1[[#This Row],[successful]]), 1, 0)</f>
        <v>0</v>
      </c>
      <c r="Q9263">
        <f>IF(AND(NOT(Table1[[#This Row],[true_positive]]),Table1[[#This Row],[successful]]), 1, 0)</f>
        <v>0</v>
      </c>
      <c r="R9263" s="1"/>
    </row>
    <row r="9264" spans="1:18" x14ac:dyDescent="0.2">
      <c r="A9264" t="s">
        <v>161</v>
      </c>
      <c r="B9264" t="s">
        <v>141</v>
      </c>
      <c r="C9264">
        <v>54</v>
      </c>
      <c r="D9264" t="b">
        <v>1</v>
      </c>
      <c r="E9264" t="b">
        <v>0</v>
      </c>
      <c r="F9264">
        <v>602543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f>IF(Table1[[#This Row],[true_positive]]=Table1[[#This Row],[successful]],1,0)</f>
        <v>0</v>
      </c>
      <c r="O9264" t="e">
        <f>SUMIFS(Table1[num_flows],Table1[apk],Table1[[#This Row],[apk]],#REF!,#REF!)</f>
        <v>#REF!</v>
      </c>
      <c r="P9264">
        <f>IF(AND(Table1[[#This Row],[true_positive]],Table1[[#This Row],[successful]]), 1, 0)</f>
        <v>0</v>
      </c>
      <c r="Q9264">
        <f>IF(AND(NOT(Table1[[#This Row],[true_positive]]),Table1[[#This Row],[successful]]), 1, 0)</f>
        <v>0</v>
      </c>
      <c r="R9264" s="1"/>
    </row>
    <row r="9265" spans="1:18" x14ac:dyDescent="0.2">
      <c r="A9265" t="s">
        <v>162</v>
      </c>
      <c r="B9265" t="s">
        <v>141</v>
      </c>
      <c r="C9265">
        <v>54</v>
      </c>
      <c r="D9265" t="b">
        <v>1</v>
      </c>
      <c r="E9265" t="b">
        <v>0</v>
      </c>
      <c r="F9265">
        <v>602555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f>IF(Table1[[#This Row],[true_positive]]=Table1[[#This Row],[successful]],1,0)</f>
        <v>0</v>
      </c>
      <c r="O9265" t="e">
        <f>SUMIFS(Table1[num_flows],Table1[apk],Table1[[#This Row],[apk]],#REF!,#REF!)</f>
        <v>#REF!</v>
      </c>
      <c r="P9265">
        <f>IF(AND(Table1[[#This Row],[true_positive]],Table1[[#This Row],[successful]]), 1, 0)</f>
        <v>0</v>
      </c>
      <c r="Q9265">
        <f>IF(AND(NOT(Table1[[#This Row],[true_positive]]),Table1[[#This Row],[successful]]), 1, 0)</f>
        <v>0</v>
      </c>
      <c r="R9265" s="1"/>
    </row>
    <row r="9266" spans="1:18" x14ac:dyDescent="0.2">
      <c r="A9266" t="s">
        <v>163</v>
      </c>
      <c r="B9266" t="s">
        <v>141</v>
      </c>
      <c r="C9266">
        <v>54</v>
      </c>
      <c r="D9266" t="b">
        <v>1</v>
      </c>
      <c r="E9266" t="b">
        <v>0</v>
      </c>
      <c r="F9266">
        <v>602514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f>IF(Table1[[#This Row],[true_positive]]=Table1[[#This Row],[successful]],1,0)</f>
        <v>0</v>
      </c>
      <c r="O9266" t="e">
        <f>SUMIFS(Table1[num_flows],Table1[apk],Table1[[#This Row],[apk]],#REF!,#REF!)</f>
        <v>#REF!</v>
      </c>
      <c r="P9266">
        <f>IF(AND(Table1[[#This Row],[true_positive]],Table1[[#This Row],[successful]]), 1, 0)</f>
        <v>0</v>
      </c>
      <c r="Q9266">
        <f>IF(AND(NOT(Table1[[#This Row],[true_positive]]),Table1[[#This Row],[successful]]), 1, 0)</f>
        <v>0</v>
      </c>
      <c r="R9266" s="1"/>
    </row>
    <row r="9267" spans="1:18" x14ac:dyDescent="0.2">
      <c r="A9267" t="s">
        <v>164</v>
      </c>
      <c r="B9267" t="s">
        <v>141</v>
      </c>
      <c r="C9267">
        <v>54</v>
      </c>
      <c r="D9267" t="b">
        <v>1</v>
      </c>
      <c r="E9267" t="b">
        <v>0</v>
      </c>
      <c r="F9267">
        <v>601488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f>IF(Table1[[#This Row],[true_positive]]=Table1[[#This Row],[successful]],1,0)</f>
        <v>0</v>
      </c>
      <c r="O9267" t="e">
        <f>SUMIFS(Table1[num_flows],Table1[apk],Table1[[#This Row],[apk]],#REF!,#REF!)</f>
        <v>#REF!</v>
      </c>
      <c r="P9267">
        <f>IF(AND(Table1[[#This Row],[true_positive]],Table1[[#This Row],[successful]]), 1, 0)</f>
        <v>0</v>
      </c>
      <c r="Q9267">
        <f>IF(AND(NOT(Table1[[#This Row],[true_positive]]),Table1[[#This Row],[successful]]), 1, 0)</f>
        <v>0</v>
      </c>
      <c r="R9267" s="1"/>
    </row>
    <row r="9268" spans="1:18" x14ac:dyDescent="0.2">
      <c r="A9268" t="s">
        <v>165</v>
      </c>
      <c r="B9268" t="s">
        <v>166</v>
      </c>
      <c r="C9268">
        <v>54</v>
      </c>
      <c r="D9268" t="b">
        <v>1</v>
      </c>
      <c r="E9268" t="b">
        <v>0</v>
      </c>
      <c r="F9268">
        <v>601565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f>IF(Table1[[#This Row],[true_positive]]=Table1[[#This Row],[successful]],1,0)</f>
        <v>0</v>
      </c>
      <c r="O9268" t="e">
        <f>SUMIFS(Table1[num_flows],Table1[apk],Table1[[#This Row],[apk]],#REF!,#REF!)</f>
        <v>#REF!</v>
      </c>
      <c r="P9268">
        <f>IF(AND(Table1[[#This Row],[true_positive]],Table1[[#This Row],[successful]]), 1, 0)</f>
        <v>0</v>
      </c>
      <c r="Q9268">
        <f>IF(AND(NOT(Table1[[#This Row],[true_positive]]),Table1[[#This Row],[successful]]), 1, 0)</f>
        <v>0</v>
      </c>
      <c r="R9268" s="1"/>
    </row>
    <row r="9269" spans="1:18" x14ac:dyDescent="0.2">
      <c r="A9269" t="s">
        <v>167</v>
      </c>
      <c r="B9269" t="s">
        <v>166</v>
      </c>
      <c r="C9269">
        <v>54</v>
      </c>
      <c r="D9269" t="b">
        <v>1</v>
      </c>
      <c r="E9269" t="b">
        <v>0</v>
      </c>
      <c r="F9269">
        <v>602523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f>IF(Table1[[#This Row],[true_positive]]=Table1[[#This Row],[successful]],1,0)</f>
        <v>0</v>
      </c>
      <c r="O9269" t="e">
        <f>SUMIFS(Table1[num_flows],Table1[apk],Table1[[#This Row],[apk]],#REF!,#REF!)</f>
        <v>#REF!</v>
      </c>
      <c r="P9269">
        <f>IF(AND(Table1[[#This Row],[true_positive]],Table1[[#This Row],[successful]]), 1, 0)</f>
        <v>0</v>
      </c>
      <c r="Q9269">
        <f>IF(AND(NOT(Table1[[#This Row],[true_positive]]),Table1[[#This Row],[successful]]), 1, 0)</f>
        <v>0</v>
      </c>
      <c r="R9269" s="1"/>
    </row>
    <row r="9270" spans="1:18" x14ac:dyDescent="0.2">
      <c r="A9270" t="s">
        <v>168</v>
      </c>
      <c r="B9270" t="s">
        <v>166</v>
      </c>
      <c r="C9270">
        <v>54</v>
      </c>
      <c r="D9270" t="b">
        <v>1</v>
      </c>
      <c r="E9270" t="b">
        <v>0</v>
      </c>
      <c r="F9270">
        <v>601539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f>IF(Table1[[#This Row],[true_positive]]=Table1[[#This Row],[successful]],1,0)</f>
        <v>0</v>
      </c>
      <c r="O9270" t="e">
        <f>SUMIFS(Table1[num_flows],Table1[apk],Table1[[#This Row],[apk]],#REF!,#REF!)</f>
        <v>#REF!</v>
      </c>
      <c r="P9270">
        <f>IF(AND(Table1[[#This Row],[true_positive]],Table1[[#This Row],[successful]]), 1, 0)</f>
        <v>0</v>
      </c>
      <c r="Q9270">
        <f>IF(AND(NOT(Table1[[#This Row],[true_positive]]),Table1[[#This Row],[successful]]), 1, 0)</f>
        <v>0</v>
      </c>
      <c r="R9270" s="1"/>
    </row>
    <row r="9271" spans="1:18" x14ac:dyDescent="0.2">
      <c r="A9271" t="s">
        <v>169</v>
      </c>
      <c r="B9271" t="s">
        <v>166</v>
      </c>
      <c r="C9271">
        <v>54</v>
      </c>
      <c r="D9271" t="b">
        <v>1</v>
      </c>
      <c r="E9271" t="b">
        <v>0</v>
      </c>
      <c r="F9271">
        <v>602549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f>IF(Table1[[#This Row],[true_positive]]=Table1[[#This Row],[successful]],1,0)</f>
        <v>0</v>
      </c>
      <c r="O9271" t="e">
        <f>SUMIFS(Table1[num_flows],Table1[apk],Table1[[#This Row],[apk]],#REF!,#REF!)</f>
        <v>#REF!</v>
      </c>
      <c r="P9271">
        <f>IF(AND(Table1[[#This Row],[true_positive]],Table1[[#This Row],[successful]]), 1, 0)</f>
        <v>0</v>
      </c>
      <c r="Q9271">
        <f>IF(AND(NOT(Table1[[#This Row],[true_positive]]),Table1[[#This Row],[successful]]), 1, 0)</f>
        <v>0</v>
      </c>
      <c r="R9271" s="1"/>
    </row>
    <row r="9272" spans="1:18" x14ac:dyDescent="0.2">
      <c r="A9272" t="s">
        <v>170</v>
      </c>
      <c r="B9272" t="s">
        <v>166</v>
      </c>
      <c r="C9272">
        <v>54</v>
      </c>
      <c r="D9272" t="b">
        <v>1</v>
      </c>
      <c r="E9272" t="b">
        <v>0</v>
      </c>
      <c r="F9272">
        <v>602506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f>IF(Table1[[#This Row],[true_positive]]=Table1[[#This Row],[successful]],1,0)</f>
        <v>0</v>
      </c>
      <c r="O9272" t="e">
        <f>SUMIFS(Table1[num_flows],Table1[apk],Table1[[#This Row],[apk]],#REF!,#REF!)</f>
        <v>#REF!</v>
      </c>
      <c r="P9272">
        <f>IF(AND(Table1[[#This Row],[true_positive]],Table1[[#This Row],[successful]]), 1, 0)</f>
        <v>0</v>
      </c>
      <c r="Q9272">
        <f>IF(AND(NOT(Table1[[#This Row],[true_positive]]),Table1[[#This Row],[successful]]), 1, 0)</f>
        <v>0</v>
      </c>
      <c r="R9272" s="1"/>
    </row>
    <row r="9273" spans="1:18" x14ac:dyDescent="0.2">
      <c r="A9273" t="s">
        <v>171</v>
      </c>
      <c r="B9273" t="s">
        <v>172</v>
      </c>
      <c r="C9273">
        <v>54</v>
      </c>
      <c r="D9273" t="b">
        <v>1</v>
      </c>
      <c r="E9273" t="b">
        <v>0</v>
      </c>
      <c r="F9273">
        <v>602517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f>IF(Table1[[#This Row],[true_positive]]=Table1[[#This Row],[successful]],1,0)</f>
        <v>0</v>
      </c>
      <c r="O9273" t="e">
        <f>SUMIFS(Table1[num_flows],Table1[apk],Table1[[#This Row],[apk]],#REF!,#REF!)</f>
        <v>#REF!</v>
      </c>
      <c r="P9273">
        <f>IF(AND(Table1[[#This Row],[true_positive]],Table1[[#This Row],[successful]]), 1, 0)</f>
        <v>0</v>
      </c>
      <c r="Q9273">
        <f>IF(AND(NOT(Table1[[#This Row],[true_positive]]),Table1[[#This Row],[successful]]), 1, 0)</f>
        <v>0</v>
      </c>
      <c r="R9273" s="1"/>
    </row>
    <row r="9274" spans="1:18" x14ac:dyDescent="0.2">
      <c r="A9274" t="s">
        <v>173</v>
      </c>
      <c r="B9274" t="s">
        <v>172</v>
      </c>
      <c r="C9274">
        <v>54</v>
      </c>
      <c r="D9274" t="b">
        <v>1</v>
      </c>
      <c r="E9274" t="b">
        <v>0</v>
      </c>
      <c r="F9274">
        <v>602563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f>IF(Table1[[#This Row],[true_positive]]=Table1[[#This Row],[successful]],1,0)</f>
        <v>0</v>
      </c>
      <c r="O9274" t="e">
        <f>SUMIFS(Table1[num_flows],Table1[apk],Table1[[#This Row],[apk]],#REF!,#REF!)</f>
        <v>#REF!</v>
      </c>
      <c r="P9274">
        <f>IF(AND(Table1[[#This Row],[true_positive]],Table1[[#This Row],[successful]]), 1, 0)</f>
        <v>0</v>
      </c>
      <c r="Q9274">
        <f>IF(AND(NOT(Table1[[#This Row],[true_positive]]),Table1[[#This Row],[successful]]), 1, 0)</f>
        <v>0</v>
      </c>
      <c r="R9274" s="1"/>
    </row>
    <row r="9275" spans="1:18" x14ac:dyDescent="0.2">
      <c r="A9275" t="s">
        <v>174</v>
      </c>
      <c r="B9275" t="s">
        <v>172</v>
      </c>
      <c r="C9275">
        <v>54</v>
      </c>
      <c r="D9275" t="b">
        <v>1</v>
      </c>
      <c r="E9275" t="b">
        <v>0</v>
      </c>
      <c r="F9275">
        <v>602531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f>IF(Table1[[#This Row],[true_positive]]=Table1[[#This Row],[successful]],1,0)</f>
        <v>0</v>
      </c>
      <c r="O9275" t="e">
        <f>SUMIFS(Table1[num_flows],Table1[apk],Table1[[#This Row],[apk]],#REF!,#REF!)</f>
        <v>#REF!</v>
      </c>
      <c r="P9275">
        <f>IF(AND(Table1[[#This Row],[true_positive]],Table1[[#This Row],[successful]]), 1, 0)</f>
        <v>0</v>
      </c>
      <c r="Q9275">
        <f>IF(AND(NOT(Table1[[#This Row],[true_positive]]),Table1[[#This Row],[successful]]), 1, 0)</f>
        <v>0</v>
      </c>
      <c r="R9275" s="1"/>
    </row>
    <row r="9276" spans="1:18" x14ac:dyDescent="0.2">
      <c r="A9276" t="s">
        <v>175</v>
      </c>
      <c r="B9276" t="s">
        <v>172</v>
      </c>
      <c r="C9276">
        <v>54</v>
      </c>
      <c r="D9276" t="b">
        <v>1</v>
      </c>
      <c r="E9276" t="b">
        <v>0</v>
      </c>
      <c r="F9276">
        <v>601520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f>IF(Table1[[#This Row],[true_positive]]=Table1[[#This Row],[successful]],1,0)</f>
        <v>0</v>
      </c>
      <c r="O9276" t="e">
        <f>SUMIFS(Table1[num_flows],Table1[apk],Table1[[#This Row],[apk]],#REF!,#REF!)</f>
        <v>#REF!</v>
      </c>
      <c r="P9276">
        <f>IF(AND(Table1[[#This Row],[true_positive]],Table1[[#This Row],[successful]]), 1, 0)</f>
        <v>0</v>
      </c>
      <c r="Q9276">
        <f>IF(AND(NOT(Table1[[#This Row],[true_positive]]),Table1[[#This Row],[successful]]), 1, 0)</f>
        <v>0</v>
      </c>
      <c r="R9276" s="1"/>
    </row>
    <row r="9277" spans="1:18" x14ac:dyDescent="0.2">
      <c r="A9277" t="s">
        <v>176</v>
      </c>
      <c r="B9277" t="s">
        <v>172</v>
      </c>
      <c r="C9277">
        <v>54</v>
      </c>
      <c r="D9277" t="b">
        <v>1</v>
      </c>
      <c r="E9277" t="b">
        <v>0</v>
      </c>
      <c r="F9277">
        <v>601551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f>IF(Table1[[#This Row],[true_positive]]=Table1[[#This Row],[successful]],1,0)</f>
        <v>0</v>
      </c>
      <c r="O9277" t="e">
        <f>SUMIFS(Table1[num_flows],Table1[apk],Table1[[#This Row],[apk]],#REF!,#REF!)</f>
        <v>#REF!</v>
      </c>
      <c r="P9277">
        <f>IF(AND(Table1[[#This Row],[true_positive]],Table1[[#This Row],[successful]]), 1, 0)</f>
        <v>0</v>
      </c>
      <c r="Q9277">
        <f>IF(AND(NOT(Table1[[#This Row],[true_positive]]),Table1[[#This Row],[successful]]), 1, 0)</f>
        <v>0</v>
      </c>
      <c r="R9277" s="1"/>
    </row>
    <row r="9278" spans="1:18" x14ac:dyDescent="0.2">
      <c r="A9278" t="s">
        <v>177</v>
      </c>
      <c r="B9278" t="s">
        <v>172</v>
      </c>
      <c r="C9278">
        <v>54</v>
      </c>
      <c r="D9278" t="b">
        <v>1</v>
      </c>
      <c r="E9278" t="b">
        <v>0</v>
      </c>
      <c r="F9278">
        <v>601567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f>IF(Table1[[#This Row],[true_positive]]=Table1[[#This Row],[successful]],1,0)</f>
        <v>0</v>
      </c>
      <c r="O9278" t="e">
        <f>SUMIFS(Table1[num_flows],Table1[apk],Table1[[#This Row],[apk]],#REF!,#REF!)</f>
        <v>#REF!</v>
      </c>
      <c r="P9278">
        <f>IF(AND(Table1[[#This Row],[true_positive]],Table1[[#This Row],[successful]]), 1, 0)</f>
        <v>0</v>
      </c>
      <c r="Q9278">
        <f>IF(AND(NOT(Table1[[#This Row],[true_positive]]),Table1[[#This Row],[successful]]), 1, 0)</f>
        <v>0</v>
      </c>
      <c r="R9278" s="1"/>
    </row>
    <row r="9279" spans="1:18" x14ac:dyDescent="0.2">
      <c r="A9279" t="s">
        <v>178</v>
      </c>
      <c r="B9279" t="s">
        <v>172</v>
      </c>
      <c r="C9279">
        <v>54</v>
      </c>
      <c r="D9279" t="b">
        <v>1</v>
      </c>
      <c r="E9279" t="b">
        <v>0</v>
      </c>
      <c r="F9279">
        <v>602616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f>IF(Table1[[#This Row],[true_positive]]=Table1[[#This Row],[successful]],1,0)</f>
        <v>0</v>
      </c>
      <c r="O9279" t="e">
        <f>SUMIFS(Table1[num_flows],Table1[apk],Table1[[#This Row],[apk]],#REF!,#REF!)</f>
        <v>#REF!</v>
      </c>
      <c r="P9279">
        <f>IF(AND(Table1[[#This Row],[true_positive]],Table1[[#This Row],[successful]]), 1, 0)</f>
        <v>0</v>
      </c>
      <c r="Q9279">
        <f>IF(AND(NOT(Table1[[#This Row],[true_positive]]),Table1[[#This Row],[successful]]), 1, 0)</f>
        <v>0</v>
      </c>
      <c r="R9279" s="1"/>
    </row>
    <row r="9280" spans="1:18" x14ac:dyDescent="0.2">
      <c r="A9280" t="s">
        <v>179</v>
      </c>
      <c r="B9280" t="s">
        <v>172</v>
      </c>
      <c r="C9280">
        <v>54</v>
      </c>
      <c r="D9280" t="b">
        <v>1</v>
      </c>
      <c r="E9280" t="b">
        <v>0</v>
      </c>
      <c r="F9280">
        <v>602565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f>IF(Table1[[#This Row],[true_positive]]=Table1[[#This Row],[successful]],1,0)</f>
        <v>0</v>
      </c>
      <c r="O9280" t="e">
        <f>SUMIFS(Table1[num_flows],Table1[apk],Table1[[#This Row],[apk]],#REF!,#REF!)</f>
        <v>#REF!</v>
      </c>
      <c r="P9280">
        <f>IF(AND(Table1[[#This Row],[true_positive]],Table1[[#This Row],[successful]]), 1, 0)</f>
        <v>0</v>
      </c>
      <c r="Q9280">
        <f>IF(AND(NOT(Table1[[#This Row],[true_positive]]),Table1[[#This Row],[successful]]), 1, 0)</f>
        <v>0</v>
      </c>
      <c r="R9280" s="1"/>
    </row>
    <row r="9281" spans="1:18" x14ac:dyDescent="0.2">
      <c r="A9281" t="s">
        <v>180</v>
      </c>
      <c r="B9281" t="s">
        <v>172</v>
      </c>
      <c r="C9281">
        <v>54</v>
      </c>
      <c r="D9281" t="b">
        <v>1</v>
      </c>
      <c r="E9281" t="b">
        <v>0</v>
      </c>
      <c r="F9281">
        <v>601508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f>IF(Table1[[#This Row],[true_positive]]=Table1[[#This Row],[successful]],1,0)</f>
        <v>0</v>
      </c>
      <c r="O9281" t="e">
        <f>SUMIFS(Table1[num_flows],Table1[apk],Table1[[#This Row],[apk]],#REF!,#REF!)</f>
        <v>#REF!</v>
      </c>
      <c r="P9281">
        <f>IF(AND(Table1[[#This Row],[true_positive]],Table1[[#This Row],[successful]]), 1, 0)</f>
        <v>0</v>
      </c>
      <c r="Q9281">
        <f>IF(AND(NOT(Table1[[#This Row],[true_positive]]),Table1[[#This Row],[successful]]), 1, 0)</f>
        <v>0</v>
      </c>
      <c r="R9281" s="1"/>
    </row>
    <row r="9282" spans="1:18" x14ac:dyDescent="0.2">
      <c r="A9282" t="s">
        <v>181</v>
      </c>
      <c r="B9282" t="s">
        <v>182</v>
      </c>
      <c r="C9282">
        <v>54</v>
      </c>
      <c r="D9282" t="b">
        <v>1</v>
      </c>
      <c r="E9282" t="b">
        <v>0</v>
      </c>
      <c r="F9282">
        <v>602564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f>IF(Table1[[#This Row],[true_positive]]=Table1[[#This Row],[successful]],1,0)</f>
        <v>0</v>
      </c>
      <c r="O9282" t="e">
        <f>SUMIFS(Table1[num_flows],Table1[apk],Table1[[#This Row],[apk]],#REF!,#REF!)</f>
        <v>#REF!</v>
      </c>
      <c r="P9282">
        <f>IF(AND(Table1[[#This Row],[true_positive]],Table1[[#This Row],[successful]]), 1, 0)</f>
        <v>0</v>
      </c>
      <c r="Q9282">
        <f>IF(AND(NOT(Table1[[#This Row],[true_positive]]),Table1[[#This Row],[successful]]), 1, 0)</f>
        <v>0</v>
      </c>
      <c r="R9282" s="1"/>
    </row>
    <row r="9283" spans="1:18" x14ac:dyDescent="0.2">
      <c r="A9283" t="s">
        <v>181</v>
      </c>
      <c r="B9283" t="s">
        <v>182</v>
      </c>
      <c r="C9283">
        <v>54</v>
      </c>
      <c r="D9283" t="b">
        <v>0</v>
      </c>
      <c r="E9283" t="b">
        <v>1</v>
      </c>
      <c r="F9283">
        <v>738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f>IF(Table1[[#This Row],[true_positive]]=Table1[[#This Row],[successful]],1,0)</f>
        <v>0</v>
      </c>
      <c r="O9283" t="e">
        <f>SUMIFS(Table1[num_flows],Table1[apk],Table1[[#This Row],[apk]],#REF!,#REF!)</f>
        <v>#REF!</v>
      </c>
      <c r="P9283">
        <f>IF(AND(Table1[[#This Row],[true_positive]],Table1[[#This Row],[successful]]), 1, 0)</f>
        <v>0</v>
      </c>
      <c r="Q9283">
        <f>IF(AND(NOT(Table1[[#This Row],[true_positive]]),Table1[[#This Row],[successful]]), 1, 0)</f>
        <v>1</v>
      </c>
      <c r="R9283" s="1"/>
    </row>
    <row r="9284" spans="1:18" x14ac:dyDescent="0.2">
      <c r="A9284" t="s">
        <v>183</v>
      </c>
      <c r="B9284" t="s">
        <v>182</v>
      </c>
      <c r="C9284">
        <v>54</v>
      </c>
      <c r="D9284" t="b">
        <v>1</v>
      </c>
      <c r="E9284" t="b">
        <v>0</v>
      </c>
      <c r="F9284">
        <v>602488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f>IF(Table1[[#This Row],[true_positive]]=Table1[[#This Row],[successful]],1,0)</f>
        <v>0</v>
      </c>
      <c r="O9284" t="e">
        <f>SUMIFS(Table1[num_flows],Table1[apk],Table1[[#This Row],[apk]],#REF!,#REF!)</f>
        <v>#REF!</v>
      </c>
      <c r="P9284">
        <f>IF(AND(Table1[[#This Row],[true_positive]],Table1[[#This Row],[successful]]), 1, 0)</f>
        <v>0</v>
      </c>
      <c r="Q9284">
        <f>IF(AND(NOT(Table1[[#This Row],[true_positive]]),Table1[[#This Row],[successful]]), 1, 0)</f>
        <v>0</v>
      </c>
      <c r="R9284" s="1"/>
    </row>
    <row r="9285" spans="1:18" x14ac:dyDescent="0.2">
      <c r="A9285" t="s">
        <v>184</v>
      </c>
      <c r="B9285" t="s">
        <v>182</v>
      </c>
      <c r="C9285">
        <v>54</v>
      </c>
      <c r="D9285" t="b">
        <v>1</v>
      </c>
      <c r="E9285" t="b">
        <v>0</v>
      </c>
      <c r="F9285">
        <v>602550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f>IF(Table1[[#This Row],[true_positive]]=Table1[[#This Row],[successful]],1,0)</f>
        <v>0</v>
      </c>
      <c r="O9285" t="e">
        <f>SUMIFS(Table1[num_flows],Table1[apk],Table1[[#This Row],[apk]],#REF!,#REF!)</f>
        <v>#REF!</v>
      </c>
      <c r="P9285">
        <f>IF(AND(Table1[[#This Row],[true_positive]],Table1[[#This Row],[successful]]), 1, 0)</f>
        <v>0</v>
      </c>
      <c r="Q9285">
        <f>IF(AND(NOT(Table1[[#This Row],[true_positive]]),Table1[[#This Row],[successful]]), 1, 0)</f>
        <v>0</v>
      </c>
      <c r="R9285" s="1"/>
    </row>
    <row r="9286" spans="1:18" x14ac:dyDescent="0.2">
      <c r="A9286" t="s">
        <v>185</v>
      </c>
      <c r="B9286" t="s">
        <v>182</v>
      </c>
      <c r="C9286">
        <v>54</v>
      </c>
      <c r="D9286" t="b">
        <v>1</v>
      </c>
      <c r="E9286" t="b">
        <v>0</v>
      </c>
      <c r="F9286">
        <v>602516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f>IF(Table1[[#This Row],[true_positive]]=Table1[[#This Row],[successful]],1,0)</f>
        <v>0</v>
      </c>
      <c r="O9286" t="e">
        <f>SUMIFS(Table1[num_flows],Table1[apk],Table1[[#This Row],[apk]],#REF!,#REF!)</f>
        <v>#REF!</v>
      </c>
      <c r="P9286">
        <f>IF(AND(Table1[[#This Row],[true_positive]],Table1[[#This Row],[successful]]), 1, 0)</f>
        <v>0</v>
      </c>
      <c r="Q9286">
        <f>IF(AND(NOT(Table1[[#This Row],[true_positive]]),Table1[[#This Row],[successful]]), 1, 0)</f>
        <v>0</v>
      </c>
      <c r="R9286" s="1"/>
    </row>
    <row r="9287" spans="1:18" x14ac:dyDescent="0.2">
      <c r="A9287" t="s">
        <v>186</v>
      </c>
      <c r="B9287" t="s">
        <v>182</v>
      </c>
      <c r="C9287">
        <v>54</v>
      </c>
      <c r="D9287" t="b">
        <v>1</v>
      </c>
      <c r="E9287" t="b">
        <v>0</v>
      </c>
      <c r="F9287">
        <v>601537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f>IF(Table1[[#This Row],[true_positive]]=Table1[[#This Row],[successful]],1,0)</f>
        <v>0</v>
      </c>
      <c r="O9287" t="e">
        <f>SUMIFS(Table1[num_flows],Table1[apk],Table1[[#This Row],[apk]],#REF!,#REF!)</f>
        <v>#REF!</v>
      </c>
      <c r="P9287">
        <f>IF(AND(Table1[[#This Row],[true_positive]],Table1[[#This Row],[successful]]), 1, 0)</f>
        <v>0</v>
      </c>
      <c r="Q9287">
        <f>IF(AND(NOT(Table1[[#This Row],[true_positive]]),Table1[[#This Row],[successful]]), 1, 0)</f>
        <v>0</v>
      </c>
      <c r="R9287" s="1"/>
    </row>
    <row r="9288" spans="1:18" x14ac:dyDescent="0.2">
      <c r="A9288" t="s">
        <v>187</v>
      </c>
      <c r="B9288" t="s">
        <v>182</v>
      </c>
      <c r="C9288">
        <v>54</v>
      </c>
      <c r="D9288" t="b">
        <v>1</v>
      </c>
      <c r="E9288" t="b">
        <v>0</v>
      </c>
      <c r="F9288">
        <v>601508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f>IF(Table1[[#This Row],[true_positive]]=Table1[[#This Row],[successful]],1,0)</f>
        <v>0</v>
      </c>
      <c r="O9288" t="e">
        <f>SUMIFS(Table1[num_flows],Table1[apk],Table1[[#This Row],[apk]],#REF!,#REF!)</f>
        <v>#REF!</v>
      </c>
      <c r="P9288">
        <f>IF(AND(Table1[[#This Row],[true_positive]],Table1[[#This Row],[successful]]), 1, 0)</f>
        <v>0</v>
      </c>
      <c r="Q9288">
        <f>IF(AND(NOT(Table1[[#This Row],[true_positive]]),Table1[[#This Row],[successful]]), 1, 0)</f>
        <v>0</v>
      </c>
      <c r="R9288" s="1"/>
    </row>
    <row r="9289" spans="1:18" x14ac:dyDescent="0.2">
      <c r="A9289" t="s">
        <v>188</v>
      </c>
      <c r="B9289" t="s">
        <v>182</v>
      </c>
      <c r="C9289">
        <v>54</v>
      </c>
      <c r="D9289" t="b">
        <v>1</v>
      </c>
      <c r="E9289" t="b">
        <v>0</v>
      </c>
      <c r="F9289">
        <v>601491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f>IF(Table1[[#This Row],[true_positive]]=Table1[[#This Row],[successful]],1,0)</f>
        <v>0</v>
      </c>
      <c r="O9289" t="e">
        <f>SUMIFS(Table1[num_flows],Table1[apk],Table1[[#This Row],[apk]],#REF!,#REF!)</f>
        <v>#REF!</v>
      </c>
      <c r="P9289">
        <f>IF(AND(Table1[[#This Row],[true_positive]],Table1[[#This Row],[successful]]), 1, 0)</f>
        <v>0</v>
      </c>
      <c r="Q9289">
        <f>IF(AND(NOT(Table1[[#This Row],[true_positive]]),Table1[[#This Row],[successful]]), 1, 0)</f>
        <v>0</v>
      </c>
      <c r="R9289" s="1"/>
    </row>
    <row r="9290" spans="1:18" x14ac:dyDescent="0.2">
      <c r="A9290" t="s">
        <v>189</v>
      </c>
      <c r="B9290" t="s">
        <v>182</v>
      </c>
      <c r="C9290">
        <v>54</v>
      </c>
      <c r="D9290" t="b">
        <v>1</v>
      </c>
      <c r="E9290" t="b">
        <v>0</v>
      </c>
      <c r="F9290">
        <v>601589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f>IF(Table1[[#This Row],[true_positive]]=Table1[[#This Row],[successful]],1,0)</f>
        <v>0</v>
      </c>
      <c r="O9290" t="e">
        <f>SUMIFS(Table1[num_flows],Table1[apk],Table1[[#This Row],[apk]],#REF!,#REF!)</f>
        <v>#REF!</v>
      </c>
      <c r="P9290">
        <f>IF(AND(Table1[[#This Row],[true_positive]],Table1[[#This Row],[successful]]), 1, 0)</f>
        <v>0</v>
      </c>
      <c r="Q9290">
        <f>IF(AND(NOT(Table1[[#This Row],[true_positive]]),Table1[[#This Row],[successful]]), 1, 0)</f>
        <v>0</v>
      </c>
      <c r="R9290" s="1"/>
    </row>
    <row r="9291" spans="1:18" x14ac:dyDescent="0.2">
      <c r="A9291" t="s">
        <v>190</v>
      </c>
      <c r="B9291" t="s">
        <v>182</v>
      </c>
      <c r="C9291">
        <v>54</v>
      </c>
      <c r="D9291" t="b">
        <v>1</v>
      </c>
      <c r="E9291" t="b">
        <v>0</v>
      </c>
      <c r="F9291">
        <v>602559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f>IF(Table1[[#This Row],[true_positive]]=Table1[[#This Row],[successful]],1,0)</f>
        <v>0</v>
      </c>
      <c r="O9291" t="e">
        <f>SUMIFS(Table1[num_flows],Table1[apk],Table1[[#This Row],[apk]],#REF!,#REF!)</f>
        <v>#REF!</v>
      </c>
      <c r="P9291">
        <f>IF(AND(Table1[[#This Row],[true_positive]],Table1[[#This Row],[successful]]), 1, 0)</f>
        <v>0</v>
      </c>
      <c r="Q9291">
        <f>IF(AND(NOT(Table1[[#This Row],[true_positive]]),Table1[[#This Row],[successful]]), 1, 0)</f>
        <v>0</v>
      </c>
      <c r="R9291" s="1"/>
    </row>
    <row r="9292" spans="1:18" x14ac:dyDescent="0.2">
      <c r="A9292" t="s">
        <v>191</v>
      </c>
      <c r="B9292" t="s">
        <v>182</v>
      </c>
      <c r="C9292">
        <v>54</v>
      </c>
      <c r="D9292" t="b">
        <v>1</v>
      </c>
      <c r="E9292" t="b">
        <v>0</v>
      </c>
      <c r="F9292">
        <v>601511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f>IF(Table1[[#This Row],[true_positive]]=Table1[[#This Row],[successful]],1,0)</f>
        <v>0</v>
      </c>
      <c r="O9292" t="e">
        <f>SUMIFS(Table1[num_flows],Table1[apk],Table1[[#This Row],[apk]],#REF!,#REF!)</f>
        <v>#REF!</v>
      </c>
      <c r="P9292">
        <f>IF(AND(Table1[[#This Row],[true_positive]],Table1[[#This Row],[successful]]), 1, 0)</f>
        <v>0</v>
      </c>
      <c r="Q9292">
        <f>IF(AND(NOT(Table1[[#This Row],[true_positive]]),Table1[[#This Row],[successful]]), 1, 0)</f>
        <v>0</v>
      </c>
      <c r="R9292" s="1"/>
    </row>
    <row r="9293" spans="1:18" x14ac:dyDescent="0.2">
      <c r="A9293" t="s">
        <v>191</v>
      </c>
      <c r="B9293" t="s">
        <v>182</v>
      </c>
      <c r="C9293">
        <v>54</v>
      </c>
      <c r="D9293" t="b">
        <v>1</v>
      </c>
      <c r="E9293" t="b">
        <v>0</v>
      </c>
      <c r="F9293">
        <v>787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f>IF(Table1[[#This Row],[true_positive]]=Table1[[#This Row],[successful]],1,0)</f>
        <v>0</v>
      </c>
      <c r="O9293" t="e">
        <f>SUMIFS(Table1[num_flows],Table1[apk],Table1[[#This Row],[apk]],#REF!,#REF!)</f>
        <v>#REF!</v>
      </c>
      <c r="P9293">
        <f>IF(AND(Table1[[#This Row],[true_positive]],Table1[[#This Row],[successful]]), 1, 0)</f>
        <v>0</v>
      </c>
      <c r="Q9293">
        <f>IF(AND(NOT(Table1[[#This Row],[true_positive]]),Table1[[#This Row],[successful]]), 1, 0)</f>
        <v>0</v>
      </c>
      <c r="R9293" s="1"/>
    </row>
    <row r="9294" spans="1:18" x14ac:dyDescent="0.2">
      <c r="A9294" t="s">
        <v>192</v>
      </c>
      <c r="B9294" t="s">
        <v>193</v>
      </c>
      <c r="C9294">
        <v>54</v>
      </c>
      <c r="D9294" t="b">
        <v>0</v>
      </c>
      <c r="E9294" t="b">
        <v>1</v>
      </c>
      <c r="F9294">
        <v>601470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f>IF(Table1[[#This Row],[true_positive]]=Table1[[#This Row],[successful]],1,0)</f>
        <v>0</v>
      </c>
      <c r="O9294" t="e">
        <f>SUMIFS(Table1[num_flows],Table1[apk],Table1[[#This Row],[apk]],#REF!,#REF!)</f>
        <v>#REF!</v>
      </c>
      <c r="P9294">
        <f>IF(AND(Table1[[#This Row],[true_positive]],Table1[[#This Row],[successful]]), 1, 0)</f>
        <v>0</v>
      </c>
      <c r="Q9294">
        <f>IF(AND(NOT(Table1[[#This Row],[true_positive]]),Table1[[#This Row],[successful]]), 1, 0)</f>
        <v>1</v>
      </c>
      <c r="R9294" s="1"/>
    </row>
    <row r="9295" spans="1:18" x14ac:dyDescent="0.2">
      <c r="A9295" t="s">
        <v>192</v>
      </c>
      <c r="B9295" t="s">
        <v>193</v>
      </c>
      <c r="C9295">
        <v>54</v>
      </c>
      <c r="D9295" t="b">
        <v>1</v>
      </c>
      <c r="E9295" t="b">
        <v>0</v>
      </c>
      <c r="F9295">
        <v>893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f>IF(Table1[[#This Row],[true_positive]]=Table1[[#This Row],[successful]],1,0)</f>
        <v>0</v>
      </c>
      <c r="O9295" t="e">
        <f>SUMIFS(Table1[num_flows],Table1[apk],Table1[[#This Row],[apk]],#REF!,#REF!)</f>
        <v>#REF!</v>
      </c>
      <c r="P9295">
        <f>IF(AND(Table1[[#This Row],[true_positive]],Table1[[#This Row],[successful]]), 1, 0)</f>
        <v>0</v>
      </c>
      <c r="Q9295">
        <f>IF(AND(NOT(Table1[[#This Row],[true_positive]]),Table1[[#This Row],[successful]]), 1, 0)</f>
        <v>0</v>
      </c>
      <c r="R9295" s="1"/>
    </row>
    <row r="9296" spans="1:18" x14ac:dyDescent="0.2">
      <c r="A9296" t="s">
        <v>194</v>
      </c>
      <c r="B9296" t="s">
        <v>193</v>
      </c>
      <c r="C9296">
        <v>54</v>
      </c>
      <c r="D9296" t="b">
        <v>1</v>
      </c>
      <c r="E9296" t="b">
        <v>0</v>
      </c>
      <c r="F9296">
        <v>601570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f>IF(Table1[[#This Row],[true_positive]]=Table1[[#This Row],[successful]],1,0)</f>
        <v>0</v>
      </c>
      <c r="O9296" t="e">
        <f>SUMIFS(Table1[num_flows],Table1[apk],Table1[[#This Row],[apk]],#REF!,#REF!)</f>
        <v>#REF!</v>
      </c>
      <c r="P9296">
        <f>IF(AND(Table1[[#This Row],[true_positive]],Table1[[#This Row],[successful]]), 1, 0)</f>
        <v>0</v>
      </c>
      <c r="Q9296">
        <f>IF(AND(NOT(Table1[[#This Row],[true_positive]]),Table1[[#This Row],[successful]]), 1, 0)</f>
        <v>0</v>
      </c>
      <c r="R9296" s="1"/>
    </row>
    <row r="9297" spans="1:18" x14ac:dyDescent="0.2">
      <c r="A9297" t="s">
        <v>195</v>
      </c>
      <c r="B9297" t="s">
        <v>193</v>
      </c>
      <c r="C9297">
        <v>54</v>
      </c>
      <c r="D9297" t="b">
        <v>0</v>
      </c>
      <c r="E9297" t="b">
        <v>1</v>
      </c>
      <c r="F9297">
        <v>601497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f>IF(Table1[[#This Row],[true_positive]]=Table1[[#This Row],[successful]],1,0)</f>
        <v>0</v>
      </c>
      <c r="O9297" t="e">
        <f>SUMIFS(Table1[num_flows],Table1[apk],Table1[[#This Row],[apk]],#REF!,#REF!)</f>
        <v>#REF!</v>
      </c>
      <c r="P9297">
        <f>IF(AND(Table1[[#This Row],[true_positive]],Table1[[#This Row],[successful]]), 1, 0)</f>
        <v>0</v>
      </c>
      <c r="Q9297">
        <f>IF(AND(NOT(Table1[[#This Row],[true_positive]]),Table1[[#This Row],[successful]]), 1, 0)</f>
        <v>1</v>
      </c>
      <c r="R9297" s="1"/>
    </row>
    <row r="9298" spans="1:18" x14ac:dyDescent="0.2">
      <c r="A9298" t="s">
        <v>195</v>
      </c>
      <c r="B9298" t="s">
        <v>193</v>
      </c>
      <c r="C9298">
        <v>54</v>
      </c>
      <c r="D9298" t="b">
        <v>1</v>
      </c>
      <c r="E9298" t="b">
        <v>0</v>
      </c>
      <c r="F9298">
        <v>805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f>IF(Table1[[#This Row],[true_positive]]=Table1[[#This Row],[successful]],1,0)</f>
        <v>0</v>
      </c>
      <c r="O9298" t="e">
        <f>SUMIFS(Table1[num_flows],Table1[apk],Table1[[#This Row],[apk]],#REF!,#REF!)</f>
        <v>#REF!</v>
      </c>
      <c r="P9298">
        <f>IF(AND(Table1[[#This Row],[true_positive]],Table1[[#This Row],[successful]]), 1, 0)</f>
        <v>0</v>
      </c>
      <c r="Q9298">
        <f>IF(AND(NOT(Table1[[#This Row],[true_positive]]),Table1[[#This Row],[successful]]), 1, 0)</f>
        <v>0</v>
      </c>
      <c r="R9298" s="1"/>
    </row>
    <row r="9299" spans="1:18" x14ac:dyDescent="0.2">
      <c r="A9299" t="s">
        <v>196</v>
      </c>
      <c r="B9299" t="s">
        <v>197</v>
      </c>
      <c r="C9299">
        <v>54</v>
      </c>
      <c r="D9299" t="b">
        <v>1</v>
      </c>
      <c r="E9299" t="b">
        <v>0</v>
      </c>
      <c r="F9299">
        <v>601488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f>IF(Table1[[#This Row],[true_positive]]=Table1[[#This Row],[successful]],1,0)</f>
        <v>0</v>
      </c>
      <c r="O9299" t="e">
        <f>SUMIFS(Table1[num_flows],Table1[apk],Table1[[#This Row],[apk]],#REF!,#REF!)</f>
        <v>#REF!</v>
      </c>
      <c r="P9299">
        <f>IF(AND(Table1[[#This Row],[true_positive]],Table1[[#This Row],[successful]]), 1, 0)</f>
        <v>0</v>
      </c>
      <c r="Q9299">
        <f>IF(AND(NOT(Table1[[#This Row],[true_positive]]),Table1[[#This Row],[successful]]), 1, 0)</f>
        <v>0</v>
      </c>
      <c r="R9299" s="1"/>
    </row>
    <row r="9300" spans="1:18" x14ac:dyDescent="0.2">
      <c r="A9300" t="s">
        <v>198</v>
      </c>
      <c r="B9300" t="s">
        <v>197</v>
      </c>
      <c r="C9300">
        <v>54</v>
      </c>
      <c r="D9300" t="b">
        <v>1</v>
      </c>
      <c r="E9300" t="b">
        <v>0</v>
      </c>
      <c r="F9300">
        <v>601519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f>IF(Table1[[#This Row],[true_positive]]=Table1[[#This Row],[successful]],1,0)</f>
        <v>0</v>
      </c>
      <c r="O9300" t="e">
        <f>SUMIFS(Table1[num_flows],Table1[apk],Table1[[#This Row],[apk]],#REF!,#REF!)</f>
        <v>#REF!</v>
      </c>
      <c r="P9300">
        <f>IF(AND(Table1[[#This Row],[true_positive]],Table1[[#This Row],[successful]]), 1, 0)</f>
        <v>0</v>
      </c>
      <c r="Q9300">
        <f>IF(AND(NOT(Table1[[#This Row],[true_positive]]),Table1[[#This Row],[successful]]), 1, 0)</f>
        <v>0</v>
      </c>
      <c r="R9300" s="1"/>
    </row>
    <row r="9301" spans="1:18" x14ac:dyDescent="0.2">
      <c r="A9301" t="s">
        <v>199</v>
      </c>
      <c r="B9301" t="s">
        <v>197</v>
      </c>
      <c r="C9301">
        <v>54</v>
      </c>
      <c r="D9301" t="b">
        <v>1</v>
      </c>
      <c r="E9301" t="b">
        <v>0</v>
      </c>
      <c r="F9301">
        <v>601535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f>IF(Table1[[#This Row],[true_positive]]=Table1[[#This Row],[successful]],1,0)</f>
        <v>0</v>
      </c>
      <c r="O9301" t="e">
        <f>SUMIFS(Table1[num_flows],Table1[apk],Table1[[#This Row],[apk]],#REF!,#REF!)</f>
        <v>#REF!</v>
      </c>
      <c r="P9301">
        <f>IF(AND(Table1[[#This Row],[true_positive]],Table1[[#This Row],[successful]]), 1, 0)</f>
        <v>0</v>
      </c>
      <c r="Q9301">
        <f>IF(AND(NOT(Table1[[#This Row],[true_positive]]),Table1[[#This Row],[successful]]), 1, 0)</f>
        <v>0</v>
      </c>
      <c r="R9301" s="1"/>
    </row>
    <row r="9302" spans="1:18" x14ac:dyDescent="0.2">
      <c r="A9302" t="s">
        <v>200</v>
      </c>
      <c r="B9302" t="s">
        <v>197</v>
      </c>
      <c r="C9302">
        <v>54</v>
      </c>
      <c r="D9302" t="b">
        <v>1</v>
      </c>
      <c r="E9302" t="b">
        <v>0</v>
      </c>
      <c r="F9302">
        <v>601490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f>IF(Table1[[#This Row],[true_positive]]=Table1[[#This Row],[successful]],1,0)</f>
        <v>0</v>
      </c>
      <c r="O9302" t="e">
        <f>SUMIFS(Table1[num_flows],Table1[apk],Table1[[#This Row],[apk]],#REF!,#REF!)</f>
        <v>#REF!</v>
      </c>
      <c r="P9302">
        <f>IF(AND(Table1[[#This Row],[true_positive]],Table1[[#This Row],[successful]]), 1, 0)</f>
        <v>0</v>
      </c>
      <c r="Q9302">
        <f>IF(AND(NOT(Table1[[#This Row],[true_positive]]),Table1[[#This Row],[successful]]), 1, 0)</f>
        <v>0</v>
      </c>
      <c r="R9302" s="1"/>
    </row>
    <row r="9303" spans="1:18" x14ac:dyDescent="0.2">
      <c r="A9303" t="s">
        <v>201</v>
      </c>
      <c r="B9303" t="s">
        <v>197</v>
      </c>
      <c r="C9303">
        <v>54</v>
      </c>
      <c r="D9303" t="b">
        <v>1</v>
      </c>
      <c r="E9303" t="b">
        <v>0</v>
      </c>
      <c r="F9303">
        <v>602584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f>IF(Table1[[#This Row],[true_positive]]=Table1[[#This Row],[successful]],1,0)</f>
        <v>0</v>
      </c>
      <c r="O9303" t="e">
        <f>SUMIFS(Table1[num_flows],Table1[apk],Table1[[#This Row],[apk]],#REF!,#REF!)</f>
        <v>#REF!</v>
      </c>
      <c r="P9303">
        <f>IF(AND(Table1[[#This Row],[true_positive]],Table1[[#This Row],[successful]]), 1, 0)</f>
        <v>0</v>
      </c>
      <c r="Q9303">
        <f>IF(AND(NOT(Table1[[#This Row],[true_positive]]),Table1[[#This Row],[successful]]), 1, 0)</f>
        <v>0</v>
      </c>
      <c r="R9303" s="1"/>
    </row>
    <row r="9304" spans="1:18" x14ac:dyDescent="0.2">
      <c r="A9304" t="s">
        <v>202</v>
      </c>
      <c r="B9304" t="s">
        <v>197</v>
      </c>
      <c r="C9304">
        <v>54</v>
      </c>
      <c r="D9304" t="b">
        <v>1</v>
      </c>
      <c r="E9304" t="b">
        <v>0</v>
      </c>
      <c r="F9304">
        <v>601543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f>IF(Table1[[#This Row],[true_positive]]=Table1[[#This Row],[successful]],1,0)</f>
        <v>0</v>
      </c>
      <c r="O9304" t="e">
        <f>SUMIFS(Table1[num_flows],Table1[apk],Table1[[#This Row],[apk]],#REF!,#REF!)</f>
        <v>#REF!</v>
      </c>
      <c r="P9304">
        <f>IF(AND(Table1[[#This Row],[true_positive]],Table1[[#This Row],[successful]]), 1, 0)</f>
        <v>0</v>
      </c>
      <c r="Q9304">
        <f>IF(AND(NOT(Table1[[#This Row],[true_positive]]),Table1[[#This Row],[successful]]), 1, 0)</f>
        <v>0</v>
      </c>
      <c r="R9304" s="1"/>
    </row>
    <row r="9305" spans="1:18" x14ac:dyDescent="0.2">
      <c r="A9305" t="s">
        <v>203</v>
      </c>
      <c r="B9305" t="s">
        <v>204</v>
      </c>
      <c r="C9305">
        <v>54</v>
      </c>
      <c r="D9305" t="b">
        <v>0</v>
      </c>
      <c r="E9305" t="b">
        <v>1</v>
      </c>
      <c r="F9305">
        <v>196534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f>IF(Table1[[#This Row],[true_positive]]=Table1[[#This Row],[successful]],1,0)</f>
        <v>0</v>
      </c>
      <c r="O9305" t="e">
        <f>SUMIFS(Table1[num_flows],Table1[apk],Table1[[#This Row],[apk]],#REF!,#REF!)</f>
        <v>#REF!</v>
      </c>
      <c r="P9305">
        <f>IF(AND(Table1[[#This Row],[true_positive]],Table1[[#This Row],[successful]]), 1, 0)</f>
        <v>0</v>
      </c>
      <c r="Q9305">
        <f>IF(AND(NOT(Table1[[#This Row],[true_positive]]),Table1[[#This Row],[successful]]), 1, 0)</f>
        <v>1</v>
      </c>
      <c r="R9305" s="1"/>
    </row>
    <row r="9306" spans="1:18" x14ac:dyDescent="0.2">
      <c r="A9306" t="s">
        <v>205</v>
      </c>
      <c r="B9306" t="s">
        <v>204</v>
      </c>
      <c r="C9306">
        <v>54</v>
      </c>
      <c r="D9306" t="b">
        <v>1</v>
      </c>
      <c r="E9306" t="b">
        <v>0</v>
      </c>
      <c r="F9306">
        <v>601642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f>IF(Table1[[#This Row],[true_positive]]=Table1[[#This Row],[successful]],1,0)</f>
        <v>0</v>
      </c>
      <c r="O9306" t="e">
        <f>SUMIFS(Table1[num_flows],Table1[apk],Table1[[#This Row],[apk]],#REF!,#REF!)</f>
        <v>#REF!</v>
      </c>
      <c r="P9306">
        <f>IF(AND(Table1[[#This Row],[true_positive]],Table1[[#This Row],[successful]]), 1, 0)</f>
        <v>0</v>
      </c>
      <c r="Q9306">
        <f>IF(AND(NOT(Table1[[#This Row],[true_positive]]),Table1[[#This Row],[successful]]), 1, 0)</f>
        <v>0</v>
      </c>
      <c r="R9306" s="1"/>
    </row>
    <row r="9307" spans="1:18" x14ac:dyDescent="0.2">
      <c r="A9307" t="s">
        <v>206</v>
      </c>
      <c r="B9307" t="s">
        <v>204</v>
      </c>
      <c r="C9307">
        <v>54</v>
      </c>
      <c r="D9307" t="b">
        <v>1</v>
      </c>
      <c r="E9307" t="b">
        <v>0</v>
      </c>
      <c r="F9307">
        <v>601534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f>IF(Table1[[#This Row],[true_positive]]=Table1[[#This Row],[successful]],1,0)</f>
        <v>0</v>
      </c>
      <c r="O9307" t="e">
        <f>SUMIFS(Table1[num_flows],Table1[apk],Table1[[#This Row],[apk]],#REF!,#REF!)</f>
        <v>#REF!</v>
      </c>
      <c r="P9307">
        <f>IF(AND(Table1[[#This Row],[true_positive]],Table1[[#This Row],[successful]]), 1, 0)</f>
        <v>0</v>
      </c>
      <c r="Q9307">
        <f>IF(AND(NOT(Table1[[#This Row],[true_positive]]),Table1[[#This Row],[successful]]), 1, 0)</f>
        <v>0</v>
      </c>
      <c r="R9307" s="1"/>
    </row>
    <row r="9308" spans="1:18" x14ac:dyDescent="0.2">
      <c r="A9308" t="s">
        <v>14</v>
      </c>
      <c r="B9308" t="s">
        <v>15</v>
      </c>
      <c r="C9308">
        <v>55</v>
      </c>
      <c r="D9308" t="b">
        <v>1</v>
      </c>
      <c r="E9308" t="b">
        <v>0</v>
      </c>
      <c r="F9308">
        <v>553882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f>IF(Table1[[#This Row],[true_positive]]=Table1[[#This Row],[successful]],1,0)</f>
        <v>0</v>
      </c>
      <c r="O9308" t="e">
        <f>SUMIFS(Table1[num_flows],Table1[apk],Table1[[#This Row],[apk]],#REF!,#REF!)</f>
        <v>#REF!</v>
      </c>
      <c r="P9308">
        <f>IF(AND(Table1[[#This Row],[true_positive]],Table1[[#This Row],[successful]]), 1, 0)</f>
        <v>0</v>
      </c>
      <c r="Q9308">
        <f>IF(AND(NOT(Table1[[#This Row],[true_positive]]),Table1[[#This Row],[successful]]), 1, 0)</f>
        <v>0</v>
      </c>
      <c r="R9308" s="1"/>
    </row>
    <row r="9309" spans="1:18" x14ac:dyDescent="0.2">
      <c r="A9309" t="s">
        <v>16</v>
      </c>
      <c r="B9309" t="s">
        <v>15</v>
      </c>
      <c r="C9309">
        <v>55</v>
      </c>
      <c r="D9309" t="b">
        <v>0</v>
      </c>
      <c r="E9309" t="b">
        <v>1</v>
      </c>
      <c r="F9309">
        <v>497724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f>IF(Table1[[#This Row],[true_positive]]=Table1[[#This Row],[successful]],1,0)</f>
        <v>0</v>
      </c>
      <c r="O9309" t="e">
        <f>SUMIFS(Table1[num_flows],Table1[apk],Table1[[#This Row],[apk]],#REF!,#REF!)</f>
        <v>#REF!</v>
      </c>
      <c r="P9309">
        <f>IF(AND(Table1[[#This Row],[true_positive]],Table1[[#This Row],[successful]]), 1, 0)</f>
        <v>0</v>
      </c>
      <c r="Q9309">
        <f>IF(AND(NOT(Table1[[#This Row],[true_positive]]),Table1[[#This Row],[successful]]), 1, 0)</f>
        <v>1</v>
      </c>
      <c r="R9309" s="1"/>
    </row>
    <row r="9310" spans="1:18" x14ac:dyDescent="0.2">
      <c r="A9310" t="s">
        <v>17</v>
      </c>
      <c r="B9310" t="s">
        <v>15</v>
      </c>
      <c r="C9310">
        <v>55</v>
      </c>
      <c r="D9310" t="b">
        <v>1</v>
      </c>
      <c r="E9310" t="b">
        <v>0</v>
      </c>
      <c r="F9310">
        <v>389347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f>IF(Table1[[#This Row],[true_positive]]=Table1[[#This Row],[successful]],1,0)</f>
        <v>0</v>
      </c>
      <c r="O9310" t="e">
        <f>SUMIFS(Table1[num_flows],Table1[apk],Table1[[#This Row],[apk]],#REF!,#REF!)</f>
        <v>#REF!</v>
      </c>
      <c r="P9310">
        <f>IF(AND(Table1[[#This Row],[true_positive]],Table1[[#This Row],[successful]]), 1, 0)</f>
        <v>0</v>
      </c>
      <c r="Q9310">
        <f>IF(AND(NOT(Table1[[#This Row],[true_positive]]),Table1[[#This Row],[successful]]), 1, 0)</f>
        <v>0</v>
      </c>
      <c r="R9310" s="1"/>
    </row>
    <row r="9311" spans="1:18" x14ac:dyDescent="0.2">
      <c r="A9311" t="s">
        <v>18</v>
      </c>
      <c r="B9311" t="s">
        <v>15</v>
      </c>
      <c r="C9311">
        <v>55</v>
      </c>
      <c r="D9311" t="b">
        <v>1</v>
      </c>
      <c r="E9311" t="b">
        <v>0</v>
      </c>
      <c r="F9311">
        <v>583532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f>IF(Table1[[#This Row],[true_positive]]=Table1[[#This Row],[successful]],1,0)</f>
        <v>0</v>
      </c>
      <c r="O9311" t="e">
        <f>SUMIFS(Table1[num_flows],Table1[apk],Table1[[#This Row],[apk]],#REF!,#REF!)</f>
        <v>#REF!</v>
      </c>
      <c r="P9311">
        <f>IF(AND(Table1[[#This Row],[true_positive]],Table1[[#This Row],[successful]]), 1, 0)</f>
        <v>0</v>
      </c>
      <c r="Q9311">
        <f>IF(AND(NOT(Table1[[#This Row],[true_positive]]),Table1[[#This Row],[successful]]), 1, 0)</f>
        <v>0</v>
      </c>
      <c r="R9311" s="1"/>
    </row>
    <row r="9312" spans="1:18" x14ac:dyDescent="0.2">
      <c r="A9312" t="s">
        <v>19</v>
      </c>
      <c r="B9312" t="s">
        <v>15</v>
      </c>
      <c r="C9312">
        <v>55</v>
      </c>
      <c r="D9312" t="b">
        <v>1</v>
      </c>
      <c r="E9312" t="b">
        <v>0</v>
      </c>
      <c r="F9312">
        <v>492653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f>IF(Table1[[#This Row],[true_positive]]=Table1[[#This Row],[successful]],1,0)</f>
        <v>0</v>
      </c>
      <c r="O9312" t="e">
        <f>SUMIFS(Table1[num_flows],Table1[apk],Table1[[#This Row],[apk]],#REF!,#REF!)</f>
        <v>#REF!</v>
      </c>
      <c r="P9312">
        <f>IF(AND(Table1[[#This Row],[true_positive]],Table1[[#This Row],[successful]]), 1, 0)</f>
        <v>0</v>
      </c>
      <c r="Q9312">
        <f>IF(AND(NOT(Table1[[#This Row],[true_positive]]),Table1[[#This Row],[successful]]), 1, 0)</f>
        <v>0</v>
      </c>
      <c r="R9312" s="1"/>
    </row>
    <row r="9313" spans="1:18" x14ac:dyDescent="0.2">
      <c r="A9313" t="s">
        <v>20</v>
      </c>
      <c r="B9313" t="s">
        <v>15</v>
      </c>
      <c r="C9313">
        <v>55</v>
      </c>
      <c r="D9313" t="b">
        <v>1</v>
      </c>
      <c r="E9313" t="b">
        <v>0</v>
      </c>
      <c r="F9313">
        <v>563691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f>IF(Table1[[#This Row],[true_positive]]=Table1[[#This Row],[successful]],1,0)</f>
        <v>0</v>
      </c>
      <c r="O9313" t="e">
        <f>SUMIFS(Table1[num_flows],Table1[apk],Table1[[#This Row],[apk]],#REF!,#REF!)</f>
        <v>#REF!</v>
      </c>
      <c r="P9313">
        <f>IF(AND(Table1[[#This Row],[true_positive]],Table1[[#This Row],[successful]]), 1, 0)</f>
        <v>0</v>
      </c>
      <c r="Q9313">
        <f>IF(AND(NOT(Table1[[#This Row],[true_positive]]),Table1[[#This Row],[successful]]), 1, 0)</f>
        <v>0</v>
      </c>
      <c r="R9313" s="1"/>
    </row>
    <row r="9314" spans="1:18" x14ac:dyDescent="0.2">
      <c r="A9314" t="s">
        <v>21</v>
      </c>
      <c r="B9314" t="s">
        <v>15</v>
      </c>
      <c r="C9314">
        <v>55</v>
      </c>
      <c r="D9314" t="b">
        <v>1</v>
      </c>
      <c r="E9314" t="b">
        <v>0</v>
      </c>
      <c r="F9314">
        <v>594543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f>IF(Table1[[#This Row],[true_positive]]=Table1[[#This Row],[successful]],1,0)</f>
        <v>0</v>
      </c>
      <c r="O9314" t="e">
        <f>SUMIFS(Table1[num_flows],Table1[apk],Table1[[#This Row],[apk]],#REF!,#REF!)</f>
        <v>#REF!</v>
      </c>
      <c r="P9314">
        <f>IF(AND(Table1[[#This Row],[true_positive]],Table1[[#This Row],[successful]]), 1, 0)</f>
        <v>0</v>
      </c>
      <c r="Q9314">
        <f>IF(AND(NOT(Table1[[#This Row],[true_positive]]),Table1[[#This Row],[successful]]), 1, 0)</f>
        <v>0</v>
      </c>
      <c r="R9314" s="1"/>
    </row>
    <row r="9315" spans="1:18" x14ac:dyDescent="0.2">
      <c r="A9315" t="s">
        <v>22</v>
      </c>
      <c r="B9315" t="s">
        <v>15</v>
      </c>
      <c r="C9315">
        <v>55</v>
      </c>
      <c r="D9315" t="b">
        <v>1</v>
      </c>
      <c r="E9315" t="b">
        <v>0</v>
      </c>
      <c r="F9315">
        <v>599669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f>IF(Table1[[#This Row],[true_positive]]=Table1[[#This Row],[successful]],1,0)</f>
        <v>0</v>
      </c>
      <c r="O9315" t="e">
        <f>SUMIFS(Table1[num_flows],Table1[apk],Table1[[#This Row],[apk]],#REF!,#REF!)</f>
        <v>#REF!</v>
      </c>
      <c r="P9315">
        <f>IF(AND(Table1[[#This Row],[true_positive]],Table1[[#This Row],[successful]]), 1, 0)</f>
        <v>0</v>
      </c>
      <c r="Q9315">
        <f>IF(AND(NOT(Table1[[#This Row],[true_positive]]),Table1[[#This Row],[successful]]), 1, 0)</f>
        <v>0</v>
      </c>
      <c r="R9315" s="1"/>
    </row>
    <row r="9316" spans="1:18" x14ac:dyDescent="0.2">
      <c r="A9316" t="s">
        <v>23</v>
      </c>
      <c r="B9316" t="s">
        <v>15</v>
      </c>
      <c r="C9316">
        <v>55</v>
      </c>
      <c r="D9316" t="b">
        <v>1</v>
      </c>
      <c r="E9316" t="b">
        <v>0</v>
      </c>
      <c r="F9316">
        <v>534532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f>IF(Table1[[#This Row],[true_positive]]=Table1[[#This Row],[successful]],1,0)</f>
        <v>0</v>
      </c>
      <c r="O9316" t="e">
        <f>SUMIFS(Table1[num_flows],Table1[apk],Table1[[#This Row],[apk]],#REF!,#REF!)</f>
        <v>#REF!</v>
      </c>
      <c r="P9316">
        <f>IF(AND(Table1[[#This Row],[true_positive]],Table1[[#This Row],[successful]]), 1, 0)</f>
        <v>0</v>
      </c>
      <c r="Q9316">
        <f>IF(AND(NOT(Table1[[#This Row],[true_positive]]),Table1[[#This Row],[successful]]), 1, 0)</f>
        <v>0</v>
      </c>
      <c r="R9316" s="1"/>
    </row>
    <row r="9317" spans="1:18" x14ac:dyDescent="0.2">
      <c r="A9317" t="s">
        <v>24</v>
      </c>
      <c r="B9317" t="s">
        <v>15</v>
      </c>
      <c r="C9317">
        <v>55</v>
      </c>
      <c r="D9317" t="b">
        <v>1</v>
      </c>
      <c r="E9317" t="b">
        <v>0</v>
      </c>
      <c r="F9317">
        <v>487599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f>IF(Table1[[#This Row],[true_positive]]=Table1[[#This Row],[successful]],1,0)</f>
        <v>0</v>
      </c>
      <c r="O9317" t="e">
        <f>SUMIFS(Table1[num_flows],Table1[apk],Table1[[#This Row],[apk]],#REF!,#REF!)</f>
        <v>#REF!</v>
      </c>
      <c r="P9317">
        <f>IF(AND(Table1[[#This Row],[true_positive]],Table1[[#This Row],[successful]]), 1, 0)</f>
        <v>0</v>
      </c>
      <c r="Q9317">
        <f>IF(AND(NOT(Table1[[#This Row],[true_positive]]),Table1[[#This Row],[successful]]), 1, 0)</f>
        <v>0</v>
      </c>
      <c r="R9317" s="1"/>
    </row>
    <row r="9318" spans="1:18" x14ac:dyDescent="0.2">
      <c r="A9318" t="s">
        <v>25</v>
      </c>
      <c r="B9318" t="s">
        <v>15</v>
      </c>
      <c r="C9318">
        <v>55</v>
      </c>
      <c r="D9318" t="b">
        <v>1</v>
      </c>
      <c r="E9318" t="b">
        <v>0</v>
      </c>
      <c r="F9318">
        <v>450736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f>IF(Table1[[#This Row],[true_positive]]=Table1[[#This Row],[successful]],1,0)</f>
        <v>0</v>
      </c>
      <c r="O9318" t="e">
        <f>SUMIFS(Table1[num_flows],Table1[apk],Table1[[#This Row],[apk]],#REF!,#REF!)</f>
        <v>#REF!</v>
      </c>
      <c r="P9318">
        <f>IF(AND(Table1[[#This Row],[true_positive]],Table1[[#This Row],[successful]]), 1, 0)</f>
        <v>0</v>
      </c>
      <c r="Q9318">
        <f>IF(AND(NOT(Table1[[#This Row],[true_positive]]),Table1[[#This Row],[successful]]), 1, 0)</f>
        <v>0</v>
      </c>
      <c r="R9318" s="1"/>
    </row>
    <row r="9319" spans="1:18" x14ac:dyDescent="0.2">
      <c r="A9319" t="s">
        <v>26</v>
      </c>
      <c r="B9319" t="s">
        <v>27</v>
      </c>
      <c r="C9319">
        <v>55</v>
      </c>
      <c r="D9319" t="b">
        <v>0</v>
      </c>
      <c r="E9319" t="b">
        <v>1</v>
      </c>
      <c r="F9319">
        <v>506658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f>IF(Table1[[#This Row],[true_positive]]=Table1[[#This Row],[successful]],1,0)</f>
        <v>0</v>
      </c>
      <c r="O9319" t="e">
        <f>SUMIFS(Table1[num_flows],Table1[apk],Table1[[#This Row],[apk]],#REF!,#REF!)</f>
        <v>#REF!</v>
      </c>
      <c r="P9319">
        <f>IF(AND(Table1[[#This Row],[true_positive]],Table1[[#This Row],[successful]]), 1, 0)</f>
        <v>0</v>
      </c>
      <c r="Q9319">
        <f>IF(AND(NOT(Table1[[#This Row],[true_positive]]),Table1[[#This Row],[successful]]), 1, 0)</f>
        <v>1</v>
      </c>
      <c r="R9319" s="1"/>
    </row>
    <row r="9320" spans="1:18" x14ac:dyDescent="0.2">
      <c r="A9320" t="s">
        <v>28</v>
      </c>
      <c r="B9320" t="s">
        <v>27</v>
      </c>
      <c r="C9320">
        <v>55</v>
      </c>
      <c r="D9320" t="b">
        <v>0</v>
      </c>
      <c r="E9320" t="b">
        <v>1</v>
      </c>
      <c r="F9320">
        <v>543623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f>IF(Table1[[#This Row],[true_positive]]=Table1[[#This Row],[successful]],1,0)</f>
        <v>0</v>
      </c>
      <c r="O9320" t="e">
        <f>SUMIFS(Table1[num_flows],Table1[apk],Table1[[#This Row],[apk]],#REF!,#REF!)</f>
        <v>#REF!</v>
      </c>
      <c r="P9320">
        <f>IF(AND(Table1[[#This Row],[true_positive]],Table1[[#This Row],[successful]]), 1, 0)</f>
        <v>0</v>
      </c>
      <c r="Q9320">
        <f>IF(AND(NOT(Table1[[#This Row],[true_positive]]),Table1[[#This Row],[successful]]), 1, 0)</f>
        <v>1</v>
      </c>
      <c r="R9320" s="1"/>
    </row>
    <row r="9321" spans="1:18" x14ac:dyDescent="0.2">
      <c r="A9321" t="s">
        <v>29</v>
      </c>
      <c r="B9321" t="s">
        <v>27</v>
      </c>
      <c r="C9321">
        <v>55</v>
      </c>
      <c r="D9321" t="b">
        <v>1</v>
      </c>
      <c r="E9321" t="b">
        <v>0</v>
      </c>
      <c r="F9321">
        <v>552555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f>IF(Table1[[#This Row],[true_positive]]=Table1[[#This Row],[successful]],1,0)</f>
        <v>0</v>
      </c>
      <c r="O9321" t="e">
        <f>SUMIFS(Table1[num_flows],Table1[apk],Table1[[#This Row],[apk]],#REF!,#REF!)</f>
        <v>#REF!</v>
      </c>
      <c r="P9321">
        <f>IF(AND(Table1[[#This Row],[true_positive]],Table1[[#This Row],[successful]]), 1, 0)</f>
        <v>0</v>
      </c>
      <c r="Q9321">
        <f>IF(AND(NOT(Table1[[#This Row],[true_positive]]),Table1[[#This Row],[successful]]), 1, 0)</f>
        <v>0</v>
      </c>
      <c r="R9321" s="1"/>
    </row>
    <row r="9322" spans="1:18" x14ac:dyDescent="0.2">
      <c r="A9322" t="s">
        <v>30</v>
      </c>
      <c r="B9322" t="s">
        <v>27</v>
      </c>
      <c r="C9322">
        <v>55</v>
      </c>
      <c r="D9322" t="b">
        <v>0</v>
      </c>
      <c r="E9322" t="b">
        <v>1</v>
      </c>
      <c r="F9322">
        <v>545602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f>IF(Table1[[#This Row],[true_positive]]=Table1[[#This Row],[successful]],1,0)</f>
        <v>0</v>
      </c>
      <c r="O9322" t="e">
        <f>SUMIFS(Table1[num_flows],Table1[apk],Table1[[#This Row],[apk]],#REF!,#REF!)</f>
        <v>#REF!</v>
      </c>
      <c r="P9322">
        <f>IF(AND(Table1[[#This Row],[true_positive]],Table1[[#This Row],[successful]]), 1, 0)</f>
        <v>0</v>
      </c>
      <c r="Q9322">
        <f>IF(AND(NOT(Table1[[#This Row],[true_positive]]),Table1[[#This Row],[successful]]), 1, 0)</f>
        <v>1</v>
      </c>
      <c r="R9322" s="1"/>
    </row>
    <row r="9323" spans="1:18" x14ac:dyDescent="0.2">
      <c r="A9323" t="s">
        <v>31</v>
      </c>
      <c r="B9323" t="s">
        <v>27</v>
      </c>
      <c r="C9323">
        <v>55</v>
      </c>
      <c r="D9323" t="b">
        <v>0</v>
      </c>
      <c r="E9323" t="b">
        <v>1</v>
      </c>
      <c r="F9323">
        <v>573953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f>IF(Table1[[#This Row],[true_positive]]=Table1[[#This Row],[successful]],1,0)</f>
        <v>0</v>
      </c>
      <c r="O9323" t="e">
        <f>SUMIFS(Table1[num_flows],Table1[apk],Table1[[#This Row],[apk]],#REF!,#REF!)</f>
        <v>#REF!</v>
      </c>
      <c r="P9323">
        <f>IF(AND(Table1[[#This Row],[true_positive]],Table1[[#This Row],[successful]]), 1, 0)</f>
        <v>0</v>
      </c>
      <c r="Q9323">
        <f>IF(AND(NOT(Table1[[#This Row],[true_positive]]),Table1[[#This Row],[successful]]), 1, 0)</f>
        <v>1</v>
      </c>
      <c r="R9323" s="1"/>
    </row>
    <row r="9324" spans="1:18" x14ac:dyDescent="0.2">
      <c r="A9324" t="s">
        <v>32</v>
      </c>
      <c r="B9324" t="s">
        <v>27</v>
      </c>
      <c r="C9324">
        <v>55</v>
      </c>
      <c r="D9324" t="b">
        <v>1</v>
      </c>
      <c r="E9324" t="b">
        <v>0</v>
      </c>
      <c r="F9324">
        <v>494653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f>IF(Table1[[#This Row],[true_positive]]=Table1[[#This Row],[successful]],1,0)</f>
        <v>0</v>
      </c>
      <c r="O9324" t="e">
        <f>SUMIFS(Table1[num_flows],Table1[apk],Table1[[#This Row],[apk]],#REF!,#REF!)</f>
        <v>#REF!</v>
      </c>
      <c r="P9324">
        <f>IF(AND(Table1[[#This Row],[true_positive]],Table1[[#This Row],[successful]]), 1, 0)</f>
        <v>0</v>
      </c>
      <c r="Q9324">
        <f>IF(AND(NOT(Table1[[#This Row],[true_positive]]),Table1[[#This Row],[successful]]), 1, 0)</f>
        <v>0</v>
      </c>
      <c r="R9324" s="1"/>
    </row>
    <row r="9325" spans="1:18" x14ac:dyDescent="0.2">
      <c r="A9325" t="s">
        <v>33</v>
      </c>
      <c r="B9325" t="s">
        <v>27</v>
      </c>
      <c r="C9325">
        <v>55</v>
      </c>
      <c r="D9325" t="b">
        <v>1</v>
      </c>
      <c r="E9325" t="b">
        <v>0</v>
      </c>
      <c r="F9325">
        <v>418096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f>IF(Table1[[#This Row],[true_positive]]=Table1[[#This Row],[successful]],1,0)</f>
        <v>0</v>
      </c>
      <c r="O9325" t="e">
        <f>SUMIFS(Table1[num_flows],Table1[apk],Table1[[#This Row],[apk]],#REF!,#REF!)</f>
        <v>#REF!</v>
      </c>
      <c r="P9325">
        <f>IF(AND(Table1[[#This Row],[true_positive]],Table1[[#This Row],[successful]]), 1, 0)</f>
        <v>0</v>
      </c>
      <c r="Q9325">
        <f>IF(AND(NOT(Table1[[#This Row],[true_positive]]),Table1[[#This Row],[successful]]), 1, 0)</f>
        <v>0</v>
      </c>
      <c r="R9325" s="1"/>
    </row>
    <row r="9326" spans="1:18" x14ac:dyDescent="0.2">
      <c r="A9326" t="s">
        <v>34</v>
      </c>
      <c r="B9326" t="s">
        <v>27</v>
      </c>
      <c r="C9326">
        <v>55</v>
      </c>
      <c r="D9326" t="b">
        <v>0</v>
      </c>
      <c r="E9326" t="b">
        <v>1</v>
      </c>
      <c r="F9326">
        <v>522591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f>IF(Table1[[#This Row],[true_positive]]=Table1[[#This Row],[successful]],1,0)</f>
        <v>0</v>
      </c>
      <c r="O9326" t="e">
        <f>SUMIFS(Table1[num_flows],Table1[apk],Table1[[#This Row],[apk]],#REF!,#REF!)</f>
        <v>#REF!</v>
      </c>
      <c r="P9326">
        <f>IF(AND(Table1[[#This Row],[true_positive]],Table1[[#This Row],[successful]]), 1, 0)</f>
        <v>0</v>
      </c>
      <c r="Q9326">
        <f>IF(AND(NOT(Table1[[#This Row],[true_positive]]),Table1[[#This Row],[successful]]), 1, 0)</f>
        <v>1</v>
      </c>
      <c r="R9326" s="1"/>
    </row>
    <row r="9327" spans="1:18" x14ac:dyDescent="0.2">
      <c r="A9327" t="s">
        <v>35</v>
      </c>
      <c r="B9327" t="s">
        <v>27</v>
      </c>
      <c r="C9327">
        <v>55</v>
      </c>
      <c r="D9327" t="b">
        <v>0</v>
      </c>
      <c r="E9327" t="b">
        <v>1</v>
      </c>
      <c r="F9327">
        <v>553564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f>IF(Table1[[#This Row],[true_positive]]=Table1[[#This Row],[successful]],1,0)</f>
        <v>0</v>
      </c>
      <c r="O9327" t="e">
        <f>SUMIFS(Table1[num_flows],Table1[apk],Table1[[#This Row],[apk]],#REF!,#REF!)</f>
        <v>#REF!</v>
      </c>
      <c r="P9327">
        <f>IF(AND(Table1[[#This Row],[true_positive]],Table1[[#This Row],[successful]]), 1, 0)</f>
        <v>0</v>
      </c>
      <c r="Q9327">
        <f>IF(AND(NOT(Table1[[#This Row],[true_positive]]),Table1[[#This Row],[successful]]), 1, 0)</f>
        <v>1</v>
      </c>
      <c r="R9327" s="1"/>
    </row>
    <row r="9328" spans="1:18" x14ac:dyDescent="0.2">
      <c r="A9328" t="s">
        <v>36</v>
      </c>
      <c r="B9328" t="s">
        <v>27</v>
      </c>
      <c r="C9328">
        <v>55</v>
      </c>
      <c r="D9328" t="b">
        <v>1</v>
      </c>
      <c r="E9328" t="b">
        <v>0</v>
      </c>
      <c r="F9328">
        <v>570523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f>IF(Table1[[#This Row],[true_positive]]=Table1[[#This Row],[successful]],1,0)</f>
        <v>0</v>
      </c>
      <c r="O9328" t="e">
        <f>SUMIFS(Table1[num_flows],Table1[apk],Table1[[#This Row],[apk]],#REF!,#REF!)</f>
        <v>#REF!</v>
      </c>
      <c r="P9328">
        <f>IF(AND(Table1[[#This Row],[true_positive]],Table1[[#This Row],[successful]]), 1, 0)</f>
        <v>0</v>
      </c>
      <c r="Q9328">
        <f>IF(AND(NOT(Table1[[#This Row],[true_positive]]),Table1[[#This Row],[successful]]), 1, 0)</f>
        <v>0</v>
      </c>
      <c r="R9328" s="1"/>
    </row>
    <row r="9329" spans="1:18" x14ac:dyDescent="0.2">
      <c r="A9329" t="s">
        <v>37</v>
      </c>
      <c r="B9329" t="s">
        <v>38</v>
      </c>
      <c r="C9329">
        <v>55</v>
      </c>
      <c r="D9329" t="b">
        <v>1</v>
      </c>
      <c r="E9329" t="b">
        <v>0</v>
      </c>
      <c r="F9329">
        <v>570606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f>IF(Table1[[#This Row],[true_positive]]=Table1[[#This Row],[successful]],1,0)</f>
        <v>0</v>
      </c>
      <c r="O9329" t="e">
        <f>SUMIFS(Table1[num_flows],Table1[apk],Table1[[#This Row],[apk]],#REF!,#REF!)</f>
        <v>#REF!</v>
      </c>
      <c r="P9329">
        <f>IF(AND(Table1[[#This Row],[true_positive]],Table1[[#This Row],[successful]]), 1, 0)</f>
        <v>0</v>
      </c>
      <c r="Q9329">
        <f>IF(AND(NOT(Table1[[#This Row],[true_positive]]),Table1[[#This Row],[successful]]), 1, 0)</f>
        <v>0</v>
      </c>
      <c r="R9329" s="1"/>
    </row>
    <row r="9330" spans="1:18" x14ac:dyDescent="0.2">
      <c r="A9330" t="s">
        <v>39</v>
      </c>
      <c r="B9330" t="s">
        <v>38</v>
      </c>
      <c r="C9330">
        <v>55</v>
      </c>
      <c r="D9330" t="b">
        <v>1</v>
      </c>
      <c r="E9330" t="b">
        <v>0</v>
      </c>
      <c r="F9330">
        <v>511632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f>IF(Table1[[#This Row],[true_positive]]=Table1[[#This Row],[successful]],1,0)</f>
        <v>0</v>
      </c>
      <c r="O9330" t="e">
        <f>SUMIFS(Table1[num_flows],Table1[apk],Table1[[#This Row],[apk]],#REF!,#REF!)</f>
        <v>#REF!</v>
      </c>
      <c r="P9330">
        <f>IF(AND(Table1[[#This Row],[true_positive]],Table1[[#This Row],[successful]]), 1, 0)</f>
        <v>0</v>
      </c>
      <c r="Q9330">
        <f>IF(AND(NOT(Table1[[#This Row],[true_positive]]),Table1[[#This Row],[successful]]), 1, 0)</f>
        <v>0</v>
      </c>
      <c r="R9330" s="1"/>
    </row>
    <row r="9331" spans="1:18" x14ac:dyDescent="0.2">
      <c r="A9331" t="s">
        <v>40</v>
      </c>
      <c r="B9331" t="s">
        <v>38</v>
      </c>
      <c r="C9331">
        <v>55</v>
      </c>
      <c r="D9331" t="b">
        <v>1</v>
      </c>
      <c r="E9331" t="b">
        <v>0</v>
      </c>
      <c r="F9331">
        <v>597857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f>IF(Table1[[#This Row],[true_positive]]=Table1[[#This Row],[successful]],1,0)</f>
        <v>0</v>
      </c>
      <c r="O9331" t="e">
        <f>SUMIFS(Table1[num_flows],Table1[apk],Table1[[#This Row],[apk]],#REF!,#REF!)</f>
        <v>#REF!</v>
      </c>
      <c r="P9331">
        <f>IF(AND(Table1[[#This Row],[true_positive]],Table1[[#This Row],[successful]]), 1, 0)</f>
        <v>0</v>
      </c>
      <c r="Q9331">
        <f>IF(AND(NOT(Table1[[#This Row],[true_positive]]),Table1[[#This Row],[successful]]), 1, 0)</f>
        <v>0</v>
      </c>
      <c r="R9331" s="1"/>
    </row>
    <row r="9332" spans="1:18" x14ac:dyDescent="0.2">
      <c r="A9332" t="s">
        <v>40</v>
      </c>
      <c r="B9332" t="s">
        <v>38</v>
      </c>
      <c r="C9332">
        <v>55</v>
      </c>
      <c r="D9332" t="b">
        <v>1</v>
      </c>
      <c r="E9332" t="b">
        <v>0</v>
      </c>
      <c r="F9332">
        <v>516601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f>IF(Table1[[#This Row],[true_positive]]=Table1[[#This Row],[successful]],1,0)</f>
        <v>0</v>
      </c>
      <c r="O9332" t="e">
        <f>SUMIFS(Table1[num_flows],Table1[apk],Table1[[#This Row],[apk]],#REF!,#REF!)</f>
        <v>#REF!</v>
      </c>
      <c r="P9332">
        <f>IF(AND(Table1[[#This Row],[true_positive]],Table1[[#This Row],[successful]]), 1, 0)</f>
        <v>0</v>
      </c>
      <c r="Q9332">
        <f>IF(AND(NOT(Table1[[#This Row],[true_positive]]),Table1[[#This Row],[successful]]), 1, 0)</f>
        <v>0</v>
      </c>
      <c r="R9332" s="1"/>
    </row>
    <row r="9333" spans="1:18" x14ac:dyDescent="0.2">
      <c r="A9333" t="s">
        <v>40</v>
      </c>
      <c r="B9333" t="s">
        <v>38</v>
      </c>
      <c r="C9333">
        <v>55</v>
      </c>
      <c r="D9333" t="b">
        <v>1</v>
      </c>
      <c r="E9333" t="b">
        <v>0</v>
      </c>
      <c r="F9333">
        <v>470084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f>IF(Table1[[#This Row],[true_positive]]=Table1[[#This Row],[successful]],1,0)</f>
        <v>0</v>
      </c>
      <c r="O9333" t="e">
        <f>SUMIFS(Table1[num_flows],Table1[apk],Table1[[#This Row],[apk]],#REF!,#REF!)</f>
        <v>#REF!</v>
      </c>
      <c r="P9333">
        <f>IF(AND(Table1[[#This Row],[true_positive]],Table1[[#This Row],[successful]]), 1, 0)</f>
        <v>0</v>
      </c>
      <c r="Q9333">
        <f>IF(AND(NOT(Table1[[#This Row],[true_positive]]),Table1[[#This Row],[successful]]), 1, 0)</f>
        <v>0</v>
      </c>
      <c r="R9333" s="1"/>
    </row>
    <row r="9334" spans="1:18" x14ac:dyDescent="0.2">
      <c r="A9334" t="s">
        <v>40</v>
      </c>
      <c r="B9334" t="s">
        <v>38</v>
      </c>
      <c r="C9334">
        <v>55</v>
      </c>
      <c r="D9334" t="b">
        <v>0</v>
      </c>
      <c r="E9334" t="b">
        <v>1</v>
      </c>
      <c r="F9334">
        <v>479757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f>IF(Table1[[#This Row],[true_positive]]=Table1[[#This Row],[successful]],1,0)</f>
        <v>0</v>
      </c>
      <c r="O9334" t="e">
        <f>SUMIFS(Table1[num_flows],Table1[apk],Table1[[#This Row],[apk]],#REF!,#REF!)</f>
        <v>#REF!</v>
      </c>
      <c r="P9334">
        <f>IF(AND(Table1[[#This Row],[true_positive]],Table1[[#This Row],[successful]]), 1, 0)</f>
        <v>0</v>
      </c>
      <c r="Q9334">
        <f>IF(AND(NOT(Table1[[#This Row],[true_positive]]),Table1[[#This Row],[successful]]), 1, 0)</f>
        <v>1</v>
      </c>
      <c r="R9334" s="1"/>
    </row>
    <row r="9335" spans="1:18" x14ac:dyDescent="0.2">
      <c r="A9335" t="s">
        <v>41</v>
      </c>
      <c r="B9335" t="s">
        <v>38</v>
      </c>
      <c r="C9335">
        <v>55</v>
      </c>
      <c r="D9335" t="b">
        <v>1</v>
      </c>
      <c r="E9335" t="b">
        <v>0</v>
      </c>
      <c r="F9335">
        <v>533519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f>IF(Table1[[#This Row],[true_positive]]=Table1[[#This Row],[successful]],1,0)</f>
        <v>0</v>
      </c>
      <c r="O9335" t="e">
        <f>SUMIFS(Table1[num_flows],Table1[apk],Table1[[#This Row],[apk]],#REF!,#REF!)</f>
        <v>#REF!</v>
      </c>
      <c r="P9335">
        <f>IF(AND(Table1[[#This Row],[true_positive]],Table1[[#This Row],[successful]]), 1, 0)</f>
        <v>0</v>
      </c>
      <c r="Q9335">
        <f>IF(AND(NOT(Table1[[#This Row],[true_positive]]),Table1[[#This Row],[successful]]), 1, 0)</f>
        <v>0</v>
      </c>
      <c r="R9335" s="1"/>
    </row>
    <row r="9336" spans="1:18" x14ac:dyDescent="0.2">
      <c r="A9336" t="s">
        <v>42</v>
      </c>
      <c r="B9336" t="s">
        <v>38</v>
      </c>
      <c r="C9336">
        <v>55</v>
      </c>
      <c r="D9336" t="b">
        <v>1</v>
      </c>
      <c r="E9336" t="b">
        <v>0</v>
      </c>
      <c r="F9336">
        <v>540532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f>IF(Table1[[#This Row],[true_positive]]=Table1[[#This Row],[successful]],1,0)</f>
        <v>0</v>
      </c>
      <c r="O9336" t="e">
        <f>SUMIFS(Table1[num_flows],Table1[apk],Table1[[#This Row],[apk]],#REF!,#REF!)</f>
        <v>#REF!</v>
      </c>
      <c r="P9336">
        <f>IF(AND(Table1[[#This Row],[true_positive]],Table1[[#This Row],[successful]]), 1, 0)</f>
        <v>0</v>
      </c>
      <c r="Q9336">
        <f>IF(AND(NOT(Table1[[#This Row],[true_positive]]),Table1[[#This Row],[successful]]), 1, 0)</f>
        <v>0</v>
      </c>
      <c r="R9336" s="1"/>
    </row>
    <row r="9337" spans="1:18" x14ac:dyDescent="0.2">
      <c r="A9337" t="s">
        <v>43</v>
      </c>
      <c r="B9337" t="s">
        <v>38</v>
      </c>
      <c r="C9337">
        <v>55</v>
      </c>
      <c r="D9337" t="b">
        <v>1</v>
      </c>
      <c r="E9337" t="b">
        <v>0</v>
      </c>
      <c r="F9337">
        <v>588630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f>IF(Table1[[#This Row],[true_positive]]=Table1[[#This Row],[successful]],1,0)</f>
        <v>0</v>
      </c>
      <c r="O9337" t="e">
        <f>SUMIFS(Table1[num_flows],Table1[apk],Table1[[#This Row],[apk]],#REF!,#REF!)</f>
        <v>#REF!</v>
      </c>
      <c r="P9337">
        <f>IF(AND(Table1[[#This Row],[true_positive]],Table1[[#This Row],[successful]]), 1, 0)</f>
        <v>0</v>
      </c>
      <c r="Q9337">
        <f>IF(AND(NOT(Table1[[#This Row],[true_positive]]),Table1[[#This Row],[successful]]), 1, 0)</f>
        <v>0</v>
      </c>
      <c r="R9337" s="1"/>
    </row>
    <row r="9338" spans="1:18" x14ac:dyDescent="0.2">
      <c r="A9338" t="s">
        <v>44</v>
      </c>
      <c r="B9338" t="s">
        <v>38</v>
      </c>
      <c r="C9338">
        <v>55</v>
      </c>
      <c r="D9338" t="b">
        <v>1</v>
      </c>
      <c r="E9338" t="b">
        <v>0</v>
      </c>
      <c r="F9338">
        <v>521522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f>IF(Table1[[#This Row],[true_positive]]=Table1[[#This Row],[successful]],1,0)</f>
        <v>0</v>
      </c>
      <c r="O9338" t="e">
        <f>SUMIFS(Table1[num_flows],Table1[apk],Table1[[#This Row],[apk]],#REF!,#REF!)</f>
        <v>#REF!</v>
      </c>
      <c r="P9338">
        <f>IF(AND(Table1[[#This Row],[true_positive]],Table1[[#This Row],[successful]]), 1, 0)</f>
        <v>0</v>
      </c>
      <c r="Q9338">
        <f>IF(AND(NOT(Table1[[#This Row],[true_positive]]),Table1[[#This Row],[successful]]), 1, 0)</f>
        <v>0</v>
      </c>
      <c r="R9338" s="1"/>
    </row>
    <row r="9339" spans="1:18" x14ac:dyDescent="0.2">
      <c r="A9339" t="s">
        <v>45</v>
      </c>
      <c r="B9339" t="s">
        <v>38</v>
      </c>
      <c r="C9339">
        <v>55</v>
      </c>
      <c r="D9339" t="b">
        <v>1</v>
      </c>
      <c r="E9339" t="b">
        <v>0</v>
      </c>
      <c r="F9339">
        <v>543491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f>IF(Table1[[#This Row],[true_positive]]=Table1[[#This Row],[successful]],1,0)</f>
        <v>0</v>
      </c>
      <c r="O9339" t="e">
        <f>SUMIFS(Table1[num_flows],Table1[apk],Table1[[#This Row],[apk]],#REF!,#REF!)</f>
        <v>#REF!</v>
      </c>
      <c r="P9339">
        <f>IF(AND(Table1[[#This Row],[true_positive]],Table1[[#This Row],[successful]]), 1, 0)</f>
        <v>0</v>
      </c>
      <c r="Q9339">
        <f>IF(AND(NOT(Table1[[#This Row],[true_positive]]),Table1[[#This Row],[successful]]), 1, 0)</f>
        <v>0</v>
      </c>
      <c r="R9339" s="1"/>
    </row>
    <row r="9340" spans="1:18" x14ac:dyDescent="0.2">
      <c r="A9340" t="s">
        <v>46</v>
      </c>
      <c r="B9340" t="s">
        <v>38</v>
      </c>
      <c r="C9340">
        <v>55</v>
      </c>
      <c r="D9340" t="b">
        <v>1</v>
      </c>
      <c r="E9340" t="b">
        <v>0</v>
      </c>
      <c r="F9340">
        <v>486576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f>IF(Table1[[#This Row],[true_positive]]=Table1[[#This Row],[successful]],1,0)</f>
        <v>0</v>
      </c>
      <c r="O9340" t="e">
        <f>SUMIFS(Table1[num_flows],Table1[apk],Table1[[#This Row],[apk]],#REF!,#REF!)</f>
        <v>#REF!</v>
      </c>
      <c r="P9340">
        <f>IF(AND(Table1[[#This Row],[true_positive]],Table1[[#This Row],[successful]]), 1, 0)</f>
        <v>0</v>
      </c>
      <c r="Q9340">
        <f>IF(AND(NOT(Table1[[#This Row],[true_positive]]),Table1[[#This Row],[successful]]), 1, 0)</f>
        <v>0</v>
      </c>
      <c r="R9340" s="1"/>
    </row>
    <row r="9341" spans="1:18" x14ac:dyDescent="0.2">
      <c r="A9341" t="s">
        <v>47</v>
      </c>
      <c r="B9341" t="s">
        <v>38</v>
      </c>
      <c r="C9341">
        <v>55</v>
      </c>
      <c r="D9341" t="b">
        <v>1</v>
      </c>
      <c r="E9341" t="b">
        <v>0</v>
      </c>
      <c r="F9341">
        <v>477787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f>IF(Table1[[#This Row],[true_positive]]=Table1[[#This Row],[successful]],1,0)</f>
        <v>0</v>
      </c>
      <c r="O9341" t="e">
        <f>SUMIFS(Table1[num_flows],Table1[apk],Table1[[#This Row],[apk]],#REF!,#REF!)</f>
        <v>#REF!</v>
      </c>
      <c r="P9341">
        <f>IF(AND(Table1[[#This Row],[true_positive]],Table1[[#This Row],[successful]]), 1, 0)</f>
        <v>0</v>
      </c>
      <c r="Q9341">
        <f>IF(AND(NOT(Table1[[#This Row],[true_positive]]),Table1[[#This Row],[successful]]), 1, 0)</f>
        <v>0</v>
      </c>
      <c r="R9341" s="1"/>
    </row>
    <row r="9342" spans="1:18" x14ac:dyDescent="0.2">
      <c r="A9342" t="s">
        <v>48</v>
      </c>
      <c r="B9342" t="s">
        <v>38</v>
      </c>
      <c r="C9342">
        <v>55</v>
      </c>
      <c r="D9342" t="b">
        <v>0</v>
      </c>
      <c r="E9342" t="b">
        <v>1</v>
      </c>
      <c r="F9342">
        <v>489747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f>IF(Table1[[#This Row],[true_positive]]=Table1[[#This Row],[successful]],1,0)</f>
        <v>0</v>
      </c>
      <c r="O9342" t="e">
        <f>SUMIFS(Table1[num_flows],Table1[apk],Table1[[#This Row],[apk]],#REF!,#REF!)</f>
        <v>#REF!</v>
      </c>
      <c r="P9342">
        <f>IF(AND(Table1[[#This Row],[true_positive]],Table1[[#This Row],[successful]]), 1, 0)</f>
        <v>0</v>
      </c>
      <c r="Q9342">
        <f>IF(AND(NOT(Table1[[#This Row],[true_positive]]),Table1[[#This Row],[successful]]), 1, 0)</f>
        <v>1</v>
      </c>
      <c r="R9342" s="1"/>
    </row>
    <row r="9343" spans="1:18" x14ac:dyDescent="0.2">
      <c r="A9343" t="s">
        <v>48</v>
      </c>
      <c r="B9343" t="s">
        <v>38</v>
      </c>
      <c r="C9343">
        <v>55</v>
      </c>
      <c r="D9343" t="b">
        <v>0</v>
      </c>
      <c r="E9343" t="b">
        <v>1</v>
      </c>
      <c r="F9343">
        <v>555541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f>IF(Table1[[#This Row],[true_positive]]=Table1[[#This Row],[successful]],1,0)</f>
        <v>0</v>
      </c>
      <c r="O9343" t="e">
        <f>SUMIFS(Table1[num_flows],Table1[apk],Table1[[#This Row],[apk]],#REF!,#REF!)</f>
        <v>#REF!</v>
      </c>
      <c r="P9343">
        <f>IF(AND(Table1[[#This Row],[true_positive]],Table1[[#This Row],[successful]]), 1, 0)</f>
        <v>0</v>
      </c>
      <c r="Q9343">
        <f>IF(AND(NOT(Table1[[#This Row],[true_positive]]),Table1[[#This Row],[successful]]), 1, 0)</f>
        <v>1</v>
      </c>
      <c r="R9343" s="1"/>
    </row>
    <row r="9344" spans="1:18" x14ac:dyDescent="0.2">
      <c r="A9344" t="s">
        <v>49</v>
      </c>
      <c r="B9344" t="s">
        <v>38</v>
      </c>
      <c r="C9344">
        <v>55</v>
      </c>
      <c r="D9344" t="b">
        <v>0</v>
      </c>
      <c r="E9344" t="b">
        <v>1</v>
      </c>
      <c r="F9344">
        <v>550632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f>IF(Table1[[#This Row],[true_positive]]=Table1[[#This Row],[successful]],1,0)</f>
        <v>0</v>
      </c>
      <c r="O9344" t="e">
        <f>SUMIFS(Table1[num_flows],Table1[apk],Table1[[#This Row],[apk]],#REF!,#REF!)</f>
        <v>#REF!</v>
      </c>
      <c r="P9344">
        <f>IF(AND(Table1[[#This Row],[true_positive]],Table1[[#This Row],[successful]]), 1, 0)</f>
        <v>0</v>
      </c>
      <c r="Q9344">
        <f>IF(AND(NOT(Table1[[#This Row],[true_positive]]),Table1[[#This Row],[successful]]), 1, 0)</f>
        <v>1</v>
      </c>
      <c r="R9344" s="1"/>
    </row>
    <row r="9345" spans="1:18" x14ac:dyDescent="0.2">
      <c r="A9345" t="s">
        <v>50</v>
      </c>
      <c r="B9345" t="s">
        <v>38</v>
      </c>
      <c r="C9345">
        <v>55</v>
      </c>
      <c r="D9345" t="b">
        <v>1</v>
      </c>
      <c r="E9345" t="b">
        <v>0</v>
      </c>
      <c r="F9345">
        <v>527732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f>IF(Table1[[#This Row],[true_positive]]=Table1[[#This Row],[successful]],1,0)</f>
        <v>0</v>
      </c>
      <c r="O9345" t="e">
        <f>SUMIFS(Table1[num_flows],Table1[apk],Table1[[#This Row],[apk]],#REF!,#REF!)</f>
        <v>#REF!</v>
      </c>
      <c r="P9345">
        <f>IF(AND(Table1[[#This Row],[true_positive]],Table1[[#This Row],[successful]]), 1, 0)</f>
        <v>0</v>
      </c>
      <c r="Q9345">
        <f>IF(AND(NOT(Table1[[#This Row],[true_positive]]),Table1[[#This Row],[successful]]), 1, 0)</f>
        <v>0</v>
      </c>
      <c r="R9345" s="1"/>
    </row>
    <row r="9346" spans="1:18" x14ac:dyDescent="0.2">
      <c r="A9346" t="s">
        <v>51</v>
      </c>
      <c r="B9346" t="s">
        <v>38</v>
      </c>
      <c r="C9346">
        <v>55</v>
      </c>
      <c r="D9346" t="b">
        <v>1</v>
      </c>
      <c r="E9346" t="b">
        <v>0</v>
      </c>
      <c r="F9346">
        <v>570760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f>IF(Table1[[#This Row],[true_positive]]=Table1[[#This Row],[successful]],1,0)</f>
        <v>0</v>
      </c>
      <c r="O9346" t="e">
        <f>SUMIFS(Table1[num_flows],Table1[apk],Table1[[#This Row],[apk]],#REF!,#REF!)</f>
        <v>#REF!</v>
      </c>
      <c r="P9346">
        <f>IF(AND(Table1[[#This Row],[true_positive]],Table1[[#This Row],[successful]]), 1, 0)</f>
        <v>0</v>
      </c>
      <c r="Q9346">
        <f>IF(AND(NOT(Table1[[#This Row],[true_positive]]),Table1[[#This Row],[successful]]), 1, 0)</f>
        <v>0</v>
      </c>
      <c r="R9346" s="1"/>
    </row>
    <row r="9347" spans="1:18" x14ac:dyDescent="0.2">
      <c r="A9347" t="s">
        <v>52</v>
      </c>
      <c r="B9347" t="s">
        <v>38</v>
      </c>
      <c r="C9347">
        <v>55</v>
      </c>
      <c r="D9347" t="b">
        <v>0</v>
      </c>
      <c r="E9347" t="b">
        <v>1</v>
      </c>
      <c r="F9347">
        <v>540482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f>IF(Table1[[#This Row],[true_positive]]=Table1[[#This Row],[successful]],1,0)</f>
        <v>0</v>
      </c>
      <c r="O9347" t="e">
        <f>SUMIFS(Table1[num_flows],Table1[apk],Table1[[#This Row],[apk]],#REF!,#REF!)</f>
        <v>#REF!</v>
      </c>
      <c r="P9347">
        <f>IF(AND(Table1[[#This Row],[true_positive]],Table1[[#This Row],[successful]]), 1, 0)</f>
        <v>0</v>
      </c>
      <c r="Q9347">
        <f>IF(AND(NOT(Table1[[#This Row],[true_positive]]),Table1[[#This Row],[successful]]), 1, 0)</f>
        <v>1</v>
      </c>
      <c r="R9347" s="1"/>
    </row>
    <row r="9348" spans="1:18" x14ac:dyDescent="0.2">
      <c r="A9348" t="s">
        <v>53</v>
      </c>
      <c r="B9348" t="s">
        <v>54</v>
      </c>
      <c r="C9348">
        <v>55</v>
      </c>
      <c r="D9348" t="b">
        <v>1</v>
      </c>
      <c r="E9348" t="b">
        <v>0</v>
      </c>
      <c r="F9348">
        <v>570607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f>IF(Table1[[#This Row],[true_positive]]=Table1[[#This Row],[successful]],1,0)</f>
        <v>0</v>
      </c>
      <c r="O9348" t="e">
        <f>SUMIFS(Table1[num_flows],Table1[apk],Table1[[#This Row],[apk]],#REF!,#REF!)</f>
        <v>#REF!</v>
      </c>
      <c r="P9348">
        <f>IF(AND(Table1[[#This Row],[true_positive]],Table1[[#This Row],[successful]]), 1, 0)</f>
        <v>0</v>
      </c>
      <c r="Q9348">
        <f>IF(AND(NOT(Table1[[#This Row],[true_positive]]),Table1[[#This Row],[successful]]), 1, 0)</f>
        <v>0</v>
      </c>
      <c r="R9348" s="1"/>
    </row>
    <row r="9349" spans="1:18" x14ac:dyDescent="0.2">
      <c r="A9349" t="s">
        <v>55</v>
      </c>
      <c r="B9349" t="s">
        <v>54</v>
      </c>
      <c r="C9349">
        <v>55</v>
      </c>
      <c r="D9349" t="b">
        <v>1</v>
      </c>
      <c r="E9349" t="b">
        <v>0</v>
      </c>
      <c r="F9349">
        <v>462340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f>IF(Table1[[#This Row],[true_positive]]=Table1[[#This Row],[successful]],1,0)</f>
        <v>0</v>
      </c>
      <c r="O9349" t="e">
        <f>SUMIFS(Table1[num_flows],Table1[apk],Table1[[#This Row],[apk]],#REF!,#REF!)</f>
        <v>#REF!</v>
      </c>
      <c r="P9349">
        <f>IF(AND(Table1[[#This Row],[true_positive]],Table1[[#This Row],[successful]]), 1, 0)</f>
        <v>0</v>
      </c>
      <c r="Q9349">
        <f>IF(AND(NOT(Table1[[#This Row],[true_positive]]),Table1[[#This Row],[successful]]), 1, 0)</f>
        <v>0</v>
      </c>
      <c r="R9349" s="1"/>
    </row>
    <row r="9350" spans="1:18" x14ac:dyDescent="0.2">
      <c r="A9350" t="s">
        <v>56</v>
      </c>
      <c r="B9350" t="s">
        <v>54</v>
      </c>
      <c r="C9350">
        <v>55</v>
      </c>
      <c r="D9350" t="b">
        <v>1</v>
      </c>
      <c r="E9350" t="b">
        <v>0</v>
      </c>
      <c r="F9350">
        <v>474998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f>IF(Table1[[#This Row],[true_positive]]=Table1[[#This Row],[successful]],1,0)</f>
        <v>0</v>
      </c>
      <c r="O9350" t="e">
        <f>SUMIFS(Table1[num_flows],Table1[apk],Table1[[#This Row],[apk]],#REF!,#REF!)</f>
        <v>#REF!</v>
      </c>
      <c r="P9350">
        <f>IF(AND(Table1[[#This Row],[true_positive]],Table1[[#This Row],[successful]]), 1, 0)</f>
        <v>0</v>
      </c>
      <c r="Q9350">
        <f>IF(AND(NOT(Table1[[#This Row],[true_positive]]),Table1[[#This Row],[successful]]), 1, 0)</f>
        <v>0</v>
      </c>
      <c r="R9350" s="1"/>
    </row>
    <row r="9351" spans="1:18" x14ac:dyDescent="0.2">
      <c r="A9351" t="s">
        <v>57</v>
      </c>
      <c r="B9351" t="s">
        <v>58</v>
      </c>
      <c r="C9351">
        <v>55</v>
      </c>
      <c r="D9351" t="b">
        <v>1</v>
      </c>
      <c r="E9351" t="b">
        <v>0</v>
      </c>
      <c r="F9351">
        <v>560520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f>IF(Table1[[#This Row],[true_positive]]=Table1[[#This Row],[successful]],1,0)</f>
        <v>0</v>
      </c>
      <c r="O9351" t="e">
        <f>SUMIFS(Table1[num_flows],Table1[apk],Table1[[#This Row],[apk]],#REF!,#REF!)</f>
        <v>#REF!</v>
      </c>
      <c r="P9351">
        <f>IF(AND(Table1[[#This Row],[true_positive]],Table1[[#This Row],[successful]]), 1, 0)</f>
        <v>0</v>
      </c>
      <c r="Q9351">
        <f>IF(AND(NOT(Table1[[#This Row],[true_positive]]),Table1[[#This Row],[successful]]), 1, 0)</f>
        <v>0</v>
      </c>
      <c r="R9351" s="1"/>
    </row>
    <row r="9352" spans="1:18" x14ac:dyDescent="0.2">
      <c r="A9352" t="s">
        <v>59</v>
      </c>
      <c r="B9352" t="s">
        <v>58</v>
      </c>
      <c r="C9352">
        <v>55</v>
      </c>
      <c r="D9352" t="b">
        <v>1</v>
      </c>
      <c r="E9352" t="b">
        <v>0</v>
      </c>
      <c r="F9352">
        <v>551579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f>IF(Table1[[#This Row],[true_positive]]=Table1[[#This Row],[successful]],1,0)</f>
        <v>0</v>
      </c>
      <c r="O9352" t="e">
        <f>SUMIFS(Table1[num_flows],Table1[apk],Table1[[#This Row],[apk]],#REF!,#REF!)</f>
        <v>#REF!</v>
      </c>
      <c r="P9352">
        <f>IF(AND(Table1[[#This Row],[true_positive]],Table1[[#This Row],[successful]]), 1, 0)</f>
        <v>0</v>
      </c>
      <c r="Q9352">
        <f>IF(AND(NOT(Table1[[#This Row],[true_positive]]),Table1[[#This Row],[successful]]), 1, 0)</f>
        <v>0</v>
      </c>
      <c r="R9352" s="1"/>
    </row>
    <row r="9353" spans="1:18" x14ac:dyDescent="0.2">
      <c r="A9353" t="s">
        <v>60</v>
      </c>
      <c r="B9353" t="s">
        <v>58</v>
      </c>
      <c r="C9353">
        <v>55</v>
      </c>
      <c r="D9353" t="b">
        <v>1</v>
      </c>
      <c r="E9353" t="b">
        <v>0</v>
      </c>
      <c r="F9353">
        <v>519628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f>IF(Table1[[#This Row],[true_positive]]=Table1[[#This Row],[successful]],1,0)</f>
        <v>0</v>
      </c>
      <c r="O9353" t="e">
        <f>SUMIFS(Table1[num_flows],Table1[apk],Table1[[#This Row],[apk]],#REF!,#REF!)</f>
        <v>#REF!</v>
      </c>
      <c r="P9353">
        <f>IF(AND(Table1[[#This Row],[true_positive]],Table1[[#This Row],[successful]]), 1, 0)</f>
        <v>0</v>
      </c>
      <c r="Q9353">
        <f>IF(AND(NOT(Table1[[#This Row],[true_positive]]),Table1[[#This Row],[successful]]), 1, 0)</f>
        <v>0</v>
      </c>
      <c r="R9353" s="1"/>
    </row>
    <row r="9354" spans="1:18" x14ac:dyDescent="0.2">
      <c r="A9354" t="s">
        <v>61</v>
      </c>
      <c r="B9354" t="s">
        <v>58</v>
      </c>
      <c r="C9354">
        <v>55</v>
      </c>
      <c r="D9354" t="b">
        <v>1</v>
      </c>
      <c r="E9354" t="b">
        <v>0</v>
      </c>
      <c r="F9354">
        <v>536813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f>IF(Table1[[#This Row],[true_positive]]=Table1[[#This Row],[successful]],1,0)</f>
        <v>0</v>
      </c>
      <c r="O9354" t="e">
        <f>SUMIFS(Table1[num_flows],Table1[apk],Table1[[#This Row],[apk]],#REF!,#REF!)</f>
        <v>#REF!</v>
      </c>
      <c r="P9354">
        <f>IF(AND(Table1[[#This Row],[true_positive]],Table1[[#This Row],[successful]]), 1, 0)</f>
        <v>0</v>
      </c>
      <c r="Q9354">
        <f>IF(AND(NOT(Table1[[#This Row],[true_positive]]),Table1[[#This Row],[successful]]), 1, 0)</f>
        <v>0</v>
      </c>
      <c r="R9354" s="1"/>
    </row>
    <row r="9355" spans="1:18" x14ac:dyDescent="0.2">
      <c r="A9355" t="s">
        <v>62</v>
      </c>
      <c r="B9355" t="s">
        <v>58</v>
      </c>
      <c r="C9355">
        <v>55</v>
      </c>
      <c r="D9355" t="b">
        <v>1</v>
      </c>
      <c r="E9355" t="b">
        <v>0</v>
      </c>
      <c r="F9355">
        <v>581630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f>IF(Table1[[#This Row],[true_positive]]=Table1[[#This Row],[successful]],1,0)</f>
        <v>0</v>
      </c>
      <c r="O9355" t="e">
        <f>SUMIFS(Table1[num_flows],Table1[apk],Table1[[#This Row],[apk]],#REF!,#REF!)</f>
        <v>#REF!</v>
      </c>
      <c r="P9355">
        <f>IF(AND(Table1[[#This Row],[true_positive]],Table1[[#This Row],[successful]]), 1, 0)</f>
        <v>0</v>
      </c>
      <c r="Q9355">
        <f>IF(AND(NOT(Table1[[#This Row],[true_positive]]),Table1[[#This Row],[successful]]), 1, 0)</f>
        <v>0</v>
      </c>
      <c r="R9355" s="1"/>
    </row>
    <row r="9356" spans="1:18" x14ac:dyDescent="0.2">
      <c r="A9356" t="s">
        <v>63</v>
      </c>
      <c r="B9356" t="s">
        <v>58</v>
      </c>
      <c r="C9356">
        <v>55</v>
      </c>
      <c r="D9356" t="b">
        <v>1</v>
      </c>
      <c r="E9356" t="b">
        <v>0</v>
      </c>
      <c r="F9356">
        <v>604665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f>IF(Table1[[#This Row],[true_positive]]=Table1[[#This Row],[successful]],1,0)</f>
        <v>0</v>
      </c>
      <c r="O9356" t="e">
        <f>SUMIFS(Table1[num_flows],Table1[apk],Table1[[#This Row],[apk]],#REF!,#REF!)</f>
        <v>#REF!</v>
      </c>
      <c r="P9356">
        <f>IF(AND(Table1[[#This Row],[true_positive]],Table1[[#This Row],[successful]]), 1, 0)</f>
        <v>0</v>
      </c>
      <c r="Q9356">
        <f>IF(AND(NOT(Table1[[#This Row],[true_positive]]),Table1[[#This Row],[successful]]), 1, 0)</f>
        <v>0</v>
      </c>
      <c r="R9356" s="1"/>
    </row>
    <row r="9357" spans="1:18" x14ac:dyDescent="0.2">
      <c r="A9357" t="s">
        <v>64</v>
      </c>
      <c r="B9357" t="s">
        <v>58</v>
      </c>
      <c r="C9357">
        <v>55</v>
      </c>
      <c r="D9357" t="b">
        <v>1</v>
      </c>
      <c r="E9357" t="b">
        <v>0</v>
      </c>
      <c r="F9357">
        <v>472948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f>IF(Table1[[#This Row],[true_positive]]=Table1[[#This Row],[successful]],1,0)</f>
        <v>0</v>
      </c>
      <c r="O9357" t="e">
        <f>SUMIFS(Table1[num_flows],Table1[apk],Table1[[#This Row],[apk]],#REF!,#REF!)</f>
        <v>#REF!</v>
      </c>
      <c r="P9357">
        <f>IF(AND(Table1[[#This Row],[true_positive]],Table1[[#This Row],[successful]]), 1, 0)</f>
        <v>0</v>
      </c>
      <c r="Q9357">
        <f>IF(AND(NOT(Table1[[#This Row],[true_positive]]),Table1[[#This Row],[successful]]), 1, 0)</f>
        <v>0</v>
      </c>
      <c r="R9357" s="1"/>
    </row>
    <row r="9358" spans="1:18" x14ac:dyDescent="0.2">
      <c r="A9358" t="s">
        <v>65</v>
      </c>
      <c r="B9358" t="s">
        <v>58</v>
      </c>
      <c r="C9358">
        <v>55</v>
      </c>
      <c r="D9358" t="b">
        <v>1</v>
      </c>
      <c r="E9358" t="b">
        <v>0</v>
      </c>
      <c r="F9358">
        <v>499521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f>IF(Table1[[#This Row],[true_positive]]=Table1[[#This Row],[successful]],1,0)</f>
        <v>0</v>
      </c>
      <c r="O9358" t="e">
        <f>SUMIFS(Table1[num_flows],Table1[apk],Table1[[#This Row],[apk]],#REF!,#REF!)</f>
        <v>#REF!</v>
      </c>
      <c r="P9358">
        <f>IF(AND(Table1[[#This Row],[true_positive]],Table1[[#This Row],[successful]]), 1, 0)</f>
        <v>0</v>
      </c>
      <c r="Q9358">
        <f>IF(AND(NOT(Table1[[#This Row],[true_positive]]),Table1[[#This Row],[successful]]), 1, 0)</f>
        <v>0</v>
      </c>
      <c r="R9358" s="1"/>
    </row>
    <row r="9359" spans="1:18" x14ac:dyDescent="0.2">
      <c r="A9359" t="s">
        <v>66</v>
      </c>
      <c r="B9359" t="s">
        <v>58</v>
      </c>
      <c r="C9359">
        <v>55</v>
      </c>
      <c r="D9359" t="b">
        <v>1</v>
      </c>
      <c r="E9359" t="b">
        <v>0</v>
      </c>
      <c r="F9359">
        <v>524632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f>IF(Table1[[#This Row],[true_positive]]=Table1[[#This Row],[successful]],1,0)</f>
        <v>0</v>
      </c>
      <c r="O9359" t="e">
        <f>SUMIFS(Table1[num_flows],Table1[apk],Table1[[#This Row],[apk]],#REF!,#REF!)</f>
        <v>#REF!</v>
      </c>
      <c r="P9359">
        <f>IF(AND(Table1[[#This Row],[true_positive]],Table1[[#This Row],[successful]]), 1, 0)</f>
        <v>0</v>
      </c>
      <c r="Q9359">
        <f>IF(AND(NOT(Table1[[#This Row],[true_positive]]),Table1[[#This Row],[successful]]), 1, 0)</f>
        <v>0</v>
      </c>
      <c r="R9359" s="1"/>
    </row>
    <row r="9360" spans="1:18" x14ac:dyDescent="0.2">
      <c r="A9360" t="s">
        <v>67</v>
      </c>
      <c r="B9360" t="s">
        <v>58</v>
      </c>
      <c r="C9360">
        <v>55</v>
      </c>
      <c r="D9360" t="b">
        <v>1</v>
      </c>
      <c r="E9360" t="b">
        <v>0</v>
      </c>
      <c r="F9360">
        <v>574774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f>IF(Table1[[#This Row],[true_positive]]=Table1[[#This Row],[successful]],1,0)</f>
        <v>0</v>
      </c>
      <c r="O9360" t="e">
        <f>SUMIFS(Table1[num_flows],Table1[apk],Table1[[#This Row],[apk]],#REF!,#REF!)</f>
        <v>#REF!</v>
      </c>
      <c r="P9360">
        <f>IF(AND(Table1[[#This Row],[true_positive]],Table1[[#This Row],[successful]]), 1, 0)</f>
        <v>0</v>
      </c>
      <c r="Q9360">
        <f>IF(AND(NOT(Table1[[#This Row],[true_positive]]),Table1[[#This Row],[successful]]), 1, 0)</f>
        <v>0</v>
      </c>
      <c r="R9360" s="1"/>
    </row>
    <row r="9361" spans="1:18" x14ac:dyDescent="0.2">
      <c r="A9361" t="s">
        <v>68</v>
      </c>
      <c r="B9361" t="s">
        <v>58</v>
      </c>
      <c r="C9361">
        <v>55</v>
      </c>
      <c r="D9361" t="b">
        <v>1</v>
      </c>
      <c r="E9361" t="b">
        <v>0</v>
      </c>
      <c r="F9361">
        <v>562589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f>IF(Table1[[#This Row],[true_positive]]=Table1[[#This Row],[successful]],1,0)</f>
        <v>0</v>
      </c>
      <c r="O9361" t="e">
        <f>SUMIFS(Table1[num_flows],Table1[apk],Table1[[#This Row],[apk]],#REF!,#REF!)</f>
        <v>#REF!</v>
      </c>
      <c r="P9361">
        <f>IF(AND(Table1[[#This Row],[true_positive]],Table1[[#This Row],[successful]]), 1, 0)</f>
        <v>0</v>
      </c>
      <c r="Q9361">
        <f>IF(AND(NOT(Table1[[#This Row],[true_positive]]),Table1[[#This Row],[successful]]), 1, 0)</f>
        <v>0</v>
      </c>
      <c r="R9361" s="1"/>
    </row>
    <row r="9362" spans="1:18" x14ac:dyDescent="0.2">
      <c r="A9362" t="s">
        <v>69</v>
      </c>
      <c r="B9362" t="s">
        <v>58</v>
      </c>
      <c r="C9362">
        <v>55</v>
      </c>
      <c r="D9362" t="b">
        <v>1</v>
      </c>
      <c r="E9362" t="b">
        <v>0</v>
      </c>
      <c r="F9362">
        <v>603908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f>IF(Table1[[#This Row],[true_positive]]=Table1[[#This Row],[successful]],1,0)</f>
        <v>0</v>
      </c>
      <c r="O9362" t="e">
        <f>SUMIFS(Table1[num_flows],Table1[apk],Table1[[#This Row],[apk]],#REF!,#REF!)</f>
        <v>#REF!</v>
      </c>
      <c r="P9362">
        <f>IF(AND(Table1[[#This Row],[true_positive]],Table1[[#This Row],[successful]]), 1, 0)</f>
        <v>0</v>
      </c>
      <c r="Q9362">
        <f>IF(AND(NOT(Table1[[#This Row],[true_positive]]),Table1[[#This Row],[successful]]), 1, 0)</f>
        <v>0</v>
      </c>
      <c r="R9362" s="1"/>
    </row>
    <row r="9363" spans="1:18" x14ac:dyDescent="0.2">
      <c r="A9363" t="s">
        <v>70</v>
      </c>
      <c r="B9363" t="s">
        <v>58</v>
      </c>
      <c r="C9363">
        <v>55</v>
      </c>
      <c r="D9363" t="b">
        <v>1</v>
      </c>
      <c r="E9363" t="b">
        <v>0</v>
      </c>
      <c r="F9363">
        <v>568800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f>IF(Table1[[#This Row],[true_positive]]=Table1[[#This Row],[successful]],1,0)</f>
        <v>0</v>
      </c>
      <c r="O9363" t="e">
        <f>SUMIFS(Table1[num_flows],Table1[apk],Table1[[#This Row],[apk]],#REF!,#REF!)</f>
        <v>#REF!</v>
      </c>
      <c r="P9363">
        <f>IF(AND(Table1[[#This Row],[true_positive]],Table1[[#This Row],[successful]]), 1, 0)</f>
        <v>0</v>
      </c>
      <c r="Q9363">
        <f>IF(AND(NOT(Table1[[#This Row],[true_positive]]),Table1[[#This Row],[successful]]), 1, 0)</f>
        <v>0</v>
      </c>
      <c r="R9363" s="1"/>
    </row>
    <row r="9364" spans="1:18" x14ac:dyDescent="0.2">
      <c r="A9364" t="s">
        <v>71</v>
      </c>
      <c r="B9364" t="s">
        <v>58</v>
      </c>
      <c r="C9364">
        <v>55</v>
      </c>
      <c r="D9364" t="b">
        <v>1</v>
      </c>
      <c r="E9364" t="b">
        <v>0</v>
      </c>
      <c r="F9364">
        <v>641511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f>IF(Table1[[#This Row],[true_positive]]=Table1[[#This Row],[successful]],1,0)</f>
        <v>0</v>
      </c>
      <c r="O9364" t="e">
        <f>SUMIFS(Table1[num_flows],Table1[apk],Table1[[#This Row],[apk]],#REF!,#REF!)</f>
        <v>#REF!</v>
      </c>
      <c r="P9364">
        <f>IF(AND(Table1[[#This Row],[true_positive]],Table1[[#This Row],[successful]]), 1, 0)</f>
        <v>0</v>
      </c>
      <c r="Q9364">
        <f>IF(AND(NOT(Table1[[#This Row],[true_positive]]),Table1[[#This Row],[successful]]), 1, 0)</f>
        <v>0</v>
      </c>
      <c r="R9364" s="1"/>
    </row>
    <row r="9365" spans="1:18" x14ac:dyDescent="0.2">
      <c r="A9365" t="s">
        <v>72</v>
      </c>
      <c r="B9365" t="s">
        <v>58</v>
      </c>
      <c r="C9365">
        <v>55</v>
      </c>
      <c r="D9365" t="b">
        <v>1</v>
      </c>
      <c r="E9365" t="b">
        <v>0</v>
      </c>
      <c r="F9365">
        <v>392015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f>IF(Table1[[#This Row],[true_positive]]=Table1[[#This Row],[successful]],1,0)</f>
        <v>0</v>
      </c>
      <c r="O9365" t="e">
        <f>SUMIFS(Table1[num_flows],Table1[apk],Table1[[#This Row],[apk]],#REF!,#REF!)</f>
        <v>#REF!</v>
      </c>
      <c r="P9365">
        <f>IF(AND(Table1[[#This Row],[true_positive]],Table1[[#This Row],[successful]]), 1, 0)</f>
        <v>0</v>
      </c>
      <c r="Q9365">
        <f>IF(AND(NOT(Table1[[#This Row],[true_positive]]),Table1[[#This Row],[successful]]), 1, 0)</f>
        <v>0</v>
      </c>
      <c r="R9365" s="1"/>
    </row>
    <row r="9366" spans="1:18" x14ac:dyDescent="0.2">
      <c r="A9366" t="s">
        <v>73</v>
      </c>
      <c r="B9366" t="s">
        <v>74</v>
      </c>
      <c r="C9366">
        <v>55</v>
      </c>
      <c r="D9366" t="b">
        <v>0</v>
      </c>
      <c r="E9366" t="b">
        <v>1</v>
      </c>
      <c r="F9366">
        <v>377971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f>IF(Table1[[#This Row],[true_positive]]=Table1[[#This Row],[successful]],1,0)</f>
        <v>0</v>
      </c>
      <c r="O9366" t="e">
        <f>SUMIFS(Table1[num_flows],Table1[apk],Table1[[#This Row],[apk]],#REF!,#REF!)</f>
        <v>#REF!</v>
      </c>
      <c r="P9366">
        <f>IF(AND(Table1[[#This Row],[true_positive]],Table1[[#This Row],[successful]]), 1, 0)</f>
        <v>0</v>
      </c>
      <c r="Q9366">
        <f>IF(AND(NOT(Table1[[#This Row],[true_positive]]),Table1[[#This Row],[successful]]), 1, 0)</f>
        <v>1</v>
      </c>
      <c r="R9366" s="1"/>
    </row>
    <row r="9367" spans="1:18" x14ac:dyDescent="0.2">
      <c r="A9367" t="s">
        <v>75</v>
      </c>
      <c r="B9367" t="s">
        <v>74</v>
      </c>
      <c r="C9367">
        <v>55</v>
      </c>
      <c r="D9367" t="b">
        <v>0</v>
      </c>
      <c r="E9367" t="b">
        <v>1</v>
      </c>
      <c r="F9367">
        <v>479749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f>IF(Table1[[#This Row],[true_positive]]=Table1[[#This Row],[successful]],1,0)</f>
        <v>0</v>
      </c>
      <c r="O9367" t="e">
        <f>SUMIFS(Table1[num_flows],Table1[apk],Table1[[#This Row],[apk]],#REF!,#REF!)</f>
        <v>#REF!</v>
      </c>
      <c r="P9367">
        <f>IF(AND(Table1[[#This Row],[true_positive]],Table1[[#This Row],[successful]]), 1, 0)</f>
        <v>0</v>
      </c>
      <c r="Q9367">
        <f>IF(AND(NOT(Table1[[#This Row],[true_positive]]),Table1[[#This Row],[successful]]), 1, 0)</f>
        <v>1</v>
      </c>
      <c r="R9367" s="1"/>
    </row>
    <row r="9368" spans="1:18" x14ac:dyDescent="0.2">
      <c r="A9368" t="s">
        <v>76</v>
      </c>
      <c r="B9368" t="s">
        <v>74</v>
      </c>
      <c r="C9368">
        <v>55</v>
      </c>
      <c r="D9368" t="b">
        <v>1</v>
      </c>
      <c r="E9368" t="b">
        <v>0</v>
      </c>
      <c r="F9368">
        <v>563761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f>IF(Table1[[#This Row],[true_positive]]=Table1[[#This Row],[successful]],1,0)</f>
        <v>0</v>
      </c>
      <c r="O9368" t="e">
        <f>SUMIFS(Table1[num_flows],Table1[apk],Table1[[#This Row],[apk]],#REF!,#REF!)</f>
        <v>#REF!</v>
      </c>
      <c r="P9368">
        <f>IF(AND(Table1[[#This Row],[true_positive]],Table1[[#This Row],[successful]]), 1, 0)</f>
        <v>0</v>
      </c>
      <c r="Q9368">
        <f>IF(AND(NOT(Table1[[#This Row],[true_positive]]),Table1[[#This Row],[successful]]), 1, 0)</f>
        <v>0</v>
      </c>
      <c r="R9368" s="1"/>
    </row>
    <row r="9369" spans="1:18" x14ac:dyDescent="0.2">
      <c r="A9369" t="s">
        <v>77</v>
      </c>
      <c r="B9369" t="s">
        <v>74</v>
      </c>
      <c r="C9369">
        <v>55</v>
      </c>
      <c r="D9369" t="b">
        <v>0</v>
      </c>
      <c r="E9369" t="b">
        <v>1</v>
      </c>
      <c r="F9369">
        <v>476881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f>IF(Table1[[#This Row],[true_positive]]=Table1[[#This Row],[successful]],1,0)</f>
        <v>0</v>
      </c>
      <c r="O9369" t="e">
        <f>SUMIFS(Table1[num_flows],Table1[apk],Table1[[#This Row],[apk]],#REF!,#REF!)</f>
        <v>#REF!</v>
      </c>
      <c r="P9369">
        <f>IF(AND(Table1[[#This Row],[true_positive]],Table1[[#This Row],[successful]]), 1, 0)</f>
        <v>0</v>
      </c>
      <c r="Q9369">
        <f>IF(AND(NOT(Table1[[#This Row],[true_positive]]),Table1[[#This Row],[successful]]), 1, 0)</f>
        <v>1</v>
      </c>
      <c r="R9369" s="1"/>
    </row>
    <row r="9370" spans="1:18" x14ac:dyDescent="0.2">
      <c r="A9370" t="s">
        <v>78</v>
      </c>
      <c r="B9370" t="s">
        <v>74</v>
      </c>
      <c r="C9370">
        <v>55</v>
      </c>
      <c r="D9370" t="b">
        <v>1</v>
      </c>
      <c r="E9370" t="b">
        <v>0</v>
      </c>
      <c r="F9370">
        <v>585599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f>IF(Table1[[#This Row],[true_positive]]=Table1[[#This Row],[successful]],1,0)</f>
        <v>0</v>
      </c>
      <c r="O9370" t="e">
        <f>SUMIFS(Table1[num_flows],Table1[apk],Table1[[#This Row],[apk]],#REF!,#REF!)</f>
        <v>#REF!</v>
      </c>
      <c r="P9370">
        <f>IF(AND(Table1[[#This Row],[true_positive]],Table1[[#This Row],[successful]]), 1, 0)</f>
        <v>0</v>
      </c>
      <c r="Q9370">
        <f>IF(AND(NOT(Table1[[#This Row],[true_positive]]),Table1[[#This Row],[successful]]), 1, 0)</f>
        <v>0</v>
      </c>
      <c r="R9370" s="1"/>
    </row>
    <row r="9371" spans="1:18" x14ac:dyDescent="0.2">
      <c r="A9371" t="s">
        <v>79</v>
      </c>
      <c r="B9371" t="s">
        <v>74</v>
      </c>
      <c r="C9371">
        <v>55</v>
      </c>
      <c r="D9371" t="b">
        <v>0</v>
      </c>
      <c r="E9371" t="b">
        <v>1</v>
      </c>
      <c r="F9371">
        <v>490648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f>IF(Table1[[#This Row],[true_positive]]=Table1[[#This Row],[successful]],1,0)</f>
        <v>0</v>
      </c>
      <c r="O9371" t="e">
        <f>SUMIFS(Table1[num_flows],Table1[apk],Table1[[#This Row],[apk]],#REF!,#REF!)</f>
        <v>#REF!</v>
      </c>
      <c r="P9371">
        <f>IF(AND(Table1[[#This Row],[true_positive]],Table1[[#This Row],[successful]]), 1, 0)</f>
        <v>0</v>
      </c>
      <c r="Q9371">
        <f>IF(AND(NOT(Table1[[#This Row],[true_positive]]),Table1[[#This Row],[successful]]), 1, 0)</f>
        <v>1</v>
      </c>
      <c r="R9371" s="1"/>
    </row>
    <row r="9372" spans="1:18" x14ac:dyDescent="0.2">
      <c r="A9372" t="s">
        <v>80</v>
      </c>
      <c r="B9372" t="s">
        <v>74</v>
      </c>
      <c r="C9372">
        <v>55</v>
      </c>
      <c r="D9372" t="b">
        <v>0</v>
      </c>
      <c r="E9372" t="b">
        <v>1</v>
      </c>
      <c r="F9372">
        <v>486749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f>IF(Table1[[#This Row],[true_positive]]=Table1[[#This Row],[successful]],1,0)</f>
        <v>0</v>
      </c>
      <c r="O9372" t="e">
        <f>SUMIFS(Table1[num_flows],Table1[apk],Table1[[#This Row],[apk]],#REF!,#REF!)</f>
        <v>#REF!</v>
      </c>
      <c r="P9372">
        <f>IF(AND(Table1[[#This Row],[true_positive]],Table1[[#This Row],[successful]]), 1, 0)</f>
        <v>0</v>
      </c>
      <c r="Q9372">
        <f>IF(AND(NOT(Table1[[#This Row],[true_positive]]),Table1[[#This Row],[successful]]), 1, 0)</f>
        <v>1</v>
      </c>
      <c r="R9372" s="1"/>
    </row>
    <row r="9373" spans="1:18" x14ac:dyDescent="0.2">
      <c r="A9373" t="s">
        <v>81</v>
      </c>
      <c r="B9373" t="s">
        <v>82</v>
      </c>
      <c r="C9373">
        <v>55</v>
      </c>
      <c r="D9373" t="b">
        <v>1</v>
      </c>
      <c r="E9373" t="b">
        <v>0</v>
      </c>
      <c r="F9373">
        <v>491761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f>IF(Table1[[#This Row],[true_positive]]=Table1[[#This Row],[successful]],1,0)</f>
        <v>0</v>
      </c>
      <c r="O9373" t="e">
        <f>SUMIFS(Table1[num_flows],Table1[apk],Table1[[#This Row],[apk]],#REF!,#REF!)</f>
        <v>#REF!</v>
      </c>
      <c r="P9373">
        <f>IF(AND(Table1[[#This Row],[true_positive]],Table1[[#This Row],[successful]]), 1, 0)</f>
        <v>0</v>
      </c>
      <c r="Q9373">
        <f>IF(AND(NOT(Table1[[#This Row],[true_positive]]),Table1[[#This Row],[successful]]), 1, 0)</f>
        <v>0</v>
      </c>
      <c r="R9373" s="1"/>
    </row>
    <row r="9374" spans="1:18" x14ac:dyDescent="0.2">
      <c r="A9374" t="s">
        <v>83</v>
      </c>
      <c r="B9374" t="s">
        <v>82</v>
      </c>
      <c r="C9374">
        <v>55</v>
      </c>
      <c r="D9374" t="b">
        <v>1</v>
      </c>
      <c r="E9374" t="b">
        <v>0</v>
      </c>
      <c r="F9374">
        <v>518538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f>IF(Table1[[#This Row],[true_positive]]=Table1[[#This Row],[successful]],1,0)</f>
        <v>0</v>
      </c>
      <c r="O9374" t="e">
        <f>SUMIFS(Table1[num_flows],Table1[apk],Table1[[#This Row],[apk]],#REF!,#REF!)</f>
        <v>#REF!</v>
      </c>
      <c r="P9374">
        <f>IF(AND(Table1[[#This Row],[true_positive]],Table1[[#This Row],[successful]]), 1, 0)</f>
        <v>0</v>
      </c>
      <c r="Q9374">
        <f>IF(AND(NOT(Table1[[#This Row],[true_positive]]),Table1[[#This Row],[successful]]), 1, 0)</f>
        <v>0</v>
      </c>
      <c r="R9374" s="1"/>
    </row>
    <row r="9375" spans="1:18" x14ac:dyDescent="0.2">
      <c r="A9375" t="s">
        <v>84</v>
      </c>
      <c r="B9375" t="s">
        <v>82</v>
      </c>
      <c r="C9375">
        <v>55</v>
      </c>
      <c r="D9375" t="b">
        <v>1</v>
      </c>
      <c r="E9375" t="b">
        <v>0</v>
      </c>
      <c r="F9375">
        <v>553685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f>IF(Table1[[#This Row],[true_positive]]=Table1[[#This Row],[successful]],1,0)</f>
        <v>0</v>
      </c>
      <c r="O9375" t="e">
        <f>SUMIFS(Table1[num_flows],Table1[apk],Table1[[#This Row],[apk]],#REF!,#REF!)</f>
        <v>#REF!</v>
      </c>
      <c r="P9375">
        <f>IF(AND(Table1[[#This Row],[true_positive]],Table1[[#This Row],[successful]]), 1, 0)</f>
        <v>0</v>
      </c>
      <c r="Q9375">
        <f>IF(AND(NOT(Table1[[#This Row],[true_positive]]),Table1[[#This Row],[successful]]), 1, 0)</f>
        <v>0</v>
      </c>
      <c r="R9375" s="1"/>
    </row>
    <row r="9376" spans="1:18" x14ac:dyDescent="0.2">
      <c r="A9376" t="s">
        <v>85</v>
      </c>
      <c r="B9376" t="s">
        <v>82</v>
      </c>
      <c r="C9376">
        <v>55</v>
      </c>
      <c r="D9376" t="b">
        <v>0</v>
      </c>
      <c r="E9376" t="b">
        <v>1</v>
      </c>
      <c r="F9376">
        <v>521600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f>IF(Table1[[#This Row],[true_positive]]=Table1[[#This Row],[successful]],1,0)</f>
        <v>0</v>
      </c>
      <c r="O9376" t="e">
        <f>SUMIFS(Table1[num_flows],Table1[apk],Table1[[#This Row],[apk]],#REF!,#REF!)</f>
        <v>#REF!</v>
      </c>
      <c r="P9376">
        <f>IF(AND(Table1[[#This Row],[true_positive]],Table1[[#This Row],[successful]]), 1, 0)</f>
        <v>0</v>
      </c>
      <c r="Q9376">
        <f>IF(AND(NOT(Table1[[#This Row],[true_positive]]),Table1[[#This Row],[successful]]), 1, 0)</f>
        <v>1</v>
      </c>
      <c r="R9376" s="1"/>
    </row>
    <row r="9377" spans="1:18" x14ac:dyDescent="0.2">
      <c r="A9377" t="s">
        <v>86</v>
      </c>
      <c r="B9377" t="s">
        <v>82</v>
      </c>
      <c r="C9377">
        <v>55</v>
      </c>
      <c r="D9377" t="b">
        <v>1</v>
      </c>
      <c r="E9377" t="b">
        <v>0</v>
      </c>
      <c r="F9377">
        <v>573666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f>IF(Table1[[#This Row],[true_positive]]=Table1[[#This Row],[successful]],1,0)</f>
        <v>0</v>
      </c>
      <c r="O9377" t="e">
        <f>SUMIFS(Table1[num_flows],Table1[apk],Table1[[#This Row],[apk]],#REF!,#REF!)</f>
        <v>#REF!</v>
      </c>
      <c r="P9377">
        <f>IF(AND(Table1[[#This Row],[true_positive]],Table1[[#This Row],[successful]]), 1, 0)</f>
        <v>0</v>
      </c>
      <c r="Q9377">
        <f>IF(AND(NOT(Table1[[#This Row],[true_positive]]),Table1[[#This Row],[successful]]), 1, 0)</f>
        <v>0</v>
      </c>
      <c r="R9377" s="1"/>
    </row>
    <row r="9378" spans="1:18" x14ac:dyDescent="0.2">
      <c r="A9378" t="s">
        <v>87</v>
      </c>
      <c r="B9378" t="s">
        <v>82</v>
      </c>
      <c r="C9378">
        <v>55</v>
      </c>
      <c r="D9378" t="b">
        <v>1</v>
      </c>
      <c r="E9378" t="b">
        <v>0</v>
      </c>
      <c r="F9378">
        <v>547586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f>IF(Table1[[#This Row],[true_positive]]=Table1[[#This Row],[successful]],1,0)</f>
        <v>0</v>
      </c>
      <c r="O9378" t="e">
        <f>SUMIFS(Table1[num_flows],Table1[apk],Table1[[#This Row],[apk]],#REF!,#REF!)</f>
        <v>#REF!</v>
      </c>
      <c r="P9378">
        <f>IF(AND(Table1[[#This Row],[true_positive]],Table1[[#This Row],[successful]]), 1, 0)</f>
        <v>0</v>
      </c>
      <c r="Q9378">
        <f>IF(AND(NOT(Table1[[#This Row],[true_positive]]),Table1[[#This Row],[successful]]), 1, 0)</f>
        <v>0</v>
      </c>
      <c r="R9378" s="1"/>
    </row>
    <row r="9379" spans="1:18" x14ac:dyDescent="0.2">
      <c r="A9379" t="s">
        <v>88</v>
      </c>
      <c r="B9379" t="s">
        <v>82</v>
      </c>
      <c r="C9379">
        <v>55</v>
      </c>
      <c r="D9379" t="b">
        <v>1</v>
      </c>
      <c r="E9379" t="b">
        <v>0</v>
      </c>
      <c r="F9379">
        <v>555794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f>IF(Table1[[#This Row],[true_positive]]=Table1[[#This Row],[successful]],1,0)</f>
        <v>0</v>
      </c>
      <c r="O9379" t="e">
        <f>SUMIFS(Table1[num_flows],Table1[apk],Table1[[#This Row],[apk]],#REF!,#REF!)</f>
        <v>#REF!</v>
      </c>
      <c r="P9379">
        <f>IF(AND(Table1[[#This Row],[true_positive]],Table1[[#This Row],[successful]]), 1, 0)</f>
        <v>0</v>
      </c>
      <c r="Q9379">
        <f>IF(AND(NOT(Table1[[#This Row],[true_positive]]),Table1[[#This Row],[successful]]), 1, 0)</f>
        <v>0</v>
      </c>
      <c r="R9379" s="1"/>
    </row>
    <row r="9380" spans="1:18" x14ac:dyDescent="0.2">
      <c r="A9380" t="s">
        <v>89</v>
      </c>
      <c r="B9380" t="s">
        <v>82</v>
      </c>
      <c r="C9380">
        <v>55</v>
      </c>
      <c r="D9380" t="b">
        <v>0</v>
      </c>
      <c r="E9380" t="b">
        <v>1</v>
      </c>
      <c r="F9380">
        <v>512590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f>IF(Table1[[#This Row],[true_positive]]=Table1[[#This Row],[successful]],1,0)</f>
        <v>0</v>
      </c>
      <c r="O9380" t="e">
        <f>SUMIFS(Table1[num_flows],Table1[apk],Table1[[#This Row],[apk]],#REF!,#REF!)</f>
        <v>#REF!</v>
      </c>
      <c r="P9380">
        <f>IF(AND(Table1[[#This Row],[true_positive]],Table1[[#This Row],[successful]]), 1, 0)</f>
        <v>0</v>
      </c>
      <c r="Q9380">
        <f>IF(AND(NOT(Table1[[#This Row],[true_positive]]),Table1[[#This Row],[successful]]), 1, 0)</f>
        <v>1</v>
      </c>
      <c r="R9380" s="1"/>
    </row>
    <row r="9381" spans="1:18" x14ac:dyDescent="0.2">
      <c r="A9381" t="s">
        <v>90</v>
      </c>
      <c r="B9381" t="s">
        <v>82</v>
      </c>
      <c r="C9381">
        <v>55</v>
      </c>
      <c r="D9381" t="b">
        <v>1</v>
      </c>
      <c r="E9381" t="b">
        <v>0</v>
      </c>
      <c r="F9381">
        <v>522591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f>IF(Table1[[#This Row],[true_positive]]=Table1[[#This Row],[successful]],1,0)</f>
        <v>0</v>
      </c>
      <c r="O9381" t="e">
        <f>SUMIFS(Table1[num_flows],Table1[apk],Table1[[#This Row],[apk]],#REF!,#REF!)</f>
        <v>#REF!</v>
      </c>
      <c r="P9381">
        <f>IF(AND(Table1[[#This Row],[true_positive]],Table1[[#This Row],[successful]]), 1, 0)</f>
        <v>0</v>
      </c>
      <c r="Q9381">
        <f>IF(AND(NOT(Table1[[#This Row],[true_positive]]),Table1[[#This Row],[successful]]), 1, 0)</f>
        <v>0</v>
      </c>
      <c r="R9381" s="1"/>
    </row>
    <row r="9382" spans="1:18" x14ac:dyDescent="0.2">
      <c r="A9382" t="s">
        <v>91</v>
      </c>
      <c r="B9382" t="s">
        <v>82</v>
      </c>
      <c r="C9382">
        <v>55</v>
      </c>
      <c r="D9382" t="b">
        <v>1</v>
      </c>
      <c r="E9382" t="b">
        <v>0</v>
      </c>
      <c r="F9382">
        <v>498576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f>IF(Table1[[#This Row],[true_positive]]=Table1[[#This Row],[successful]],1,0)</f>
        <v>0</v>
      </c>
      <c r="O9382" t="e">
        <f>SUMIFS(Table1[num_flows],Table1[apk],Table1[[#This Row],[apk]],#REF!,#REF!)</f>
        <v>#REF!</v>
      </c>
      <c r="P9382">
        <f>IF(AND(Table1[[#This Row],[true_positive]],Table1[[#This Row],[successful]]), 1, 0)</f>
        <v>0</v>
      </c>
      <c r="Q9382">
        <f>IF(AND(NOT(Table1[[#This Row],[true_positive]]),Table1[[#This Row],[successful]]), 1, 0)</f>
        <v>0</v>
      </c>
      <c r="R9382" s="1"/>
    </row>
    <row r="9383" spans="1:18" x14ac:dyDescent="0.2">
      <c r="A9383" t="s">
        <v>92</v>
      </c>
      <c r="B9383" t="s">
        <v>82</v>
      </c>
      <c r="C9383">
        <v>55</v>
      </c>
      <c r="D9383" t="b">
        <v>1</v>
      </c>
      <c r="E9383" t="b">
        <v>0</v>
      </c>
      <c r="F9383">
        <v>560584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f>IF(Table1[[#This Row],[true_positive]]=Table1[[#This Row],[successful]],1,0)</f>
        <v>0</v>
      </c>
      <c r="O9383" t="e">
        <f>SUMIFS(Table1[num_flows],Table1[apk],Table1[[#This Row],[apk]],#REF!,#REF!)</f>
        <v>#REF!</v>
      </c>
      <c r="P9383">
        <f>IF(AND(Table1[[#This Row],[true_positive]],Table1[[#This Row],[successful]]), 1, 0)</f>
        <v>0</v>
      </c>
      <c r="Q9383">
        <f>IF(AND(NOT(Table1[[#This Row],[true_positive]]),Table1[[#This Row],[successful]]), 1, 0)</f>
        <v>0</v>
      </c>
      <c r="R9383" s="1"/>
    </row>
    <row r="9384" spans="1:18" x14ac:dyDescent="0.2">
      <c r="A9384" t="s">
        <v>93</v>
      </c>
      <c r="B9384" t="s">
        <v>82</v>
      </c>
      <c r="C9384">
        <v>55</v>
      </c>
      <c r="D9384" t="b">
        <v>1</v>
      </c>
      <c r="E9384" t="b">
        <v>0</v>
      </c>
      <c r="F9384">
        <v>574711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f>IF(Table1[[#This Row],[true_positive]]=Table1[[#This Row],[successful]],1,0)</f>
        <v>0</v>
      </c>
      <c r="O9384" t="e">
        <f>SUMIFS(Table1[num_flows],Table1[apk],Table1[[#This Row],[apk]],#REF!,#REF!)</f>
        <v>#REF!</v>
      </c>
      <c r="P9384">
        <f>IF(AND(Table1[[#This Row],[true_positive]],Table1[[#This Row],[successful]]), 1, 0)</f>
        <v>0</v>
      </c>
      <c r="Q9384">
        <f>IF(AND(NOT(Table1[[#This Row],[true_positive]]),Table1[[#This Row],[successful]]), 1, 0)</f>
        <v>0</v>
      </c>
      <c r="R9384" s="1"/>
    </row>
    <row r="9385" spans="1:18" x14ac:dyDescent="0.2">
      <c r="A9385" t="s">
        <v>94</v>
      </c>
      <c r="B9385" t="s">
        <v>82</v>
      </c>
      <c r="C9385">
        <v>55</v>
      </c>
      <c r="D9385" t="b">
        <v>1</v>
      </c>
      <c r="E9385" t="b">
        <v>0</v>
      </c>
      <c r="F9385">
        <v>502942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f>IF(Table1[[#This Row],[true_positive]]=Table1[[#This Row],[successful]],1,0)</f>
        <v>0</v>
      </c>
      <c r="O9385" t="e">
        <f>SUMIFS(Table1[num_flows],Table1[apk],Table1[[#This Row],[apk]],#REF!,#REF!)</f>
        <v>#REF!</v>
      </c>
      <c r="P9385">
        <f>IF(AND(Table1[[#This Row],[true_positive]],Table1[[#This Row],[successful]]), 1, 0)</f>
        <v>0</v>
      </c>
      <c r="Q9385">
        <f>IF(AND(NOT(Table1[[#This Row],[true_positive]]),Table1[[#This Row],[successful]]), 1, 0)</f>
        <v>0</v>
      </c>
      <c r="R9385" s="1"/>
    </row>
    <row r="9386" spans="1:18" x14ac:dyDescent="0.2">
      <c r="A9386" t="s">
        <v>95</v>
      </c>
      <c r="B9386" t="s">
        <v>82</v>
      </c>
      <c r="C9386">
        <v>55</v>
      </c>
      <c r="D9386" t="b">
        <v>1</v>
      </c>
      <c r="E9386" t="b">
        <v>0</v>
      </c>
      <c r="F9386">
        <v>443207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f>IF(Table1[[#This Row],[true_positive]]=Table1[[#This Row],[successful]],1,0)</f>
        <v>0</v>
      </c>
      <c r="O9386" t="e">
        <f>SUMIFS(Table1[num_flows],Table1[apk],Table1[[#This Row],[apk]],#REF!,#REF!)</f>
        <v>#REF!</v>
      </c>
      <c r="P9386">
        <f>IF(AND(Table1[[#This Row],[true_positive]],Table1[[#This Row],[successful]]), 1, 0)</f>
        <v>0</v>
      </c>
      <c r="Q9386">
        <f>IF(AND(NOT(Table1[[#This Row],[true_positive]]),Table1[[#This Row],[successful]]), 1, 0)</f>
        <v>0</v>
      </c>
      <c r="R9386" s="1"/>
    </row>
    <row r="9387" spans="1:18" x14ac:dyDescent="0.2">
      <c r="A9387" t="s">
        <v>96</v>
      </c>
      <c r="B9387" t="s">
        <v>82</v>
      </c>
      <c r="C9387">
        <v>55</v>
      </c>
      <c r="D9387" t="b">
        <v>1</v>
      </c>
      <c r="E9387" t="b">
        <v>0</v>
      </c>
      <c r="F9387">
        <v>498706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f>IF(Table1[[#This Row],[true_positive]]=Table1[[#This Row],[successful]],1,0)</f>
        <v>0</v>
      </c>
      <c r="O9387" t="e">
        <f>SUMIFS(Table1[num_flows],Table1[apk],Table1[[#This Row],[apk]],#REF!,#REF!)</f>
        <v>#REF!</v>
      </c>
      <c r="P9387">
        <f>IF(AND(Table1[[#This Row],[true_positive]],Table1[[#This Row],[successful]]), 1, 0)</f>
        <v>0</v>
      </c>
      <c r="Q9387">
        <f>IF(AND(NOT(Table1[[#This Row],[true_positive]]),Table1[[#This Row],[successful]]), 1, 0)</f>
        <v>0</v>
      </c>
      <c r="R9387" s="1"/>
    </row>
    <row r="9388" spans="1:18" x14ac:dyDescent="0.2">
      <c r="A9388" t="s">
        <v>97</v>
      </c>
      <c r="B9388" t="s">
        <v>82</v>
      </c>
      <c r="C9388">
        <v>55</v>
      </c>
      <c r="D9388" t="b">
        <v>1</v>
      </c>
      <c r="E9388" t="b">
        <v>0</v>
      </c>
      <c r="F9388">
        <v>496552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f>IF(Table1[[#This Row],[true_positive]]=Table1[[#This Row],[successful]],1,0)</f>
        <v>0</v>
      </c>
      <c r="O9388" t="e">
        <f>SUMIFS(Table1[num_flows],Table1[apk],Table1[[#This Row],[apk]],#REF!,#REF!)</f>
        <v>#REF!</v>
      </c>
      <c r="P9388">
        <f>IF(AND(Table1[[#This Row],[true_positive]],Table1[[#This Row],[successful]]), 1, 0)</f>
        <v>0</v>
      </c>
      <c r="Q9388">
        <f>IF(AND(NOT(Table1[[#This Row],[true_positive]]),Table1[[#This Row],[successful]]), 1, 0)</f>
        <v>0</v>
      </c>
      <c r="R9388" s="1"/>
    </row>
    <row r="9389" spans="1:18" x14ac:dyDescent="0.2">
      <c r="A9389" t="s">
        <v>98</v>
      </c>
      <c r="B9389" t="s">
        <v>82</v>
      </c>
      <c r="C9389">
        <v>55</v>
      </c>
      <c r="D9389" t="b">
        <v>1</v>
      </c>
      <c r="E9389" t="b">
        <v>0</v>
      </c>
      <c r="F9389">
        <v>501654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f>IF(Table1[[#This Row],[true_positive]]=Table1[[#This Row],[successful]],1,0)</f>
        <v>0</v>
      </c>
      <c r="O9389" t="e">
        <f>SUMIFS(Table1[num_flows],Table1[apk],Table1[[#This Row],[apk]],#REF!,#REF!)</f>
        <v>#REF!</v>
      </c>
      <c r="P9389">
        <f>IF(AND(Table1[[#This Row],[true_positive]],Table1[[#This Row],[successful]]), 1, 0)</f>
        <v>0</v>
      </c>
      <c r="Q9389">
        <f>IF(AND(NOT(Table1[[#This Row],[true_positive]]),Table1[[#This Row],[successful]]), 1, 0)</f>
        <v>0</v>
      </c>
      <c r="R9389" s="1"/>
    </row>
    <row r="9390" spans="1:18" x14ac:dyDescent="0.2">
      <c r="A9390" t="s">
        <v>99</v>
      </c>
      <c r="B9390" t="s">
        <v>82</v>
      </c>
      <c r="C9390">
        <v>55</v>
      </c>
      <c r="D9390" t="b">
        <v>1</v>
      </c>
      <c r="E9390" t="b">
        <v>0</v>
      </c>
      <c r="F9390">
        <v>531589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f>IF(Table1[[#This Row],[true_positive]]=Table1[[#This Row],[successful]],1,0)</f>
        <v>0</v>
      </c>
      <c r="O9390" t="e">
        <f>SUMIFS(Table1[num_flows],Table1[apk],Table1[[#This Row],[apk]],#REF!,#REF!)</f>
        <v>#REF!</v>
      </c>
      <c r="P9390">
        <f>IF(AND(Table1[[#This Row],[true_positive]],Table1[[#This Row],[successful]]), 1, 0)</f>
        <v>0</v>
      </c>
      <c r="Q9390">
        <f>IF(AND(NOT(Table1[[#This Row],[true_positive]]),Table1[[#This Row],[successful]]), 1, 0)</f>
        <v>0</v>
      </c>
      <c r="R9390" s="1"/>
    </row>
    <row r="9391" spans="1:18" x14ac:dyDescent="0.2">
      <c r="A9391" t="s">
        <v>100</v>
      </c>
      <c r="B9391" t="s">
        <v>82</v>
      </c>
      <c r="C9391">
        <v>55</v>
      </c>
      <c r="D9391" t="b">
        <v>1</v>
      </c>
      <c r="E9391" t="b">
        <v>0</v>
      </c>
      <c r="F9391">
        <v>459341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f>IF(Table1[[#This Row],[true_positive]]=Table1[[#This Row],[successful]],1,0)</f>
        <v>0</v>
      </c>
      <c r="O9391" t="e">
        <f>SUMIFS(Table1[num_flows],Table1[apk],Table1[[#This Row],[apk]],#REF!,#REF!)</f>
        <v>#REF!</v>
      </c>
      <c r="P9391">
        <f>IF(AND(Table1[[#This Row],[true_positive]],Table1[[#This Row],[successful]]), 1, 0)</f>
        <v>0</v>
      </c>
      <c r="Q9391">
        <f>IF(AND(NOT(Table1[[#This Row],[true_positive]]),Table1[[#This Row],[successful]]), 1, 0)</f>
        <v>0</v>
      </c>
      <c r="R9391" s="1"/>
    </row>
    <row r="9392" spans="1:18" x14ac:dyDescent="0.2">
      <c r="A9392" t="s">
        <v>101</v>
      </c>
      <c r="B9392" t="s">
        <v>82</v>
      </c>
      <c r="C9392">
        <v>55</v>
      </c>
      <c r="D9392" t="b">
        <v>1</v>
      </c>
      <c r="E9392" t="b">
        <v>0</v>
      </c>
      <c r="F9392">
        <v>475899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f>IF(Table1[[#This Row],[true_positive]]=Table1[[#This Row],[successful]],1,0)</f>
        <v>0</v>
      </c>
      <c r="O9392" t="e">
        <f>SUMIFS(Table1[num_flows],Table1[apk],Table1[[#This Row],[apk]],#REF!,#REF!)</f>
        <v>#REF!</v>
      </c>
      <c r="P9392">
        <f>IF(AND(Table1[[#This Row],[true_positive]],Table1[[#This Row],[successful]]), 1, 0)</f>
        <v>0</v>
      </c>
      <c r="Q9392">
        <f>IF(AND(NOT(Table1[[#This Row],[true_positive]]),Table1[[#This Row],[successful]]), 1, 0)</f>
        <v>0</v>
      </c>
      <c r="R9392" s="1"/>
    </row>
    <row r="9393" spans="1:18" x14ac:dyDescent="0.2">
      <c r="A9393" t="s">
        <v>102</v>
      </c>
      <c r="B9393" t="s">
        <v>82</v>
      </c>
      <c r="C9393">
        <v>55</v>
      </c>
      <c r="D9393" t="b">
        <v>1</v>
      </c>
      <c r="E9393" t="b">
        <v>0</v>
      </c>
      <c r="F9393">
        <v>481627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f>IF(Table1[[#This Row],[true_positive]]=Table1[[#This Row],[successful]],1,0)</f>
        <v>0</v>
      </c>
      <c r="O9393" t="e">
        <f>SUMIFS(Table1[num_flows],Table1[apk],Table1[[#This Row],[apk]],#REF!,#REF!)</f>
        <v>#REF!</v>
      </c>
      <c r="P9393">
        <f>IF(AND(Table1[[#This Row],[true_positive]],Table1[[#This Row],[successful]]), 1, 0)</f>
        <v>0</v>
      </c>
      <c r="Q9393">
        <f>IF(AND(NOT(Table1[[#This Row],[true_positive]]),Table1[[#This Row],[successful]]), 1, 0)</f>
        <v>0</v>
      </c>
      <c r="R9393" s="1"/>
    </row>
    <row r="9394" spans="1:18" x14ac:dyDescent="0.2">
      <c r="A9394" t="s">
        <v>103</v>
      </c>
      <c r="B9394" t="s">
        <v>82</v>
      </c>
      <c r="C9394">
        <v>55</v>
      </c>
      <c r="D9394" t="b">
        <v>0</v>
      </c>
      <c r="E9394" t="b">
        <v>1</v>
      </c>
      <c r="F9394">
        <v>508544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f>IF(Table1[[#This Row],[true_positive]]=Table1[[#This Row],[successful]],1,0)</f>
        <v>0</v>
      </c>
      <c r="O9394" t="e">
        <f>SUMIFS(Table1[num_flows],Table1[apk],Table1[[#This Row],[apk]],#REF!,#REF!)</f>
        <v>#REF!</v>
      </c>
      <c r="P9394">
        <f>IF(AND(Table1[[#This Row],[true_positive]],Table1[[#This Row],[successful]]), 1, 0)</f>
        <v>0</v>
      </c>
      <c r="Q9394">
        <f>IF(AND(NOT(Table1[[#This Row],[true_positive]]),Table1[[#This Row],[successful]]), 1, 0)</f>
        <v>1</v>
      </c>
      <c r="R9394" s="1"/>
    </row>
    <row r="9395" spans="1:18" x14ac:dyDescent="0.2">
      <c r="A9395" t="s">
        <v>104</v>
      </c>
      <c r="B9395" t="s">
        <v>82</v>
      </c>
      <c r="C9395">
        <v>55</v>
      </c>
      <c r="D9395" t="b">
        <v>1</v>
      </c>
      <c r="E9395" t="b">
        <v>0</v>
      </c>
      <c r="F9395">
        <v>529618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f>IF(Table1[[#This Row],[true_positive]]=Table1[[#This Row],[successful]],1,0)</f>
        <v>0</v>
      </c>
      <c r="O9395" t="e">
        <f>SUMIFS(Table1[num_flows],Table1[apk],Table1[[#This Row],[apk]],#REF!,#REF!)</f>
        <v>#REF!</v>
      </c>
      <c r="P9395">
        <f>IF(AND(Table1[[#This Row],[true_positive]],Table1[[#This Row],[successful]]), 1, 0)</f>
        <v>0</v>
      </c>
      <c r="Q9395">
        <f>IF(AND(NOT(Table1[[#This Row],[true_positive]]),Table1[[#This Row],[successful]]), 1, 0)</f>
        <v>0</v>
      </c>
      <c r="R9395" s="1"/>
    </row>
    <row r="9396" spans="1:18" x14ac:dyDescent="0.2">
      <c r="A9396" t="s">
        <v>104</v>
      </c>
      <c r="B9396" t="s">
        <v>82</v>
      </c>
      <c r="C9396">
        <v>55</v>
      </c>
      <c r="D9396" t="b">
        <v>0</v>
      </c>
      <c r="E9396" t="b">
        <v>1</v>
      </c>
      <c r="F9396">
        <v>536523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f>IF(Table1[[#This Row],[true_positive]]=Table1[[#This Row],[successful]],1,0)</f>
        <v>0</v>
      </c>
      <c r="O9396" t="e">
        <f>SUMIFS(Table1[num_flows],Table1[apk],Table1[[#This Row],[apk]],#REF!,#REF!)</f>
        <v>#REF!</v>
      </c>
      <c r="P9396">
        <f>IF(AND(Table1[[#This Row],[true_positive]],Table1[[#This Row],[successful]]), 1, 0)</f>
        <v>0</v>
      </c>
      <c r="Q9396">
        <f>IF(AND(NOT(Table1[[#This Row],[true_positive]]),Table1[[#This Row],[successful]]), 1, 0)</f>
        <v>1</v>
      </c>
      <c r="R9396" s="1"/>
    </row>
    <row r="9397" spans="1:18" x14ac:dyDescent="0.2">
      <c r="A9397" t="s">
        <v>105</v>
      </c>
      <c r="B9397" t="s">
        <v>82</v>
      </c>
      <c r="C9397">
        <v>55</v>
      </c>
      <c r="D9397" t="b">
        <v>1</v>
      </c>
      <c r="E9397" t="b">
        <v>0</v>
      </c>
      <c r="F9397">
        <v>482637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f>IF(Table1[[#This Row],[true_positive]]=Table1[[#This Row],[successful]],1,0)</f>
        <v>0</v>
      </c>
      <c r="O9397" t="e">
        <f>SUMIFS(Table1[num_flows],Table1[apk],Table1[[#This Row],[apk]],#REF!,#REF!)</f>
        <v>#REF!</v>
      </c>
      <c r="P9397">
        <f>IF(AND(Table1[[#This Row],[true_positive]],Table1[[#This Row],[successful]]), 1, 0)</f>
        <v>0</v>
      </c>
      <c r="Q9397">
        <f>IF(AND(NOT(Table1[[#This Row],[true_positive]]),Table1[[#This Row],[successful]]), 1, 0)</f>
        <v>0</v>
      </c>
      <c r="R9397" s="1"/>
    </row>
    <row r="9398" spans="1:18" x14ac:dyDescent="0.2">
      <c r="A9398" t="s">
        <v>105</v>
      </c>
      <c r="B9398" t="s">
        <v>82</v>
      </c>
      <c r="C9398">
        <v>55</v>
      </c>
      <c r="D9398" t="b">
        <v>0</v>
      </c>
      <c r="E9398" t="b">
        <v>1</v>
      </c>
      <c r="F9398">
        <v>451776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f>IF(Table1[[#This Row],[true_positive]]=Table1[[#This Row],[successful]],1,0)</f>
        <v>0</v>
      </c>
      <c r="O9398" t="e">
        <f>SUMIFS(Table1[num_flows],Table1[apk],Table1[[#This Row],[apk]],#REF!,#REF!)</f>
        <v>#REF!</v>
      </c>
      <c r="P9398">
        <f>IF(AND(Table1[[#This Row],[true_positive]],Table1[[#This Row],[successful]]), 1, 0)</f>
        <v>0</v>
      </c>
      <c r="Q9398">
        <f>IF(AND(NOT(Table1[[#This Row],[true_positive]]),Table1[[#This Row],[successful]]), 1, 0)</f>
        <v>1</v>
      </c>
      <c r="R9398" s="1"/>
    </row>
    <row r="9399" spans="1:18" x14ac:dyDescent="0.2">
      <c r="A9399" t="s">
        <v>106</v>
      </c>
      <c r="B9399" t="s">
        <v>82</v>
      </c>
      <c r="C9399">
        <v>55</v>
      </c>
      <c r="D9399" t="b">
        <v>0</v>
      </c>
      <c r="E9399" t="b">
        <v>1</v>
      </c>
      <c r="F9399">
        <v>542712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f>IF(Table1[[#This Row],[true_positive]]=Table1[[#This Row],[successful]],1,0)</f>
        <v>0</v>
      </c>
      <c r="O9399" t="e">
        <f>SUMIFS(Table1[num_flows],Table1[apk],Table1[[#This Row],[apk]],#REF!,#REF!)</f>
        <v>#REF!</v>
      </c>
      <c r="P9399">
        <f>IF(AND(Table1[[#This Row],[true_positive]],Table1[[#This Row],[successful]]), 1, 0)</f>
        <v>0</v>
      </c>
      <c r="Q9399">
        <f>IF(AND(NOT(Table1[[#This Row],[true_positive]]),Table1[[#This Row],[successful]]), 1, 0)</f>
        <v>1</v>
      </c>
      <c r="R9399" s="1"/>
    </row>
    <row r="9400" spans="1:18" x14ac:dyDescent="0.2">
      <c r="A9400" t="s">
        <v>107</v>
      </c>
      <c r="B9400" t="s">
        <v>82</v>
      </c>
      <c r="C9400">
        <v>55</v>
      </c>
      <c r="D9400" t="b">
        <v>0</v>
      </c>
      <c r="E9400" t="b">
        <v>1</v>
      </c>
      <c r="F9400">
        <v>586635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f>IF(Table1[[#This Row],[true_positive]]=Table1[[#This Row],[successful]],1,0)</f>
        <v>0</v>
      </c>
      <c r="O9400" t="e">
        <f>SUMIFS(Table1[num_flows],Table1[apk],Table1[[#This Row],[apk]],#REF!,#REF!)</f>
        <v>#REF!</v>
      </c>
      <c r="P9400">
        <f>IF(AND(Table1[[#This Row],[true_positive]],Table1[[#This Row],[successful]]), 1, 0)</f>
        <v>0</v>
      </c>
      <c r="Q9400">
        <f>IF(AND(NOT(Table1[[#This Row],[true_positive]]),Table1[[#This Row],[successful]]), 1, 0)</f>
        <v>1</v>
      </c>
      <c r="R9400" s="1"/>
    </row>
    <row r="9401" spans="1:18" x14ac:dyDescent="0.2">
      <c r="A9401" t="s">
        <v>108</v>
      </c>
      <c r="B9401" t="s">
        <v>109</v>
      </c>
      <c r="C9401">
        <v>55</v>
      </c>
      <c r="D9401" t="b">
        <v>1</v>
      </c>
      <c r="E9401" t="b">
        <v>0</v>
      </c>
      <c r="F9401">
        <v>505538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f>IF(Table1[[#This Row],[true_positive]]=Table1[[#This Row],[successful]],1,0)</f>
        <v>0</v>
      </c>
      <c r="O9401" t="e">
        <f>SUMIFS(Table1[num_flows],Table1[apk],Table1[[#This Row],[apk]],#REF!,#REF!)</f>
        <v>#REF!</v>
      </c>
      <c r="P9401">
        <f>IF(AND(Table1[[#This Row],[true_positive]],Table1[[#This Row],[successful]]), 1, 0)</f>
        <v>0</v>
      </c>
      <c r="Q9401">
        <f>IF(AND(NOT(Table1[[#This Row],[true_positive]]),Table1[[#This Row],[successful]]), 1, 0)</f>
        <v>0</v>
      </c>
      <c r="R9401" s="1"/>
    </row>
    <row r="9402" spans="1:18" x14ac:dyDescent="0.2">
      <c r="A9402" t="s">
        <v>110</v>
      </c>
      <c r="B9402" t="s">
        <v>109</v>
      </c>
      <c r="C9402">
        <v>55</v>
      </c>
      <c r="D9402" t="b">
        <v>0</v>
      </c>
      <c r="E9402" t="b">
        <v>1</v>
      </c>
      <c r="F9402">
        <v>536468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f>IF(Table1[[#This Row],[true_positive]]=Table1[[#This Row],[successful]],1,0)</f>
        <v>0</v>
      </c>
      <c r="O9402" t="e">
        <f>SUMIFS(Table1[num_flows],Table1[apk],Table1[[#This Row],[apk]],#REF!,#REF!)</f>
        <v>#REF!</v>
      </c>
      <c r="P9402">
        <f>IF(AND(Table1[[#This Row],[true_positive]],Table1[[#This Row],[successful]]), 1, 0)</f>
        <v>0</v>
      </c>
      <c r="Q9402">
        <f>IF(AND(NOT(Table1[[#This Row],[true_positive]]),Table1[[#This Row],[successful]]), 1, 0)</f>
        <v>1</v>
      </c>
      <c r="R9402" s="1"/>
    </row>
    <row r="9403" spans="1:18" x14ac:dyDescent="0.2">
      <c r="A9403" t="s">
        <v>111</v>
      </c>
      <c r="B9403" t="s">
        <v>112</v>
      </c>
      <c r="C9403">
        <v>55</v>
      </c>
      <c r="D9403" t="b">
        <v>1</v>
      </c>
      <c r="E9403" t="b">
        <v>0</v>
      </c>
      <c r="F9403">
        <v>4018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f>IF(Table1[[#This Row],[true_positive]]=Table1[[#This Row],[successful]],1,0)</f>
        <v>0</v>
      </c>
      <c r="O9403" t="e">
        <f>SUMIFS(Table1[num_flows],Table1[apk],Table1[[#This Row],[apk]],#REF!,#REF!)</f>
        <v>#REF!</v>
      </c>
      <c r="P9403">
        <f>IF(AND(Table1[[#This Row],[true_positive]],Table1[[#This Row],[successful]]), 1, 0)</f>
        <v>0</v>
      </c>
      <c r="Q9403">
        <f>IF(AND(NOT(Table1[[#This Row],[true_positive]]),Table1[[#This Row],[successful]]), 1, 0)</f>
        <v>0</v>
      </c>
      <c r="R9403" s="1"/>
    </row>
    <row r="9404" spans="1:18" x14ac:dyDescent="0.2">
      <c r="A9404" t="s">
        <v>113</v>
      </c>
      <c r="B9404" t="s">
        <v>112</v>
      </c>
      <c r="C9404">
        <v>55</v>
      </c>
      <c r="D9404" t="b">
        <v>1</v>
      </c>
      <c r="E9404" t="b">
        <v>0</v>
      </c>
      <c r="F9404">
        <v>2750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f>IF(Table1[[#This Row],[true_positive]]=Table1[[#This Row],[successful]],1,0)</f>
        <v>0</v>
      </c>
      <c r="O9404" t="e">
        <f>SUMIFS(Table1[num_flows],Table1[apk],Table1[[#This Row],[apk]],#REF!,#REF!)</f>
        <v>#REF!</v>
      </c>
      <c r="P9404">
        <f>IF(AND(Table1[[#This Row],[true_positive]],Table1[[#This Row],[successful]]), 1, 0)</f>
        <v>0</v>
      </c>
      <c r="Q9404">
        <f>IF(AND(NOT(Table1[[#This Row],[true_positive]]),Table1[[#This Row],[successful]]), 1, 0)</f>
        <v>0</v>
      </c>
      <c r="R9404" s="1"/>
    </row>
    <row r="9405" spans="1:18" x14ac:dyDescent="0.2">
      <c r="A9405" t="s">
        <v>114</v>
      </c>
      <c r="B9405" t="s">
        <v>112</v>
      </c>
      <c r="C9405">
        <v>55</v>
      </c>
      <c r="D9405" t="b">
        <v>1</v>
      </c>
      <c r="E9405" t="b">
        <v>0</v>
      </c>
      <c r="F9405">
        <v>3002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f>IF(Table1[[#This Row],[true_positive]]=Table1[[#This Row],[successful]],1,0)</f>
        <v>0</v>
      </c>
      <c r="O9405" t="e">
        <f>SUMIFS(Table1[num_flows],Table1[apk],Table1[[#This Row],[apk]],#REF!,#REF!)</f>
        <v>#REF!</v>
      </c>
      <c r="P9405">
        <f>IF(AND(Table1[[#This Row],[true_positive]],Table1[[#This Row],[successful]]), 1, 0)</f>
        <v>0</v>
      </c>
      <c r="Q9405">
        <f>IF(AND(NOT(Table1[[#This Row],[true_positive]]),Table1[[#This Row],[successful]]), 1, 0)</f>
        <v>0</v>
      </c>
      <c r="R9405" s="1"/>
    </row>
    <row r="9406" spans="1:18" x14ac:dyDescent="0.2">
      <c r="A9406" t="s">
        <v>115</v>
      </c>
      <c r="B9406" t="s">
        <v>112</v>
      </c>
      <c r="C9406">
        <v>55</v>
      </c>
      <c r="D9406" t="b">
        <v>1</v>
      </c>
      <c r="E9406" t="b">
        <v>0</v>
      </c>
      <c r="F9406">
        <v>2469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f>IF(Table1[[#This Row],[true_positive]]=Table1[[#This Row],[successful]],1,0)</f>
        <v>0</v>
      </c>
      <c r="O9406" t="e">
        <f>SUMIFS(Table1[num_flows],Table1[apk],Table1[[#This Row],[apk]],#REF!,#REF!)</f>
        <v>#REF!</v>
      </c>
      <c r="P9406">
        <f>IF(AND(Table1[[#This Row],[true_positive]],Table1[[#This Row],[successful]]), 1, 0)</f>
        <v>0</v>
      </c>
      <c r="Q9406">
        <f>IF(AND(NOT(Table1[[#This Row],[true_positive]]),Table1[[#This Row],[successful]]), 1, 0)</f>
        <v>0</v>
      </c>
      <c r="R9406" s="1"/>
    </row>
    <row r="9407" spans="1:18" x14ac:dyDescent="0.2">
      <c r="A9407" t="s">
        <v>116</v>
      </c>
      <c r="B9407" t="s">
        <v>112</v>
      </c>
      <c r="C9407">
        <v>55</v>
      </c>
      <c r="D9407" t="b">
        <v>1</v>
      </c>
      <c r="E9407" t="b">
        <v>0</v>
      </c>
      <c r="F9407">
        <v>5139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f>IF(Table1[[#This Row],[true_positive]]=Table1[[#This Row],[successful]],1,0)</f>
        <v>0</v>
      </c>
      <c r="O9407" t="e">
        <f>SUMIFS(Table1[num_flows],Table1[apk],Table1[[#This Row],[apk]],#REF!,#REF!)</f>
        <v>#REF!</v>
      </c>
      <c r="P9407">
        <f>IF(AND(Table1[[#This Row],[true_positive]],Table1[[#This Row],[successful]]), 1, 0)</f>
        <v>0</v>
      </c>
      <c r="Q9407">
        <f>IF(AND(NOT(Table1[[#This Row],[true_positive]]),Table1[[#This Row],[successful]]), 1, 0)</f>
        <v>0</v>
      </c>
      <c r="R9407" s="1"/>
    </row>
    <row r="9408" spans="1:18" x14ac:dyDescent="0.2">
      <c r="A9408" t="s">
        <v>117</v>
      </c>
      <c r="B9408" t="s">
        <v>112</v>
      </c>
      <c r="C9408">
        <v>55</v>
      </c>
      <c r="D9408" t="b">
        <v>1</v>
      </c>
      <c r="E9408" t="b">
        <v>0</v>
      </c>
      <c r="F9408">
        <v>5629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f>IF(Table1[[#This Row],[true_positive]]=Table1[[#This Row],[successful]],1,0)</f>
        <v>0</v>
      </c>
      <c r="O9408" t="e">
        <f>SUMIFS(Table1[num_flows],Table1[apk],Table1[[#This Row],[apk]],#REF!,#REF!)</f>
        <v>#REF!</v>
      </c>
      <c r="P9408">
        <f>IF(AND(Table1[[#This Row],[true_positive]],Table1[[#This Row],[successful]]), 1, 0)</f>
        <v>0</v>
      </c>
      <c r="Q9408">
        <f>IF(AND(NOT(Table1[[#This Row],[true_positive]]),Table1[[#This Row],[successful]]), 1, 0)</f>
        <v>0</v>
      </c>
      <c r="R9408" s="1"/>
    </row>
    <row r="9409" spans="1:18" x14ac:dyDescent="0.2">
      <c r="A9409" t="s">
        <v>118</v>
      </c>
      <c r="B9409" t="s">
        <v>112</v>
      </c>
      <c r="C9409">
        <v>55</v>
      </c>
      <c r="D9409" t="b">
        <v>1</v>
      </c>
      <c r="E9409" t="b">
        <v>0</v>
      </c>
      <c r="F9409">
        <v>2497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f>IF(Table1[[#This Row],[true_positive]]=Table1[[#This Row],[successful]],1,0)</f>
        <v>0</v>
      </c>
      <c r="O9409" t="e">
        <f>SUMIFS(Table1[num_flows],Table1[apk],Table1[[#This Row],[apk]],#REF!,#REF!)</f>
        <v>#REF!</v>
      </c>
      <c r="P9409">
        <f>IF(AND(Table1[[#This Row],[true_positive]],Table1[[#This Row],[successful]]), 1, 0)</f>
        <v>0</v>
      </c>
      <c r="Q9409">
        <f>IF(AND(NOT(Table1[[#This Row],[true_positive]]),Table1[[#This Row],[successful]]), 1, 0)</f>
        <v>0</v>
      </c>
      <c r="R9409" s="1"/>
    </row>
    <row r="9410" spans="1:18" x14ac:dyDescent="0.2">
      <c r="A9410" t="s">
        <v>119</v>
      </c>
      <c r="B9410" t="s">
        <v>112</v>
      </c>
      <c r="C9410">
        <v>55</v>
      </c>
      <c r="D9410" t="b">
        <v>1</v>
      </c>
      <c r="E9410" t="b">
        <v>0</v>
      </c>
      <c r="F9410">
        <v>4774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f>IF(Table1[[#This Row],[true_positive]]=Table1[[#This Row],[successful]],1,0)</f>
        <v>0</v>
      </c>
      <c r="O9410" t="e">
        <f>SUMIFS(Table1[num_flows],Table1[apk],Table1[[#This Row],[apk]],#REF!,#REF!)</f>
        <v>#REF!</v>
      </c>
      <c r="P9410">
        <f>IF(AND(Table1[[#This Row],[true_positive]],Table1[[#This Row],[successful]]), 1, 0)</f>
        <v>0</v>
      </c>
      <c r="Q9410">
        <f>IF(AND(NOT(Table1[[#This Row],[true_positive]]),Table1[[#This Row],[successful]]), 1, 0)</f>
        <v>0</v>
      </c>
      <c r="R9410" s="1"/>
    </row>
    <row r="9411" spans="1:18" x14ac:dyDescent="0.2">
      <c r="A9411" t="s">
        <v>119</v>
      </c>
      <c r="B9411" t="s">
        <v>112</v>
      </c>
      <c r="C9411">
        <v>55</v>
      </c>
      <c r="D9411" t="b">
        <v>1</v>
      </c>
      <c r="E9411" t="b">
        <v>0</v>
      </c>
      <c r="F9411">
        <v>4041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f>IF(Table1[[#This Row],[true_positive]]=Table1[[#This Row],[successful]],1,0)</f>
        <v>0</v>
      </c>
      <c r="O9411" t="e">
        <f>SUMIFS(Table1[num_flows],Table1[apk],Table1[[#This Row],[apk]],#REF!,#REF!)</f>
        <v>#REF!</v>
      </c>
      <c r="P9411">
        <f>IF(AND(Table1[[#This Row],[true_positive]],Table1[[#This Row],[successful]]), 1, 0)</f>
        <v>0</v>
      </c>
      <c r="Q9411">
        <f>IF(AND(NOT(Table1[[#This Row],[true_positive]]),Table1[[#This Row],[successful]]), 1, 0)</f>
        <v>0</v>
      </c>
      <c r="R9411" s="1"/>
    </row>
    <row r="9412" spans="1:18" x14ac:dyDescent="0.2">
      <c r="A9412" t="s">
        <v>120</v>
      </c>
      <c r="B9412" t="s">
        <v>112</v>
      </c>
      <c r="C9412">
        <v>55</v>
      </c>
      <c r="D9412" t="b">
        <v>1</v>
      </c>
      <c r="E9412" t="b">
        <v>0</v>
      </c>
      <c r="F9412">
        <v>1709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f>IF(Table1[[#This Row],[true_positive]]=Table1[[#This Row],[successful]],1,0)</f>
        <v>0</v>
      </c>
      <c r="O9412" t="e">
        <f>SUMIFS(Table1[num_flows],Table1[apk],Table1[[#This Row],[apk]],#REF!,#REF!)</f>
        <v>#REF!</v>
      </c>
      <c r="P9412">
        <f>IF(AND(Table1[[#This Row],[true_positive]],Table1[[#This Row],[successful]]), 1, 0)</f>
        <v>0</v>
      </c>
      <c r="Q9412">
        <f>IF(AND(NOT(Table1[[#This Row],[true_positive]]),Table1[[#This Row],[successful]]), 1, 0)</f>
        <v>0</v>
      </c>
      <c r="R9412" s="1"/>
    </row>
    <row r="9413" spans="1:18" x14ac:dyDescent="0.2">
      <c r="A9413" t="s">
        <v>120</v>
      </c>
      <c r="B9413" t="s">
        <v>112</v>
      </c>
      <c r="C9413">
        <v>55</v>
      </c>
      <c r="D9413" t="b">
        <v>1</v>
      </c>
      <c r="E9413" t="b">
        <v>0</v>
      </c>
      <c r="F9413">
        <v>3889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f>IF(Table1[[#This Row],[true_positive]]=Table1[[#This Row],[successful]],1,0)</f>
        <v>0</v>
      </c>
      <c r="O9413" t="e">
        <f>SUMIFS(Table1[num_flows],Table1[apk],Table1[[#This Row],[apk]],#REF!,#REF!)</f>
        <v>#REF!</v>
      </c>
      <c r="P9413">
        <f>IF(AND(Table1[[#This Row],[true_positive]],Table1[[#This Row],[successful]]), 1, 0)</f>
        <v>0</v>
      </c>
      <c r="Q9413">
        <f>IF(AND(NOT(Table1[[#This Row],[true_positive]]),Table1[[#This Row],[successful]]), 1, 0)</f>
        <v>0</v>
      </c>
      <c r="R9413" s="1"/>
    </row>
    <row r="9414" spans="1:18" x14ac:dyDescent="0.2">
      <c r="A9414" t="s">
        <v>121</v>
      </c>
      <c r="B9414" t="s">
        <v>122</v>
      </c>
      <c r="C9414">
        <v>55</v>
      </c>
      <c r="D9414" t="b">
        <v>1</v>
      </c>
      <c r="E9414" t="b">
        <v>0</v>
      </c>
      <c r="F9414">
        <v>513694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f>IF(Table1[[#This Row],[true_positive]]=Table1[[#This Row],[successful]],1,0)</f>
        <v>0</v>
      </c>
      <c r="O9414" t="e">
        <f>SUMIFS(Table1[num_flows],Table1[apk],Table1[[#This Row],[apk]],#REF!,#REF!)</f>
        <v>#REF!</v>
      </c>
      <c r="P9414">
        <f>IF(AND(Table1[[#This Row],[true_positive]],Table1[[#This Row],[successful]]), 1, 0)</f>
        <v>0</v>
      </c>
      <c r="Q9414">
        <f>IF(AND(NOT(Table1[[#This Row],[true_positive]]),Table1[[#This Row],[successful]]), 1, 0)</f>
        <v>0</v>
      </c>
      <c r="R9414" s="1"/>
    </row>
    <row r="9415" spans="1:18" x14ac:dyDescent="0.2">
      <c r="A9415" t="s">
        <v>123</v>
      </c>
      <c r="B9415" t="s">
        <v>122</v>
      </c>
      <c r="C9415">
        <v>55</v>
      </c>
      <c r="D9415" t="b">
        <v>1</v>
      </c>
      <c r="E9415" t="b">
        <v>0</v>
      </c>
      <c r="F9415">
        <v>558572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f>IF(Table1[[#This Row],[true_positive]]=Table1[[#This Row],[successful]],1,0)</f>
        <v>0</v>
      </c>
      <c r="O9415" t="e">
        <f>SUMIFS(Table1[num_flows],Table1[apk],Table1[[#This Row],[apk]],#REF!,#REF!)</f>
        <v>#REF!</v>
      </c>
      <c r="P9415">
        <f>IF(AND(Table1[[#This Row],[true_positive]],Table1[[#This Row],[successful]]), 1, 0)</f>
        <v>0</v>
      </c>
      <c r="Q9415">
        <f>IF(AND(NOT(Table1[[#This Row],[true_positive]]),Table1[[#This Row],[successful]]), 1, 0)</f>
        <v>0</v>
      </c>
      <c r="R9415" s="1"/>
    </row>
    <row r="9416" spans="1:18" x14ac:dyDescent="0.2">
      <c r="A9416" t="s">
        <v>123</v>
      </c>
      <c r="B9416" t="s">
        <v>122</v>
      </c>
      <c r="C9416">
        <v>55</v>
      </c>
      <c r="D9416" t="b">
        <v>0</v>
      </c>
      <c r="E9416" t="b">
        <v>1</v>
      </c>
      <c r="F9416">
        <v>542596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f>IF(Table1[[#This Row],[true_positive]]=Table1[[#This Row],[successful]],1,0)</f>
        <v>0</v>
      </c>
      <c r="O9416" t="e">
        <f>SUMIFS(Table1[num_flows],Table1[apk],Table1[[#This Row],[apk]],#REF!,#REF!)</f>
        <v>#REF!</v>
      </c>
      <c r="P9416">
        <f>IF(AND(Table1[[#This Row],[true_positive]],Table1[[#This Row],[successful]]), 1, 0)</f>
        <v>0</v>
      </c>
      <c r="Q9416">
        <f>IF(AND(NOT(Table1[[#This Row],[true_positive]]),Table1[[#This Row],[successful]]), 1, 0)</f>
        <v>1</v>
      </c>
      <c r="R9416" s="1"/>
    </row>
    <row r="9417" spans="1:18" x14ac:dyDescent="0.2">
      <c r="A9417" t="s">
        <v>124</v>
      </c>
      <c r="B9417" t="s">
        <v>122</v>
      </c>
      <c r="C9417">
        <v>55</v>
      </c>
      <c r="D9417" t="b">
        <v>0</v>
      </c>
      <c r="E9417" t="b">
        <v>1</v>
      </c>
      <c r="F9417">
        <v>552576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f>IF(Table1[[#This Row],[true_positive]]=Table1[[#This Row],[successful]],1,0)</f>
        <v>0</v>
      </c>
      <c r="O9417" t="e">
        <f>SUMIFS(Table1[num_flows],Table1[apk],Table1[[#This Row],[apk]],#REF!,#REF!)</f>
        <v>#REF!</v>
      </c>
      <c r="P9417">
        <f>IF(AND(Table1[[#This Row],[true_positive]],Table1[[#This Row],[successful]]), 1, 0)</f>
        <v>0</v>
      </c>
      <c r="Q9417">
        <f>IF(AND(NOT(Table1[[#This Row],[true_positive]]),Table1[[#This Row],[successful]]), 1, 0)</f>
        <v>1</v>
      </c>
      <c r="R9417" s="1"/>
    </row>
    <row r="9418" spans="1:18" x14ac:dyDescent="0.2">
      <c r="A9418" t="s">
        <v>124</v>
      </c>
      <c r="B9418" t="s">
        <v>122</v>
      </c>
      <c r="C9418">
        <v>55</v>
      </c>
      <c r="D9418" t="b">
        <v>1</v>
      </c>
      <c r="E9418" t="b">
        <v>0</v>
      </c>
      <c r="F9418">
        <v>603620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f>IF(Table1[[#This Row],[true_positive]]=Table1[[#This Row],[successful]],1,0)</f>
        <v>0</v>
      </c>
      <c r="O9418" t="e">
        <f>SUMIFS(Table1[num_flows],Table1[apk],Table1[[#This Row],[apk]],#REF!,#REF!)</f>
        <v>#REF!</v>
      </c>
      <c r="P9418">
        <f>IF(AND(Table1[[#This Row],[true_positive]],Table1[[#This Row],[successful]]), 1, 0)</f>
        <v>0</v>
      </c>
      <c r="Q9418">
        <f>IF(AND(NOT(Table1[[#This Row],[true_positive]]),Table1[[#This Row],[successful]]), 1, 0)</f>
        <v>0</v>
      </c>
      <c r="R9418" s="1"/>
    </row>
    <row r="9419" spans="1:18" x14ac:dyDescent="0.2">
      <c r="A9419" t="s">
        <v>125</v>
      </c>
      <c r="B9419" t="s">
        <v>122</v>
      </c>
      <c r="C9419">
        <v>55</v>
      </c>
      <c r="D9419" t="b">
        <v>1</v>
      </c>
      <c r="E9419" t="b">
        <v>0</v>
      </c>
      <c r="F9419">
        <v>544570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f>IF(Table1[[#This Row],[true_positive]]=Table1[[#This Row],[successful]],1,0)</f>
        <v>0</v>
      </c>
      <c r="O9419" t="e">
        <f>SUMIFS(Table1[num_flows],Table1[apk],Table1[[#This Row],[apk]],#REF!,#REF!)</f>
        <v>#REF!</v>
      </c>
      <c r="P9419">
        <f>IF(AND(Table1[[#This Row],[true_positive]],Table1[[#This Row],[successful]]), 1, 0)</f>
        <v>0</v>
      </c>
      <c r="Q9419">
        <f>IF(AND(NOT(Table1[[#This Row],[true_positive]]),Table1[[#This Row],[successful]]), 1, 0)</f>
        <v>0</v>
      </c>
      <c r="R9419" s="1"/>
    </row>
    <row r="9420" spans="1:18" x14ac:dyDescent="0.2">
      <c r="A9420" t="s">
        <v>125</v>
      </c>
      <c r="B9420" t="s">
        <v>122</v>
      </c>
      <c r="C9420">
        <v>55</v>
      </c>
      <c r="D9420" t="b">
        <v>0</v>
      </c>
      <c r="E9420" t="b">
        <v>1</v>
      </c>
      <c r="F9420">
        <v>540643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f>IF(Table1[[#This Row],[true_positive]]=Table1[[#This Row],[successful]],1,0)</f>
        <v>0</v>
      </c>
      <c r="O9420" t="e">
        <f>SUMIFS(Table1[num_flows],Table1[apk],Table1[[#This Row],[apk]],#REF!,#REF!)</f>
        <v>#REF!</v>
      </c>
      <c r="P9420">
        <f>IF(AND(Table1[[#This Row],[true_positive]],Table1[[#This Row],[successful]]), 1, 0)</f>
        <v>0</v>
      </c>
      <c r="Q9420">
        <f>IF(AND(NOT(Table1[[#This Row],[true_positive]]),Table1[[#This Row],[successful]]), 1, 0)</f>
        <v>1</v>
      </c>
      <c r="R9420" s="1"/>
    </row>
    <row r="9421" spans="1:18" x14ac:dyDescent="0.2">
      <c r="A9421" t="s">
        <v>126</v>
      </c>
      <c r="B9421" t="s">
        <v>122</v>
      </c>
      <c r="C9421">
        <v>55</v>
      </c>
      <c r="D9421" t="b">
        <v>0</v>
      </c>
      <c r="E9421" t="b">
        <v>1</v>
      </c>
      <c r="F9421">
        <v>520564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f>IF(Table1[[#This Row],[true_positive]]=Table1[[#This Row],[successful]],1,0)</f>
        <v>0</v>
      </c>
      <c r="O9421" t="e">
        <f>SUMIFS(Table1[num_flows],Table1[apk],Table1[[#This Row],[apk]],#REF!,#REF!)</f>
        <v>#REF!</v>
      </c>
      <c r="P9421">
        <f>IF(AND(Table1[[#This Row],[true_positive]],Table1[[#This Row],[successful]]), 1, 0)</f>
        <v>0</v>
      </c>
      <c r="Q9421">
        <f>IF(AND(NOT(Table1[[#This Row],[true_positive]]),Table1[[#This Row],[successful]]), 1, 0)</f>
        <v>1</v>
      </c>
      <c r="R9421" s="1"/>
    </row>
    <row r="9422" spans="1:18" x14ac:dyDescent="0.2">
      <c r="A9422" t="s">
        <v>126</v>
      </c>
      <c r="B9422" t="s">
        <v>122</v>
      </c>
      <c r="C9422">
        <v>55</v>
      </c>
      <c r="D9422" t="b">
        <v>1</v>
      </c>
      <c r="E9422" t="b">
        <v>0</v>
      </c>
      <c r="F9422">
        <v>513569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f>IF(Table1[[#This Row],[true_positive]]=Table1[[#This Row],[successful]],1,0)</f>
        <v>0</v>
      </c>
      <c r="O9422" t="e">
        <f>SUMIFS(Table1[num_flows],Table1[apk],Table1[[#This Row],[apk]],#REF!,#REF!)</f>
        <v>#REF!</v>
      </c>
      <c r="P9422">
        <f>IF(AND(Table1[[#This Row],[true_positive]],Table1[[#This Row],[successful]]), 1, 0)</f>
        <v>0</v>
      </c>
      <c r="Q9422">
        <f>IF(AND(NOT(Table1[[#This Row],[true_positive]]),Table1[[#This Row],[successful]]), 1, 0)</f>
        <v>0</v>
      </c>
      <c r="R9422" s="1"/>
    </row>
    <row r="9423" spans="1:18" x14ac:dyDescent="0.2">
      <c r="A9423" t="s">
        <v>127</v>
      </c>
      <c r="B9423" t="s">
        <v>122</v>
      </c>
      <c r="C9423">
        <v>55</v>
      </c>
      <c r="D9423" t="b">
        <v>0</v>
      </c>
      <c r="E9423" t="b">
        <v>1</v>
      </c>
      <c r="F9423">
        <v>558667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f>IF(Table1[[#This Row],[true_positive]]=Table1[[#This Row],[successful]],1,0)</f>
        <v>0</v>
      </c>
      <c r="O9423" t="e">
        <f>SUMIFS(Table1[num_flows],Table1[apk],Table1[[#This Row],[apk]],#REF!,#REF!)</f>
        <v>#REF!</v>
      </c>
      <c r="P9423">
        <f>IF(AND(Table1[[#This Row],[true_positive]],Table1[[#This Row],[successful]]), 1, 0)</f>
        <v>0</v>
      </c>
      <c r="Q9423">
        <f>IF(AND(NOT(Table1[[#This Row],[true_positive]]),Table1[[#This Row],[successful]]), 1, 0)</f>
        <v>1</v>
      </c>
      <c r="R9423" s="1"/>
    </row>
    <row r="9424" spans="1:18" x14ac:dyDescent="0.2">
      <c r="A9424" t="s">
        <v>127</v>
      </c>
      <c r="B9424" t="s">
        <v>122</v>
      </c>
      <c r="C9424">
        <v>55</v>
      </c>
      <c r="D9424" t="b">
        <v>1</v>
      </c>
      <c r="E9424" t="b">
        <v>0</v>
      </c>
      <c r="F9424">
        <v>552517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f>IF(Table1[[#This Row],[true_positive]]=Table1[[#This Row],[successful]],1,0)</f>
        <v>0</v>
      </c>
      <c r="O9424" t="e">
        <f>SUMIFS(Table1[num_flows],Table1[apk],Table1[[#This Row],[apk]],#REF!,#REF!)</f>
        <v>#REF!</v>
      </c>
      <c r="P9424">
        <f>IF(AND(Table1[[#This Row],[true_positive]],Table1[[#This Row],[successful]]), 1, 0)</f>
        <v>0</v>
      </c>
      <c r="Q9424">
        <f>IF(AND(NOT(Table1[[#This Row],[true_positive]]),Table1[[#This Row],[successful]]), 1, 0)</f>
        <v>0</v>
      </c>
      <c r="R9424" s="1"/>
    </row>
    <row r="9425" spans="1:18" x14ac:dyDescent="0.2">
      <c r="A9425" t="s">
        <v>128</v>
      </c>
      <c r="B9425" t="s">
        <v>122</v>
      </c>
      <c r="C9425">
        <v>55</v>
      </c>
      <c r="D9425" t="b">
        <v>1</v>
      </c>
      <c r="E9425" t="b">
        <v>0</v>
      </c>
      <c r="F9425">
        <v>563568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f>IF(Table1[[#This Row],[true_positive]]=Table1[[#This Row],[successful]],1,0)</f>
        <v>0</v>
      </c>
      <c r="O9425" t="e">
        <f>SUMIFS(Table1[num_flows],Table1[apk],Table1[[#This Row],[apk]],#REF!,#REF!)</f>
        <v>#REF!</v>
      </c>
      <c r="P9425">
        <f>IF(AND(Table1[[#This Row],[true_positive]],Table1[[#This Row],[successful]]), 1, 0)</f>
        <v>0</v>
      </c>
      <c r="Q9425">
        <f>IF(AND(NOT(Table1[[#This Row],[true_positive]]),Table1[[#This Row],[successful]]), 1, 0)</f>
        <v>0</v>
      </c>
      <c r="R9425" s="1"/>
    </row>
    <row r="9426" spans="1:18" x14ac:dyDescent="0.2">
      <c r="A9426" t="s">
        <v>128</v>
      </c>
      <c r="B9426" t="s">
        <v>122</v>
      </c>
      <c r="C9426">
        <v>55</v>
      </c>
      <c r="D9426" t="b">
        <v>0</v>
      </c>
      <c r="E9426" t="b">
        <v>1</v>
      </c>
      <c r="F9426">
        <v>589532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f>IF(Table1[[#This Row],[true_positive]]=Table1[[#This Row],[successful]],1,0)</f>
        <v>0</v>
      </c>
      <c r="O9426" t="e">
        <f>SUMIFS(Table1[num_flows],Table1[apk],Table1[[#This Row],[apk]],#REF!,#REF!)</f>
        <v>#REF!</v>
      </c>
      <c r="P9426">
        <f>IF(AND(Table1[[#This Row],[true_positive]],Table1[[#This Row],[successful]]), 1, 0)</f>
        <v>0</v>
      </c>
      <c r="Q9426">
        <f>IF(AND(NOT(Table1[[#This Row],[true_positive]]),Table1[[#This Row],[successful]]), 1, 0)</f>
        <v>1</v>
      </c>
      <c r="R9426" s="1"/>
    </row>
    <row r="9427" spans="1:18" x14ac:dyDescent="0.2">
      <c r="A9427" t="s">
        <v>129</v>
      </c>
      <c r="B9427" t="s">
        <v>122</v>
      </c>
      <c r="C9427">
        <v>55</v>
      </c>
      <c r="D9427" t="b">
        <v>1</v>
      </c>
      <c r="E9427" t="b">
        <v>0</v>
      </c>
      <c r="F9427">
        <v>551494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f>IF(Table1[[#This Row],[true_positive]]=Table1[[#This Row],[successful]],1,0)</f>
        <v>0</v>
      </c>
      <c r="O9427" t="e">
        <f>SUMIFS(Table1[num_flows],Table1[apk],Table1[[#This Row],[apk]],#REF!,#REF!)</f>
        <v>#REF!</v>
      </c>
      <c r="P9427">
        <f>IF(AND(Table1[[#This Row],[true_positive]],Table1[[#This Row],[successful]]), 1, 0)</f>
        <v>0</v>
      </c>
      <c r="Q9427">
        <f>IF(AND(NOT(Table1[[#This Row],[true_positive]]),Table1[[#This Row],[successful]]), 1, 0)</f>
        <v>0</v>
      </c>
      <c r="R9427" s="1"/>
    </row>
    <row r="9428" spans="1:18" x14ac:dyDescent="0.2">
      <c r="A9428" t="s">
        <v>129</v>
      </c>
      <c r="B9428" t="s">
        <v>122</v>
      </c>
      <c r="C9428">
        <v>55</v>
      </c>
      <c r="D9428" t="b">
        <v>0</v>
      </c>
      <c r="E9428" t="b">
        <v>1</v>
      </c>
      <c r="F9428">
        <v>578484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f>IF(Table1[[#This Row],[true_positive]]=Table1[[#This Row],[successful]],1,0)</f>
        <v>0</v>
      </c>
      <c r="O9428" t="e">
        <f>SUMIFS(Table1[num_flows],Table1[apk],Table1[[#This Row],[apk]],#REF!,#REF!)</f>
        <v>#REF!</v>
      </c>
      <c r="P9428">
        <f>IF(AND(Table1[[#This Row],[true_positive]],Table1[[#This Row],[successful]]), 1, 0)</f>
        <v>0</v>
      </c>
      <c r="Q9428">
        <f>IF(AND(NOT(Table1[[#This Row],[true_positive]]),Table1[[#This Row],[successful]]), 1, 0)</f>
        <v>1</v>
      </c>
      <c r="R9428" s="1"/>
    </row>
    <row r="9429" spans="1:18" x14ac:dyDescent="0.2">
      <c r="A9429" t="s">
        <v>130</v>
      </c>
      <c r="B9429" t="s">
        <v>122</v>
      </c>
      <c r="C9429">
        <v>55</v>
      </c>
      <c r="D9429" t="b">
        <v>1</v>
      </c>
      <c r="E9429" t="b">
        <v>0</v>
      </c>
      <c r="F9429">
        <v>448969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f>IF(Table1[[#This Row],[true_positive]]=Table1[[#This Row],[successful]],1,0)</f>
        <v>0</v>
      </c>
      <c r="O9429" t="e">
        <f>SUMIFS(Table1[num_flows],Table1[apk],Table1[[#This Row],[apk]],#REF!,#REF!)</f>
        <v>#REF!</v>
      </c>
      <c r="P9429">
        <f>IF(AND(Table1[[#This Row],[true_positive]],Table1[[#This Row],[successful]]), 1, 0)</f>
        <v>0</v>
      </c>
      <c r="Q9429">
        <f>IF(AND(NOT(Table1[[#This Row],[true_positive]]),Table1[[#This Row],[successful]]), 1, 0)</f>
        <v>0</v>
      </c>
      <c r="R9429" s="1"/>
    </row>
    <row r="9430" spans="1:18" x14ac:dyDescent="0.2">
      <c r="A9430" t="s">
        <v>131</v>
      </c>
      <c r="B9430" t="s">
        <v>122</v>
      </c>
      <c r="C9430">
        <v>55</v>
      </c>
      <c r="D9430" t="b">
        <v>0</v>
      </c>
      <c r="E9430" t="b">
        <v>1</v>
      </c>
      <c r="F9430">
        <v>493639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f>IF(Table1[[#This Row],[true_positive]]=Table1[[#This Row],[successful]],1,0)</f>
        <v>0</v>
      </c>
      <c r="O9430" t="e">
        <f>SUMIFS(Table1[num_flows],Table1[apk],Table1[[#This Row],[apk]],#REF!,#REF!)</f>
        <v>#REF!</v>
      </c>
      <c r="P9430">
        <f>IF(AND(Table1[[#This Row],[true_positive]],Table1[[#This Row],[successful]]), 1, 0)</f>
        <v>0</v>
      </c>
      <c r="Q9430">
        <f>IF(AND(NOT(Table1[[#This Row],[true_positive]]),Table1[[#This Row],[successful]]), 1, 0)</f>
        <v>1</v>
      </c>
      <c r="R9430" s="1"/>
    </row>
    <row r="9431" spans="1:18" x14ac:dyDescent="0.2">
      <c r="A9431" t="s">
        <v>131</v>
      </c>
      <c r="B9431" t="s">
        <v>122</v>
      </c>
      <c r="C9431">
        <v>55</v>
      </c>
      <c r="D9431" t="b">
        <v>1</v>
      </c>
      <c r="E9431" t="b">
        <v>0</v>
      </c>
      <c r="F9431">
        <v>534626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f>IF(Table1[[#This Row],[true_positive]]=Table1[[#This Row],[successful]],1,0)</f>
        <v>0</v>
      </c>
      <c r="O9431" t="e">
        <f>SUMIFS(Table1[num_flows],Table1[apk],Table1[[#This Row],[apk]],#REF!,#REF!)</f>
        <v>#REF!</v>
      </c>
      <c r="P9431">
        <f>IF(AND(Table1[[#This Row],[true_positive]],Table1[[#This Row],[successful]]), 1, 0)</f>
        <v>0</v>
      </c>
      <c r="Q9431">
        <f>IF(AND(NOT(Table1[[#This Row],[true_positive]]),Table1[[#This Row],[successful]]), 1, 0)</f>
        <v>0</v>
      </c>
      <c r="R9431" s="1"/>
    </row>
    <row r="9432" spans="1:18" x14ac:dyDescent="0.2">
      <c r="A9432" t="s">
        <v>132</v>
      </c>
      <c r="B9432" t="s">
        <v>122</v>
      </c>
      <c r="C9432">
        <v>55</v>
      </c>
      <c r="D9432" t="b">
        <v>0</v>
      </c>
      <c r="E9432" t="b">
        <v>1</v>
      </c>
      <c r="F9432">
        <v>538554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f>IF(Table1[[#This Row],[true_positive]]=Table1[[#This Row],[successful]],1,0)</f>
        <v>0</v>
      </c>
      <c r="O9432" t="e">
        <f>SUMIFS(Table1[num_flows],Table1[apk],Table1[[#This Row],[apk]],#REF!,#REF!)</f>
        <v>#REF!</v>
      </c>
      <c r="P9432">
        <f>IF(AND(Table1[[#This Row],[true_positive]],Table1[[#This Row],[successful]]), 1, 0)</f>
        <v>0</v>
      </c>
      <c r="Q9432">
        <f>IF(AND(NOT(Table1[[#This Row],[true_positive]]),Table1[[#This Row],[successful]]), 1, 0)</f>
        <v>1</v>
      </c>
      <c r="R9432" s="1"/>
    </row>
    <row r="9433" spans="1:18" x14ac:dyDescent="0.2">
      <c r="A9433" t="s">
        <v>132</v>
      </c>
      <c r="B9433" t="s">
        <v>122</v>
      </c>
      <c r="C9433">
        <v>55</v>
      </c>
      <c r="D9433" t="b">
        <v>1</v>
      </c>
      <c r="E9433" t="b">
        <v>0</v>
      </c>
      <c r="F9433">
        <v>548603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f>IF(Table1[[#This Row],[true_positive]]=Table1[[#This Row],[successful]],1,0)</f>
        <v>0</v>
      </c>
      <c r="O9433" t="e">
        <f>SUMIFS(Table1[num_flows],Table1[apk],Table1[[#This Row],[apk]],#REF!,#REF!)</f>
        <v>#REF!</v>
      </c>
      <c r="P9433">
        <f>IF(AND(Table1[[#This Row],[true_positive]],Table1[[#This Row],[successful]]), 1, 0)</f>
        <v>0</v>
      </c>
      <c r="Q9433">
        <f>IF(AND(NOT(Table1[[#This Row],[true_positive]]),Table1[[#This Row],[successful]]), 1, 0)</f>
        <v>0</v>
      </c>
      <c r="R9433" s="1"/>
    </row>
    <row r="9434" spans="1:18" x14ac:dyDescent="0.2">
      <c r="A9434" t="s">
        <v>133</v>
      </c>
      <c r="B9434" t="s">
        <v>122</v>
      </c>
      <c r="C9434">
        <v>55</v>
      </c>
      <c r="D9434" t="b">
        <v>1</v>
      </c>
      <c r="E9434" t="b">
        <v>0</v>
      </c>
      <c r="F9434">
        <v>497632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f>IF(Table1[[#This Row],[true_positive]]=Table1[[#This Row],[successful]],1,0)</f>
        <v>0</v>
      </c>
      <c r="O9434" t="e">
        <f>SUMIFS(Table1[num_flows],Table1[apk],Table1[[#This Row],[apk]],#REF!,#REF!)</f>
        <v>#REF!</v>
      </c>
      <c r="P9434">
        <f>IF(AND(Table1[[#This Row],[true_positive]],Table1[[#This Row],[successful]]), 1, 0)</f>
        <v>0</v>
      </c>
      <c r="Q9434">
        <f>IF(AND(NOT(Table1[[#This Row],[true_positive]]),Table1[[#This Row],[successful]]), 1, 0)</f>
        <v>0</v>
      </c>
      <c r="R9434" s="1"/>
    </row>
    <row r="9435" spans="1:18" x14ac:dyDescent="0.2">
      <c r="A9435" t="s">
        <v>134</v>
      </c>
      <c r="B9435" t="s">
        <v>122</v>
      </c>
      <c r="C9435">
        <v>55</v>
      </c>
      <c r="D9435" t="b">
        <v>1</v>
      </c>
      <c r="E9435" t="b">
        <v>0</v>
      </c>
      <c r="F9435">
        <v>582533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f>IF(Table1[[#This Row],[true_positive]]=Table1[[#This Row],[successful]],1,0)</f>
        <v>0</v>
      </c>
      <c r="O9435" t="e">
        <f>SUMIFS(Table1[num_flows],Table1[apk],Table1[[#This Row],[apk]],#REF!,#REF!)</f>
        <v>#REF!</v>
      </c>
      <c r="P9435">
        <f>IF(AND(Table1[[#This Row],[true_positive]],Table1[[#This Row],[successful]]), 1, 0)</f>
        <v>0</v>
      </c>
      <c r="Q9435">
        <f>IF(AND(NOT(Table1[[#This Row],[true_positive]]),Table1[[#This Row],[successful]]), 1, 0)</f>
        <v>0</v>
      </c>
      <c r="R9435" s="1"/>
    </row>
    <row r="9436" spans="1:18" x14ac:dyDescent="0.2">
      <c r="A9436" t="s">
        <v>135</v>
      </c>
      <c r="B9436" t="s">
        <v>122</v>
      </c>
      <c r="C9436">
        <v>55</v>
      </c>
      <c r="D9436" t="b">
        <v>1</v>
      </c>
      <c r="E9436" t="b">
        <v>0</v>
      </c>
      <c r="F9436">
        <v>602726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f>IF(Table1[[#This Row],[true_positive]]=Table1[[#This Row],[successful]],1,0)</f>
        <v>0</v>
      </c>
      <c r="O9436" t="e">
        <f>SUMIFS(Table1[num_flows],Table1[apk],Table1[[#This Row],[apk]],#REF!,#REF!)</f>
        <v>#REF!</v>
      </c>
      <c r="P9436">
        <f>IF(AND(Table1[[#This Row],[true_positive]],Table1[[#This Row],[successful]]), 1, 0)</f>
        <v>0</v>
      </c>
      <c r="Q9436">
        <f>IF(AND(NOT(Table1[[#This Row],[true_positive]]),Table1[[#This Row],[successful]]), 1, 0)</f>
        <v>0</v>
      </c>
      <c r="R9436" s="1"/>
    </row>
    <row r="9437" spans="1:18" x14ac:dyDescent="0.2">
      <c r="A9437" t="s">
        <v>136</v>
      </c>
      <c r="B9437" t="s">
        <v>122</v>
      </c>
      <c r="C9437">
        <v>55</v>
      </c>
      <c r="D9437" t="b">
        <v>1</v>
      </c>
      <c r="E9437" t="b">
        <v>0</v>
      </c>
      <c r="F9437">
        <v>573584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f>IF(Table1[[#This Row],[true_positive]]=Table1[[#This Row],[successful]],1,0)</f>
        <v>0</v>
      </c>
      <c r="O9437" t="e">
        <f>SUMIFS(Table1[num_flows],Table1[apk],Table1[[#This Row],[apk]],#REF!,#REF!)</f>
        <v>#REF!</v>
      </c>
      <c r="P9437">
        <f>IF(AND(Table1[[#This Row],[true_positive]],Table1[[#This Row],[successful]]), 1, 0)</f>
        <v>0</v>
      </c>
      <c r="Q9437">
        <f>IF(AND(NOT(Table1[[#This Row],[true_positive]]),Table1[[#This Row],[successful]]), 1, 0)</f>
        <v>0</v>
      </c>
      <c r="R9437" s="1"/>
    </row>
    <row r="9438" spans="1:18" x14ac:dyDescent="0.2">
      <c r="A9438" t="s">
        <v>137</v>
      </c>
      <c r="B9438" t="s">
        <v>122</v>
      </c>
      <c r="C9438">
        <v>55</v>
      </c>
      <c r="D9438" t="b">
        <v>1</v>
      </c>
      <c r="E9438" t="b">
        <v>0</v>
      </c>
      <c r="F9438">
        <v>563531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f>IF(Table1[[#This Row],[true_positive]]=Table1[[#This Row],[successful]],1,0)</f>
        <v>0</v>
      </c>
      <c r="O9438" t="e">
        <f>SUMIFS(Table1[num_flows],Table1[apk],Table1[[#This Row],[apk]],#REF!,#REF!)</f>
        <v>#REF!</v>
      </c>
      <c r="P9438">
        <f>IF(AND(Table1[[#This Row],[true_positive]],Table1[[#This Row],[successful]]), 1, 0)</f>
        <v>0</v>
      </c>
      <c r="Q9438">
        <f>IF(AND(NOT(Table1[[#This Row],[true_positive]]),Table1[[#This Row],[successful]]), 1, 0)</f>
        <v>0</v>
      </c>
      <c r="R9438" s="1"/>
    </row>
    <row r="9439" spans="1:18" x14ac:dyDescent="0.2">
      <c r="A9439" t="s">
        <v>138</v>
      </c>
      <c r="B9439" t="s">
        <v>122</v>
      </c>
      <c r="C9439">
        <v>55</v>
      </c>
      <c r="D9439" t="b">
        <v>1</v>
      </c>
      <c r="E9439" t="b">
        <v>0</v>
      </c>
      <c r="F9439">
        <v>472828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f>IF(Table1[[#This Row],[true_positive]]=Table1[[#This Row],[successful]],1,0)</f>
        <v>0</v>
      </c>
      <c r="O9439" t="e">
        <f>SUMIFS(Table1[num_flows],Table1[apk],Table1[[#This Row],[apk]],#REF!,#REF!)</f>
        <v>#REF!</v>
      </c>
      <c r="P9439">
        <f>IF(AND(Table1[[#This Row],[true_positive]],Table1[[#This Row],[successful]]), 1, 0)</f>
        <v>0</v>
      </c>
      <c r="Q9439">
        <f>IF(AND(NOT(Table1[[#This Row],[true_positive]]),Table1[[#This Row],[successful]]), 1, 0)</f>
        <v>0</v>
      </c>
      <c r="R9439" s="1"/>
    </row>
    <row r="9440" spans="1:18" x14ac:dyDescent="0.2">
      <c r="A9440" t="s">
        <v>139</v>
      </c>
      <c r="B9440" t="s">
        <v>122</v>
      </c>
      <c r="C9440">
        <v>55</v>
      </c>
      <c r="D9440" t="b">
        <v>1</v>
      </c>
      <c r="E9440" t="b">
        <v>0</v>
      </c>
      <c r="F9440">
        <v>529662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f>IF(Table1[[#This Row],[true_positive]]=Table1[[#This Row],[successful]],1,0)</f>
        <v>0</v>
      </c>
      <c r="O9440" t="e">
        <f>SUMIFS(Table1[num_flows],Table1[apk],Table1[[#This Row],[apk]],#REF!,#REF!)</f>
        <v>#REF!</v>
      </c>
      <c r="P9440">
        <f>IF(AND(Table1[[#This Row],[true_positive]],Table1[[#This Row],[successful]]), 1, 0)</f>
        <v>0</v>
      </c>
      <c r="Q9440">
        <f>IF(AND(NOT(Table1[[#This Row],[true_positive]]),Table1[[#This Row],[successful]]), 1, 0)</f>
        <v>0</v>
      </c>
      <c r="R9440" s="1"/>
    </row>
    <row r="9441" spans="1:18" x14ac:dyDescent="0.2">
      <c r="A9441" t="s">
        <v>139</v>
      </c>
      <c r="B9441" t="s">
        <v>122</v>
      </c>
      <c r="C9441">
        <v>55</v>
      </c>
      <c r="D9441" t="b">
        <v>1</v>
      </c>
      <c r="E9441" t="b">
        <v>0</v>
      </c>
      <c r="F9441">
        <v>562535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f>IF(Table1[[#This Row],[true_positive]]=Table1[[#This Row],[successful]],1,0)</f>
        <v>0</v>
      </c>
      <c r="O9441" t="e">
        <f>SUMIFS(Table1[num_flows],Table1[apk],Table1[[#This Row],[apk]],#REF!,#REF!)</f>
        <v>#REF!</v>
      </c>
      <c r="P9441">
        <f>IF(AND(Table1[[#This Row],[true_positive]],Table1[[#This Row],[successful]]), 1, 0)</f>
        <v>0</v>
      </c>
      <c r="Q9441">
        <f>IF(AND(NOT(Table1[[#This Row],[true_positive]]),Table1[[#This Row],[successful]]), 1, 0)</f>
        <v>0</v>
      </c>
      <c r="R9441" s="1"/>
    </row>
    <row r="9442" spans="1:18" x14ac:dyDescent="0.2">
      <c r="A9442" t="s">
        <v>140</v>
      </c>
      <c r="B9442" t="s">
        <v>141</v>
      </c>
      <c r="C9442">
        <v>55</v>
      </c>
      <c r="D9442" t="b">
        <v>1</v>
      </c>
      <c r="E9442" t="b">
        <v>0</v>
      </c>
      <c r="F9442">
        <v>504530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f>IF(Table1[[#This Row],[true_positive]]=Table1[[#This Row],[successful]],1,0)</f>
        <v>0</v>
      </c>
      <c r="O9442" t="e">
        <f>SUMIFS(Table1[num_flows],Table1[apk],Table1[[#This Row],[apk]],#REF!,#REF!)</f>
        <v>#REF!</v>
      </c>
      <c r="P9442">
        <f>IF(AND(Table1[[#This Row],[true_positive]],Table1[[#This Row],[successful]]), 1, 0)</f>
        <v>0</v>
      </c>
      <c r="Q9442">
        <f>IF(AND(NOT(Table1[[#This Row],[true_positive]]),Table1[[#This Row],[successful]]), 1, 0)</f>
        <v>0</v>
      </c>
      <c r="R9442" s="1"/>
    </row>
    <row r="9443" spans="1:18" x14ac:dyDescent="0.2">
      <c r="A9443" t="s">
        <v>142</v>
      </c>
      <c r="B9443" t="s">
        <v>141</v>
      </c>
      <c r="C9443">
        <v>55</v>
      </c>
      <c r="D9443" t="b">
        <v>1</v>
      </c>
      <c r="E9443" t="b">
        <v>0</v>
      </c>
      <c r="F9443">
        <v>540538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f>IF(Table1[[#This Row],[true_positive]]=Table1[[#This Row],[successful]],1,0)</f>
        <v>0</v>
      </c>
      <c r="O9443" t="e">
        <f>SUMIFS(Table1[num_flows],Table1[apk],Table1[[#This Row],[apk]],#REF!,#REF!)</f>
        <v>#REF!</v>
      </c>
      <c r="P9443">
        <f>IF(AND(Table1[[#This Row],[true_positive]],Table1[[#This Row],[successful]]), 1, 0)</f>
        <v>0</v>
      </c>
      <c r="Q9443">
        <f>IF(AND(NOT(Table1[[#This Row],[true_positive]]),Table1[[#This Row],[successful]]), 1, 0)</f>
        <v>0</v>
      </c>
      <c r="R9443" s="1"/>
    </row>
    <row r="9444" spans="1:18" x14ac:dyDescent="0.2">
      <c r="A9444" t="s">
        <v>143</v>
      </c>
      <c r="B9444" t="s">
        <v>141</v>
      </c>
      <c r="C9444">
        <v>55</v>
      </c>
      <c r="D9444" t="b">
        <v>1</v>
      </c>
      <c r="E9444" t="b">
        <v>0</v>
      </c>
      <c r="F9444">
        <v>539567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f>IF(Table1[[#This Row],[true_positive]]=Table1[[#This Row],[successful]],1,0)</f>
        <v>0</v>
      </c>
      <c r="O9444" t="e">
        <f>SUMIFS(Table1[num_flows],Table1[apk],Table1[[#This Row],[apk]],#REF!,#REF!)</f>
        <v>#REF!</v>
      </c>
      <c r="P9444">
        <f>IF(AND(Table1[[#This Row],[true_positive]],Table1[[#This Row],[successful]]), 1, 0)</f>
        <v>0</v>
      </c>
      <c r="Q9444">
        <f>IF(AND(NOT(Table1[[#This Row],[true_positive]]),Table1[[#This Row],[successful]]), 1, 0)</f>
        <v>0</v>
      </c>
      <c r="R9444" s="1"/>
    </row>
    <row r="9445" spans="1:18" x14ac:dyDescent="0.2">
      <c r="A9445" t="s">
        <v>144</v>
      </c>
      <c r="B9445" t="s">
        <v>141</v>
      </c>
      <c r="C9445">
        <v>55</v>
      </c>
      <c r="D9445" t="b">
        <v>1</v>
      </c>
      <c r="E9445" t="b">
        <v>0</v>
      </c>
      <c r="F9445">
        <v>599575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f>IF(Table1[[#This Row],[true_positive]]=Table1[[#This Row],[successful]],1,0)</f>
        <v>0</v>
      </c>
      <c r="O9445" t="e">
        <f>SUMIFS(Table1[num_flows],Table1[apk],Table1[[#This Row],[apk]],#REF!,#REF!)</f>
        <v>#REF!</v>
      </c>
      <c r="P9445">
        <f>IF(AND(Table1[[#This Row],[true_positive]],Table1[[#This Row],[successful]]), 1, 0)</f>
        <v>0</v>
      </c>
      <c r="Q9445">
        <f>IF(AND(NOT(Table1[[#This Row],[true_positive]]),Table1[[#This Row],[successful]]), 1, 0)</f>
        <v>0</v>
      </c>
      <c r="R9445" s="1"/>
    </row>
    <row r="9446" spans="1:18" x14ac:dyDescent="0.2">
      <c r="A9446" t="s">
        <v>145</v>
      </c>
      <c r="B9446" t="s">
        <v>141</v>
      </c>
      <c r="C9446">
        <v>55</v>
      </c>
      <c r="D9446" t="b">
        <v>1</v>
      </c>
      <c r="E9446" t="b">
        <v>0</v>
      </c>
      <c r="F9446">
        <v>529538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f>IF(Table1[[#This Row],[true_positive]]=Table1[[#This Row],[successful]],1,0)</f>
        <v>0</v>
      </c>
      <c r="O9446" t="e">
        <f>SUMIFS(Table1[num_flows],Table1[apk],Table1[[#This Row],[apk]],#REF!,#REF!)</f>
        <v>#REF!</v>
      </c>
      <c r="P9446">
        <f>IF(AND(Table1[[#This Row],[true_positive]],Table1[[#This Row],[successful]]), 1, 0)</f>
        <v>0</v>
      </c>
      <c r="Q9446">
        <f>IF(AND(NOT(Table1[[#This Row],[true_positive]]),Table1[[#This Row],[successful]]), 1, 0)</f>
        <v>0</v>
      </c>
      <c r="R9446" s="1"/>
    </row>
    <row r="9447" spans="1:18" x14ac:dyDescent="0.2">
      <c r="A9447" t="s">
        <v>146</v>
      </c>
      <c r="B9447" t="s">
        <v>141</v>
      </c>
      <c r="C9447">
        <v>55</v>
      </c>
      <c r="D9447" t="b">
        <v>1</v>
      </c>
      <c r="E9447" t="b">
        <v>0</v>
      </c>
      <c r="F9447">
        <v>488576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f>IF(Table1[[#This Row],[true_positive]]=Table1[[#This Row],[successful]],1,0)</f>
        <v>0</v>
      </c>
      <c r="O9447" t="e">
        <f>SUMIFS(Table1[num_flows],Table1[apk],Table1[[#This Row],[apk]],#REF!,#REF!)</f>
        <v>#REF!</v>
      </c>
      <c r="P9447">
        <f>IF(AND(Table1[[#This Row],[true_positive]],Table1[[#This Row],[successful]]), 1, 0)</f>
        <v>0</v>
      </c>
      <c r="Q9447">
        <f>IF(AND(NOT(Table1[[#This Row],[true_positive]]),Table1[[#This Row],[successful]]), 1, 0)</f>
        <v>0</v>
      </c>
      <c r="R9447" s="1"/>
    </row>
    <row r="9448" spans="1:18" x14ac:dyDescent="0.2">
      <c r="A9448" t="s">
        <v>147</v>
      </c>
      <c r="B9448" t="s">
        <v>141</v>
      </c>
      <c r="C9448">
        <v>55</v>
      </c>
      <c r="D9448" t="b">
        <v>1</v>
      </c>
      <c r="E9448" t="b">
        <v>0</v>
      </c>
      <c r="F9448">
        <v>511581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f>IF(Table1[[#This Row],[true_positive]]=Table1[[#This Row],[successful]],1,0)</f>
        <v>0</v>
      </c>
      <c r="O9448" t="e">
        <f>SUMIFS(Table1[num_flows],Table1[apk],Table1[[#This Row],[apk]],#REF!,#REF!)</f>
        <v>#REF!</v>
      </c>
      <c r="P9448">
        <f>IF(AND(Table1[[#This Row],[true_positive]],Table1[[#This Row],[successful]]), 1, 0)</f>
        <v>0</v>
      </c>
      <c r="Q9448">
        <f>IF(AND(NOT(Table1[[#This Row],[true_positive]]),Table1[[#This Row],[successful]]), 1, 0)</f>
        <v>0</v>
      </c>
      <c r="R9448" s="1"/>
    </row>
    <row r="9449" spans="1:18" x14ac:dyDescent="0.2">
      <c r="A9449" t="s">
        <v>148</v>
      </c>
      <c r="B9449" t="s">
        <v>141</v>
      </c>
      <c r="C9449">
        <v>55</v>
      </c>
      <c r="D9449" t="b">
        <v>1</v>
      </c>
      <c r="E9449" t="b">
        <v>0</v>
      </c>
      <c r="F9449">
        <v>465137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f>IF(Table1[[#This Row],[true_positive]]=Table1[[#This Row],[successful]],1,0)</f>
        <v>0</v>
      </c>
      <c r="O9449" t="e">
        <f>SUMIFS(Table1[num_flows],Table1[apk],Table1[[#This Row],[apk]],#REF!,#REF!)</f>
        <v>#REF!</v>
      </c>
      <c r="P9449">
        <f>IF(AND(Table1[[#This Row],[true_positive]],Table1[[#This Row],[successful]]), 1, 0)</f>
        <v>0</v>
      </c>
      <c r="Q9449">
        <f>IF(AND(NOT(Table1[[#This Row],[true_positive]]),Table1[[#This Row],[successful]]), 1, 0)</f>
        <v>0</v>
      </c>
      <c r="R9449" s="1"/>
    </row>
    <row r="9450" spans="1:18" x14ac:dyDescent="0.2">
      <c r="A9450" t="s">
        <v>149</v>
      </c>
      <c r="B9450" t="s">
        <v>141</v>
      </c>
      <c r="C9450">
        <v>55</v>
      </c>
      <c r="D9450" t="b">
        <v>1</v>
      </c>
      <c r="E9450" t="b">
        <v>0</v>
      </c>
      <c r="F9450">
        <v>539604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f>IF(Table1[[#This Row],[true_positive]]=Table1[[#This Row],[successful]],1,0)</f>
        <v>0</v>
      </c>
      <c r="O9450" t="e">
        <f>SUMIFS(Table1[num_flows],Table1[apk],Table1[[#This Row],[apk]],#REF!,#REF!)</f>
        <v>#REF!</v>
      </c>
      <c r="P9450">
        <f>IF(AND(Table1[[#This Row],[true_positive]],Table1[[#This Row],[successful]]), 1, 0)</f>
        <v>0</v>
      </c>
      <c r="Q9450">
        <f>IF(AND(NOT(Table1[[#This Row],[true_positive]]),Table1[[#This Row],[successful]]), 1, 0)</f>
        <v>0</v>
      </c>
      <c r="R9450" s="1"/>
    </row>
    <row r="9451" spans="1:18" x14ac:dyDescent="0.2">
      <c r="A9451" t="s">
        <v>150</v>
      </c>
      <c r="B9451" t="s">
        <v>141</v>
      </c>
      <c r="C9451">
        <v>55</v>
      </c>
      <c r="D9451" t="b">
        <v>1</v>
      </c>
      <c r="E9451" t="b">
        <v>0</v>
      </c>
      <c r="F9451">
        <v>541661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f>IF(Table1[[#This Row],[true_positive]]=Table1[[#This Row],[successful]],1,0)</f>
        <v>0</v>
      </c>
      <c r="O9451" t="e">
        <f>SUMIFS(Table1[num_flows],Table1[apk],Table1[[#This Row],[apk]],#REF!,#REF!)</f>
        <v>#REF!</v>
      </c>
      <c r="P9451">
        <f>IF(AND(Table1[[#This Row],[true_positive]],Table1[[#This Row],[successful]]), 1, 0)</f>
        <v>0</v>
      </c>
      <c r="Q9451">
        <f>IF(AND(NOT(Table1[[#This Row],[true_positive]]),Table1[[#This Row],[successful]]), 1, 0)</f>
        <v>0</v>
      </c>
      <c r="R9451" s="1"/>
    </row>
    <row r="9452" spans="1:18" x14ac:dyDescent="0.2">
      <c r="A9452" t="s">
        <v>151</v>
      </c>
      <c r="B9452" t="s">
        <v>141</v>
      </c>
      <c r="C9452">
        <v>55</v>
      </c>
      <c r="D9452" t="b">
        <v>1</v>
      </c>
      <c r="E9452" t="b">
        <v>0</v>
      </c>
      <c r="F9452">
        <v>501654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f>IF(Table1[[#This Row],[true_positive]]=Table1[[#This Row],[successful]],1,0)</f>
        <v>0</v>
      </c>
      <c r="O9452" t="e">
        <f>SUMIFS(Table1[num_flows],Table1[apk],Table1[[#This Row],[apk]],#REF!,#REF!)</f>
        <v>#REF!</v>
      </c>
      <c r="P9452">
        <f>IF(AND(Table1[[#This Row],[true_positive]],Table1[[#This Row],[successful]]), 1, 0)</f>
        <v>0</v>
      </c>
      <c r="Q9452">
        <f>IF(AND(NOT(Table1[[#This Row],[true_positive]]),Table1[[#This Row],[successful]]), 1, 0)</f>
        <v>0</v>
      </c>
      <c r="R9452" s="1"/>
    </row>
    <row r="9453" spans="1:18" x14ac:dyDescent="0.2">
      <c r="A9453" t="s">
        <v>152</v>
      </c>
      <c r="B9453" t="s">
        <v>141</v>
      </c>
      <c r="C9453">
        <v>55</v>
      </c>
      <c r="D9453" t="b">
        <v>1</v>
      </c>
      <c r="E9453" t="b">
        <v>0</v>
      </c>
      <c r="F9453">
        <v>445938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f>IF(Table1[[#This Row],[true_positive]]=Table1[[#This Row],[successful]],1,0)</f>
        <v>0</v>
      </c>
      <c r="O9453" t="e">
        <f>SUMIFS(Table1[num_flows],Table1[apk],Table1[[#This Row],[apk]],#REF!,#REF!)</f>
        <v>#REF!</v>
      </c>
      <c r="P9453">
        <f>IF(AND(Table1[[#This Row],[true_positive]],Table1[[#This Row],[successful]]), 1, 0)</f>
        <v>0</v>
      </c>
      <c r="Q9453">
        <f>IF(AND(NOT(Table1[[#This Row],[true_positive]]),Table1[[#This Row],[successful]]), 1, 0)</f>
        <v>0</v>
      </c>
      <c r="R9453" s="1"/>
    </row>
    <row r="9454" spans="1:18" x14ac:dyDescent="0.2">
      <c r="A9454" t="s">
        <v>153</v>
      </c>
      <c r="B9454" t="s">
        <v>141</v>
      </c>
      <c r="C9454">
        <v>55</v>
      </c>
      <c r="D9454" t="b">
        <v>1</v>
      </c>
      <c r="E9454" t="b">
        <v>0</v>
      </c>
      <c r="F9454">
        <v>419008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f>IF(Table1[[#This Row],[true_positive]]=Table1[[#This Row],[successful]],1,0)</f>
        <v>0</v>
      </c>
      <c r="O9454" t="e">
        <f>SUMIFS(Table1[num_flows],Table1[apk],Table1[[#This Row],[apk]],#REF!,#REF!)</f>
        <v>#REF!</v>
      </c>
      <c r="P9454">
        <f>IF(AND(Table1[[#This Row],[true_positive]],Table1[[#This Row],[successful]]), 1, 0)</f>
        <v>0</v>
      </c>
      <c r="Q9454">
        <f>IF(AND(NOT(Table1[[#This Row],[true_positive]]),Table1[[#This Row],[successful]]), 1, 0)</f>
        <v>0</v>
      </c>
      <c r="R9454" s="1"/>
    </row>
    <row r="9455" spans="1:18" x14ac:dyDescent="0.2">
      <c r="A9455" t="s">
        <v>154</v>
      </c>
      <c r="B9455" t="s">
        <v>141</v>
      </c>
      <c r="C9455">
        <v>55</v>
      </c>
      <c r="D9455" t="b">
        <v>1</v>
      </c>
      <c r="E9455" t="b">
        <v>0</v>
      </c>
      <c r="F9455">
        <v>470004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f>IF(Table1[[#This Row],[true_positive]]=Table1[[#This Row],[successful]],1,0)</f>
        <v>0</v>
      </c>
      <c r="O9455" t="e">
        <f>SUMIFS(Table1[num_flows],Table1[apk],Table1[[#This Row],[apk]],#REF!,#REF!)</f>
        <v>#REF!</v>
      </c>
      <c r="P9455">
        <f>IF(AND(Table1[[#This Row],[true_positive]],Table1[[#This Row],[successful]]), 1, 0)</f>
        <v>0</v>
      </c>
      <c r="Q9455">
        <f>IF(AND(NOT(Table1[[#This Row],[true_positive]]),Table1[[#This Row],[successful]]), 1, 0)</f>
        <v>0</v>
      </c>
      <c r="R9455" s="1"/>
    </row>
    <row r="9456" spans="1:18" x14ac:dyDescent="0.2">
      <c r="A9456" t="s">
        <v>155</v>
      </c>
      <c r="B9456" t="s">
        <v>141</v>
      </c>
      <c r="C9456">
        <v>55</v>
      </c>
      <c r="D9456" t="b">
        <v>1</v>
      </c>
      <c r="E9456" t="b">
        <v>0</v>
      </c>
      <c r="F9456">
        <v>435658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f>IF(Table1[[#This Row],[true_positive]]=Table1[[#This Row],[successful]],1,0)</f>
        <v>0</v>
      </c>
      <c r="O9456" t="e">
        <f>SUMIFS(Table1[num_flows],Table1[apk],Table1[[#This Row],[apk]],#REF!,#REF!)</f>
        <v>#REF!</v>
      </c>
      <c r="P9456">
        <f>IF(AND(Table1[[#This Row],[true_positive]],Table1[[#This Row],[successful]]), 1, 0)</f>
        <v>0</v>
      </c>
      <c r="Q9456">
        <f>IF(AND(NOT(Table1[[#This Row],[true_positive]]),Table1[[#This Row],[successful]]), 1, 0)</f>
        <v>0</v>
      </c>
      <c r="R9456" s="1"/>
    </row>
    <row r="9457" spans="1:18" x14ac:dyDescent="0.2">
      <c r="A9457" t="s">
        <v>156</v>
      </c>
      <c r="B9457" t="s">
        <v>141</v>
      </c>
      <c r="C9457">
        <v>55</v>
      </c>
      <c r="D9457" t="b">
        <v>1</v>
      </c>
      <c r="E9457" t="b">
        <v>0</v>
      </c>
      <c r="F9457">
        <v>403655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f>IF(Table1[[#This Row],[true_positive]]=Table1[[#This Row],[successful]],1,0)</f>
        <v>0</v>
      </c>
      <c r="O9457" t="e">
        <f>SUMIFS(Table1[num_flows],Table1[apk],Table1[[#This Row],[apk]],#REF!,#REF!)</f>
        <v>#REF!</v>
      </c>
      <c r="P9457">
        <f>IF(AND(Table1[[#This Row],[true_positive]],Table1[[#This Row],[successful]]), 1, 0)</f>
        <v>0</v>
      </c>
      <c r="Q9457">
        <f>IF(AND(NOT(Table1[[#This Row],[true_positive]]),Table1[[#This Row],[successful]]), 1, 0)</f>
        <v>0</v>
      </c>
      <c r="R9457" s="1"/>
    </row>
    <row r="9458" spans="1:18" x14ac:dyDescent="0.2">
      <c r="A9458" t="s">
        <v>157</v>
      </c>
      <c r="B9458" t="s">
        <v>141</v>
      </c>
      <c r="C9458">
        <v>55</v>
      </c>
      <c r="D9458" t="b">
        <v>1</v>
      </c>
      <c r="E9458" t="b">
        <v>0</v>
      </c>
      <c r="F9458">
        <v>415401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f>IF(Table1[[#This Row],[true_positive]]=Table1[[#This Row],[successful]],1,0)</f>
        <v>0</v>
      </c>
      <c r="O9458" t="e">
        <f>SUMIFS(Table1[num_flows],Table1[apk],Table1[[#This Row],[apk]],#REF!,#REF!)</f>
        <v>#REF!</v>
      </c>
      <c r="P9458">
        <f>IF(AND(Table1[[#This Row],[true_positive]],Table1[[#This Row],[successful]]), 1, 0)</f>
        <v>0</v>
      </c>
      <c r="Q9458">
        <f>IF(AND(NOT(Table1[[#This Row],[true_positive]]),Table1[[#This Row],[successful]]), 1, 0)</f>
        <v>0</v>
      </c>
      <c r="R9458" s="1"/>
    </row>
    <row r="9459" spans="1:18" x14ac:dyDescent="0.2">
      <c r="A9459" t="s">
        <v>158</v>
      </c>
      <c r="B9459" t="s">
        <v>141</v>
      </c>
      <c r="C9459">
        <v>55</v>
      </c>
      <c r="D9459" t="b">
        <v>1</v>
      </c>
      <c r="E9459" t="b">
        <v>0</v>
      </c>
      <c r="F9459">
        <v>501456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f>IF(Table1[[#This Row],[true_positive]]=Table1[[#This Row],[successful]],1,0)</f>
        <v>0</v>
      </c>
      <c r="O9459" t="e">
        <f>SUMIFS(Table1[num_flows],Table1[apk],Table1[[#This Row],[apk]],#REF!,#REF!)</f>
        <v>#REF!</v>
      </c>
      <c r="P9459">
        <f>IF(AND(Table1[[#This Row],[true_positive]],Table1[[#This Row],[successful]]), 1, 0)</f>
        <v>0</v>
      </c>
      <c r="Q9459">
        <f>IF(AND(NOT(Table1[[#This Row],[true_positive]]),Table1[[#This Row],[successful]]), 1, 0)</f>
        <v>0</v>
      </c>
      <c r="R9459" s="1"/>
    </row>
    <row r="9460" spans="1:18" x14ac:dyDescent="0.2">
      <c r="A9460" t="s">
        <v>159</v>
      </c>
      <c r="B9460" t="s">
        <v>141</v>
      </c>
      <c r="C9460">
        <v>55</v>
      </c>
      <c r="D9460" t="b">
        <v>1</v>
      </c>
      <c r="E9460" t="b">
        <v>0</v>
      </c>
      <c r="F9460">
        <v>486738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f>IF(Table1[[#This Row],[true_positive]]=Table1[[#This Row],[successful]],1,0)</f>
        <v>0</v>
      </c>
      <c r="O9460" t="e">
        <f>SUMIFS(Table1[num_flows],Table1[apk],Table1[[#This Row],[apk]],#REF!,#REF!)</f>
        <v>#REF!</v>
      </c>
      <c r="P9460">
        <f>IF(AND(Table1[[#This Row],[true_positive]],Table1[[#This Row],[successful]]), 1, 0)</f>
        <v>0</v>
      </c>
      <c r="Q9460">
        <f>IF(AND(NOT(Table1[[#This Row],[true_positive]]),Table1[[#This Row],[successful]]), 1, 0)</f>
        <v>0</v>
      </c>
      <c r="R9460" s="1"/>
    </row>
    <row r="9461" spans="1:18" x14ac:dyDescent="0.2">
      <c r="A9461" t="s">
        <v>160</v>
      </c>
      <c r="B9461" t="s">
        <v>141</v>
      </c>
      <c r="C9461">
        <v>55</v>
      </c>
      <c r="D9461" t="b">
        <v>1</v>
      </c>
      <c r="E9461" t="b">
        <v>0</v>
      </c>
      <c r="F9461">
        <v>511695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f>IF(Table1[[#This Row],[true_positive]]=Table1[[#This Row],[successful]],1,0)</f>
        <v>0</v>
      </c>
      <c r="O9461" t="e">
        <f>SUMIFS(Table1[num_flows],Table1[apk],Table1[[#This Row],[apk]],#REF!,#REF!)</f>
        <v>#REF!</v>
      </c>
      <c r="P9461">
        <f>IF(AND(Table1[[#This Row],[true_positive]],Table1[[#This Row],[successful]]), 1, 0)</f>
        <v>0</v>
      </c>
      <c r="Q9461">
        <f>IF(AND(NOT(Table1[[#This Row],[true_positive]]),Table1[[#This Row],[successful]]), 1, 0)</f>
        <v>0</v>
      </c>
      <c r="R9461" s="1"/>
    </row>
    <row r="9462" spans="1:18" x14ac:dyDescent="0.2">
      <c r="A9462" t="s">
        <v>161</v>
      </c>
      <c r="B9462" t="s">
        <v>141</v>
      </c>
      <c r="C9462">
        <v>55</v>
      </c>
      <c r="D9462" t="b">
        <v>1</v>
      </c>
      <c r="E9462" t="b">
        <v>0</v>
      </c>
      <c r="F9462">
        <v>407185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f>IF(Table1[[#This Row],[true_positive]]=Table1[[#This Row],[successful]],1,0)</f>
        <v>0</v>
      </c>
      <c r="O9462" t="e">
        <f>SUMIFS(Table1[num_flows],Table1[apk],Table1[[#This Row],[apk]],#REF!,#REF!)</f>
        <v>#REF!</v>
      </c>
      <c r="P9462">
        <f>IF(AND(Table1[[#This Row],[true_positive]],Table1[[#This Row],[successful]]), 1, 0)</f>
        <v>0</v>
      </c>
      <c r="Q9462">
        <f>IF(AND(NOT(Table1[[#This Row],[true_positive]]),Table1[[#This Row],[successful]]), 1, 0)</f>
        <v>0</v>
      </c>
      <c r="R9462" s="1"/>
    </row>
    <row r="9463" spans="1:18" x14ac:dyDescent="0.2">
      <c r="A9463" t="s">
        <v>162</v>
      </c>
      <c r="B9463" t="s">
        <v>141</v>
      </c>
      <c r="C9463">
        <v>55</v>
      </c>
      <c r="D9463" t="b">
        <v>1</v>
      </c>
      <c r="E9463" t="b">
        <v>0</v>
      </c>
      <c r="F9463">
        <v>371003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f>IF(Table1[[#This Row],[true_positive]]=Table1[[#This Row],[successful]],1,0)</f>
        <v>0</v>
      </c>
      <c r="O9463" t="e">
        <f>SUMIFS(Table1[num_flows],Table1[apk],Table1[[#This Row],[apk]],#REF!,#REF!)</f>
        <v>#REF!</v>
      </c>
      <c r="P9463">
        <f>IF(AND(Table1[[#This Row],[true_positive]],Table1[[#This Row],[successful]]), 1, 0)</f>
        <v>0</v>
      </c>
      <c r="Q9463">
        <f>IF(AND(NOT(Table1[[#This Row],[true_positive]]),Table1[[#This Row],[successful]]), 1, 0)</f>
        <v>0</v>
      </c>
      <c r="R9463" s="1"/>
    </row>
    <row r="9464" spans="1:18" x14ac:dyDescent="0.2">
      <c r="A9464" t="s">
        <v>163</v>
      </c>
      <c r="B9464" t="s">
        <v>141</v>
      </c>
      <c r="C9464">
        <v>55</v>
      </c>
      <c r="D9464" t="b">
        <v>1</v>
      </c>
      <c r="E9464" t="b">
        <v>0</v>
      </c>
      <c r="F9464">
        <v>450882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f>IF(Table1[[#This Row],[true_positive]]=Table1[[#This Row],[successful]],1,0)</f>
        <v>0</v>
      </c>
      <c r="O9464" t="e">
        <f>SUMIFS(Table1[num_flows],Table1[apk],Table1[[#This Row],[apk]],#REF!,#REF!)</f>
        <v>#REF!</v>
      </c>
      <c r="P9464">
        <f>IF(AND(Table1[[#This Row],[true_positive]],Table1[[#This Row],[successful]]), 1, 0)</f>
        <v>0</v>
      </c>
      <c r="Q9464">
        <f>IF(AND(NOT(Table1[[#This Row],[true_positive]]),Table1[[#This Row],[successful]]), 1, 0)</f>
        <v>0</v>
      </c>
      <c r="R9464" s="1"/>
    </row>
    <row r="9465" spans="1:18" x14ac:dyDescent="0.2">
      <c r="A9465" t="s">
        <v>164</v>
      </c>
      <c r="B9465" t="s">
        <v>141</v>
      </c>
      <c r="C9465">
        <v>55</v>
      </c>
      <c r="D9465" t="b">
        <v>1</v>
      </c>
      <c r="E9465" t="b">
        <v>0</v>
      </c>
      <c r="F9465">
        <v>436630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f>IF(Table1[[#This Row],[true_positive]]=Table1[[#This Row],[successful]],1,0)</f>
        <v>0</v>
      </c>
      <c r="O9465" t="e">
        <f>SUMIFS(Table1[num_flows],Table1[apk],Table1[[#This Row],[apk]],#REF!,#REF!)</f>
        <v>#REF!</v>
      </c>
      <c r="P9465">
        <f>IF(AND(Table1[[#This Row],[true_positive]],Table1[[#This Row],[successful]]), 1, 0)</f>
        <v>0</v>
      </c>
      <c r="Q9465">
        <f>IF(AND(NOT(Table1[[#This Row],[true_positive]]),Table1[[#This Row],[successful]]), 1, 0)</f>
        <v>0</v>
      </c>
      <c r="R9465" s="1"/>
    </row>
    <row r="9466" spans="1:18" x14ac:dyDescent="0.2">
      <c r="A9466" t="s">
        <v>165</v>
      </c>
      <c r="B9466" t="s">
        <v>166</v>
      </c>
      <c r="C9466">
        <v>55</v>
      </c>
      <c r="D9466" t="b">
        <v>1</v>
      </c>
      <c r="E9466" t="b">
        <v>0</v>
      </c>
      <c r="F9466">
        <v>430073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f>IF(Table1[[#This Row],[true_positive]]=Table1[[#This Row],[successful]],1,0)</f>
        <v>0</v>
      </c>
      <c r="O9466" t="e">
        <f>SUMIFS(Table1[num_flows],Table1[apk],Table1[[#This Row],[apk]],#REF!,#REF!)</f>
        <v>#REF!</v>
      </c>
      <c r="P9466">
        <f>IF(AND(Table1[[#This Row],[true_positive]],Table1[[#This Row],[successful]]), 1, 0)</f>
        <v>0</v>
      </c>
      <c r="Q9466">
        <f>IF(AND(NOT(Table1[[#This Row],[true_positive]]),Table1[[#This Row],[successful]]), 1, 0)</f>
        <v>0</v>
      </c>
      <c r="R9466" s="1"/>
    </row>
    <row r="9467" spans="1:18" x14ac:dyDescent="0.2">
      <c r="A9467" t="s">
        <v>167</v>
      </c>
      <c r="B9467" t="s">
        <v>166</v>
      </c>
      <c r="C9467">
        <v>55</v>
      </c>
      <c r="D9467" t="b">
        <v>1</v>
      </c>
      <c r="E9467" t="b">
        <v>0</v>
      </c>
      <c r="F9467">
        <v>467071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f>IF(Table1[[#This Row],[true_positive]]=Table1[[#This Row],[successful]],1,0)</f>
        <v>0</v>
      </c>
      <c r="O9467" t="e">
        <f>SUMIFS(Table1[num_flows],Table1[apk],Table1[[#This Row],[apk]],#REF!,#REF!)</f>
        <v>#REF!</v>
      </c>
      <c r="P9467">
        <f>IF(AND(Table1[[#This Row],[true_positive]],Table1[[#This Row],[successful]]), 1, 0)</f>
        <v>0</v>
      </c>
      <c r="Q9467">
        <f>IF(AND(NOT(Table1[[#This Row],[true_positive]]),Table1[[#This Row],[successful]]), 1, 0)</f>
        <v>0</v>
      </c>
      <c r="R9467" s="1"/>
    </row>
    <row r="9468" spans="1:18" x14ac:dyDescent="0.2">
      <c r="A9468" t="s">
        <v>168</v>
      </c>
      <c r="B9468" t="s">
        <v>166</v>
      </c>
      <c r="C9468">
        <v>55</v>
      </c>
      <c r="D9468" t="b">
        <v>1</v>
      </c>
      <c r="E9468" t="b">
        <v>0</v>
      </c>
      <c r="F9468">
        <v>415385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f>IF(Table1[[#This Row],[true_positive]]=Table1[[#This Row],[successful]],1,0)</f>
        <v>0</v>
      </c>
      <c r="O9468" t="e">
        <f>SUMIFS(Table1[num_flows],Table1[apk],Table1[[#This Row],[apk]],#REF!,#REF!)</f>
        <v>#REF!</v>
      </c>
      <c r="P9468">
        <f>IF(AND(Table1[[#This Row],[true_positive]],Table1[[#This Row],[successful]]), 1, 0)</f>
        <v>0</v>
      </c>
      <c r="Q9468">
        <f>IF(AND(NOT(Table1[[#This Row],[true_positive]]),Table1[[#This Row],[successful]]), 1, 0)</f>
        <v>0</v>
      </c>
      <c r="R9468" s="1"/>
    </row>
    <row r="9469" spans="1:18" x14ac:dyDescent="0.2">
      <c r="A9469" t="s">
        <v>169</v>
      </c>
      <c r="B9469" t="s">
        <v>166</v>
      </c>
      <c r="C9469">
        <v>55</v>
      </c>
      <c r="D9469" t="b">
        <v>1</v>
      </c>
      <c r="E9469" t="b">
        <v>0</v>
      </c>
      <c r="F9469">
        <v>370053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f>IF(Table1[[#This Row],[true_positive]]=Table1[[#This Row],[successful]],1,0)</f>
        <v>0</v>
      </c>
      <c r="O9469" t="e">
        <f>SUMIFS(Table1[num_flows],Table1[apk],Table1[[#This Row],[apk]],#REF!,#REF!)</f>
        <v>#REF!</v>
      </c>
      <c r="P9469">
        <f>IF(AND(Table1[[#This Row],[true_positive]],Table1[[#This Row],[successful]]), 1, 0)</f>
        <v>0</v>
      </c>
      <c r="Q9469">
        <f>IF(AND(NOT(Table1[[#This Row],[true_positive]]),Table1[[#This Row],[successful]]), 1, 0)</f>
        <v>0</v>
      </c>
      <c r="R9469" s="1"/>
    </row>
    <row r="9470" spans="1:18" x14ac:dyDescent="0.2">
      <c r="A9470" t="s">
        <v>170</v>
      </c>
      <c r="B9470" t="s">
        <v>166</v>
      </c>
      <c r="C9470">
        <v>55</v>
      </c>
      <c r="D9470" t="b">
        <v>1</v>
      </c>
      <c r="E9470" t="b">
        <v>0</v>
      </c>
      <c r="F9470">
        <v>448875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f>IF(Table1[[#This Row],[true_positive]]=Table1[[#This Row],[successful]],1,0)</f>
        <v>0</v>
      </c>
      <c r="O9470" t="e">
        <f>SUMIFS(Table1[num_flows],Table1[apk],Table1[[#This Row],[apk]],#REF!,#REF!)</f>
        <v>#REF!</v>
      </c>
      <c r="P9470">
        <f>IF(AND(Table1[[#This Row],[true_positive]],Table1[[#This Row],[successful]]), 1, 0)</f>
        <v>0</v>
      </c>
      <c r="Q9470">
        <f>IF(AND(NOT(Table1[[#This Row],[true_positive]]),Table1[[#This Row],[successful]]), 1, 0)</f>
        <v>0</v>
      </c>
      <c r="R9470" s="1"/>
    </row>
    <row r="9471" spans="1:18" x14ac:dyDescent="0.2">
      <c r="A9471" t="s">
        <v>171</v>
      </c>
      <c r="B9471" t="s">
        <v>172</v>
      </c>
      <c r="C9471">
        <v>55</v>
      </c>
      <c r="D9471" t="b">
        <v>1</v>
      </c>
      <c r="E9471" t="b">
        <v>0</v>
      </c>
      <c r="F9471">
        <v>468027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f>IF(Table1[[#This Row],[true_positive]]=Table1[[#This Row],[successful]],1,0)</f>
        <v>0</v>
      </c>
      <c r="O9471" t="e">
        <f>SUMIFS(Table1[num_flows],Table1[apk],Table1[[#This Row],[apk]],#REF!,#REF!)</f>
        <v>#REF!</v>
      </c>
      <c r="P9471">
        <f>IF(AND(Table1[[#This Row],[true_positive]],Table1[[#This Row],[successful]]), 1, 0)</f>
        <v>0</v>
      </c>
      <c r="Q9471">
        <f>IF(AND(NOT(Table1[[#This Row],[true_positive]]),Table1[[#This Row],[successful]]), 1, 0)</f>
        <v>0</v>
      </c>
      <c r="R9471" s="1"/>
    </row>
    <row r="9472" spans="1:18" x14ac:dyDescent="0.2">
      <c r="A9472" t="s">
        <v>173</v>
      </c>
      <c r="B9472" t="s">
        <v>172</v>
      </c>
      <c r="C9472">
        <v>55</v>
      </c>
      <c r="D9472" t="b">
        <v>1</v>
      </c>
      <c r="E9472" t="b">
        <v>0</v>
      </c>
      <c r="F9472">
        <v>423686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f>IF(Table1[[#This Row],[true_positive]]=Table1[[#This Row],[successful]],1,0)</f>
        <v>0</v>
      </c>
      <c r="O9472" t="e">
        <f>SUMIFS(Table1[num_flows],Table1[apk],Table1[[#This Row],[apk]],#REF!,#REF!)</f>
        <v>#REF!</v>
      </c>
      <c r="P9472">
        <f>IF(AND(Table1[[#This Row],[true_positive]],Table1[[#This Row],[successful]]), 1, 0)</f>
        <v>0</v>
      </c>
      <c r="Q9472">
        <f>IF(AND(NOT(Table1[[#This Row],[true_positive]]),Table1[[#This Row],[successful]]), 1, 0)</f>
        <v>0</v>
      </c>
      <c r="R9472" s="1"/>
    </row>
    <row r="9473" spans="1:18" x14ac:dyDescent="0.2">
      <c r="A9473" t="s">
        <v>174</v>
      </c>
      <c r="B9473" t="s">
        <v>172</v>
      </c>
      <c r="C9473">
        <v>55</v>
      </c>
      <c r="D9473" t="b">
        <v>1</v>
      </c>
      <c r="E9473" t="b">
        <v>0</v>
      </c>
      <c r="F9473">
        <v>429171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f>IF(Table1[[#This Row],[true_positive]]=Table1[[#This Row],[successful]],1,0)</f>
        <v>0</v>
      </c>
      <c r="O9473" t="e">
        <f>SUMIFS(Table1[num_flows],Table1[apk],Table1[[#This Row],[apk]],#REF!,#REF!)</f>
        <v>#REF!</v>
      </c>
      <c r="P9473">
        <f>IF(AND(Table1[[#This Row],[true_positive]],Table1[[#This Row],[successful]]), 1, 0)</f>
        <v>0</v>
      </c>
      <c r="Q9473">
        <f>IF(AND(NOT(Table1[[#This Row],[true_positive]]),Table1[[#This Row],[successful]]), 1, 0)</f>
        <v>0</v>
      </c>
      <c r="R9473" s="1"/>
    </row>
    <row r="9474" spans="1:18" x14ac:dyDescent="0.2">
      <c r="A9474" t="s">
        <v>175</v>
      </c>
      <c r="B9474" t="s">
        <v>172</v>
      </c>
      <c r="C9474">
        <v>55</v>
      </c>
      <c r="D9474" t="b">
        <v>1</v>
      </c>
      <c r="E9474" t="b">
        <v>0</v>
      </c>
      <c r="F9474">
        <v>495512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f>IF(Table1[[#This Row],[true_positive]]=Table1[[#This Row],[successful]],1,0)</f>
        <v>0</v>
      </c>
      <c r="O9474" t="e">
        <f>SUMIFS(Table1[num_flows],Table1[apk],Table1[[#This Row],[apk]],#REF!,#REF!)</f>
        <v>#REF!</v>
      </c>
      <c r="P9474">
        <f>IF(AND(Table1[[#This Row],[true_positive]],Table1[[#This Row],[successful]]), 1, 0)</f>
        <v>0</v>
      </c>
      <c r="Q9474">
        <f>IF(AND(NOT(Table1[[#This Row],[true_positive]]),Table1[[#This Row],[successful]]), 1, 0)</f>
        <v>0</v>
      </c>
      <c r="R9474" s="1"/>
    </row>
    <row r="9475" spans="1:18" x14ac:dyDescent="0.2">
      <c r="A9475" t="s">
        <v>176</v>
      </c>
      <c r="B9475" t="s">
        <v>172</v>
      </c>
      <c r="C9475">
        <v>55</v>
      </c>
      <c r="D9475" t="b">
        <v>1</v>
      </c>
      <c r="E9475" t="b">
        <v>0</v>
      </c>
      <c r="F9475">
        <v>441354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f>IF(Table1[[#This Row],[true_positive]]=Table1[[#This Row],[successful]],1,0)</f>
        <v>0</v>
      </c>
      <c r="O9475" t="e">
        <f>SUMIFS(Table1[num_flows],Table1[apk],Table1[[#This Row],[apk]],#REF!,#REF!)</f>
        <v>#REF!</v>
      </c>
      <c r="P9475">
        <f>IF(AND(Table1[[#This Row],[true_positive]],Table1[[#This Row],[successful]]), 1, 0)</f>
        <v>0</v>
      </c>
      <c r="Q9475">
        <f>IF(AND(NOT(Table1[[#This Row],[true_positive]]),Table1[[#This Row],[successful]]), 1, 0)</f>
        <v>0</v>
      </c>
      <c r="R9475" s="1"/>
    </row>
    <row r="9476" spans="1:18" x14ac:dyDescent="0.2">
      <c r="A9476" t="s">
        <v>177</v>
      </c>
      <c r="B9476" t="s">
        <v>172</v>
      </c>
      <c r="C9476">
        <v>55</v>
      </c>
      <c r="D9476" t="b">
        <v>1</v>
      </c>
      <c r="E9476" t="b">
        <v>0</v>
      </c>
      <c r="F9476">
        <v>476738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f>IF(Table1[[#This Row],[true_positive]]=Table1[[#This Row],[successful]],1,0)</f>
        <v>0</v>
      </c>
      <c r="O9476" t="e">
        <f>SUMIFS(Table1[num_flows],Table1[apk],Table1[[#This Row],[apk]],#REF!,#REF!)</f>
        <v>#REF!</v>
      </c>
      <c r="P9476">
        <f>IF(AND(Table1[[#This Row],[true_positive]],Table1[[#This Row],[successful]]), 1, 0)</f>
        <v>0</v>
      </c>
      <c r="Q9476">
        <f>IF(AND(NOT(Table1[[#This Row],[true_positive]]),Table1[[#This Row],[successful]]), 1, 0)</f>
        <v>0</v>
      </c>
      <c r="R9476" s="1"/>
    </row>
    <row r="9477" spans="1:18" x14ac:dyDescent="0.2">
      <c r="A9477" t="s">
        <v>178</v>
      </c>
      <c r="B9477" t="s">
        <v>172</v>
      </c>
      <c r="C9477">
        <v>55</v>
      </c>
      <c r="D9477" t="b">
        <v>1</v>
      </c>
      <c r="E9477" t="b">
        <v>0</v>
      </c>
      <c r="F9477">
        <v>451716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f>IF(Table1[[#This Row],[true_positive]]=Table1[[#This Row],[successful]],1,0)</f>
        <v>0</v>
      </c>
      <c r="O9477" t="e">
        <f>SUMIFS(Table1[num_flows],Table1[apk],Table1[[#This Row],[apk]],#REF!,#REF!)</f>
        <v>#REF!</v>
      </c>
      <c r="P9477">
        <f>IF(AND(Table1[[#This Row],[true_positive]],Table1[[#This Row],[successful]]), 1, 0)</f>
        <v>0</v>
      </c>
      <c r="Q9477">
        <f>IF(AND(NOT(Table1[[#This Row],[true_positive]]),Table1[[#This Row],[successful]]), 1, 0)</f>
        <v>0</v>
      </c>
      <c r="R9477" s="1"/>
    </row>
    <row r="9478" spans="1:18" x14ac:dyDescent="0.2">
      <c r="A9478" t="s">
        <v>179</v>
      </c>
      <c r="B9478" t="s">
        <v>172</v>
      </c>
      <c r="C9478">
        <v>55</v>
      </c>
      <c r="D9478" t="b">
        <v>1</v>
      </c>
      <c r="E9478" t="b">
        <v>0</v>
      </c>
      <c r="F9478">
        <v>483694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f>IF(Table1[[#This Row],[true_positive]]=Table1[[#This Row],[successful]],1,0)</f>
        <v>0</v>
      </c>
      <c r="O9478" t="e">
        <f>SUMIFS(Table1[num_flows],Table1[apk],Table1[[#This Row],[apk]],#REF!,#REF!)</f>
        <v>#REF!</v>
      </c>
      <c r="P9478">
        <f>IF(AND(Table1[[#This Row],[true_positive]],Table1[[#This Row],[successful]]), 1, 0)</f>
        <v>0</v>
      </c>
      <c r="Q9478">
        <f>IF(AND(NOT(Table1[[#This Row],[true_positive]]),Table1[[#This Row],[successful]]), 1, 0)</f>
        <v>0</v>
      </c>
      <c r="R9478" s="1"/>
    </row>
    <row r="9479" spans="1:18" x14ac:dyDescent="0.2">
      <c r="A9479" t="s">
        <v>180</v>
      </c>
      <c r="B9479" t="s">
        <v>172</v>
      </c>
      <c r="C9479">
        <v>55</v>
      </c>
      <c r="D9479" t="b">
        <v>1</v>
      </c>
      <c r="E9479" t="b">
        <v>0</v>
      </c>
      <c r="F9479">
        <v>442215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f>IF(Table1[[#This Row],[true_positive]]=Table1[[#This Row],[successful]],1,0)</f>
        <v>0</v>
      </c>
      <c r="O9479" t="e">
        <f>SUMIFS(Table1[num_flows],Table1[apk],Table1[[#This Row],[apk]],#REF!,#REF!)</f>
        <v>#REF!</v>
      </c>
      <c r="P9479">
        <f>IF(AND(Table1[[#This Row],[true_positive]],Table1[[#This Row],[successful]]), 1, 0)</f>
        <v>0</v>
      </c>
      <c r="Q9479">
        <f>IF(AND(NOT(Table1[[#This Row],[true_positive]]),Table1[[#This Row],[successful]]), 1, 0)</f>
        <v>0</v>
      </c>
      <c r="R9479" s="1"/>
    </row>
    <row r="9480" spans="1:18" x14ac:dyDescent="0.2">
      <c r="A9480" t="s">
        <v>181</v>
      </c>
      <c r="B9480" t="s">
        <v>182</v>
      </c>
      <c r="C9480">
        <v>55</v>
      </c>
      <c r="D9480" t="b">
        <v>1</v>
      </c>
      <c r="E9480" t="b">
        <v>0</v>
      </c>
      <c r="F9480">
        <v>508666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f>IF(Table1[[#This Row],[true_positive]]=Table1[[#This Row],[successful]],1,0)</f>
        <v>0</v>
      </c>
      <c r="O9480" t="e">
        <f>SUMIFS(Table1[num_flows],Table1[apk],Table1[[#This Row],[apk]],#REF!,#REF!)</f>
        <v>#REF!</v>
      </c>
      <c r="P9480">
        <f>IF(AND(Table1[[#This Row],[true_positive]],Table1[[#This Row],[successful]]), 1, 0)</f>
        <v>0</v>
      </c>
      <c r="Q9480">
        <f>IF(AND(NOT(Table1[[#This Row],[true_positive]]),Table1[[#This Row],[successful]]), 1, 0)</f>
        <v>0</v>
      </c>
      <c r="R9480" s="1"/>
    </row>
    <row r="9481" spans="1:18" x14ac:dyDescent="0.2">
      <c r="A9481" t="s">
        <v>181</v>
      </c>
      <c r="B9481" t="s">
        <v>182</v>
      </c>
      <c r="C9481">
        <v>55</v>
      </c>
      <c r="D9481" t="b">
        <v>0</v>
      </c>
      <c r="E9481" t="b">
        <v>1</v>
      </c>
      <c r="F9481">
        <v>465170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f>IF(Table1[[#This Row],[true_positive]]=Table1[[#This Row],[successful]],1,0)</f>
        <v>0</v>
      </c>
      <c r="O9481" t="e">
        <f>SUMIFS(Table1[num_flows],Table1[apk],Table1[[#This Row],[apk]],#REF!,#REF!)</f>
        <v>#REF!</v>
      </c>
      <c r="P9481">
        <f>IF(AND(Table1[[#This Row],[true_positive]],Table1[[#This Row],[successful]]), 1, 0)</f>
        <v>0</v>
      </c>
      <c r="Q9481">
        <f>IF(AND(NOT(Table1[[#This Row],[true_positive]]),Table1[[#This Row],[successful]]), 1, 0)</f>
        <v>1</v>
      </c>
      <c r="R9481" s="1"/>
    </row>
    <row r="9482" spans="1:18" x14ac:dyDescent="0.2">
      <c r="A9482" t="s">
        <v>183</v>
      </c>
      <c r="B9482" t="s">
        <v>182</v>
      </c>
      <c r="C9482">
        <v>55</v>
      </c>
      <c r="D9482" t="b">
        <v>1</v>
      </c>
      <c r="E9482" t="b">
        <v>0</v>
      </c>
      <c r="F9482">
        <v>431995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f>IF(Table1[[#This Row],[true_positive]]=Table1[[#This Row],[successful]],1,0)</f>
        <v>0</v>
      </c>
      <c r="O9482" t="e">
        <f>SUMIFS(Table1[num_flows],Table1[apk],Table1[[#This Row],[apk]],#REF!,#REF!)</f>
        <v>#REF!</v>
      </c>
      <c r="P9482">
        <f>IF(AND(Table1[[#This Row],[true_positive]],Table1[[#This Row],[successful]]), 1, 0)</f>
        <v>0</v>
      </c>
      <c r="Q9482">
        <f>IF(AND(NOT(Table1[[#This Row],[true_positive]]),Table1[[#This Row],[successful]]), 1, 0)</f>
        <v>0</v>
      </c>
      <c r="R9482" s="1"/>
    </row>
    <row r="9483" spans="1:18" x14ac:dyDescent="0.2">
      <c r="A9483" t="s">
        <v>184</v>
      </c>
      <c r="B9483" t="s">
        <v>182</v>
      </c>
      <c r="C9483">
        <v>55</v>
      </c>
      <c r="D9483" t="b">
        <v>1</v>
      </c>
      <c r="E9483" t="b">
        <v>0</v>
      </c>
      <c r="F9483">
        <v>516611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f>IF(Table1[[#This Row],[true_positive]]=Table1[[#This Row],[successful]],1,0)</f>
        <v>0</v>
      </c>
      <c r="O9483" t="e">
        <f>SUMIFS(Table1[num_flows],Table1[apk],Table1[[#This Row],[apk]],#REF!,#REF!)</f>
        <v>#REF!</v>
      </c>
      <c r="P9483">
        <f>IF(AND(Table1[[#This Row],[true_positive]],Table1[[#This Row],[successful]]), 1, 0)</f>
        <v>0</v>
      </c>
      <c r="Q9483">
        <f>IF(AND(NOT(Table1[[#This Row],[true_positive]]),Table1[[#This Row],[successful]]), 1, 0)</f>
        <v>0</v>
      </c>
      <c r="R9483" s="1"/>
    </row>
    <row r="9484" spans="1:18" x14ac:dyDescent="0.2">
      <c r="A9484" t="s">
        <v>185</v>
      </c>
      <c r="B9484" t="s">
        <v>182</v>
      </c>
      <c r="C9484">
        <v>55</v>
      </c>
      <c r="D9484" t="b">
        <v>1</v>
      </c>
      <c r="E9484" t="b">
        <v>0</v>
      </c>
      <c r="F9484">
        <v>464203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f>IF(Table1[[#This Row],[true_positive]]=Table1[[#This Row],[successful]],1,0)</f>
        <v>0</v>
      </c>
      <c r="O9484" t="e">
        <f>SUMIFS(Table1[num_flows],Table1[apk],Table1[[#This Row],[apk]],#REF!,#REF!)</f>
        <v>#REF!</v>
      </c>
      <c r="P9484">
        <f>IF(AND(Table1[[#This Row],[true_positive]],Table1[[#This Row],[successful]]), 1, 0)</f>
        <v>0</v>
      </c>
      <c r="Q9484">
        <f>IF(AND(NOT(Table1[[#This Row],[true_positive]]),Table1[[#This Row],[successful]]), 1, 0)</f>
        <v>0</v>
      </c>
      <c r="R9484" s="1"/>
    </row>
    <row r="9485" spans="1:18" x14ac:dyDescent="0.2">
      <c r="A9485" t="s">
        <v>186</v>
      </c>
      <c r="B9485" t="s">
        <v>182</v>
      </c>
      <c r="C9485">
        <v>55</v>
      </c>
      <c r="D9485" t="b">
        <v>1</v>
      </c>
      <c r="E9485" t="b">
        <v>0</v>
      </c>
      <c r="F9485">
        <v>487651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f>IF(Table1[[#This Row],[true_positive]]=Table1[[#This Row],[successful]],1,0)</f>
        <v>0</v>
      </c>
      <c r="O9485" t="e">
        <f>SUMIFS(Table1[num_flows],Table1[apk],Table1[[#This Row],[apk]],#REF!,#REF!)</f>
        <v>#REF!</v>
      </c>
      <c r="P9485">
        <f>IF(AND(Table1[[#This Row],[true_positive]],Table1[[#This Row],[successful]]), 1, 0)</f>
        <v>0</v>
      </c>
      <c r="Q9485">
        <f>IF(AND(NOT(Table1[[#This Row],[true_positive]]),Table1[[#This Row],[successful]]), 1, 0)</f>
        <v>0</v>
      </c>
      <c r="R9485" s="1"/>
    </row>
    <row r="9486" spans="1:18" x14ac:dyDescent="0.2">
      <c r="A9486" t="s">
        <v>187</v>
      </c>
      <c r="B9486" t="s">
        <v>182</v>
      </c>
      <c r="C9486">
        <v>55</v>
      </c>
      <c r="D9486" t="b">
        <v>1</v>
      </c>
      <c r="E9486" t="b">
        <v>0</v>
      </c>
      <c r="F9486">
        <v>440395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f>IF(Table1[[#This Row],[true_positive]]=Table1[[#This Row],[successful]],1,0)</f>
        <v>0</v>
      </c>
      <c r="O9486" t="e">
        <f>SUMIFS(Table1[num_flows],Table1[apk],Table1[[#This Row],[apk]],#REF!,#REF!)</f>
        <v>#REF!</v>
      </c>
      <c r="P9486">
        <f>IF(AND(Table1[[#This Row],[true_positive]],Table1[[#This Row],[successful]]), 1, 0)</f>
        <v>0</v>
      </c>
      <c r="Q9486">
        <f>IF(AND(NOT(Table1[[#This Row],[true_positive]]),Table1[[#This Row],[successful]]), 1, 0)</f>
        <v>0</v>
      </c>
      <c r="R9486" s="1"/>
    </row>
    <row r="9487" spans="1:18" x14ac:dyDescent="0.2">
      <c r="A9487" t="s">
        <v>188</v>
      </c>
      <c r="B9487" t="s">
        <v>182</v>
      </c>
      <c r="C9487">
        <v>55</v>
      </c>
      <c r="D9487" t="b">
        <v>1</v>
      </c>
      <c r="E9487" t="b">
        <v>0</v>
      </c>
      <c r="F9487">
        <v>470814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f>IF(Table1[[#This Row],[true_positive]]=Table1[[#This Row],[successful]],1,0)</f>
        <v>0</v>
      </c>
      <c r="O9487" t="e">
        <f>SUMIFS(Table1[num_flows],Table1[apk],Table1[[#This Row],[apk]],#REF!,#REF!)</f>
        <v>#REF!</v>
      </c>
      <c r="P9487">
        <f>IF(AND(Table1[[#This Row],[true_positive]],Table1[[#This Row],[successful]]), 1, 0)</f>
        <v>0</v>
      </c>
      <c r="Q9487">
        <f>IF(AND(NOT(Table1[[#This Row],[true_positive]]),Table1[[#This Row],[successful]]), 1, 0)</f>
        <v>0</v>
      </c>
      <c r="R9487" s="1"/>
    </row>
    <row r="9488" spans="1:18" x14ac:dyDescent="0.2">
      <c r="A9488" t="s">
        <v>189</v>
      </c>
      <c r="B9488" t="s">
        <v>182</v>
      </c>
      <c r="C9488">
        <v>55</v>
      </c>
      <c r="D9488" t="b">
        <v>1</v>
      </c>
      <c r="E9488" t="b">
        <v>0</v>
      </c>
      <c r="F9488">
        <v>514553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f>IF(Table1[[#This Row],[true_positive]]=Table1[[#This Row],[successful]],1,0)</f>
        <v>0</v>
      </c>
      <c r="O9488" t="e">
        <f>SUMIFS(Table1[num_flows],Table1[apk],Table1[[#This Row],[apk]],#REF!,#REF!)</f>
        <v>#REF!</v>
      </c>
      <c r="P9488">
        <f>IF(AND(Table1[[#This Row],[true_positive]],Table1[[#This Row],[successful]]), 1, 0)</f>
        <v>0</v>
      </c>
      <c r="Q9488">
        <f>IF(AND(NOT(Table1[[#This Row],[true_positive]]),Table1[[#This Row],[successful]]), 1, 0)</f>
        <v>0</v>
      </c>
      <c r="R9488" s="1"/>
    </row>
    <row r="9489" spans="1:18" x14ac:dyDescent="0.2">
      <c r="A9489" t="s">
        <v>190</v>
      </c>
      <c r="B9489" t="s">
        <v>182</v>
      </c>
      <c r="C9489">
        <v>55</v>
      </c>
      <c r="D9489" t="b">
        <v>1</v>
      </c>
      <c r="E9489" t="b">
        <v>0</v>
      </c>
      <c r="F9489">
        <v>505610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f>IF(Table1[[#This Row],[true_positive]]=Table1[[#This Row],[successful]],1,0)</f>
        <v>0</v>
      </c>
      <c r="O9489" t="e">
        <f>SUMIFS(Table1[num_flows],Table1[apk],Table1[[#This Row],[apk]],#REF!,#REF!)</f>
        <v>#REF!</v>
      </c>
      <c r="P9489">
        <f>IF(AND(Table1[[#This Row],[true_positive]],Table1[[#This Row],[successful]]), 1, 0)</f>
        <v>0</v>
      </c>
      <c r="Q9489">
        <f>IF(AND(NOT(Table1[[#This Row],[true_positive]]),Table1[[#This Row],[successful]]), 1, 0)</f>
        <v>0</v>
      </c>
      <c r="R9489" s="1"/>
    </row>
    <row r="9490" spans="1:18" x14ac:dyDescent="0.2">
      <c r="A9490" t="s">
        <v>191</v>
      </c>
      <c r="B9490" t="s">
        <v>182</v>
      </c>
      <c r="C9490">
        <v>55</v>
      </c>
      <c r="D9490" t="b">
        <v>1</v>
      </c>
      <c r="E9490" t="b">
        <v>0</v>
      </c>
      <c r="F9490">
        <v>458411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f>IF(Table1[[#This Row],[true_positive]]=Table1[[#This Row],[successful]],1,0)</f>
        <v>0</v>
      </c>
      <c r="O9490" t="e">
        <f>SUMIFS(Table1[num_flows],Table1[apk],Table1[[#This Row],[apk]],#REF!,#REF!)</f>
        <v>#REF!</v>
      </c>
      <c r="P9490">
        <f>IF(AND(Table1[[#This Row],[true_positive]],Table1[[#This Row],[successful]]), 1, 0)</f>
        <v>0</v>
      </c>
      <c r="Q9490">
        <f>IF(AND(NOT(Table1[[#This Row],[true_positive]]),Table1[[#This Row],[successful]]), 1, 0)</f>
        <v>0</v>
      </c>
      <c r="R9490" s="1"/>
    </row>
    <row r="9491" spans="1:18" x14ac:dyDescent="0.2">
      <c r="A9491" t="s">
        <v>191</v>
      </c>
      <c r="B9491" t="s">
        <v>182</v>
      </c>
      <c r="C9491">
        <v>55</v>
      </c>
      <c r="D9491" t="b">
        <v>1</v>
      </c>
      <c r="E9491" t="b">
        <v>0</v>
      </c>
      <c r="F9491">
        <v>400880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f>IF(Table1[[#This Row],[true_positive]]=Table1[[#This Row],[successful]],1,0)</f>
        <v>0</v>
      </c>
      <c r="O9491" t="e">
        <f>SUMIFS(Table1[num_flows],Table1[apk],Table1[[#This Row],[apk]],#REF!,#REF!)</f>
        <v>#REF!</v>
      </c>
      <c r="P9491">
        <f>IF(AND(Table1[[#This Row],[true_positive]],Table1[[#This Row],[successful]]), 1, 0)</f>
        <v>0</v>
      </c>
      <c r="Q9491">
        <f>IF(AND(NOT(Table1[[#This Row],[true_positive]]),Table1[[#This Row],[successful]]), 1, 0)</f>
        <v>0</v>
      </c>
      <c r="R9491" s="1"/>
    </row>
    <row r="9492" spans="1:18" x14ac:dyDescent="0.2">
      <c r="A9492" t="s">
        <v>192</v>
      </c>
      <c r="B9492" t="s">
        <v>193</v>
      </c>
      <c r="C9492">
        <v>55</v>
      </c>
      <c r="D9492" t="b">
        <v>0</v>
      </c>
      <c r="E9492" t="b">
        <v>1</v>
      </c>
      <c r="F9492">
        <v>461242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f>IF(Table1[[#This Row],[true_positive]]=Table1[[#This Row],[successful]],1,0)</f>
        <v>0</v>
      </c>
      <c r="O9492" t="e">
        <f>SUMIFS(Table1[num_flows],Table1[apk],Table1[[#This Row],[apk]],#REF!,#REF!)</f>
        <v>#REF!</v>
      </c>
      <c r="P9492">
        <f>IF(AND(Table1[[#This Row],[true_positive]],Table1[[#This Row],[successful]]), 1, 0)</f>
        <v>0</v>
      </c>
      <c r="Q9492">
        <f>IF(AND(NOT(Table1[[#This Row],[true_positive]]),Table1[[#This Row],[successful]]), 1, 0)</f>
        <v>1</v>
      </c>
      <c r="R9492" s="1"/>
    </row>
    <row r="9493" spans="1:18" x14ac:dyDescent="0.2">
      <c r="A9493" t="s">
        <v>192</v>
      </c>
      <c r="B9493" t="s">
        <v>193</v>
      </c>
      <c r="C9493">
        <v>55</v>
      </c>
      <c r="D9493" t="b">
        <v>1</v>
      </c>
      <c r="E9493" t="b">
        <v>0</v>
      </c>
      <c r="F9493">
        <v>487583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f>IF(Table1[[#This Row],[true_positive]]=Table1[[#This Row],[successful]],1,0)</f>
        <v>0</v>
      </c>
      <c r="O9493" t="e">
        <f>SUMIFS(Table1[num_flows],Table1[apk],Table1[[#This Row],[apk]],#REF!,#REF!)</f>
        <v>#REF!</v>
      </c>
      <c r="P9493">
        <f>IF(AND(Table1[[#This Row],[true_positive]],Table1[[#This Row],[successful]]), 1, 0)</f>
        <v>0</v>
      </c>
      <c r="Q9493">
        <f>IF(AND(NOT(Table1[[#This Row],[true_positive]]),Table1[[#This Row],[successful]]), 1, 0)</f>
        <v>0</v>
      </c>
      <c r="R9493" s="1"/>
    </row>
    <row r="9494" spans="1:18" x14ac:dyDescent="0.2">
      <c r="A9494" t="s">
        <v>194</v>
      </c>
      <c r="B9494" t="s">
        <v>193</v>
      </c>
      <c r="C9494">
        <v>55</v>
      </c>
      <c r="D9494" t="b">
        <v>1</v>
      </c>
      <c r="E9494" t="b">
        <v>0</v>
      </c>
      <c r="F9494">
        <v>431937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f>IF(Table1[[#This Row],[true_positive]]=Table1[[#This Row],[successful]],1,0)</f>
        <v>0</v>
      </c>
      <c r="O9494" t="e">
        <f>SUMIFS(Table1[num_flows],Table1[apk],Table1[[#This Row],[apk]],#REF!,#REF!)</f>
        <v>#REF!</v>
      </c>
      <c r="P9494">
        <f>IF(AND(Table1[[#This Row],[true_positive]],Table1[[#This Row],[successful]]), 1, 0)</f>
        <v>0</v>
      </c>
      <c r="Q9494">
        <f>IF(AND(NOT(Table1[[#This Row],[true_positive]]),Table1[[#This Row],[successful]]), 1, 0)</f>
        <v>0</v>
      </c>
      <c r="R9494" s="1"/>
    </row>
    <row r="9495" spans="1:18" x14ac:dyDescent="0.2">
      <c r="A9495" t="s">
        <v>195</v>
      </c>
      <c r="B9495" t="s">
        <v>193</v>
      </c>
      <c r="C9495">
        <v>55</v>
      </c>
      <c r="D9495" t="b">
        <v>0</v>
      </c>
      <c r="E9495" t="b">
        <v>1</v>
      </c>
      <c r="F9495">
        <v>417204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f>IF(Table1[[#This Row],[true_positive]]=Table1[[#This Row],[successful]],1,0)</f>
        <v>0</v>
      </c>
      <c r="O9495" t="e">
        <f>SUMIFS(Table1[num_flows],Table1[apk],Table1[[#This Row],[apk]],#REF!,#REF!)</f>
        <v>#REF!</v>
      </c>
      <c r="P9495">
        <f>IF(AND(Table1[[#This Row],[true_positive]],Table1[[#This Row],[successful]]), 1, 0)</f>
        <v>0</v>
      </c>
      <c r="Q9495">
        <f>IF(AND(NOT(Table1[[#This Row],[true_positive]]),Table1[[#This Row],[successful]]), 1, 0)</f>
        <v>1</v>
      </c>
      <c r="R9495" s="1"/>
    </row>
    <row r="9496" spans="1:18" x14ac:dyDescent="0.2">
      <c r="A9496" t="s">
        <v>195</v>
      </c>
      <c r="B9496" t="s">
        <v>193</v>
      </c>
      <c r="C9496">
        <v>55</v>
      </c>
      <c r="D9496" t="b">
        <v>1</v>
      </c>
      <c r="E9496" t="b">
        <v>0</v>
      </c>
      <c r="F9496">
        <v>425442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f>IF(Table1[[#This Row],[true_positive]]=Table1[[#This Row],[successful]],1,0)</f>
        <v>0</v>
      </c>
      <c r="O9496" t="e">
        <f>SUMIFS(Table1[num_flows],Table1[apk],Table1[[#This Row],[apk]],#REF!,#REF!)</f>
        <v>#REF!</v>
      </c>
      <c r="P9496">
        <f>IF(AND(Table1[[#This Row],[true_positive]],Table1[[#This Row],[successful]]), 1, 0)</f>
        <v>0</v>
      </c>
      <c r="Q9496">
        <f>IF(AND(NOT(Table1[[#This Row],[true_positive]]),Table1[[#This Row],[successful]]), 1, 0)</f>
        <v>0</v>
      </c>
      <c r="R9496" s="1"/>
    </row>
    <row r="9497" spans="1:18" x14ac:dyDescent="0.2">
      <c r="A9497" t="s">
        <v>196</v>
      </c>
      <c r="B9497" t="s">
        <v>197</v>
      </c>
      <c r="C9497">
        <v>55</v>
      </c>
      <c r="D9497" t="b">
        <v>1</v>
      </c>
      <c r="E9497" t="b">
        <v>0</v>
      </c>
      <c r="F9497">
        <v>455477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f>IF(Table1[[#This Row],[true_positive]]=Table1[[#This Row],[successful]],1,0)</f>
        <v>0</v>
      </c>
      <c r="O9497" t="e">
        <f>SUMIFS(Table1[num_flows],Table1[apk],Table1[[#This Row],[apk]],#REF!,#REF!)</f>
        <v>#REF!</v>
      </c>
      <c r="P9497">
        <f>IF(AND(Table1[[#This Row],[true_positive]],Table1[[#This Row],[successful]]), 1, 0)</f>
        <v>0</v>
      </c>
      <c r="Q9497">
        <f>IF(AND(NOT(Table1[[#This Row],[true_positive]]),Table1[[#This Row],[successful]]), 1, 0)</f>
        <v>0</v>
      </c>
      <c r="R9497" s="1"/>
    </row>
    <row r="9498" spans="1:18" x14ac:dyDescent="0.2">
      <c r="A9498" t="s">
        <v>198</v>
      </c>
      <c r="B9498" t="s">
        <v>197</v>
      </c>
      <c r="C9498">
        <v>55</v>
      </c>
      <c r="D9498" t="b">
        <v>1</v>
      </c>
      <c r="E9498" t="b">
        <v>0</v>
      </c>
      <c r="F9498">
        <v>473819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f>IF(Table1[[#This Row],[true_positive]]=Table1[[#This Row],[successful]],1,0)</f>
        <v>0</v>
      </c>
      <c r="O9498" t="e">
        <f>SUMIFS(Table1[num_flows],Table1[apk],Table1[[#This Row],[apk]],#REF!,#REF!)</f>
        <v>#REF!</v>
      </c>
      <c r="P9498">
        <f>IF(AND(Table1[[#This Row],[true_positive]],Table1[[#This Row],[successful]]), 1, 0)</f>
        <v>0</v>
      </c>
      <c r="Q9498">
        <f>IF(AND(NOT(Table1[[#This Row],[true_positive]]),Table1[[#This Row],[successful]]), 1, 0)</f>
        <v>0</v>
      </c>
      <c r="R9498" s="1"/>
    </row>
    <row r="9499" spans="1:18" x14ac:dyDescent="0.2">
      <c r="A9499" t="s">
        <v>199</v>
      </c>
      <c r="B9499" t="s">
        <v>197</v>
      </c>
      <c r="C9499">
        <v>55</v>
      </c>
      <c r="D9499" t="b">
        <v>1</v>
      </c>
      <c r="E9499" t="b">
        <v>0</v>
      </c>
      <c r="F9499">
        <v>445100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f>IF(Table1[[#This Row],[true_positive]]=Table1[[#This Row],[successful]],1,0)</f>
        <v>0</v>
      </c>
      <c r="O9499" t="e">
        <f>SUMIFS(Table1[num_flows],Table1[apk],Table1[[#This Row],[apk]],#REF!,#REF!)</f>
        <v>#REF!</v>
      </c>
      <c r="P9499">
        <f>IF(AND(Table1[[#This Row],[true_positive]],Table1[[#This Row],[successful]]), 1, 0)</f>
        <v>0</v>
      </c>
      <c r="Q9499">
        <f>IF(AND(NOT(Table1[[#This Row],[true_positive]]),Table1[[#This Row],[successful]]), 1, 0)</f>
        <v>0</v>
      </c>
      <c r="R9499" s="1"/>
    </row>
    <row r="9500" spans="1:18" x14ac:dyDescent="0.2">
      <c r="A9500" t="s">
        <v>200</v>
      </c>
      <c r="B9500" t="s">
        <v>197</v>
      </c>
      <c r="C9500">
        <v>55</v>
      </c>
      <c r="D9500" t="b">
        <v>1</v>
      </c>
      <c r="E9500" t="b">
        <v>0</v>
      </c>
      <c r="F9500">
        <v>511503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f>IF(Table1[[#This Row],[true_positive]]=Table1[[#This Row],[successful]],1,0)</f>
        <v>0</v>
      </c>
      <c r="O9500" t="e">
        <f>SUMIFS(Table1[num_flows],Table1[apk],Table1[[#This Row],[apk]],#REF!,#REF!)</f>
        <v>#REF!</v>
      </c>
      <c r="P9500">
        <f>IF(AND(Table1[[#This Row],[true_positive]],Table1[[#This Row],[successful]]), 1, 0)</f>
        <v>0</v>
      </c>
      <c r="Q9500">
        <f>IF(AND(NOT(Table1[[#This Row],[true_positive]]),Table1[[#This Row],[successful]]), 1, 0)</f>
        <v>0</v>
      </c>
      <c r="R9500" s="1"/>
    </row>
    <row r="9501" spans="1:18" x14ac:dyDescent="0.2">
      <c r="A9501" t="s">
        <v>201</v>
      </c>
      <c r="B9501" t="s">
        <v>197</v>
      </c>
      <c r="C9501">
        <v>55</v>
      </c>
      <c r="D9501" t="b">
        <v>1</v>
      </c>
      <c r="E9501" t="b">
        <v>0</v>
      </c>
      <c r="F9501">
        <v>485516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f>IF(Table1[[#This Row],[true_positive]]=Table1[[#This Row],[successful]],1,0)</f>
        <v>0</v>
      </c>
      <c r="O9501" t="e">
        <f>SUMIFS(Table1[num_flows],Table1[apk],Table1[[#This Row],[apk]],#REF!,#REF!)</f>
        <v>#REF!</v>
      </c>
      <c r="P9501">
        <f>IF(AND(Table1[[#This Row],[true_positive]],Table1[[#This Row],[successful]]), 1, 0)</f>
        <v>0</v>
      </c>
      <c r="Q9501">
        <f>IF(AND(NOT(Table1[[#This Row],[true_positive]]),Table1[[#This Row],[successful]]), 1, 0)</f>
        <v>0</v>
      </c>
      <c r="R9501" s="1"/>
    </row>
    <row r="9502" spans="1:18" x14ac:dyDescent="0.2">
      <c r="A9502" t="s">
        <v>202</v>
      </c>
      <c r="B9502" t="s">
        <v>197</v>
      </c>
      <c r="C9502">
        <v>55</v>
      </c>
      <c r="D9502" t="b">
        <v>1</v>
      </c>
      <c r="E9502" t="b">
        <v>0</v>
      </c>
      <c r="F9502">
        <v>469976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f>IF(Table1[[#This Row],[true_positive]]=Table1[[#This Row],[successful]],1,0)</f>
        <v>0</v>
      </c>
      <c r="O9502" t="e">
        <f>SUMIFS(Table1[num_flows],Table1[apk],Table1[[#This Row],[apk]],#REF!,#REF!)</f>
        <v>#REF!</v>
      </c>
      <c r="P9502">
        <f>IF(AND(Table1[[#This Row],[true_positive]],Table1[[#This Row],[successful]]), 1, 0)</f>
        <v>0</v>
      </c>
      <c r="Q9502">
        <f>IF(AND(NOT(Table1[[#This Row],[true_positive]]),Table1[[#This Row],[successful]]), 1, 0)</f>
        <v>0</v>
      </c>
      <c r="R9502" s="1"/>
    </row>
    <row r="9503" spans="1:18" x14ac:dyDescent="0.2">
      <c r="A9503" t="s">
        <v>203</v>
      </c>
      <c r="B9503" t="s">
        <v>204</v>
      </c>
      <c r="C9503">
        <v>55</v>
      </c>
      <c r="D9503" t="b">
        <v>0</v>
      </c>
      <c r="E9503" t="b">
        <v>1</v>
      </c>
      <c r="F9503">
        <v>321016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f>IF(Table1[[#This Row],[true_positive]]=Table1[[#This Row],[successful]],1,0)</f>
        <v>0</v>
      </c>
      <c r="O9503" t="e">
        <f>SUMIFS(Table1[num_flows],Table1[apk],Table1[[#This Row],[apk]],#REF!,#REF!)</f>
        <v>#REF!</v>
      </c>
      <c r="P9503">
        <f>IF(AND(Table1[[#This Row],[true_positive]],Table1[[#This Row],[successful]]), 1, 0)</f>
        <v>0</v>
      </c>
      <c r="Q9503">
        <f>IF(AND(NOT(Table1[[#This Row],[true_positive]]),Table1[[#This Row],[successful]]), 1, 0)</f>
        <v>1</v>
      </c>
      <c r="R9503" s="1"/>
    </row>
    <row r="9504" spans="1:18" x14ac:dyDescent="0.2">
      <c r="A9504" t="s">
        <v>205</v>
      </c>
      <c r="B9504" t="s">
        <v>204</v>
      </c>
      <c r="C9504">
        <v>55</v>
      </c>
      <c r="D9504" t="b">
        <v>1</v>
      </c>
      <c r="E9504" t="b">
        <v>0</v>
      </c>
      <c r="F9504">
        <v>458347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f>IF(Table1[[#This Row],[true_positive]]=Table1[[#This Row],[successful]],1,0)</f>
        <v>0</v>
      </c>
      <c r="O9504" t="e">
        <f>SUMIFS(Table1[num_flows],Table1[apk],Table1[[#This Row],[apk]],#REF!,#REF!)</f>
        <v>#REF!</v>
      </c>
      <c r="P9504">
        <f>IF(AND(Table1[[#This Row],[true_positive]],Table1[[#This Row],[successful]]), 1, 0)</f>
        <v>0</v>
      </c>
      <c r="Q9504">
        <f>IF(AND(NOT(Table1[[#This Row],[true_positive]]),Table1[[#This Row],[successful]]), 1, 0)</f>
        <v>0</v>
      </c>
      <c r="R9504" s="1"/>
    </row>
    <row r="9505" spans="1:18" x14ac:dyDescent="0.2">
      <c r="A9505" t="s">
        <v>206</v>
      </c>
      <c r="B9505" t="s">
        <v>204</v>
      </c>
      <c r="C9505">
        <v>55</v>
      </c>
      <c r="D9505" t="b">
        <v>1</v>
      </c>
      <c r="E9505" t="b">
        <v>0</v>
      </c>
      <c r="F9505">
        <v>362412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f>IF(Table1[[#This Row],[true_positive]]=Table1[[#This Row],[successful]],1,0)</f>
        <v>0</v>
      </c>
      <c r="O9505" t="e">
        <f>SUMIFS(Table1[num_flows],Table1[apk],Table1[[#This Row],[apk]],#REF!,#REF!)</f>
        <v>#REF!</v>
      </c>
      <c r="P9505">
        <f>IF(AND(Table1[[#This Row],[true_positive]],Table1[[#This Row],[successful]]), 1, 0)</f>
        <v>0</v>
      </c>
      <c r="Q9505">
        <f>IF(AND(NOT(Table1[[#This Row],[true_positive]]),Table1[[#This Row],[successful]]), 1, 0)</f>
        <v>0</v>
      </c>
      <c r="R9505" s="1"/>
    </row>
    <row r="9506" spans="1:18" x14ac:dyDescent="0.2">
      <c r="A9506" t="s">
        <v>14</v>
      </c>
      <c r="B9506" t="s">
        <v>15</v>
      </c>
      <c r="C9506">
        <v>56</v>
      </c>
      <c r="D9506" t="b">
        <v>1</v>
      </c>
      <c r="E9506" t="b">
        <v>0</v>
      </c>
      <c r="F9506">
        <v>318097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f>IF(Table1[[#This Row],[true_positive]]=Table1[[#This Row],[successful]],1,0)</f>
        <v>0</v>
      </c>
      <c r="O9506" t="e">
        <f>SUMIFS(Table1[num_flows],Table1[apk],Table1[[#This Row],[apk]],#REF!,#REF!)</f>
        <v>#REF!</v>
      </c>
      <c r="P9506">
        <f>IF(AND(Table1[[#This Row],[true_positive]],Table1[[#This Row],[successful]]), 1, 0)</f>
        <v>0</v>
      </c>
      <c r="Q9506">
        <f>IF(AND(NOT(Table1[[#This Row],[true_positive]]),Table1[[#This Row],[successful]]), 1, 0)</f>
        <v>0</v>
      </c>
      <c r="R9506" s="1"/>
    </row>
    <row r="9507" spans="1:18" x14ac:dyDescent="0.2">
      <c r="A9507" t="s">
        <v>16</v>
      </c>
      <c r="B9507" t="s">
        <v>15</v>
      </c>
      <c r="C9507">
        <v>56</v>
      </c>
      <c r="D9507" t="b">
        <v>0</v>
      </c>
      <c r="E9507" t="b">
        <v>1</v>
      </c>
      <c r="F9507">
        <v>426360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f>IF(Table1[[#This Row],[true_positive]]=Table1[[#This Row],[successful]],1,0)</f>
        <v>0</v>
      </c>
      <c r="O9507" t="e">
        <f>SUMIFS(Table1[num_flows],Table1[apk],Table1[[#This Row],[apk]],#REF!,#REF!)</f>
        <v>#REF!</v>
      </c>
      <c r="P9507">
        <f>IF(AND(Table1[[#This Row],[true_positive]],Table1[[#This Row],[successful]]), 1, 0)</f>
        <v>0</v>
      </c>
      <c r="Q9507">
        <f>IF(AND(NOT(Table1[[#This Row],[true_positive]]),Table1[[#This Row],[successful]]), 1, 0)</f>
        <v>1</v>
      </c>
      <c r="R9507" s="1"/>
    </row>
    <row r="9508" spans="1:18" x14ac:dyDescent="0.2">
      <c r="A9508" t="s">
        <v>17</v>
      </c>
      <c r="B9508" t="s">
        <v>15</v>
      </c>
      <c r="C9508">
        <v>56</v>
      </c>
      <c r="D9508" t="b">
        <v>1</v>
      </c>
      <c r="E9508" t="b">
        <v>0</v>
      </c>
      <c r="F9508">
        <v>438568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f>IF(Table1[[#This Row],[true_positive]]=Table1[[#This Row],[successful]],1,0)</f>
        <v>0</v>
      </c>
      <c r="O9508" t="e">
        <f>SUMIFS(Table1[num_flows],Table1[apk],Table1[[#This Row],[apk]],#REF!,#REF!)</f>
        <v>#REF!</v>
      </c>
      <c r="P9508">
        <f>IF(AND(Table1[[#This Row],[true_positive]],Table1[[#This Row],[successful]]), 1, 0)</f>
        <v>0</v>
      </c>
      <c r="Q9508">
        <f>IF(AND(NOT(Table1[[#This Row],[true_positive]]),Table1[[#This Row],[successful]]), 1, 0)</f>
        <v>0</v>
      </c>
      <c r="R9508" s="1"/>
    </row>
    <row r="9509" spans="1:18" x14ac:dyDescent="0.2">
      <c r="A9509" t="s">
        <v>18</v>
      </c>
      <c r="B9509" t="s">
        <v>15</v>
      </c>
      <c r="C9509">
        <v>56</v>
      </c>
      <c r="D9509" t="b">
        <v>1</v>
      </c>
      <c r="E9509" t="b">
        <v>0</v>
      </c>
      <c r="F9509">
        <v>300412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f>IF(Table1[[#This Row],[true_positive]]=Table1[[#This Row],[successful]],1,0)</f>
        <v>0</v>
      </c>
      <c r="O9509" t="e">
        <f>SUMIFS(Table1[num_flows],Table1[apk],Table1[[#This Row],[apk]],#REF!,#REF!)</f>
        <v>#REF!</v>
      </c>
      <c r="P9509">
        <f>IF(AND(Table1[[#This Row],[true_positive]],Table1[[#This Row],[successful]]), 1, 0)</f>
        <v>0</v>
      </c>
      <c r="Q9509">
        <f>IF(AND(NOT(Table1[[#This Row],[true_positive]]),Table1[[#This Row],[successful]]), 1, 0)</f>
        <v>0</v>
      </c>
      <c r="R9509" s="1"/>
    </row>
    <row r="9510" spans="1:18" x14ac:dyDescent="0.2">
      <c r="A9510" t="s">
        <v>19</v>
      </c>
      <c r="B9510" t="s">
        <v>15</v>
      </c>
      <c r="C9510">
        <v>56</v>
      </c>
      <c r="D9510" t="b">
        <v>1</v>
      </c>
      <c r="E9510" t="b">
        <v>0</v>
      </c>
      <c r="F9510">
        <v>435003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f>IF(Table1[[#This Row],[true_positive]]=Table1[[#This Row],[successful]],1,0)</f>
        <v>0</v>
      </c>
      <c r="O9510" t="e">
        <f>SUMIFS(Table1[num_flows],Table1[apk],Table1[[#This Row],[apk]],#REF!,#REF!)</f>
        <v>#REF!</v>
      </c>
      <c r="P9510">
        <f>IF(AND(Table1[[#This Row],[true_positive]],Table1[[#This Row],[successful]]), 1, 0)</f>
        <v>0</v>
      </c>
      <c r="Q9510">
        <f>IF(AND(NOT(Table1[[#This Row],[true_positive]]),Table1[[#This Row],[successful]]), 1, 0)</f>
        <v>0</v>
      </c>
      <c r="R9510" s="1"/>
    </row>
    <row r="9511" spans="1:18" x14ac:dyDescent="0.2">
      <c r="A9511" t="s">
        <v>20</v>
      </c>
      <c r="B9511" t="s">
        <v>15</v>
      </c>
      <c r="C9511">
        <v>56</v>
      </c>
      <c r="D9511" t="b">
        <v>1</v>
      </c>
      <c r="E9511" t="b">
        <v>0</v>
      </c>
      <c r="F9511">
        <v>442443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f>IF(Table1[[#This Row],[true_positive]]=Table1[[#This Row],[successful]],1,0)</f>
        <v>0</v>
      </c>
      <c r="O9511" t="e">
        <f>SUMIFS(Table1[num_flows],Table1[apk],Table1[[#This Row],[apk]],#REF!,#REF!)</f>
        <v>#REF!</v>
      </c>
      <c r="P9511">
        <f>IF(AND(Table1[[#This Row],[true_positive]],Table1[[#This Row],[successful]]), 1, 0)</f>
        <v>0</v>
      </c>
      <c r="Q9511">
        <f>IF(AND(NOT(Table1[[#This Row],[true_positive]]),Table1[[#This Row],[successful]]), 1, 0)</f>
        <v>0</v>
      </c>
      <c r="R9511" s="1"/>
    </row>
    <row r="9512" spans="1:18" x14ac:dyDescent="0.2">
      <c r="A9512" t="s">
        <v>21</v>
      </c>
      <c r="B9512" t="s">
        <v>15</v>
      </c>
      <c r="C9512">
        <v>56</v>
      </c>
      <c r="D9512" t="b">
        <v>1</v>
      </c>
      <c r="E9512" t="b">
        <v>0</v>
      </c>
      <c r="F9512">
        <v>298997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f>IF(Table1[[#This Row],[true_positive]]=Table1[[#This Row],[successful]],1,0)</f>
        <v>0</v>
      </c>
      <c r="O9512" t="e">
        <f>SUMIFS(Table1[num_flows],Table1[apk],Table1[[#This Row],[apk]],#REF!,#REF!)</f>
        <v>#REF!</v>
      </c>
      <c r="P9512">
        <f>IF(AND(Table1[[#This Row],[true_positive]],Table1[[#This Row],[successful]]), 1, 0)</f>
        <v>0</v>
      </c>
      <c r="Q9512">
        <f>IF(AND(NOT(Table1[[#This Row],[true_positive]]),Table1[[#This Row],[successful]]), 1, 0)</f>
        <v>0</v>
      </c>
      <c r="R9512" s="1"/>
    </row>
    <row r="9513" spans="1:18" x14ac:dyDescent="0.2">
      <c r="A9513" t="s">
        <v>22</v>
      </c>
      <c r="B9513" t="s">
        <v>15</v>
      </c>
      <c r="C9513">
        <v>56</v>
      </c>
      <c r="D9513" t="b">
        <v>1</v>
      </c>
      <c r="E9513" t="b">
        <v>0</v>
      </c>
      <c r="F9513">
        <v>493512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f>IF(Table1[[#This Row],[true_positive]]=Table1[[#This Row],[successful]],1,0)</f>
        <v>0</v>
      </c>
      <c r="O9513" t="e">
        <f>SUMIFS(Table1[num_flows],Table1[apk],Table1[[#This Row],[apk]],#REF!,#REF!)</f>
        <v>#REF!</v>
      </c>
      <c r="P9513">
        <f>IF(AND(Table1[[#This Row],[true_positive]],Table1[[#This Row],[successful]]), 1, 0)</f>
        <v>0</v>
      </c>
      <c r="Q9513">
        <f>IF(AND(NOT(Table1[[#This Row],[true_positive]]),Table1[[#This Row],[successful]]), 1, 0)</f>
        <v>0</v>
      </c>
      <c r="R9513" s="1"/>
    </row>
    <row r="9514" spans="1:18" x14ac:dyDescent="0.2">
      <c r="A9514" t="s">
        <v>23</v>
      </c>
      <c r="B9514" t="s">
        <v>15</v>
      </c>
      <c r="C9514">
        <v>56</v>
      </c>
      <c r="D9514" t="b">
        <v>1</v>
      </c>
      <c r="E9514" t="b">
        <v>0</v>
      </c>
      <c r="F9514">
        <v>340738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f>IF(Table1[[#This Row],[true_positive]]=Table1[[#This Row],[successful]],1,0)</f>
        <v>0</v>
      </c>
      <c r="O9514" t="e">
        <f>SUMIFS(Table1[num_flows],Table1[apk],Table1[[#This Row],[apk]],#REF!,#REF!)</f>
        <v>#REF!</v>
      </c>
      <c r="P9514">
        <f>IF(AND(Table1[[#This Row],[true_positive]],Table1[[#This Row],[successful]]), 1, 0)</f>
        <v>0</v>
      </c>
      <c r="Q9514">
        <f>IF(AND(NOT(Table1[[#This Row],[true_positive]]),Table1[[#This Row],[successful]]), 1, 0)</f>
        <v>0</v>
      </c>
      <c r="R9514" s="1"/>
    </row>
    <row r="9515" spans="1:18" x14ac:dyDescent="0.2">
      <c r="A9515" t="s">
        <v>24</v>
      </c>
      <c r="B9515" t="s">
        <v>15</v>
      </c>
      <c r="C9515">
        <v>56</v>
      </c>
      <c r="D9515" t="b">
        <v>1</v>
      </c>
      <c r="E9515" t="b">
        <v>0</v>
      </c>
      <c r="F9515">
        <v>298887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f>IF(Table1[[#This Row],[true_positive]]=Table1[[#This Row],[successful]],1,0)</f>
        <v>0</v>
      </c>
      <c r="O9515" t="e">
        <f>SUMIFS(Table1[num_flows],Table1[apk],Table1[[#This Row],[apk]],#REF!,#REF!)</f>
        <v>#REF!</v>
      </c>
      <c r="P9515">
        <f>IF(AND(Table1[[#This Row],[true_positive]],Table1[[#This Row],[successful]]), 1, 0)</f>
        <v>0</v>
      </c>
      <c r="Q9515">
        <f>IF(AND(NOT(Table1[[#This Row],[true_positive]]),Table1[[#This Row],[successful]]), 1, 0)</f>
        <v>0</v>
      </c>
      <c r="R9515" s="1"/>
    </row>
    <row r="9516" spans="1:18" x14ac:dyDescent="0.2">
      <c r="A9516" t="s">
        <v>25</v>
      </c>
      <c r="B9516" t="s">
        <v>15</v>
      </c>
      <c r="C9516">
        <v>56</v>
      </c>
      <c r="D9516" t="b">
        <v>1</v>
      </c>
      <c r="E9516" t="b">
        <v>0</v>
      </c>
      <c r="F9516">
        <v>481607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f>IF(Table1[[#This Row],[true_positive]]=Table1[[#This Row],[successful]],1,0)</f>
        <v>0</v>
      </c>
      <c r="O9516" t="e">
        <f>SUMIFS(Table1[num_flows],Table1[apk],Table1[[#This Row],[apk]],#REF!,#REF!)</f>
        <v>#REF!</v>
      </c>
      <c r="P9516">
        <f>IF(AND(Table1[[#This Row],[true_positive]],Table1[[#This Row],[successful]]), 1, 0)</f>
        <v>0</v>
      </c>
      <c r="Q9516">
        <f>IF(AND(NOT(Table1[[#This Row],[true_positive]]),Table1[[#This Row],[successful]]), 1, 0)</f>
        <v>0</v>
      </c>
      <c r="R9516" s="1"/>
    </row>
    <row r="9517" spans="1:18" x14ac:dyDescent="0.2">
      <c r="A9517" t="s">
        <v>26</v>
      </c>
      <c r="B9517" t="s">
        <v>27</v>
      </c>
      <c r="C9517">
        <v>56</v>
      </c>
      <c r="D9517" t="b">
        <v>0</v>
      </c>
      <c r="E9517" t="b">
        <v>1</v>
      </c>
      <c r="F9517">
        <v>383628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f>IF(Table1[[#This Row],[true_positive]]=Table1[[#This Row],[successful]],1,0)</f>
        <v>0</v>
      </c>
      <c r="O9517" t="e">
        <f>SUMIFS(Table1[num_flows],Table1[apk],Table1[[#This Row],[apk]],#REF!,#REF!)</f>
        <v>#REF!</v>
      </c>
      <c r="P9517">
        <f>IF(AND(Table1[[#This Row],[true_positive]],Table1[[#This Row],[successful]]), 1, 0)</f>
        <v>0</v>
      </c>
      <c r="Q9517">
        <f>IF(AND(NOT(Table1[[#This Row],[true_positive]]),Table1[[#This Row],[successful]]), 1, 0)</f>
        <v>1</v>
      </c>
      <c r="R9517" s="1"/>
    </row>
    <row r="9518" spans="1:18" x14ac:dyDescent="0.2">
      <c r="A9518" t="s">
        <v>28</v>
      </c>
      <c r="B9518" t="s">
        <v>27</v>
      </c>
      <c r="C9518">
        <v>56</v>
      </c>
      <c r="D9518" t="b">
        <v>0</v>
      </c>
      <c r="E9518" t="b">
        <v>1</v>
      </c>
      <c r="F9518">
        <v>332662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f>IF(Table1[[#This Row],[true_positive]]=Table1[[#This Row],[successful]],1,0)</f>
        <v>0</v>
      </c>
      <c r="O9518" t="e">
        <f>SUMIFS(Table1[num_flows],Table1[apk],Table1[[#This Row],[apk]],#REF!,#REF!)</f>
        <v>#REF!</v>
      </c>
      <c r="P9518">
        <f>IF(AND(Table1[[#This Row],[true_positive]],Table1[[#This Row],[successful]]), 1, 0)</f>
        <v>0</v>
      </c>
      <c r="Q9518">
        <f>IF(AND(NOT(Table1[[#This Row],[true_positive]]),Table1[[#This Row],[successful]]), 1, 0)</f>
        <v>1</v>
      </c>
      <c r="R9518" s="1"/>
    </row>
    <row r="9519" spans="1:18" x14ac:dyDescent="0.2">
      <c r="A9519" t="s">
        <v>29</v>
      </c>
      <c r="B9519" t="s">
        <v>27</v>
      </c>
      <c r="C9519">
        <v>56</v>
      </c>
      <c r="D9519" t="b">
        <v>1</v>
      </c>
      <c r="E9519" t="b">
        <v>0</v>
      </c>
      <c r="F9519">
        <v>488571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f>IF(Table1[[#This Row],[true_positive]]=Table1[[#This Row],[successful]],1,0)</f>
        <v>0</v>
      </c>
      <c r="O9519" t="e">
        <f>SUMIFS(Table1[num_flows],Table1[apk],Table1[[#This Row],[apk]],#REF!,#REF!)</f>
        <v>#REF!</v>
      </c>
      <c r="P9519">
        <f>IF(AND(Table1[[#This Row],[true_positive]],Table1[[#This Row],[successful]]), 1, 0)</f>
        <v>0</v>
      </c>
      <c r="Q9519">
        <f>IF(AND(NOT(Table1[[#This Row],[true_positive]]),Table1[[#This Row],[successful]]), 1, 0)</f>
        <v>0</v>
      </c>
      <c r="R9519" s="1"/>
    </row>
    <row r="9520" spans="1:18" x14ac:dyDescent="0.2">
      <c r="A9520" t="s">
        <v>30</v>
      </c>
      <c r="B9520" t="s">
        <v>27</v>
      </c>
      <c r="C9520">
        <v>56</v>
      </c>
      <c r="D9520" t="b">
        <v>0</v>
      </c>
      <c r="E9520" t="b">
        <v>1</v>
      </c>
      <c r="F9520">
        <v>361114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f>IF(Table1[[#This Row],[true_positive]]=Table1[[#This Row],[successful]],1,0)</f>
        <v>0</v>
      </c>
      <c r="O9520" t="e">
        <f>SUMIFS(Table1[num_flows],Table1[apk],Table1[[#This Row],[apk]],#REF!,#REF!)</f>
        <v>#REF!</v>
      </c>
      <c r="P9520">
        <f>IF(AND(Table1[[#This Row],[true_positive]],Table1[[#This Row],[successful]]), 1, 0)</f>
        <v>0</v>
      </c>
      <c r="Q9520">
        <f>IF(AND(NOT(Table1[[#This Row],[true_positive]]),Table1[[#This Row],[successful]]), 1, 0)</f>
        <v>1</v>
      </c>
      <c r="R9520" s="1"/>
    </row>
    <row r="9521" spans="1:18" x14ac:dyDescent="0.2">
      <c r="A9521" t="s">
        <v>31</v>
      </c>
      <c r="B9521" t="s">
        <v>27</v>
      </c>
      <c r="C9521">
        <v>56</v>
      </c>
      <c r="D9521" t="b">
        <v>0</v>
      </c>
      <c r="E9521" t="b">
        <v>1</v>
      </c>
      <c r="F9521">
        <v>361602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f>IF(Table1[[#This Row],[true_positive]]=Table1[[#This Row],[successful]],1,0)</f>
        <v>0</v>
      </c>
      <c r="O9521" t="e">
        <f>SUMIFS(Table1[num_flows],Table1[apk],Table1[[#This Row],[apk]],#REF!,#REF!)</f>
        <v>#REF!</v>
      </c>
      <c r="P9521">
        <f>IF(AND(Table1[[#This Row],[true_positive]],Table1[[#This Row],[successful]]), 1, 0)</f>
        <v>0</v>
      </c>
      <c r="Q9521">
        <f>IF(AND(NOT(Table1[[#This Row],[true_positive]]),Table1[[#This Row],[successful]]), 1, 0)</f>
        <v>1</v>
      </c>
      <c r="R9521" s="1"/>
    </row>
    <row r="9522" spans="1:18" x14ac:dyDescent="0.2">
      <c r="A9522" t="s">
        <v>32</v>
      </c>
      <c r="B9522" t="s">
        <v>27</v>
      </c>
      <c r="C9522">
        <v>56</v>
      </c>
      <c r="D9522" t="b">
        <v>1</v>
      </c>
      <c r="E9522" t="b">
        <v>0</v>
      </c>
      <c r="F9522">
        <v>385842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f>IF(Table1[[#This Row],[true_positive]]=Table1[[#This Row],[successful]],1,0)</f>
        <v>0</v>
      </c>
      <c r="O9522" t="e">
        <f>SUMIFS(Table1[num_flows],Table1[apk],Table1[[#This Row],[apk]],#REF!,#REF!)</f>
        <v>#REF!</v>
      </c>
      <c r="P9522">
        <f>IF(AND(Table1[[#This Row],[true_positive]],Table1[[#This Row],[successful]]), 1, 0)</f>
        <v>0</v>
      </c>
      <c r="Q9522">
        <f>IF(AND(NOT(Table1[[#This Row],[true_positive]]),Table1[[#This Row],[successful]]), 1, 0)</f>
        <v>0</v>
      </c>
      <c r="R9522" s="1"/>
    </row>
    <row r="9523" spans="1:18" x14ac:dyDescent="0.2">
      <c r="A9523" t="s">
        <v>33</v>
      </c>
      <c r="B9523" t="s">
        <v>27</v>
      </c>
      <c r="C9523">
        <v>56</v>
      </c>
      <c r="D9523" t="b">
        <v>1</v>
      </c>
      <c r="E9523" t="b">
        <v>0</v>
      </c>
      <c r="F9523">
        <v>293629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f>IF(Table1[[#This Row],[true_positive]]=Table1[[#This Row],[successful]],1,0)</f>
        <v>0</v>
      </c>
      <c r="O9523" t="e">
        <f>SUMIFS(Table1[num_flows],Table1[apk],Table1[[#This Row],[apk]],#REF!,#REF!)</f>
        <v>#REF!</v>
      </c>
      <c r="P9523">
        <f>IF(AND(Table1[[#This Row],[true_positive]],Table1[[#This Row],[successful]]), 1, 0)</f>
        <v>0</v>
      </c>
      <c r="Q9523">
        <f>IF(AND(NOT(Table1[[#This Row],[true_positive]]),Table1[[#This Row],[successful]]), 1, 0)</f>
        <v>0</v>
      </c>
      <c r="R9523" s="1"/>
    </row>
    <row r="9524" spans="1:18" x14ac:dyDescent="0.2">
      <c r="A9524" t="s">
        <v>34</v>
      </c>
      <c r="B9524" t="s">
        <v>27</v>
      </c>
      <c r="C9524">
        <v>56</v>
      </c>
      <c r="D9524" t="b">
        <v>0</v>
      </c>
      <c r="E9524" t="b">
        <v>1</v>
      </c>
      <c r="F9524">
        <v>464169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f>IF(Table1[[#This Row],[true_positive]]=Table1[[#This Row],[successful]],1,0)</f>
        <v>0</v>
      </c>
      <c r="O9524" t="e">
        <f>SUMIFS(Table1[num_flows],Table1[apk],Table1[[#This Row],[apk]],#REF!,#REF!)</f>
        <v>#REF!</v>
      </c>
      <c r="P9524">
        <f>IF(AND(Table1[[#This Row],[true_positive]],Table1[[#This Row],[successful]]), 1, 0)</f>
        <v>0</v>
      </c>
      <c r="Q9524">
        <f>IF(AND(NOT(Table1[[#This Row],[true_positive]]),Table1[[#This Row],[successful]]), 1, 0)</f>
        <v>1</v>
      </c>
      <c r="R9524" s="1"/>
    </row>
    <row r="9525" spans="1:18" x14ac:dyDescent="0.2">
      <c r="A9525" t="s">
        <v>35</v>
      </c>
      <c r="B9525" t="s">
        <v>27</v>
      </c>
      <c r="C9525">
        <v>56</v>
      </c>
      <c r="D9525" t="b">
        <v>0</v>
      </c>
      <c r="E9525" t="b">
        <v>1</v>
      </c>
      <c r="F9525">
        <v>413669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f>IF(Table1[[#This Row],[true_positive]]=Table1[[#This Row],[successful]],1,0)</f>
        <v>0</v>
      </c>
      <c r="O9525" t="e">
        <f>SUMIFS(Table1[num_flows],Table1[apk],Table1[[#This Row],[apk]],#REF!,#REF!)</f>
        <v>#REF!</v>
      </c>
      <c r="P9525">
        <f>IF(AND(Table1[[#This Row],[true_positive]],Table1[[#This Row],[successful]]), 1, 0)</f>
        <v>0</v>
      </c>
      <c r="Q9525">
        <f>IF(AND(NOT(Table1[[#This Row],[true_positive]]),Table1[[#This Row],[successful]]), 1, 0)</f>
        <v>1</v>
      </c>
      <c r="R9525" s="1"/>
    </row>
    <row r="9526" spans="1:18" x14ac:dyDescent="0.2">
      <c r="A9526" t="s">
        <v>36</v>
      </c>
      <c r="B9526" t="s">
        <v>27</v>
      </c>
      <c r="C9526">
        <v>56</v>
      </c>
      <c r="D9526" t="b">
        <v>1</v>
      </c>
      <c r="E9526" t="b">
        <v>0</v>
      </c>
      <c r="F9526">
        <v>274830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f>IF(Table1[[#This Row],[true_positive]]=Table1[[#This Row],[successful]],1,0)</f>
        <v>0</v>
      </c>
      <c r="O9526" t="e">
        <f>SUMIFS(Table1[num_flows],Table1[apk],Table1[[#This Row],[apk]],#REF!,#REF!)</f>
        <v>#REF!</v>
      </c>
      <c r="P9526">
        <f>IF(AND(Table1[[#This Row],[true_positive]],Table1[[#This Row],[successful]]), 1, 0)</f>
        <v>0</v>
      </c>
      <c r="Q9526">
        <f>IF(AND(NOT(Table1[[#This Row],[true_positive]]),Table1[[#This Row],[successful]]), 1, 0)</f>
        <v>0</v>
      </c>
      <c r="R9526" s="1"/>
    </row>
    <row r="9527" spans="1:18" x14ac:dyDescent="0.2">
      <c r="A9527" t="s">
        <v>37</v>
      </c>
      <c r="B9527" t="s">
        <v>38</v>
      </c>
      <c r="C9527">
        <v>56</v>
      </c>
      <c r="D9527" t="b">
        <v>1</v>
      </c>
      <c r="E9527" t="b">
        <v>0</v>
      </c>
      <c r="F9527">
        <v>429284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f>IF(Table1[[#This Row],[true_positive]]=Table1[[#This Row],[successful]],1,0)</f>
        <v>0</v>
      </c>
      <c r="O9527" t="e">
        <f>SUMIFS(Table1[num_flows],Table1[apk],Table1[[#This Row],[apk]],#REF!,#REF!)</f>
        <v>#REF!</v>
      </c>
      <c r="P9527">
        <f>IF(AND(Table1[[#This Row],[true_positive]],Table1[[#This Row],[successful]]), 1, 0)</f>
        <v>0</v>
      </c>
      <c r="Q9527">
        <f>IF(AND(NOT(Table1[[#This Row],[true_positive]]),Table1[[#This Row],[successful]]), 1, 0)</f>
        <v>0</v>
      </c>
      <c r="R9527" s="1"/>
    </row>
    <row r="9528" spans="1:18" x14ac:dyDescent="0.2">
      <c r="A9528" t="s">
        <v>39</v>
      </c>
      <c r="B9528" t="s">
        <v>38</v>
      </c>
      <c r="C9528">
        <v>56</v>
      </c>
      <c r="D9528" t="b">
        <v>1</v>
      </c>
      <c r="E9528" t="b">
        <v>0</v>
      </c>
      <c r="F9528">
        <v>306659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f>IF(Table1[[#This Row],[true_positive]]=Table1[[#This Row],[successful]],1,0)</f>
        <v>0</v>
      </c>
      <c r="O9528" t="e">
        <f>SUMIFS(Table1[num_flows],Table1[apk],Table1[[#This Row],[apk]],#REF!,#REF!)</f>
        <v>#REF!</v>
      </c>
      <c r="P9528">
        <f>IF(AND(Table1[[#This Row],[true_positive]],Table1[[#This Row],[successful]]), 1, 0)</f>
        <v>0</v>
      </c>
      <c r="Q9528">
        <f>IF(AND(NOT(Table1[[#This Row],[true_positive]]),Table1[[#This Row],[successful]]), 1, 0)</f>
        <v>0</v>
      </c>
      <c r="R9528" s="1"/>
    </row>
    <row r="9529" spans="1:18" x14ac:dyDescent="0.2">
      <c r="A9529" t="s">
        <v>40</v>
      </c>
      <c r="B9529" t="s">
        <v>38</v>
      </c>
      <c r="C9529">
        <v>56</v>
      </c>
      <c r="D9529" t="b">
        <v>1</v>
      </c>
      <c r="E9529" t="b">
        <v>0</v>
      </c>
      <c r="F9529">
        <v>437738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f>IF(Table1[[#This Row],[true_positive]]=Table1[[#This Row],[successful]],1,0)</f>
        <v>0</v>
      </c>
      <c r="O9529" t="e">
        <f>SUMIFS(Table1[num_flows],Table1[apk],Table1[[#This Row],[apk]],#REF!,#REF!)</f>
        <v>#REF!</v>
      </c>
      <c r="P9529">
        <f>IF(AND(Table1[[#This Row],[true_positive]],Table1[[#This Row],[successful]]), 1, 0)</f>
        <v>0</v>
      </c>
      <c r="Q9529">
        <f>IF(AND(NOT(Table1[[#This Row],[true_positive]]),Table1[[#This Row],[successful]]), 1, 0)</f>
        <v>0</v>
      </c>
      <c r="R9529" s="1"/>
    </row>
    <row r="9530" spans="1:18" x14ac:dyDescent="0.2">
      <c r="A9530" t="s">
        <v>40</v>
      </c>
      <c r="B9530" t="s">
        <v>38</v>
      </c>
      <c r="C9530">
        <v>56</v>
      </c>
      <c r="D9530" t="b">
        <v>1</v>
      </c>
      <c r="E9530" t="b">
        <v>0</v>
      </c>
      <c r="F9530">
        <v>358240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f>IF(Table1[[#This Row],[true_positive]]=Table1[[#This Row],[successful]],1,0)</f>
        <v>0</v>
      </c>
      <c r="O9530" t="e">
        <f>SUMIFS(Table1[num_flows],Table1[apk],Table1[[#This Row],[apk]],#REF!,#REF!)</f>
        <v>#REF!</v>
      </c>
      <c r="P9530">
        <f>IF(AND(Table1[[#This Row],[true_positive]],Table1[[#This Row],[successful]]), 1, 0)</f>
        <v>0</v>
      </c>
      <c r="Q9530">
        <f>IF(AND(NOT(Table1[[#This Row],[true_positive]]),Table1[[#This Row],[successful]]), 1, 0)</f>
        <v>0</v>
      </c>
      <c r="R9530" s="1"/>
    </row>
    <row r="9531" spans="1:18" x14ac:dyDescent="0.2">
      <c r="A9531" t="s">
        <v>40</v>
      </c>
      <c r="B9531" t="s">
        <v>38</v>
      </c>
      <c r="C9531">
        <v>56</v>
      </c>
      <c r="D9531" t="b">
        <v>1</v>
      </c>
      <c r="E9531" t="b">
        <v>0</v>
      </c>
      <c r="F9531">
        <v>334947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f>IF(Table1[[#This Row],[true_positive]]=Table1[[#This Row],[successful]],1,0)</f>
        <v>0</v>
      </c>
      <c r="O9531" t="e">
        <f>SUMIFS(Table1[num_flows],Table1[apk],Table1[[#This Row],[apk]],#REF!,#REF!)</f>
        <v>#REF!</v>
      </c>
      <c r="P9531">
        <f>IF(AND(Table1[[#This Row],[true_positive]],Table1[[#This Row],[successful]]), 1, 0)</f>
        <v>0</v>
      </c>
      <c r="Q9531">
        <f>IF(AND(NOT(Table1[[#This Row],[true_positive]]),Table1[[#This Row],[successful]]), 1, 0)</f>
        <v>0</v>
      </c>
      <c r="R9531" s="1"/>
    </row>
    <row r="9532" spans="1:18" x14ac:dyDescent="0.2">
      <c r="A9532" t="s">
        <v>40</v>
      </c>
      <c r="B9532" t="s">
        <v>38</v>
      </c>
      <c r="C9532">
        <v>56</v>
      </c>
      <c r="D9532" t="b">
        <v>0</v>
      </c>
      <c r="E9532" t="b">
        <v>1</v>
      </c>
      <c r="F9532">
        <v>469918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f>IF(Table1[[#This Row],[true_positive]]=Table1[[#This Row],[successful]],1,0)</f>
        <v>0</v>
      </c>
      <c r="O9532" t="e">
        <f>SUMIFS(Table1[num_flows],Table1[apk],Table1[[#This Row],[apk]],#REF!,#REF!)</f>
        <v>#REF!</v>
      </c>
      <c r="P9532">
        <f>IF(AND(Table1[[#This Row],[true_positive]],Table1[[#This Row],[successful]]), 1, 0)</f>
        <v>0</v>
      </c>
      <c r="Q9532">
        <f>IF(AND(NOT(Table1[[#This Row],[true_positive]]),Table1[[#This Row],[successful]]), 1, 0)</f>
        <v>1</v>
      </c>
      <c r="R9532" s="1"/>
    </row>
    <row r="9533" spans="1:18" x14ac:dyDescent="0.2">
      <c r="A9533" t="s">
        <v>41</v>
      </c>
      <c r="B9533" t="s">
        <v>38</v>
      </c>
      <c r="C9533">
        <v>56</v>
      </c>
      <c r="D9533" t="b">
        <v>1</v>
      </c>
      <c r="E9533" t="b">
        <v>0</v>
      </c>
      <c r="F9533">
        <v>443205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f>IF(Table1[[#This Row],[true_positive]]=Table1[[#This Row],[successful]],1,0)</f>
        <v>0</v>
      </c>
      <c r="O9533" t="e">
        <f>SUMIFS(Table1[num_flows],Table1[apk],Table1[[#This Row],[apk]],#REF!,#REF!)</f>
        <v>#REF!</v>
      </c>
      <c r="P9533">
        <f>IF(AND(Table1[[#This Row],[true_positive]],Table1[[#This Row],[successful]]), 1, 0)</f>
        <v>0</v>
      </c>
      <c r="Q9533">
        <f>IF(AND(NOT(Table1[[#This Row],[true_positive]]),Table1[[#This Row],[successful]]), 1, 0)</f>
        <v>0</v>
      </c>
      <c r="R9533" s="1"/>
    </row>
    <row r="9534" spans="1:18" x14ac:dyDescent="0.2">
      <c r="A9534" t="s">
        <v>42</v>
      </c>
      <c r="B9534" t="s">
        <v>38</v>
      </c>
      <c r="C9534">
        <v>56</v>
      </c>
      <c r="D9534" t="b">
        <v>1</v>
      </c>
      <c r="E9534" t="b">
        <v>0</v>
      </c>
      <c r="F9534">
        <v>295765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f>IF(Table1[[#This Row],[true_positive]]=Table1[[#This Row],[successful]],1,0)</f>
        <v>0</v>
      </c>
      <c r="O9534" t="e">
        <f>SUMIFS(Table1[num_flows],Table1[apk],Table1[[#This Row],[apk]],#REF!,#REF!)</f>
        <v>#REF!</v>
      </c>
      <c r="P9534">
        <f>IF(AND(Table1[[#This Row],[true_positive]],Table1[[#This Row],[successful]]), 1, 0)</f>
        <v>0</v>
      </c>
      <c r="Q9534">
        <f>IF(AND(NOT(Table1[[#This Row],[true_positive]]),Table1[[#This Row],[successful]]), 1, 0)</f>
        <v>0</v>
      </c>
      <c r="R9534" s="1"/>
    </row>
    <row r="9535" spans="1:18" x14ac:dyDescent="0.2">
      <c r="A9535" t="s">
        <v>43</v>
      </c>
      <c r="B9535" t="s">
        <v>38</v>
      </c>
      <c r="C9535">
        <v>56</v>
      </c>
      <c r="D9535" t="b">
        <v>1</v>
      </c>
      <c r="E9535" t="b">
        <v>0</v>
      </c>
      <c r="F9535">
        <v>438592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f>IF(Table1[[#This Row],[true_positive]]=Table1[[#This Row],[successful]],1,0)</f>
        <v>0</v>
      </c>
      <c r="O9535" t="e">
        <f>SUMIFS(Table1[num_flows],Table1[apk],Table1[[#This Row],[apk]],#REF!,#REF!)</f>
        <v>#REF!</v>
      </c>
      <c r="P9535">
        <f>IF(AND(Table1[[#This Row],[true_positive]],Table1[[#This Row],[successful]]), 1, 0)</f>
        <v>0</v>
      </c>
      <c r="Q9535">
        <f>IF(AND(NOT(Table1[[#This Row],[true_positive]]),Table1[[#This Row],[successful]]), 1, 0)</f>
        <v>0</v>
      </c>
      <c r="R9535" s="1"/>
    </row>
    <row r="9536" spans="1:18" x14ac:dyDescent="0.2">
      <c r="A9536" t="s">
        <v>44</v>
      </c>
      <c r="B9536" t="s">
        <v>38</v>
      </c>
      <c r="C9536">
        <v>56</v>
      </c>
      <c r="D9536" t="b">
        <v>1</v>
      </c>
      <c r="E9536" t="b">
        <v>0</v>
      </c>
      <c r="F9536">
        <v>347163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f>IF(Table1[[#This Row],[true_positive]]=Table1[[#This Row],[successful]],1,0)</f>
        <v>0</v>
      </c>
      <c r="O9536" t="e">
        <f>SUMIFS(Table1[num_flows],Table1[apk],Table1[[#This Row],[apk]],#REF!,#REF!)</f>
        <v>#REF!</v>
      </c>
      <c r="P9536">
        <f>IF(AND(Table1[[#This Row],[true_positive]],Table1[[#This Row],[successful]]), 1, 0)</f>
        <v>0</v>
      </c>
      <c r="Q9536">
        <f>IF(AND(NOT(Table1[[#This Row],[true_positive]]),Table1[[#This Row],[successful]]), 1, 0)</f>
        <v>0</v>
      </c>
      <c r="R9536" s="1"/>
    </row>
    <row r="9537" spans="1:18" x14ac:dyDescent="0.2">
      <c r="A9537" t="s">
        <v>45</v>
      </c>
      <c r="B9537" t="s">
        <v>38</v>
      </c>
      <c r="C9537">
        <v>56</v>
      </c>
      <c r="D9537" t="b">
        <v>1</v>
      </c>
      <c r="E9537" t="b">
        <v>0</v>
      </c>
      <c r="F9537">
        <v>339826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f>IF(Table1[[#This Row],[true_positive]]=Table1[[#This Row],[successful]],1,0)</f>
        <v>0</v>
      </c>
      <c r="O9537" t="e">
        <f>SUMIFS(Table1[num_flows],Table1[apk],Table1[[#This Row],[apk]],#REF!,#REF!)</f>
        <v>#REF!</v>
      </c>
      <c r="P9537">
        <f>IF(AND(Table1[[#This Row],[true_positive]],Table1[[#This Row],[successful]]), 1, 0)</f>
        <v>0</v>
      </c>
      <c r="Q9537">
        <f>IF(AND(NOT(Table1[[#This Row],[true_positive]]),Table1[[#This Row],[successful]]), 1, 0)</f>
        <v>0</v>
      </c>
      <c r="R9537" s="1"/>
    </row>
    <row r="9538" spans="1:18" x14ac:dyDescent="0.2">
      <c r="A9538" t="s">
        <v>46</v>
      </c>
      <c r="B9538" t="s">
        <v>38</v>
      </c>
      <c r="C9538">
        <v>56</v>
      </c>
      <c r="D9538" t="b">
        <v>1</v>
      </c>
      <c r="E9538" t="b">
        <v>0</v>
      </c>
      <c r="F9538">
        <v>409008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f>IF(Table1[[#This Row],[true_positive]]=Table1[[#This Row],[successful]],1,0)</f>
        <v>0</v>
      </c>
      <c r="O9538" t="e">
        <f>SUMIFS(Table1[num_flows],Table1[apk],Table1[[#This Row],[apk]],#REF!,#REF!)</f>
        <v>#REF!</v>
      </c>
      <c r="P9538">
        <f>IF(AND(Table1[[#This Row],[true_positive]],Table1[[#This Row],[successful]]), 1, 0)</f>
        <v>0</v>
      </c>
      <c r="Q9538">
        <f>IF(AND(NOT(Table1[[#This Row],[true_positive]]),Table1[[#This Row],[successful]]), 1, 0)</f>
        <v>0</v>
      </c>
      <c r="R9538" s="1"/>
    </row>
    <row r="9539" spans="1:18" x14ac:dyDescent="0.2">
      <c r="A9539" t="s">
        <v>47</v>
      </c>
      <c r="B9539" t="s">
        <v>38</v>
      </c>
      <c r="C9539">
        <v>56</v>
      </c>
      <c r="D9539" t="b">
        <v>1</v>
      </c>
      <c r="E9539" t="b">
        <v>0</v>
      </c>
      <c r="F9539">
        <v>359964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f>IF(Table1[[#This Row],[true_positive]]=Table1[[#This Row],[successful]],1,0)</f>
        <v>0</v>
      </c>
      <c r="O9539" t="e">
        <f>SUMIFS(Table1[num_flows],Table1[apk],Table1[[#This Row],[apk]],#REF!,#REF!)</f>
        <v>#REF!</v>
      </c>
      <c r="P9539">
        <f>IF(AND(Table1[[#This Row],[true_positive]],Table1[[#This Row],[successful]]), 1, 0)</f>
        <v>0</v>
      </c>
      <c r="Q9539">
        <f>IF(AND(NOT(Table1[[#This Row],[true_positive]]),Table1[[#This Row],[successful]]), 1, 0)</f>
        <v>0</v>
      </c>
      <c r="R9539" s="1"/>
    </row>
    <row r="9540" spans="1:18" x14ac:dyDescent="0.2">
      <c r="A9540" t="s">
        <v>48</v>
      </c>
      <c r="B9540" t="s">
        <v>38</v>
      </c>
      <c r="C9540">
        <v>56</v>
      </c>
      <c r="D9540" t="b">
        <v>0</v>
      </c>
      <c r="E9540" t="b">
        <v>1</v>
      </c>
      <c r="F9540">
        <v>409095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f>IF(Table1[[#This Row],[true_positive]]=Table1[[#This Row],[successful]],1,0)</f>
        <v>0</v>
      </c>
      <c r="O9540" t="e">
        <f>SUMIFS(Table1[num_flows],Table1[apk],Table1[[#This Row],[apk]],#REF!,#REF!)</f>
        <v>#REF!</v>
      </c>
      <c r="P9540">
        <f>IF(AND(Table1[[#This Row],[true_positive]],Table1[[#This Row],[successful]]), 1, 0)</f>
        <v>0</v>
      </c>
      <c r="Q9540">
        <f>IF(AND(NOT(Table1[[#This Row],[true_positive]]),Table1[[#This Row],[successful]]), 1, 0)</f>
        <v>1</v>
      </c>
      <c r="R9540" s="1"/>
    </row>
    <row r="9541" spans="1:18" x14ac:dyDescent="0.2">
      <c r="A9541" t="s">
        <v>48</v>
      </c>
      <c r="B9541" t="s">
        <v>38</v>
      </c>
      <c r="C9541">
        <v>56</v>
      </c>
      <c r="D9541" t="b">
        <v>0</v>
      </c>
      <c r="E9541" t="b">
        <v>1</v>
      </c>
      <c r="F9541">
        <v>446192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f>IF(Table1[[#This Row],[true_positive]]=Table1[[#This Row],[successful]],1,0)</f>
        <v>0</v>
      </c>
      <c r="O9541" t="e">
        <f>SUMIFS(Table1[num_flows],Table1[apk],Table1[[#This Row],[apk]],#REF!,#REF!)</f>
        <v>#REF!</v>
      </c>
      <c r="P9541">
        <f>IF(AND(Table1[[#This Row],[true_positive]],Table1[[#This Row],[successful]]), 1, 0)</f>
        <v>0</v>
      </c>
      <c r="Q9541">
        <f>IF(AND(NOT(Table1[[#This Row],[true_positive]]),Table1[[#This Row],[successful]]), 1, 0)</f>
        <v>1</v>
      </c>
      <c r="R9541" s="1"/>
    </row>
    <row r="9542" spans="1:18" x14ac:dyDescent="0.2">
      <c r="A9542" t="s">
        <v>49</v>
      </c>
      <c r="B9542" t="s">
        <v>38</v>
      </c>
      <c r="C9542">
        <v>56</v>
      </c>
      <c r="D9542" t="b">
        <v>0</v>
      </c>
      <c r="E9542" t="b">
        <v>1</v>
      </c>
      <c r="F9542">
        <v>276904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f>IF(Table1[[#This Row],[true_positive]]=Table1[[#This Row],[successful]],1,0)</f>
        <v>0</v>
      </c>
      <c r="O9542" t="e">
        <f>SUMIFS(Table1[num_flows],Table1[apk],Table1[[#This Row],[apk]],#REF!,#REF!)</f>
        <v>#REF!</v>
      </c>
      <c r="P9542">
        <f>IF(AND(Table1[[#This Row],[true_positive]],Table1[[#This Row],[successful]]), 1, 0)</f>
        <v>0</v>
      </c>
      <c r="Q9542">
        <f>IF(AND(NOT(Table1[[#This Row],[true_positive]]),Table1[[#This Row],[successful]]), 1, 0)</f>
        <v>1</v>
      </c>
      <c r="R9542" s="1"/>
    </row>
    <row r="9543" spans="1:18" x14ac:dyDescent="0.2">
      <c r="A9543" t="s">
        <v>50</v>
      </c>
      <c r="B9543" t="s">
        <v>38</v>
      </c>
      <c r="C9543">
        <v>56</v>
      </c>
      <c r="D9543" t="b">
        <v>1</v>
      </c>
      <c r="E9543" t="b">
        <v>0</v>
      </c>
      <c r="F9543">
        <v>406438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f>IF(Table1[[#This Row],[true_positive]]=Table1[[#This Row],[successful]],1,0)</f>
        <v>0</v>
      </c>
      <c r="O9543" t="e">
        <f>SUMIFS(Table1[num_flows],Table1[apk],Table1[[#This Row],[apk]],#REF!,#REF!)</f>
        <v>#REF!</v>
      </c>
      <c r="P9543">
        <f>IF(AND(Table1[[#This Row],[true_positive]],Table1[[#This Row],[successful]]), 1, 0)</f>
        <v>0</v>
      </c>
      <c r="Q9543">
        <f>IF(AND(NOT(Table1[[#This Row],[true_positive]]),Table1[[#This Row],[successful]]), 1, 0)</f>
        <v>0</v>
      </c>
      <c r="R9543" s="1"/>
    </row>
    <row r="9544" spans="1:18" x14ac:dyDescent="0.2">
      <c r="A9544" t="s">
        <v>51</v>
      </c>
      <c r="B9544" t="s">
        <v>38</v>
      </c>
      <c r="C9544">
        <v>56</v>
      </c>
      <c r="D9544" t="b">
        <v>1</v>
      </c>
      <c r="E9544" t="b">
        <v>0</v>
      </c>
      <c r="F9544">
        <v>267307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f>IF(Table1[[#This Row],[true_positive]]=Table1[[#This Row],[successful]],1,0)</f>
        <v>0</v>
      </c>
      <c r="O9544" t="e">
        <f>SUMIFS(Table1[num_flows],Table1[apk],Table1[[#This Row],[apk]],#REF!,#REF!)</f>
        <v>#REF!</v>
      </c>
      <c r="P9544">
        <f>IF(AND(Table1[[#This Row],[true_positive]],Table1[[#This Row],[successful]]), 1, 0)</f>
        <v>0</v>
      </c>
      <c r="Q9544">
        <f>IF(AND(NOT(Table1[[#This Row],[true_positive]]),Table1[[#This Row],[successful]]), 1, 0)</f>
        <v>0</v>
      </c>
      <c r="R9544" s="1"/>
    </row>
    <row r="9545" spans="1:18" x14ac:dyDescent="0.2">
      <c r="A9545" t="s">
        <v>52</v>
      </c>
      <c r="B9545" t="s">
        <v>38</v>
      </c>
      <c r="C9545">
        <v>56</v>
      </c>
      <c r="D9545" t="b">
        <v>0</v>
      </c>
      <c r="E9545" t="b">
        <v>1</v>
      </c>
      <c r="F9545">
        <v>419983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f>IF(Table1[[#This Row],[true_positive]]=Table1[[#This Row],[successful]],1,0)</f>
        <v>0</v>
      </c>
      <c r="O9545" t="e">
        <f>SUMIFS(Table1[num_flows],Table1[apk],Table1[[#This Row],[apk]],#REF!,#REF!)</f>
        <v>#REF!</v>
      </c>
      <c r="P9545">
        <f>IF(AND(Table1[[#This Row],[true_positive]],Table1[[#This Row],[successful]]), 1, 0)</f>
        <v>0</v>
      </c>
      <c r="Q9545">
        <f>IF(AND(NOT(Table1[[#This Row],[true_positive]]),Table1[[#This Row],[successful]]), 1, 0)</f>
        <v>1</v>
      </c>
      <c r="R9545" s="1"/>
    </row>
    <row r="9546" spans="1:18" x14ac:dyDescent="0.2">
      <c r="A9546" t="s">
        <v>53</v>
      </c>
      <c r="B9546" t="s">
        <v>54</v>
      </c>
      <c r="C9546">
        <v>56</v>
      </c>
      <c r="D9546" t="b">
        <v>1</v>
      </c>
      <c r="E9546" t="b">
        <v>0</v>
      </c>
      <c r="F9546">
        <v>425449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f>IF(Table1[[#This Row],[true_positive]]=Table1[[#This Row],[successful]],1,0)</f>
        <v>0</v>
      </c>
      <c r="O9546" t="e">
        <f>SUMIFS(Table1[num_flows],Table1[apk],Table1[[#This Row],[apk]],#REF!,#REF!)</f>
        <v>#REF!</v>
      </c>
      <c r="P9546">
        <f>IF(AND(Table1[[#This Row],[true_positive]],Table1[[#This Row],[successful]]), 1, 0)</f>
        <v>0</v>
      </c>
      <c r="Q9546">
        <f>IF(AND(NOT(Table1[[#This Row],[true_positive]]),Table1[[#This Row],[successful]]), 1, 0)</f>
        <v>0</v>
      </c>
      <c r="R9546" s="1"/>
    </row>
    <row r="9547" spans="1:18" x14ac:dyDescent="0.2">
      <c r="A9547" t="s">
        <v>55</v>
      </c>
      <c r="B9547" t="s">
        <v>54</v>
      </c>
      <c r="C9547">
        <v>56</v>
      </c>
      <c r="D9547" t="b">
        <v>1</v>
      </c>
      <c r="E9547" t="b">
        <v>0</v>
      </c>
      <c r="F9547">
        <v>303551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f>IF(Table1[[#This Row],[true_positive]]=Table1[[#This Row],[successful]],1,0)</f>
        <v>0</v>
      </c>
      <c r="O9547" t="e">
        <f>SUMIFS(Table1[num_flows],Table1[apk],Table1[[#This Row],[apk]],#REF!,#REF!)</f>
        <v>#REF!</v>
      </c>
      <c r="P9547">
        <f>IF(AND(Table1[[#This Row],[true_positive]],Table1[[#This Row],[successful]]), 1, 0)</f>
        <v>0</v>
      </c>
      <c r="Q9547">
        <f>IF(AND(NOT(Table1[[#This Row],[true_positive]]),Table1[[#This Row],[successful]]), 1, 0)</f>
        <v>0</v>
      </c>
      <c r="R9547" s="1"/>
    </row>
    <row r="9548" spans="1:18" x14ac:dyDescent="0.2">
      <c r="A9548" t="s">
        <v>56</v>
      </c>
      <c r="B9548" t="s">
        <v>54</v>
      </c>
      <c r="C9548">
        <v>56</v>
      </c>
      <c r="D9548" t="b">
        <v>1</v>
      </c>
      <c r="E9548" t="b">
        <v>0</v>
      </c>
      <c r="F9548">
        <v>405350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f>IF(Table1[[#This Row],[true_positive]]=Table1[[#This Row],[successful]],1,0)</f>
        <v>0</v>
      </c>
      <c r="O9548" t="e">
        <f>SUMIFS(Table1[num_flows],Table1[apk],Table1[[#This Row],[apk]],#REF!,#REF!)</f>
        <v>#REF!</v>
      </c>
      <c r="P9548">
        <f>IF(AND(Table1[[#This Row],[true_positive]],Table1[[#This Row],[successful]]), 1, 0)</f>
        <v>0</v>
      </c>
      <c r="Q9548">
        <f>IF(AND(NOT(Table1[[#This Row],[true_positive]]),Table1[[#This Row],[successful]]), 1, 0)</f>
        <v>0</v>
      </c>
      <c r="R9548" s="1"/>
    </row>
    <row r="9549" spans="1:18" x14ac:dyDescent="0.2">
      <c r="A9549" t="s">
        <v>57</v>
      </c>
      <c r="B9549" t="s">
        <v>58</v>
      </c>
      <c r="C9549">
        <v>56</v>
      </c>
      <c r="D9549" t="b">
        <v>1</v>
      </c>
      <c r="E9549" t="b">
        <v>0</v>
      </c>
      <c r="F9549">
        <v>412653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f>IF(Table1[[#This Row],[true_positive]]=Table1[[#This Row],[successful]],1,0)</f>
        <v>0</v>
      </c>
      <c r="O9549" t="e">
        <f>SUMIFS(Table1[num_flows],Table1[apk],Table1[[#This Row],[apk]],#REF!,#REF!)</f>
        <v>#REF!</v>
      </c>
      <c r="P9549">
        <f>IF(AND(Table1[[#This Row],[true_positive]],Table1[[#This Row],[successful]]), 1, 0)</f>
        <v>0</v>
      </c>
      <c r="Q9549">
        <f>IF(AND(NOT(Table1[[#This Row],[true_positive]]),Table1[[#This Row],[successful]]), 1, 0)</f>
        <v>0</v>
      </c>
      <c r="R9549" s="1"/>
    </row>
    <row r="9550" spans="1:18" x14ac:dyDescent="0.2">
      <c r="A9550" t="s">
        <v>59</v>
      </c>
      <c r="B9550" t="s">
        <v>58</v>
      </c>
      <c r="C9550">
        <v>56</v>
      </c>
      <c r="D9550" t="b">
        <v>1</v>
      </c>
      <c r="E9550" t="b">
        <v>0</v>
      </c>
      <c r="F9550">
        <v>386773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f>IF(Table1[[#This Row],[true_positive]]=Table1[[#This Row],[successful]],1,0)</f>
        <v>0</v>
      </c>
      <c r="O9550" t="e">
        <f>SUMIFS(Table1[num_flows],Table1[apk],Table1[[#This Row],[apk]],#REF!,#REF!)</f>
        <v>#REF!</v>
      </c>
      <c r="P9550">
        <f>IF(AND(Table1[[#This Row],[true_positive]],Table1[[#This Row],[successful]]), 1, 0)</f>
        <v>0</v>
      </c>
      <c r="Q9550">
        <f>IF(AND(NOT(Table1[[#This Row],[true_positive]]),Table1[[#This Row],[successful]]), 1, 0)</f>
        <v>0</v>
      </c>
      <c r="R9550" s="1"/>
    </row>
    <row r="9551" spans="1:18" x14ac:dyDescent="0.2">
      <c r="A9551" t="s">
        <v>60</v>
      </c>
      <c r="B9551" t="s">
        <v>58</v>
      </c>
      <c r="C9551">
        <v>56</v>
      </c>
      <c r="D9551" t="b">
        <v>1</v>
      </c>
      <c r="E9551" t="b">
        <v>0</v>
      </c>
      <c r="F9551">
        <v>453697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f>IF(Table1[[#This Row],[true_positive]]=Table1[[#This Row],[successful]],1,0)</f>
        <v>0</v>
      </c>
      <c r="O9551" t="e">
        <f>SUMIFS(Table1[num_flows],Table1[apk],Table1[[#This Row],[apk]],#REF!,#REF!)</f>
        <v>#REF!</v>
      </c>
      <c r="P9551">
        <f>IF(AND(Table1[[#This Row],[true_positive]],Table1[[#This Row],[successful]]), 1, 0)</f>
        <v>0</v>
      </c>
      <c r="Q9551">
        <f>IF(AND(NOT(Table1[[#This Row],[true_positive]]),Table1[[#This Row],[successful]]), 1, 0)</f>
        <v>0</v>
      </c>
      <c r="R9551" s="1"/>
    </row>
    <row r="9552" spans="1:18" x14ac:dyDescent="0.2">
      <c r="A9552" t="s">
        <v>61</v>
      </c>
      <c r="B9552" t="s">
        <v>58</v>
      </c>
      <c r="C9552">
        <v>56</v>
      </c>
      <c r="D9552" t="b">
        <v>1</v>
      </c>
      <c r="E9552" t="b">
        <v>0</v>
      </c>
      <c r="F9552">
        <v>447979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f>IF(Table1[[#This Row],[true_positive]]=Table1[[#This Row],[successful]],1,0)</f>
        <v>0</v>
      </c>
      <c r="O9552" t="e">
        <f>SUMIFS(Table1[num_flows],Table1[apk],Table1[[#This Row],[apk]],#REF!,#REF!)</f>
        <v>#REF!</v>
      </c>
      <c r="P9552">
        <f>IF(AND(Table1[[#This Row],[true_positive]],Table1[[#This Row],[successful]]), 1, 0)</f>
        <v>0</v>
      </c>
      <c r="Q9552">
        <f>IF(AND(NOT(Table1[[#This Row],[true_positive]]),Table1[[#This Row],[successful]]), 1, 0)</f>
        <v>0</v>
      </c>
      <c r="R9552" s="1"/>
    </row>
    <row r="9553" spans="1:18" x14ac:dyDescent="0.2">
      <c r="A9553" t="s">
        <v>62</v>
      </c>
      <c r="B9553" t="s">
        <v>58</v>
      </c>
      <c r="C9553">
        <v>56</v>
      </c>
      <c r="D9553" t="b">
        <v>1</v>
      </c>
      <c r="E9553" t="b">
        <v>0</v>
      </c>
      <c r="F9553">
        <v>376259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f>IF(Table1[[#This Row],[true_positive]]=Table1[[#This Row],[successful]],1,0)</f>
        <v>0</v>
      </c>
      <c r="O9553" t="e">
        <f>SUMIFS(Table1[num_flows],Table1[apk],Table1[[#This Row],[apk]],#REF!,#REF!)</f>
        <v>#REF!</v>
      </c>
      <c r="P9553">
        <f>IF(AND(Table1[[#This Row],[true_positive]],Table1[[#This Row],[successful]]), 1, 0)</f>
        <v>0</v>
      </c>
      <c r="Q9553">
        <f>IF(AND(NOT(Table1[[#This Row],[true_positive]]),Table1[[#This Row],[successful]]), 1, 0)</f>
        <v>0</v>
      </c>
      <c r="R9553" s="1"/>
    </row>
    <row r="9554" spans="1:18" x14ac:dyDescent="0.2">
      <c r="A9554" t="s">
        <v>63</v>
      </c>
      <c r="B9554" t="s">
        <v>58</v>
      </c>
      <c r="C9554">
        <v>56</v>
      </c>
      <c r="D9554" t="b">
        <v>1</v>
      </c>
      <c r="E9554" t="b">
        <v>0</v>
      </c>
      <c r="F9554">
        <v>458505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f>IF(Table1[[#This Row],[true_positive]]=Table1[[#This Row],[successful]],1,0)</f>
        <v>0</v>
      </c>
      <c r="O9554" t="e">
        <f>SUMIFS(Table1[num_flows],Table1[apk],Table1[[#This Row],[apk]],#REF!,#REF!)</f>
        <v>#REF!</v>
      </c>
      <c r="P9554">
        <f>IF(AND(Table1[[#This Row],[true_positive]],Table1[[#This Row],[successful]]), 1, 0)</f>
        <v>0</v>
      </c>
      <c r="Q9554">
        <f>IF(AND(NOT(Table1[[#This Row],[true_positive]]),Table1[[#This Row],[successful]]), 1, 0)</f>
        <v>0</v>
      </c>
      <c r="R9554" s="1"/>
    </row>
    <row r="9555" spans="1:18" x14ac:dyDescent="0.2">
      <c r="A9555" t="s">
        <v>64</v>
      </c>
      <c r="B9555" t="s">
        <v>58</v>
      </c>
      <c r="C9555">
        <v>56</v>
      </c>
      <c r="D9555" t="b">
        <v>1</v>
      </c>
      <c r="E9555" t="b">
        <v>0</v>
      </c>
      <c r="F9555">
        <v>499487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f>IF(Table1[[#This Row],[true_positive]]=Table1[[#This Row],[successful]],1,0)</f>
        <v>0</v>
      </c>
      <c r="O9555" t="e">
        <f>SUMIFS(Table1[num_flows],Table1[apk],Table1[[#This Row],[apk]],#REF!,#REF!)</f>
        <v>#REF!</v>
      </c>
      <c r="P9555">
        <f>IF(AND(Table1[[#This Row],[true_positive]],Table1[[#This Row],[successful]]), 1, 0)</f>
        <v>0</v>
      </c>
      <c r="Q9555">
        <f>IF(AND(NOT(Table1[[#This Row],[true_positive]]),Table1[[#This Row],[successful]]), 1, 0)</f>
        <v>0</v>
      </c>
      <c r="R9555" s="1"/>
    </row>
    <row r="9556" spans="1:18" x14ac:dyDescent="0.2">
      <c r="A9556" t="s">
        <v>65</v>
      </c>
      <c r="B9556" t="s">
        <v>58</v>
      </c>
      <c r="C9556">
        <v>56</v>
      </c>
      <c r="D9556" t="b">
        <v>1</v>
      </c>
      <c r="E9556" t="b">
        <v>0</v>
      </c>
      <c r="F9556">
        <v>328912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f>IF(Table1[[#This Row],[true_positive]]=Table1[[#This Row],[successful]],1,0)</f>
        <v>0</v>
      </c>
      <c r="O9556" t="e">
        <f>SUMIFS(Table1[num_flows],Table1[apk],Table1[[#This Row],[apk]],#REF!,#REF!)</f>
        <v>#REF!</v>
      </c>
      <c r="P9556">
        <f>IF(AND(Table1[[#This Row],[true_positive]],Table1[[#This Row],[successful]]), 1, 0)</f>
        <v>0</v>
      </c>
      <c r="Q9556">
        <f>IF(AND(NOT(Table1[[#This Row],[true_positive]]),Table1[[#This Row],[successful]]), 1, 0)</f>
        <v>0</v>
      </c>
      <c r="R9556" s="1"/>
    </row>
    <row r="9557" spans="1:18" x14ac:dyDescent="0.2">
      <c r="A9557" t="s">
        <v>66</v>
      </c>
      <c r="B9557" t="s">
        <v>58</v>
      </c>
      <c r="C9557">
        <v>56</v>
      </c>
      <c r="D9557" t="b">
        <v>1</v>
      </c>
      <c r="E9557" t="b">
        <v>0</v>
      </c>
      <c r="F9557">
        <v>391083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f>IF(Table1[[#This Row],[true_positive]]=Table1[[#This Row],[successful]],1,0)</f>
        <v>0</v>
      </c>
      <c r="O9557" t="e">
        <f>SUMIFS(Table1[num_flows],Table1[apk],Table1[[#This Row],[apk]],#REF!,#REF!)</f>
        <v>#REF!</v>
      </c>
      <c r="P9557">
        <f>IF(AND(Table1[[#This Row],[true_positive]],Table1[[#This Row],[successful]]), 1, 0)</f>
        <v>0</v>
      </c>
      <c r="Q9557">
        <f>IF(AND(NOT(Table1[[#This Row],[true_positive]]),Table1[[#This Row],[successful]]), 1, 0)</f>
        <v>0</v>
      </c>
      <c r="R9557" s="1"/>
    </row>
    <row r="9558" spans="1:18" x14ac:dyDescent="0.2">
      <c r="A9558" t="s">
        <v>67</v>
      </c>
      <c r="B9558" t="s">
        <v>58</v>
      </c>
      <c r="C9558">
        <v>56</v>
      </c>
      <c r="D9558" t="b">
        <v>1</v>
      </c>
      <c r="E9558" t="b">
        <v>0</v>
      </c>
      <c r="F9558">
        <v>407330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f>IF(Table1[[#This Row],[true_positive]]=Table1[[#This Row],[successful]],1,0)</f>
        <v>0</v>
      </c>
      <c r="O9558" t="e">
        <f>SUMIFS(Table1[num_flows],Table1[apk],Table1[[#This Row],[apk]],#REF!,#REF!)</f>
        <v>#REF!</v>
      </c>
      <c r="P9558">
        <f>IF(AND(Table1[[#This Row],[true_positive]],Table1[[#This Row],[successful]]), 1, 0)</f>
        <v>0</v>
      </c>
      <c r="Q9558">
        <f>IF(AND(NOT(Table1[[#This Row],[true_positive]]),Table1[[#This Row],[successful]]), 1, 0)</f>
        <v>0</v>
      </c>
      <c r="R9558" s="1"/>
    </row>
    <row r="9559" spans="1:18" x14ac:dyDescent="0.2">
      <c r="A9559" t="s">
        <v>68</v>
      </c>
      <c r="B9559" t="s">
        <v>58</v>
      </c>
      <c r="C9559">
        <v>56</v>
      </c>
      <c r="D9559" t="b">
        <v>1</v>
      </c>
      <c r="E9559" t="b">
        <v>0</v>
      </c>
      <c r="F9559">
        <v>403697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f>IF(Table1[[#This Row],[true_positive]]=Table1[[#This Row],[successful]],1,0)</f>
        <v>0</v>
      </c>
      <c r="O9559" t="e">
        <f>SUMIFS(Table1[num_flows],Table1[apk],Table1[[#This Row],[apk]],#REF!,#REF!)</f>
        <v>#REF!</v>
      </c>
      <c r="P9559">
        <f>IF(AND(Table1[[#This Row],[true_positive]],Table1[[#This Row],[successful]]), 1, 0)</f>
        <v>0</v>
      </c>
      <c r="Q9559">
        <f>IF(AND(NOT(Table1[[#This Row],[true_positive]]),Table1[[#This Row],[successful]]), 1, 0)</f>
        <v>0</v>
      </c>
      <c r="R9559" s="1"/>
    </row>
    <row r="9560" spans="1:18" x14ac:dyDescent="0.2">
      <c r="A9560" t="s">
        <v>69</v>
      </c>
      <c r="B9560" t="s">
        <v>58</v>
      </c>
      <c r="C9560">
        <v>56</v>
      </c>
      <c r="D9560" t="b">
        <v>1</v>
      </c>
      <c r="E9560" t="b">
        <v>0</v>
      </c>
      <c r="F9560">
        <v>606261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f>IF(Table1[[#This Row],[true_positive]]=Table1[[#This Row],[successful]],1,0)</f>
        <v>0</v>
      </c>
      <c r="O9560" t="e">
        <f>SUMIFS(Table1[num_flows],Table1[apk],Table1[[#This Row],[apk]],#REF!,#REF!)</f>
        <v>#REF!</v>
      </c>
      <c r="P9560">
        <f>IF(AND(Table1[[#This Row],[true_positive]],Table1[[#This Row],[successful]]), 1, 0)</f>
        <v>0</v>
      </c>
      <c r="Q9560">
        <f>IF(AND(NOT(Table1[[#This Row],[true_positive]]),Table1[[#This Row],[successful]]), 1, 0)</f>
        <v>0</v>
      </c>
      <c r="R9560" s="1"/>
    </row>
    <row r="9561" spans="1:18" x14ac:dyDescent="0.2">
      <c r="A9561" t="s">
        <v>70</v>
      </c>
      <c r="B9561" t="s">
        <v>58</v>
      </c>
      <c r="C9561">
        <v>56</v>
      </c>
      <c r="D9561" t="b">
        <v>1</v>
      </c>
      <c r="E9561" t="b">
        <v>0</v>
      </c>
      <c r="F9561">
        <v>391288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f>IF(Table1[[#This Row],[true_positive]]=Table1[[#This Row],[successful]],1,0)</f>
        <v>0</v>
      </c>
      <c r="O9561" t="e">
        <f>SUMIFS(Table1[num_flows],Table1[apk],Table1[[#This Row],[apk]],#REF!,#REF!)</f>
        <v>#REF!</v>
      </c>
      <c r="P9561">
        <f>IF(AND(Table1[[#This Row],[true_positive]],Table1[[#This Row],[successful]]), 1, 0)</f>
        <v>0</v>
      </c>
      <c r="Q9561">
        <f>IF(AND(NOT(Table1[[#This Row],[true_positive]]),Table1[[#This Row],[successful]]), 1, 0)</f>
        <v>0</v>
      </c>
      <c r="R9561" s="1"/>
    </row>
    <row r="9562" spans="1:18" x14ac:dyDescent="0.2">
      <c r="A9562" t="s">
        <v>71</v>
      </c>
      <c r="B9562" t="s">
        <v>58</v>
      </c>
      <c r="C9562">
        <v>56</v>
      </c>
      <c r="D9562" t="b">
        <v>1</v>
      </c>
      <c r="E9562" t="b">
        <v>0</v>
      </c>
      <c r="F9562">
        <v>498654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f>IF(Table1[[#This Row],[true_positive]]=Table1[[#This Row],[successful]],1,0)</f>
        <v>0</v>
      </c>
      <c r="O9562" t="e">
        <f>SUMIFS(Table1[num_flows],Table1[apk],Table1[[#This Row],[apk]],#REF!,#REF!)</f>
        <v>#REF!</v>
      </c>
      <c r="P9562">
        <f>IF(AND(Table1[[#This Row],[true_positive]],Table1[[#This Row],[successful]]), 1, 0)</f>
        <v>0</v>
      </c>
      <c r="Q9562">
        <f>IF(AND(NOT(Table1[[#This Row],[true_positive]]),Table1[[#This Row],[successful]]), 1, 0)</f>
        <v>0</v>
      </c>
      <c r="R9562" s="1"/>
    </row>
    <row r="9563" spans="1:18" x14ac:dyDescent="0.2">
      <c r="A9563" t="s">
        <v>72</v>
      </c>
      <c r="B9563" t="s">
        <v>58</v>
      </c>
      <c r="C9563">
        <v>56</v>
      </c>
      <c r="D9563" t="b">
        <v>1</v>
      </c>
      <c r="E9563" t="b">
        <v>0</v>
      </c>
      <c r="F9563">
        <v>384041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f>IF(Table1[[#This Row],[true_positive]]=Table1[[#This Row],[successful]],1,0)</f>
        <v>0</v>
      </c>
      <c r="O9563" t="e">
        <f>SUMIFS(Table1[num_flows],Table1[apk],Table1[[#This Row],[apk]],#REF!,#REF!)</f>
        <v>#REF!</v>
      </c>
      <c r="P9563">
        <f>IF(AND(Table1[[#This Row],[true_positive]],Table1[[#This Row],[successful]]), 1, 0)</f>
        <v>0</v>
      </c>
      <c r="Q9563">
        <f>IF(AND(NOT(Table1[[#This Row],[true_positive]]),Table1[[#This Row],[successful]]), 1, 0)</f>
        <v>0</v>
      </c>
      <c r="R9563" s="1"/>
    </row>
    <row r="9564" spans="1:18" x14ac:dyDescent="0.2">
      <c r="A9564" t="s">
        <v>73</v>
      </c>
      <c r="B9564" t="s">
        <v>74</v>
      </c>
      <c r="C9564">
        <v>56</v>
      </c>
      <c r="D9564" t="b">
        <v>0</v>
      </c>
      <c r="E9564" t="b">
        <v>1</v>
      </c>
      <c r="F9564">
        <v>349073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f>IF(Table1[[#This Row],[true_positive]]=Table1[[#This Row],[successful]],1,0)</f>
        <v>0</v>
      </c>
      <c r="O9564" t="e">
        <f>SUMIFS(Table1[num_flows],Table1[apk],Table1[[#This Row],[apk]],#REF!,#REF!)</f>
        <v>#REF!</v>
      </c>
      <c r="P9564">
        <f>IF(AND(Table1[[#This Row],[true_positive]],Table1[[#This Row],[successful]]), 1, 0)</f>
        <v>0</v>
      </c>
      <c r="Q9564">
        <f>IF(AND(NOT(Table1[[#This Row],[true_positive]]),Table1[[#This Row],[successful]]), 1, 0)</f>
        <v>1</v>
      </c>
      <c r="R9564" s="1"/>
    </row>
    <row r="9565" spans="1:18" x14ac:dyDescent="0.2">
      <c r="A9565" t="s">
        <v>75</v>
      </c>
      <c r="B9565" t="s">
        <v>74</v>
      </c>
      <c r="C9565">
        <v>56</v>
      </c>
      <c r="D9565" t="b">
        <v>0</v>
      </c>
      <c r="E9565" t="b">
        <v>1</v>
      </c>
      <c r="F9565">
        <v>367443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f>IF(Table1[[#This Row],[true_positive]]=Table1[[#This Row],[successful]],1,0)</f>
        <v>0</v>
      </c>
      <c r="O9565" t="e">
        <f>SUMIFS(Table1[num_flows],Table1[apk],Table1[[#This Row],[apk]],#REF!,#REF!)</f>
        <v>#REF!</v>
      </c>
      <c r="P9565">
        <f>IF(AND(Table1[[#This Row],[true_positive]],Table1[[#This Row],[successful]]), 1, 0)</f>
        <v>0</v>
      </c>
      <c r="Q9565">
        <f>IF(AND(NOT(Table1[[#This Row],[true_positive]]),Table1[[#This Row],[successful]]), 1, 0)</f>
        <v>1</v>
      </c>
      <c r="R9565" s="1"/>
    </row>
    <row r="9566" spans="1:18" x14ac:dyDescent="0.2">
      <c r="A9566" t="s">
        <v>76</v>
      </c>
      <c r="B9566" t="s">
        <v>74</v>
      </c>
      <c r="C9566">
        <v>56</v>
      </c>
      <c r="D9566" t="b">
        <v>1</v>
      </c>
      <c r="E9566" t="b">
        <v>0</v>
      </c>
      <c r="F9566">
        <v>328302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f>IF(Table1[[#This Row],[true_positive]]=Table1[[#This Row],[successful]],1,0)</f>
        <v>0</v>
      </c>
      <c r="O9566" t="e">
        <f>SUMIFS(Table1[num_flows],Table1[apk],Table1[[#This Row],[apk]],#REF!,#REF!)</f>
        <v>#REF!</v>
      </c>
      <c r="P9566">
        <f>IF(AND(Table1[[#This Row],[true_positive]],Table1[[#This Row],[successful]]), 1, 0)</f>
        <v>0</v>
      </c>
      <c r="Q9566">
        <f>IF(AND(NOT(Table1[[#This Row],[true_positive]]),Table1[[#This Row],[successful]]), 1, 0)</f>
        <v>0</v>
      </c>
      <c r="R9566" s="1"/>
    </row>
    <row r="9567" spans="1:18" x14ac:dyDescent="0.2">
      <c r="A9567" t="s">
        <v>77</v>
      </c>
      <c r="B9567" t="s">
        <v>74</v>
      </c>
      <c r="C9567">
        <v>56</v>
      </c>
      <c r="D9567" t="b">
        <v>0</v>
      </c>
      <c r="E9567" t="b">
        <v>1</v>
      </c>
      <c r="F9567">
        <v>414380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f>IF(Table1[[#This Row],[true_positive]]=Table1[[#This Row],[successful]],1,0)</f>
        <v>0</v>
      </c>
      <c r="O9567" t="e">
        <f>SUMIFS(Table1[num_flows],Table1[apk],Table1[[#This Row],[apk]],#REF!,#REF!)</f>
        <v>#REF!</v>
      </c>
      <c r="P9567">
        <f>IF(AND(Table1[[#This Row],[true_positive]],Table1[[#This Row],[successful]]), 1, 0)</f>
        <v>0</v>
      </c>
      <c r="Q9567">
        <f>IF(AND(NOT(Table1[[#This Row],[true_positive]]),Table1[[#This Row],[successful]]), 1, 0)</f>
        <v>1</v>
      </c>
      <c r="R9567" s="1"/>
    </row>
    <row r="9568" spans="1:18" x14ac:dyDescent="0.2">
      <c r="A9568" t="s">
        <v>78</v>
      </c>
      <c r="B9568" t="s">
        <v>74</v>
      </c>
      <c r="C9568">
        <v>56</v>
      </c>
      <c r="D9568" t="b">
        <v>1</v>
      </c>
      <c r="E9568" t="b">
        <v>0</v>
      </c>
      <c r="F9568">
        <v>324357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f>IF(Table1[[#This Row],[true_positive]]=Table1[[#This Row],[successful]],1,0)</f>
        <v>0</v>
      </c>
      <c r="O9568" t="e">
        <f>SUMIFS(Table1[num_flows],Table1[apk],Table1[[#This Row],[apk]],#REF!,#REF!)</f>
        <v>#REF!</v>
      </c>
      <c r="P9568">
        <f>IF(AND(Table1[[#This Row],[true_positive]],Table1[[#This Row],[successful]]), 1, 0)</f>
        <v>0</v>
      </c>
      <c r="Q9568">
        <f>IF(AND(NOT(Table1[[#This Row],[true_positive]]),Table1[[#This Row],[successful]]), 1, 0)</f>
        <v>0</v>
      </c>
      <c r="R9568" s="1"/>
    </row>
    <row r="9569" spans="1:18" x14ac:dyDescent="0.2">
      <c r="A9569" t="s">
        <v>79</v>
      </c>
      <c r="B9569" t="s">
        <v>74</v>
      </c>
      <c r="C9569">
        <v>56</v>
      </c>
      <c r="D9569" t="b">
        <v>0</v>
      </c>
      <c r="E9569" t="b">
        <v>1</v>
      </c>
      <c r="F9569">
        <v>376286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f>IF(Table1[[#This Row],[true_positive]]=Table1[[#This Row],[successful]],1,0)</f>
        <v>0</v>
      </c>
      <c r="O9569" t="e">
        <f>SUMIFS(Table1[num_flows],Table1[apk],Table1[[#This Row],[apk]],#REF!,#REF!)</f>
        <v>#REF!</v>
      </c>
      <c r="P9569">
        <f>IF(AND(Table1[[#This Row],[true_positive]],Table1[[#This Row],[successful]]), 1, 0)</f>
        <v>0</v>
      </c>
      <c r="Q9569">
        <f>IF(AND(NOT(Table1[[#This Row],[true_positive]]),Table1[[#This Row],[successful]]), 1, 0)</f>
        <v>1</v>
      </c>
      <c r="R9569" s="1"/>
    </row>
    <row r="9570" spans="1:18" x14ac:dyDescent="0.2">
      <c r="A9570" t="s">
        <v>80</v>
      </c>
      <c r="B9570" t="s">
        <v>74</v>
      </c>
      <c r="C9570">
        <v>56</v>
      </c>
      <c r="D9570" t="b">
        <v>0</v>
      </c>
      <c r="E9570" t="b">
        <v>1</v>
      </c>
      <c r="F9570">
        <v>428491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f>IF(Table1[[#This Row],[true_positive]]=Table1[[#This Row],[successful]],1,0)</f>
        <v>0</v>
      </c>
      <c r="O9570" t="e">
        <f>SUMIFS(Table1[num_flows],Table1[apk],Table1[[#This Row],[apk]],#REF!,#REF!)</f>
        <v>#REF!</v>
      </c>
      <c r="P9570">
        <f>IF(AND(Table1[[#This Row],[true_positive]],Table1[[#This Row],[successful]]), 1, 0)</f>
        <v>0</v>
      </c>
      <c r="Q9570">
        <f>IF(AND(NOT(Table1[[#This Row],[true_positive]]),Table1[[#This Row],[successful]]), 1, 0)</f>
        <v>1</v>
      </c>
      <c r="R9570" s="1"/>
    </row>
    <row r="9571" spans="1:18" x14ac:dyDescent="0.2">
      <c r="A9571" t="s">
        <v>81</v>
      </c>
      <c r="B9571" t="s">
        <v>82</v>
      </c>
      <c r="C9571">
        <v>56</v>
      </c>
      <c r="D9571" t="b">
        <v>1</v>
      </c>
      <c r="E9571" t="b">
        <v>0</v>
      </c>
      <c r="F9571">
        <v>285878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f>IF(Table1[[#This Row],[true_positive]]=Table1[[#This Row],[successful]],1,0)</f>
        <v>0</v>
      </c>
      <c r="O9571" t="e">
        <f>SUMIFS(Table1[num_flows],Table1[apk],Table1[[#This Row],[apk]],#REF!,#REF!)</f>
        <v>#REF!</v>
      </c>
      <c r="P9571">
        <f>IF(AND(Table1[[#This Row],[true_positive]],Table1[[#This Row],[successful]]), 1, 0)</f>
        <v>0</v>
      </c>
      <c r="Q9571">
        <f>IF(AND(NOT(Table1[[#This Row],[true_positive]]),Table1[[#This Row],[successful]]), 1, 0)</f>
        <v>0</v>
      </c>
      <c r="R9571" s="1"/>
    </row>
    <row r="9572" spans="1:18" x14ac:dyDescent="0.2">
      <c r="A9572" t="s">
        <v>83</v>
      </c>
      <c r="B9572" t="s">
        <v>82</v>
      </c>
      <c r="C9572">
        <v>56</v>
      </c>
      <c r="D9572" t="b">
        <v>1</v>
      </c>
      <c r="E9572" t="b">
        <v>0</v>
      </c>
      <c r="F9572">
        <v>459411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f>IF(Table1[[#This Row],[true_positive]]=Table1[[#This Row],[successful]],1,0)</f>
        <v>0</v>
      </c>
      <c r="O9572" t="e">
        <f>SUMIFS(Table1[num_flows],Table1[apk],Table1[[#This Row],[apk]],#REF!,#REF!)</f>
        <v>#REF!</v>
      </c>
      <c r="P9572">
        <f>IF(AND(Table1[[#This Row],[true_positive]],Table1[[#This Row],[successful]]), 1, 0)</f>
        <v>0</v>
      </c>
      <c r="Q9572">
        <f>IF(AND(NOT(Table1[[#This Row],[true_positive]]),Table1[[#This Row],[successful]]), 1, 0)</f>
        <v>0</v>
      </c>
      <c r="R9572" s="1"/>
    </row>
    <row r="9573" spans="1:18" x14ac:dyDescent="0.2">
      <c r="A9573" t="s">
        <v>84</v>
      </c>
      <c r="B9573" t="s">
        <v>82</v>
      </c>
      <c r="C9573">
        <v>56</v>
      </c>
      <c r="D9573" t="b">
        <v>1</v>
      </c>
      <c r="E9573" t="b">
        <v>0</v>
      </c>
      <c r="F9573">
        <v>395614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f>IF(Table1[[#This Row],[true_positive]]=Table1[[#This Row],[successful]],1,0)</f>
        <v>0</v>
      </c>
      <c r="O9573" t="e">
        <f>SUMIFS(Table1[num_flows],Table1[apk],Table1[[#This Row],[apk]],#REF!,#REF!)</f>
        <v>#REF!</v>
      </c>
      <c r="P9573">
        <f>IF(AND(Table1[[#This Row],[true_positive]],Table1[[#This Row],[successful]]), 1, 0)</f>
        <v>0</v>
      </c>
      <c r="Q9573">
        <f>IF(AND(NOT(Table1[[#This Row],[true_positive]]),Table1[[#This Row],[successful]]), 1, 0)</f>
        <v>0</v>
      </c>
      <c r="R9573" s="1"/>
    </row>
    <row r="9574" spans="1:18" x14ac:dyDescent="0.2">
      <c r="A9574" t="s">
        <v>85</v>
      </c>
      <c r="B9574" t="s">
        <v>82</v>
      </c>
      <c r="C9574">
        <v>56</v>
      </c>
      <c r="D9574" t="b">
        <v>0</v>
      </c>
      <c r="E9574" t="b">
        <v>1</v>
      </c>
      <c r="F9574">
        <v>335634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f>IF(Table1[[#This Row],[true_positive]]=Table1[[#This Row],[successful]],1,0)</f>
        <v>0</v>
      </c>
      <c r="O9574" t="e">
        <f>SUMIFS(Table1[num_flows],Table1[apk],Table1[[#This Row],[apk]],#REF!,#REF!)</f>
        <v>#REF!</v>
      </c>
      <c r="P9574">
        <f>IF(AND(Table1[[#This Row],[true_positive]],Table1[[#This Row],[successful]]), 1, 0)</f>
        <v>0</v>
      </c>
      <c r="Q9574">
        <f>IF(AND(NOT(Table1[[#This Row],[true_positive]]),Table1[[#This Row],[successful]]), 1, 0)</f>
        <v>1</v>
      </c>
      <c r="R9574" s="1"/>
    </row>
    <row r="9575" spans="1:18" x14ac:dyDescent="0.2">
      <c r="A9575" t="s">
        <v>86</v>
      </c>
      <c r="B9575" t="s">
        <v>82</v>
      </c>
      <c r="C9575">
        <v>56</v>
      </c>
      <c r="D9575" t="b">
        <v>1</v>
      </c>
      <c r="E9575" t="b">
        <v>0</v>
      </c>
      <c r="F9575">
        <v>439417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f>IF(Table1[[#This Row],[true_positive]]=Table1[[#This Row],[successful]],1,0)</f>
        <v>0</v>
      </c>
      <c r="O9575" t="e">
        <f>SUMIFS(Table1[num_flows],Table1[apk],Table1[[#This Row],[apk]],#REF!,#REF!)</f>
        <v>#REF!</v>
      </c>
      <c r="P9575">
        <f>IF(AND(Table1[[#This Row],[true_positive]],Table1[[#This Row],[successful]]), 1, 0)</f>
        <v>0</v>
      </c>
      <c r="Q9575">
        <f>IF(AND(NOT(Table1[[#This Row],[true_positive]]),Table1[[#This Row],[successful]]), 1, 0)</f>
        <v>0</v>
      </c>
      <c r="R9575" s="1"/>
    </row>
    <row r="9576" spans="1:18" x14ac:dyDescent="0.2">
      <c r="A9576" t="s">
        <v>87</v>
      </c>
      <c r="B9576" t="s">
        <v>82</v>
      </c>
      <c r="C9576">
        <v>56</v>
      </c>
      <c r="D9576" t="b">
        <v>1</v>
      </c>
      <c r="E9576" t="b">
        <v>0</v>
      </c>
      <c r="F9576">
        <v>332298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f>IF(Table1[[#This Row],[true_positive]]=Table1[[#This Row],[successful]],1,0)</f>
        <v>0</v>
      </c>
      <c r="O9576" t="e">
        <f>SUMIFS(Table1[num_flows],Table1[apk],Table1[[#This Row],[apk]],#REF!,#REF!)</f>
        <v>#REF!</v>
      </c>
      <c r="P9576">
        <f>IF(AND(Table1[[#This Row],[true_positive]],Table1[[#This Row],[successful]]), 1, 0)</f>
        <v>0</v>
      </c>
      <c r="Q9576">
        <f>IF(AND(NOT(Table1[[#This Row],[true_positive]]),Table1[[#This Row],[successful]]), 1, 0)</f>
        <v>0</v>
      </c>
      <c r="R9576" s="1"/>
    </row>
    <row r="9577" spans="1:18" x14ac:dyDescent="0.2">
      <c r="A9577" t="s">
        <v>88</v>
      </c>
      <c r="B9577" t="s">
        <v>82</v>
      </c>
      <c r="C9577">
        <v>56</v>
      </c>
      <c r="D9577" t="b">
        <v>1</v>
      </c>
      <c r="E9577" t="b">
        <v>0</v>
      </c>
      <c r="F9577">
        <v>359937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f>IF(Table1[[#This Row],[true_positive]]=Table1[[#This Row],[successful]],1,0)</f>
        <v>0</v>
      </c>
      <c r="O9577" t="e">
        <f>SUMIFS(Table1[num_flows],Table1[apk],Table1[[#This Row],[apk]],#REF!,#REF!)</f>
        <v>#REF!</v>
      </c>
      <c r="P9577">
        <f>IF(AND(Table1[[#This Row],[true_positive]],Table1[[#This Row],[successful]]), 1, 0)</f>
        <v>0</v>
      </c>
      <c r="Q9577">
        <f>IF(AND(NOT(Table1[[#This Row],[true_positive]]),Table1[[#This Row],[successful]]), 1, 0)</f>
        <v>0</v>
      </c>
      <c r="R9577" s="1"/>
    </row>
    <row r="9578" spans="1:18" x14ac:dyDescent="0.2">
      <c r="A9578" t="s">
        <v>89</v>
      </c>
      <c r="B9578" t="s">
        <v>82</v>
      </c>
      <c r="C9578">
        <v>56</v>
      </c>
      <c r="D9578" t="b">
        <v>0</v>
      </c>
      <c r="E9578" t="b">
        <v>1</v>
      </c>
      <c r="F9578">
        <v>344750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f>IF(Table1[[#This Row],[true_positive]]=Table1[[#This Row],[successful]],1,0)</f>
        <v>0</v>
      </c>
      <c r="O9578" t="e">
        <f>SUMIFS(Table1[num_flows],Table1[apk],Table1[[#This Row],[apk]],#REF!,#REF!)</f>
        <v>#REF!</v>
      </c>
      <c r="P9578">
        <f>IF(AND(Table1[[#This Row],[true_positive]],Table1[[#This Row],[successful]]), 1, 0)</f>
        <v>0</v>
      </c>
      <c r="Q9578">
        <f>IF(AND(NOT(Table1[[#This Row],[true_positive]]),Table1[[#This Row],[successful]]), 1, 0)</f>
        <v>1</v>
      </c>
      <c r="R9578" s="1"/>
    </row>
    <row r="9579" spans="1:18" x14ac:dyDescent="0.2">
      <c r="A9579" t="s">
        <v>90</v>
      </c>
      <c r="B9579" t="s">
        <v>82</v>
      </c>
      <c r="C9579">
        <v>56</v>
      </c>
      <c r="D9579" t="b">
        <v>1</v>
      </c>
      <c r="E9579" t="b">
        <v>0</v>
      </c>
      <c r="F9579">
        <v>324152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f>IF(Table1[[#This Row],[true_positive]]=Table1[[#This Row],[successful]],1,0)</f>
        <v>0</v>
      </c>
      <c r="O9579" t="e">
        <f>SUMIFS(Table1[num_flows],Table1[apk],Table1[[#This Row],[apk]],#REF!,#REF!)</f>
        <v>#REF!</v>
      </c>
      <c r="P9579">
        <f>IF(AND(Table1[[#This Row],[true_positive]],Table1[[#This Row],[successful]]), 1, 0)</f>
        <v>0</v>
      </c>
      <c r="Q9579">
        <f>IF(AND(NOT(Table1[[#This Row],[true_positive]]),Table1[[#This Row],[successful]]), 1, 0)</f>
        <v>0</v>
      </c>
      <c r="R9579" s="1"/>
    </row>
    <row r="9580" spans="1:18" x14ac:dyDescent="0.2">
      <c r="A9580" t="s">
        <v>91</v>
      </c>
      <c r="B9580" t="s">
        <v>82</v>
      </c>
      <c r="C9580">
        <v>56</v>
      </c>
      <c r="D9580" t="b">
        <v>1</v>
      </c>
      <c r="E9580" t="b">
        <v>0</v>
      </c>
      <c r="F9580">
        <v>409229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f>IF(Table1[[#This Row],[true_positive]]=Table1[[#This Row],[successful]],1,0)</f>
        <v>0</v>
      </c>
      <c r="O9580" t="e">
        <f>SUMIFS(Table1[num_flows],Table1[apk],Table1[[#This Row],[apk]],#REF!,#REF!)</f>
        <v>#REF!</v>
      </c>
      <c r="P9580">
        <f>IF(AND(Table1[[#This Row],[true_positive]],Table1[[#This Row],[successful]]), 1, 0)</f>
        <v>0</v>
      </c>
      <c r="Q9580">
        <f>IF(AND(NOT(Table1[[#This Row],[true_positive]]),Table1[[#This Row],[successful]]), 1, 0)</f>
        <v>0</v>
      </c>
      <c r="R9580" s="1"/>
    </row>
    <row r="9581" spans="1:18" x14ac:dyDescent="0.2">
      <c r="A9581" t="s">
        <v>92</v>
      </c>
      <c r="B9581" t="s">
        <v>82</v>
      </c>
      <c r="C9581">
        <v>56</v>
      </c>
      <c r="D9581" t="b">
        <v>1</v>
      </c>
      <c r="E9581" t="b">
        <v>0</v>
      </c>
      <c r="F9581">
        <v>307578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f>IF(Table1[[#This Row],[true_positive]]=Table1[[#This Row],[successful]],1,0)</f>
        <v>0</v>
      </c>
      <c r="O9581" t="e">
        <f>SUMIFS(Table1[num_flows],Table1[apk],Table1[[#This Row],[apk]],#REF!,#REF!)</f>
        <v>#REF!</v>
      </c>
      <c r="P9581">
        <f>IF(AND(Table1[[#This Row],[true_positive]],Table1[[#This Row],[successful]]), 1, 0)</f>
        <v>0</v>
      </c>
      <c r="Q9581">
        <f>IF(AND(NOT(Table1[[#This Row],[true_positive]]),Table1[[#This Row],[successful]]), 1, 0)</f>
        <v>0</v>
      </c>
      <c r="R9581" s="1"/>
    </row>
    <row r="9582" spans="1:18" x14ac:dyDescent="0.2">
      <c r="A9582" t="s">
        <v>93</v>
      </c>
      <c r="B9582" t="s">
        <v>82</v>
      </c>
      <c r="C9582">
        <v>56</v>
      </c>
      <c r="D9582" t="b">
        <v>1</v>
      </c>
      <c r="E9582" t="b">
        <v>0</v>
      </c>
      <c r="F9582">
        <v>420765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f>IF(Table1[[#This Row],[true_positive]]=Table1[[#This Row],[successful]],1,0)</f>
        <v>0</v>
      </c>
      <c r="O9582" t="e">
        <f>SUMIFS(Table1[num_flows],Table1[apk],Table1[[#This Row],[apk]],#REF!,#REF!)</f>
        <v>#REF!</v>
      </c>
      <c r="P9582">
        <f>IF(AND(Table1[[#This Row],[true_positive]],Table1[[#This Row],[successful]]), 1, 0)</f>
        <v>0</v>
      </c>
      <c r="Q9582">
        <f>IF(AND(NOT(Table1[[#This Row],[true_positive]]),Table1[[#This Row],[successful]]), 1, 0)</f>
        <v>0</v>
      </c>
      <c r="R9582" s="1"/>
    </row>
    <row r="9583" spans="1:18" x14ac:dyDescent="0.2">
      <c r="A9583" t="s">
        <v>94</v>
      </c>
      <c r="B9583" t="s">
        <v>82</v>
      </c>
      <c r="C9583">
        <v>56</v>
      </c>
      <c r="D9583" t="b">
        <v>1</v>
      </c>
      <c r="E9583" t="b">
        <v>0</v>
      </c>
      <c r="F9583">
        <v>325006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f>IF(Table1[[#This Row],[true_positive]]=Table1[[#This Row],[successful]],1,0)</f>
        <v>0</v>
      </c>
      <c r="O9583" t="e">
        <f>SUMIFS(Table1[num_flows],Table1[apk],Table1[[#This Row],[apk]],#REF!,#REF!)</f>
        <v>#REF!</v>
      </c>
      <c r="P9583">
        <f>IF(AND(Table1[[#This Row],[true_positive]],Table1[[#This Row],[successful]]), 1, 0)</f>
        <v>0</v>
      </c>
      <c r="Q9583">
        <f>IF(AND(NOT(Table1[[#This Row],[true_positive]]),Table1[[#This Row],[successful]]), 1, 0)</f>
        <v>0</v>
      </c>
      <c r="R9583" s="1"/>
    </row>
    <row r="9584" spans="1:18" x14ac:dyDescent="0.2">
      <c r="A9584" t="s">
        <v>95</v>
      </c>
      <c r="B9584" t="s">
        <v>82</v>
      </c>
      <c r="C9584">
        <v>56</v>
      </c>
      <c r="D9584" t="b">
        <v>1</v>
      </c>
      <c r="E9584" t="b">
        <v>0</v>
      </c>
      <c r="F9584">
        <v>274839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f>IF(Table1[[#This Row],[true_positive]]=Table1[[#This Row],[successful]],1,0)</f>
        <v>0</v>
      </c>
      <c r="O9584" t="e">
        <f>SUMIFS(Table1[num_flows],Table1[apk],Table1[[#This Row],[apk]],#REF!,#REF!)</f>
        <v>#REF!</v>
      </c>
      <c r="P9584">
        <f>IF(AND(Table1[[#This Row],[true_positive]],Table1[[#This Row],[successful]]), 1, 0)</f>
        <v>0</v>
      </c>
      <c r="Q9584">
        <f>IF(AND(NOT(Table1[[#This Row],[true_positive]]),Table1[[#This Row],[successful]]), 1, 0)</f>
        <v>0</v>
      </c>
      <c r="R9584" s="1"/>
    </row>
    <row r="9585" spans="1:18" x14ac:dyDescent="0.2">
      <c r="A9585" t="s">
        <v>96</v>
      </c>
      <c r="B9585" t="s">
        <v>82</v>
      </c>
      <c r="C9585">
        <v>56</v>
      </c>
      <c r="D9585" t="b">
        <v>1</v>
      </c>
      <c r="E9585" t="b">
        <v>0</v>
      </c>
      <c r="F9585">
        <v>228059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f>IF(Table1[[#This Row],[true_positive]]=Table1[[#This Row],[successful]],1,0)</f>
        <v>0</v>
      </c>
      <c r="O9585" t="e">
        <f>SUMIFS(Table1[num_flows],Table1[apk],Table1[[#This Row],[apk]],#REF!,#REF!)</f>
        <v>#REF!</v>
      </c>
      <c r="P9585">
        <f>IF(AND(Table1[[#This Row],[true_positive]],Table1[[#This Row],[successful]]), 1, 0)</f>
        <v>0</v>
      </c>
      <c r="Q9585">
        <f>IF(AND(NOT(Table1[[#This Row],[true_positive]]),Table1[[#This Row],[successful]]), 1, 0)</f>
        <v>0</v>
      </c>
      <c r="R9585" s="1"/>
    </row>
    <row r="9586" spans="1:18" x14ac:dyDescent="0.2">
      <c r="A9586" t="s">
        <v>97</v>
      </c>
      <c r="B9586" t="s">
        <v>82</v>
      </c>
      <c r="C9586">
        <v>56</v>
      </c>
      <c r="D9586" t="b">
        <v>1</v>
      </c>
      <c r="E9586" t="b">
        <v>0</v>
      </c>
      <c r="F9586">
        <v>307476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f>IF(Table1[[#This Row],[true_positive]]=Table1[[#This Row],[successful]],1,0)</f>
        <v>0</v>
      </c>
      <c r="O9586" t="e">
        <f>SUMIFS(Table1[num_flows],Table1[apk],Table1[[#This Row],[apk]],#REF!,#REF!)</f>
        <v>#REF!</v>
      </c>
      <c r="P9586">
        <f>IF(AND(Table1[[#This Row],[true_positive]],Table1[[#This Row],[successful]]), 1, 0)</f>
        <v>0</v>
      </c>
      <c r="Q9586">
        <f>IF(AND(NOT(Table1[[#This Row],[true_positive]]),Table1[[#This Row],[successful]]), 1, 0)</f>
        <v>0</v>
      </c>
      <c r="R9586" s="1"/>
    </row>
    <row r="9587" spans="1:18" x14ac:dyDescent="0.2">
      <c r="A9587" t="s">
        <v>98</v>
      </c>
      <c r="B9587" t="s">
        <v>82</v>
      </c>
      <c r="C9587">
        <v>56</v>
      </c>
      <c r="D9587" t="b">
        <v>1</v>
      </c>
      <c r="E9587" t="b">
        <v>0</v>
      </c>
      <c r="F9587">
        <v>316953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f>IF(Table1[[#This Row],[true_positive]]=Table1[[#This Row],[successful]],1,0)</f>
        <v>0</v>
      </c>
      <c r="O9587" t="e">
        <f>SUMIFS(Table1[num_flows],Table1[apk],Table1[[#This Row],[apk]],#REF!,#REF!)</f>
        <v>#REF!</v>
      </c>
      <c r="P9587">
        <f>IF(AND(Table1[[#This Row],[true_positive]],Table1[[#This Row],[successful]]), 1, 0)</f>
        <v>0</v>
      </c>
      <c r="Q9587">
        <f>IF(AND(NOT(Table1[[#This Row],[true_positive]]),Table1[[#This Row],[successful]]), 1, 0)</f>
        <v>0</v>
      </c>
      <c r="R9587" s="1"/>
    </row>
    <row r="9588" spans="1:18" x14ac:dyDescent="0.2">
      <c r="A9588" t="s">
        <v>99</v>
      </c>
      <c r="B9588" t="s">
        <v>82</v>
      </c>
      <c r="C9588">
        <v>56</v>
      </c>
      <c r="D9588" t="b">
        <v>1</v>
      </c>
      <c r="E9588" t="b">
        <v>0</v>
      </c>
      <c r="F9588">
        <v>392829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f>IF(Table1[[#This Row],[true_positive]]=Table1[[#This Row],[successful]],1,0)</f>
        <v>0</v>
      </c>
      <c r="O9588" t="e">
        <f>SUMIFS(Table1[num_flows],Table1[apk],Table1[[#This Row],[apk]],#REF!,#REF!)</f>
        <v>#REF!</v>
      </c>
      <c r="P9588">
        <f>IF(AND(Table1[[#This Row],[true_positive]],Table1[[#This Row],[successful]]), 1, 0)</f>
        <v>0</v>
      </c>
      <c r="Q9588">
        <f>IF(AND(NOT(Table1[[#This Row],[true_positive]]),Table1[[#This Row],[successful]]), 1, 0)</f>
        <v>0</v>
      </c>
      <c r="R9588" s="1"/>
    </row>
    <row r="9589" spans="1:18" x14ac:dyDescent="0.2">
      <c r="A9589" t="s">
        <v>100</v>
      </c>
      <c r="B9589" t="s">
        <v>82</v>
      </c>
      <c r="C9589">
        <v>56</v>
      </c>
      <c r="D9589" t="b">
        <v>1</v>
      </c>
      <c r="E9589" t="b">
        <v>0</v>
      </c>
      <c r="F9589">
        <v>332474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f>IF(Table1[[#This Row],[true_positive]]=Table1[[#This Row],[successful]],1,0)</f>
        <v>0</v>
      </c>
      <c r="O9589" t="e">
        <f>SUMIFS(Table1[num_flows],Table1[apk],Table1[[#This Row],[apk]],#REF!,#REF!)</f>
        <v>#REF!</v>
      </c>
      <c r="P9589">
        <f>IF(AND(Table1[[#This Row],[true_positive]],Table1[[#This Row],[successful]]), 1, 0)</f>
        <v>0</v>
      </c>
      <c r="Q9589">
        <f>IF(AND(NOT(Table1[[#This Row],[true_positive]]),Table1[[#This Row],[successful]]), 1, 0)</f>
        <v>0</v>
      </c>
      <c r="R9589" s="1"/>
    </row>
    <row r="9590" spans="1:18" x14ac:dyDescent="0.2">
      <c r="A9590" t="s">
        <v>101</v>
      </c>
      <c r="B9590" t="s">
        <v>82</v>
      </c>
      <c r="C9590">
        <v>56</v>
      </c>
      <c r="D9590" t="b">
        <v>1</v>
      </c>
      <c r="E9590" t="b">
        <v>0</v>
      </c>
      <c r="F9590">
        <v>338878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f>IF(Table1[[#This Row],[true_positive]]=Table1[[#This Row],[successful]],1,0)</f>
        <v>0</v>
      </c>
      <c r="O9590" t="e">
        <f>SUMIFS(Table1[num_flows],Table1[apk],Table1[[#This Row],[apk]],#REF!,#REF!)</f>
        <v>#REF!</v>
      </c>
      <c r="P9590">
        <f>IF(AND(Table1[[#This Row],[true_positive]],Table1[[#This Row],[successful]]), 1, 0)</f>
        <v>0</v>
      </c>
      <c r="Q9590">
        <f>IF(AND(NOT(Table1[[#This Row],[true_positive]]),Table1[[#This Row],[successful]]), 1, 0)</f>
        <v>0</v>
      </c>
      <c r="R9590" s="1"/>
    </row>
    <row r="9591" spans="1:18" x14ac:dyDescent="0.2">
      <c r="A9591" t="s">
        <v>102</v>
      </c>
      <c r="B9591" t="s">
        <v>82</v>
      </c>
      <c r="C9591">
        <v>56</v>
      </c>
      <c r="D9591" t="b">
        <v>1</v>
      </c>
      <c r="E9591" t="b">
        <v>0</v>
      </c>
      <c r="F9591">
        <v>420235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f>IF(Table1[[#This Row],[true_positive]]=Table1[[#This Row],[successful]],1,0)</f>
        <v>0</v>
      </c>
      <c r="O9591" t="e">
        <f>SUMIFS(Table1[num_flows],Table1[apk],Table1[[#This Row],[apk]],#REF!,#REF!)</f>
        <v>#REF!</v>
      </c>
      <c r="P9591">
        <f>IF(AND(Table1[[#This Row],[true_positive]],Table1[[#This Row],[successful]]), 1, 0)</f>
        <v>0</v>
      </c>
      <c r="Q9591">
        <f>IF(AND(NOT(Table1[[#This Row],[true_positive]]),Table1[[#This Row],[successful]]), 1, 0)</f>
        <v>0</v>
      </c>
      <c r="R9591" s="1"/>
    </row>
    <row r="9592" spans="1:18" x14ac:dyDescent="0.2">
      <c r="A9592" t="s">
        <v>103</v>
      </c>
      <c r="B9592" t="s">
        <v>82</v>
      </c>
      <c r="C9592">
        <v>56</v>
      </c>
      <c r="D9592" t="b">
        <v>0</v>
      </c>
      <c r="E9592" t="b">
        <v>1</v>
      </c>
      <c r="F9592">
        <v>440366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f>IF(Table1[[#This Row],[true_positive]]=Table1[[#This Row],[successful]],1,0)</f>
        <v>0</v>
      </c>
      <c r="O9592" t="e">
        <f>SUMIFS(Table1[num_flows],Table1[apk],Table1[[#This Row],[apk]],#REF!,#REF!)</f>
        <v>#REF!</v>
      </c>
      <c r="P9592">
        <f>IF(AND(Table1[[#This Row],[true_positive]],Table1[[#This Row],[successful]]), 1, 0)</f>
        <v>0</v>
      </c>
      <c r="Q9592">
        <f>IF(AND(NOT(Table1[[#This Row],[true_positive]]),Table1[[#This Row],[successful]]), 1, 0)</f>
        <v>1</v>
      </c>
      <c r="R9592" s="1"/>
    </row>
    <row r="9593" spans="1:18" x14ac:dyDescent="0.2">
      <c r="A9593" t="s">
        <v>104</v>
      </c>
      <c r="B9593" t="s">
        <v>82</v>
      </c>
      <c r="C9593">
        <v>56</v>
      </c>
      <c r="D9593" t="b">
        <v>1</v>
      </c>
      <c r="E9593" t="b">
        <v>0</v>
      </c>
      <c r="F9593">
        <v>324340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f>IF(Table1[[#This Row],[true_positive]]=Table1[[#This Row],[successful]],1,0)</f>
        <v>0</v>
      </c>
      <c r="O9593" t="e">
        <f>SUMIFS(Table1[num_flows],Table1[apk],Table1[[#This Row],[apk]],#REF!,#REF!)</f>
        <v>#REF!</v>
      </c>
      <c r="P9593">
        <f>IF(AND(Table1[[#This Row],[true_positive]],Table1[[#This Row],[successful]]), 1, 0)</f>
        <v>0</v>
      </c>
      <c r="Q9593">
        <f>IF(AND(NOT(Table1[[#This Row],[true_positive]]),Table1[[#This Row],[successful]]), 1, 0)</f>
        <v>0</v>
      </c>
      <c r="R9593" s="1"/>
    </row>
    <row r="9594" spans="1:18" x14ac:dyDescent="0.2">
      <c r="A9594" t="s">
        <v>104</v>
      </c>
      <c r="B9594" t="s">
        <v>82</v>
      </c>
      <c r="C9594">
        <v>56</v>
      </c>
      <c r="D9594" t="b">
        <v>0</v>
      </c>
      <c r="E9594" t="b">
        <v>1</v>
      </c>
      <c r="F9594">
        <v>391552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f>IF(Table1[[#This Row],[true_positive]]=Table1[[#This Row],[successful]],1,0)</f>
        <v>0</v>
      </c>
      <c r="O9594" t="e">
        <f>SUMIFS(Table1[num_flows],Table1[apk],Table1[[#This Row],[apk]],#REF!,#REF!)</f>
        <v>#REF!</v>
      </c>
      <c r="P9594">
        <f>IF(AND(Table1[[#This Row],[true_positive]],Table1[[#This Row],[successful]]), 1, 0)</f>
        <v>0</v>
      </c>
      <c r="Q9594">
        <f>IF(AND(NOT(Table1[[#This Row],[true_positive]]),Table1[[#This Row],[successful]]), 1, 0)</f>
        <v>1</v>
      </c>
      <c r="R9594" s="1"/>
    </row>
    <row r="9595" spans="1:18" x14ac:dyDescent="0.2">
      <c r="A9595" t="s">
        <v>105</v>
      </c>
      <c r="B9595" t="s">
        <v>82</v>
      </c>
      <c r="C9595">
        <v>56</v>
      </c>
      <c r="D9595" t="b">
        <v>1</v>
      </c>
      <c r="E9595" t="b">
        <v>0</v>
      </c>
      <c r="F9595">
        <v>343979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f>IF(Table1[[#This Row],[true_positive]]=Table1[[#This Row],[successful]],1,0)</f>
        <v>0</v>
      </c>
      <c r="O9595" t="e">
        <f>SUMIFS(Table1[num_flows],Table1[apk],Table1[[#This Row],[apk]],#REF!,#REF!)</f>
        <v>#REF!</v>
      </c>
      <c r="P9595">
        <f>IF(AND(Table1[[#This Row],[true_positive]],Table1[[#This Row],[successful]]), 1, 0)</f>
        <v>0</v>
      </c>
      <c r="Q9595">
        <f>IF(AND(NOT(Table1[[#This Row],[true_positive]]),Table1[[#This Row],[successful]]), 1, 0)</f>
        <v>0</v>
      </c>
      <c r="R9595" s="1"/>
    </row>
    <row r="9596" spans="1:18" x14ac:dyDescent="0.2">
      <c r="A9596" t="s">
        <v>105</v>
      </c>
      <c r="B9596" t="s">
        <v>82</v>
      </c>
      <c r="C9596">
        <v>56</v>
      </c>
      <c r="D9596" t="b">
        <v>0</v>
      </c>
      <c r="E9596" t="b">
        <v>1</v>
      </c>
      <c r="F9596">
        <v>389358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f>IF(Table1[[#This Row],[true_positive]]=Table1[[#This Row],[successful]],1,0)</f>
        <v>0</v>
      </c>
      <c r="O9596" t="e">
        <f>SUMIFS(Table1[num_flows],Table1[apk],Table1[[#This Row],[apk]],#REF!,#REF!)</f>
        <v>#REF!</v>
      </c>
      <c r="P9596">
        <f>IF(AND(Table1[[#This Row],[true_positive]],Table1[[#This Row],[successful]]), 1, 0)</f>
        <v>0</v>
      </c>
      <c r="Q9596">
        <f>IF(AND(NOT(Table1[[#This Row],[true_positive]]),Table1[[#This Row],[successful]]), 1, 0)</f>
        <v>1</v>
      </c>
      <c r="R9596" s="1"/>
    </row>
    <row r="9597" spans="1:18" x14ac:dyDescent="0.2">
      <c r="A9597" t="s">
        <v>106</v>
      </c>
      <c r="B9597" t="s">
        <v>82</v>
      </c>
      <c r="C9597">
        <v>56</v>
      </c>
      <c r="D9597" t="b">
        <v>0</v>
      </c>
      <c r="E9597" t="b">
        <v>1</v>
      </c>
      <c r="F9597">
        <v>357250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f>IF(Table1[[#This Row],[true_positive]]=Table1[[#This Row],[successful]],1,0)</f>
        <v>0</v>
      </c>
      <c r="O9597" t="e">
        <f>SUMIFS(Table1[num_flows],Table1[apk],Table1[[#This Row],[apk]],#REF!,#REF!)</f>
        <v>#REF!</v>
      </c>
      <c r="P9597">
        <f>IF(AND(Table1[[#This Row],[true_positive]],Table1[[#This Row],[successful]]), 1, 0)</f>
        <v>0</v>
      </c>
      <c r="Q9597">
        <f>IF(AND(NOT(Table1[[#This Row],[true_positive]]),Table1[[#This Row],[successful]]), 1, 0)</f>
        <v>1</v>
      </c>
      <c r="R9597" s="1"/>
    </row>
    <row r="9598" spans="1:18" x14ac:dyDescent="0.2">
      <c r="A9598" t="s">
        <v>107</v>
      </c>
      <c r="B9598" t="s">
        <v>82</v>
      </c>
      <c r="C9598">
        <v>56</v>
      </c>
      <c r="D9598" t="b">
        <v>0</v>
      </c>
      <c r="E9598" t="b">
        <v>1</v>
      </c>
      <c r="F9598">
        <v>371216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f>IF(Table1[[#This Row],[true_positive]]=Table1[[#This Row],[successful]],1,0)</f>
        <v>0</v>
      </c>
      <c r="O9598" t="e">
        <f>SUMIFS(Table1[num_flows],Table1[apk],Table1[[#This Row],[apk]],#REF!,#REF!)</f>
        <v>#REF!</v>
      </c>
      <c r="P9598">
        <f>IF(AND(Table1[[#This Row],[true_positive]],Table1[[#This Row],[successful]]), 1, 0)</f>
        <v>0</v>
      </c>
      <c r="Q9598">
        <f>IF(AND(NOT(Table1[[#This Row],[true_positive]]),Table1[[#This Row],[successful]]), 1, 0)</f>
        <v>1</v>
      </c>
      <c r="R9598" s="1"/>
    </row>
    <row r="9599" spans="1:18" x14ac:dyDescent="0.2">
      <c r="A9599" t="s">
        <v>108</v>
      </c>
      <c r="B9599" t="s">
        <v>109</v>
      </c>
      <c r="C9599">
        <v>56</v>
      </c>
      <c r="D9599" t="b">
        <v>1</v>
      </c>
      <c r="E9599" t="b">
        <v>0</v>
      </c>
      <c r="F9599">
        <v>433076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f>IF(Table1[[#This Row],[true_positive]]=Table1[[#This Row],[successful]],1,0)</f>
        <v>0</v>
      </c>
      <c r="O9599" t="e">
        <f>SUMIFS(Table1[num_flows],Table1[apk],Table1[[#This Row],[apk]],#REF!,#REF!)</f>
        <v>#REF!</v>
      </c>
      <c r="P9599">
        <f>IF(AND(Table1[[#This Row],[true_positive]],Table1[[#This Row],[successful]]), 1, 0)</f>
        <v>0</v>
      </c>
      <c r="Q9599">
        <f>IF(AND(NOT(Table1[[#This Row],[true_positive]]),Table1[[#This Row],[successful]]), 1, 0)</f>
        <v>0</v>
      </c>
      <c r="R9599" s="1"/>
    </row>
    <row r="9600" spans="1:18" x14ac:dyDescent="0.2">
      <c r="A9600" t="s">
        <v>110</v>
      </c>
      <c r="B9600" t="s">
        <v>109</v>
      </c>
      <c r="C9600">
        <v>56</v>
      </c>
      <c r="D9600" t="b">
        <v>0</v>
      </c>
      <c r="E9600" t="b">
        <v>1</v>
      </c>
      <c r="F9600">
        <v>322012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f>IF(Table1[[#This Row],[true_positive]]=Table1[[#This Row],[successful]],1,0)</f>
        <v>0</v>
      </c>
      <c r="O9600" t="e">
        <f>SUMIFS(Table1[num_flows],Table1[apk],Table1[[#This Row],[apk]],#REF!,#REF!)</f>
        <v>#REF!</v>
      </c>
      <c r="P9600">
        <f>IF(AND(Table1[[#This Row],[true_positive]],Table1[[#This Row],[successful]]), 1, 0)</f>
        <v>0</v>
      </c>
      <c r="Q9600">
        <f>IF(AND(NOT(Table1[[#This Row],[true_positive]]),Table1[[#This Row],[successful]]), 1, 0)</f>
        <v>1</v>
      </c>
      <c r="R9600" s="1"/>
    </row>
    <row r="9601" spans="1:18" x14ac:dyDescent="0.2">
      <c r="A9601" t="s">
        <v>111</v>
      </c>
      <c r="B9601" t="s">
        <v>112</v>
      </c>
      <c r="C9601">
        <v>56</v>
      </c>
      <c r="D9601" t="b">
        <v>1</v>
      </c>
      <c r="E9601" t="b">
        <v>0</v>
      </c>
      <c r="F9601">
        <v>959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f>IF(Table1[[#This Row],[true_positive]]=Table1[[#This Row],[successful]],1,0)</f>
        <v>0</v>
      </c>
      <c r="O9601" t="e">
        <f>SUMIFS(Table1[num_flows],Table1[apk],Table1[[#This Row],[apk]],#REF!,#REF!)</f>
        <v>#REF!</v>
      </c>
      <c r="P9601">
        <f>IF(AND(Table1[[#This Row],[true_positive]],Table1[[#This Row],[successful]]), 1, 0)</f>
        <v>0</v>
      </c>
      <c r="Q9601">
        <f>IF(AND(NOT(Table1[[#This Row],[true_positive]]),Table1[[#This Row],[successful]]), 1, 0)</f>
        <v>0</v>
      </c>
      <c r="R9601" s="1"/>
    </row>
    <row r="9602" spans="1:18" x14ac:dyDescent="0.2">
      <c r="A9602" t="s">
        <v>113</v>
      </c>
      <c r="B9602" t="s">
        <v>112</v>
      </c>
      <c r="C9602">
        <v>56</v>
      </c>
      <c r="D9602" t="b">
        <v>1</v>
      </c>
      <c r="E9602" t="b">
        <v>0</v>
      </c>
      <c r="F9602">
        <v>1668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f>IF(Table1[[#This Row],[true_positive]]=Table1[[#This Row],[successful]],1,0)</f>
        <v>0</v>
      </c>
      <c r="O9602" t="e">
        <f>SUMIFS(Table1[num_flows],Table1[apk],Table1[[#This Row],[apk]],#REF!,#REF!)</f>
        <v>#REF!</v>
      </c>
      <c r="P9602">
        <f>IF(AND(Table1[[#This Row],[true_positive]],Table1[[#This Row],[successful]]), 1, 0)</f>
        <v>0</v>
      </c>
      <c r="Q9602">
        <f>IF(AND(NOT(Table1[[#This Row],[true_positive]]),Table1[[#This Row],[successful]]), 1, 0)</f>
        <v>0</v>
      </c>
      <c r="R9602" s="1"/>
    </row>
    <row r="9603" spans="1:18" x14ac:dyDescent="0.2">
      <c r="A9603" t="s">
        <v>114</v>
      </c>
      <c r="B9603" t="s">
        <v>112</v>
      </c>
      <c r="C9603">
        <v>56</v>
      </c>
      <c r="D9603" t="b">
        <v>1</v>
      </c>
      <c r="E9603" t="b">
        <v>0</v>
      </c>
      <c r="F9603">
        <v>1515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f>IF(Table1[[#This Row],[true_positive]]=Table1[[#This Row],[successful]],1,0)</f>
        <v>0</v>
      </c>
      <c r="O9603" t="e">
        <f>SUMIFS(Table1[num_flows],Table1[apk],Table1[[#This Row],[apk]],#REF!,#REF!)</f>
        <v>#REF!</v>
      </c>
      <c r="P9603">
        <f>IF(AND(Table1[[#This Row],[true_positive]],Table1[[#This Row],[successful]]), 1, 0)</f>
        <v>0</v>
      </c>
      <c r="Q9603">
        <f>IF(AND(NOT(Table1[[#This Row],[true_positive]]),Table1[[#This Row],[successful]]), 1, 0)</f>
        <v>0</v>
      </c>
      <c r="R9603" s="1"/>
    </row>
    <row r="9604" spans="1:18" x14ac:dyDescent="0.2">
      <c r="A9604" t="s">
        <v>115</v>
      </c>
      <c r="B9604" t="s">
        <v>112</v>
      </c>
      <c r="C9604">
        <v>56</v>
      </c>
      <c r="D9604" t="b">
        <v>1</v>
      </c>
      <c r="E9604" t="b">
        <v>0</v>
      </c>
      <c r="F9604">
        <v>1308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f>IF(Table1[[#This Row],[true_positive]]=Table1[[#This Row],[successful]],1,0)</f>
        <v>0</v>
      </c>
      <c r="O9604" t="e">
        <f>SUMIFS(Table1[num_flows],Table1[apk],Table1[[#This Row],[apk]],#REF!,#REF!)</f>
        <v>#REF!</v>
      </c>
      <c r="P9604">
        <f>IF(AND(Table1[[#This Row],[true_positive]],Table1[[#This Row],[successful]]), 1, 0)</f>
        <v>0</v>
      </c>
      <c r="Q9604">
        <f>IF(AND(NOT(Table1[[#This Row],[true_positive]]),Table1[[#This Row],[successful]]), 1, 0)</f>
        <v>0</v>
      </c>
      <c r="R9604" s="1"/>
    </row>
    <row r="9605" spans="1:18" x14ac:dyDescent="0.2">
      <c r="A9605" t="s">
        <v>116</v>
      </c>
      <c r="B9605" t="s">
        <v>112</v>
      </c>
      <c r="C9605">
        <v>56</v>
      </c>
      <c r="D9605" t="b">
        <v>1</v>
      </c>
      <c r="E9605" t="b">
        <v>0</v>
      </c>
      <c r="F9605">
        <v>1432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f>IF(Table1[[#This Row],[true_positive]]=Table1[[#This Row],[successful]],1,0)</f>
        <v>0</v>
      </c>
      <c r="O9605" t="e">
        <f>SUMIFS(Table1[num_flows],Table1[apk],Table1[[#This Row],[apk]],#REF!,#REF!)</f>
        <v>#REF!</v>
      </c>
      <c r="P9605">
        <f>IF(AND(Table1[[#This Row],[true_positive]],Table1[[#This Row],[successful]]), 1, 0)</f>
        <v>0</v>
      </c>
      <c r="Q9605">
        <f>IF(AND(NOT(Table1[[#This Row],[true_positive]]),Table1[[#This Row],[successful]]), 1, 0)</f>
        <v>0</v>
      </c>
      <c r="R9605" s="1"/>
    </row>
    <row r="9606" spans="1:18" x14ac:dyDescent="0.2">
      <c r="A9606" t="s">
        <v>117</v>
      </c>
      <c r="B9606" t="s">
        <v>112</v>
      </c>
      <c r="C9606">
        <v>56</v>
      </c>
      <c r="D9606" t="b">
        <v>1</v>
      </c>
      <c r="E9606" t="b">
        <v>0</v>
      </c>
      <c r="F9606">
        <v>1303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f>IF(Table1[[#This Row],[true_positive]]=Table1[[#This Row],[successful]],1,0)</f>
        <v>0</v>
      </c>
      <c r="O9606" t="e">
        <f>SUMIFS(Table1[num_flows],Table1[apk],Table1[[#This Row],[apk]],#REF!,#REF!)</f>
        <v>#REF!</v>
      </c>
      <c r="P9606">
        <f>IF(AND(Table1[[#This Row],[true_positive]],Table1[[#This Row],[successful]]), 1, 0)</f>
        <v>0</v>
      </c>
      <c r="Q9606">
        <f>IF(AND(NOT(Table1[[#This Row],[true_positive]]),Table1[[#This Row],[successful]]), 1, 0)</f>
        <v>0</v>
      </c>
      <c r="R9606" s="1"/>
    </row>
    <row r="9607" spans="1:18" x14ac:dyDescent="0.2">
      <c r="A9607" t="s">
        <v>118</v>
      </c>
      <c r="B9607" t="s">
        <v>112</v>
      </c>
      <c r="C9607">
        <v>56</v>
      </c>
      <c r="D9607" t="b">
        <v>1</v>
      </c>
      <c r="E9607" t="b">
        <v>0</v>
      </c>
      <c r="F9607">
        <v>1387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f>IF(Table1[[#This Row],[true_positive]]=Table1[[#This Row],[successful]],1,0)</f>
        <v>0</v>
      </c>
      <c r="O9607" t="e">
        <f>SUMIFS(Table1[num_flows],Table1[apk],Table1[[#This Row],[apk]],#REF!,#REF!)</f>
        <v>#REF!</v>
      </c>
      <c r="P9607">
        <f>IF(AND(Table1[[#This Row],[true_positive]],Table1[[#This Row],[successful]]), 1, 0)</f>
        <v>0</v>
      </c>
      <c r="Q9607">
        <f>IF(AND(NOT(Table1[[#This Row],[true_positive]]),Table1[[#This Row],[successful]]), 1, 0)</f>
        <v>0</v>
      </c>
      <c r="R9607" s="1"/>
    </row>
    <row r="9608" spans="1:18" x14ac:dyDescent="0.2">
      <c r="A9608" t="s">
        <v>119</v>
      </c>
      <c r="B9608" t="s">
        <v>112</v>
      </c>
      <c r="C9608">
        <v>56</v>
      </c>
      <c r="D9608" t="b">
        <v>1</v>
      </c>
      <c r="E9608" t="b">
        <v>0</v>
      </c>
      <c r="F9608">
        <v>2782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f>IF(Table1[[#This Row],[true_positive]]=Table1[[#This Row],[successful]],1,0)</f>
        <v>0</v>
      </c>
      <c r="O9608" t="e">
        <f>SUMIFS(Table1[num_flows],Table1[apk],Table1[[#This Row],[apk]],#REF!,#REF!)</f>
        <v>#REF!</v>
      </c>
      <c r="P9608">
        <f>IF(AND(Table1[[#This Row],[true_positive]],Table1[[#This Row],[successful]]), 1, 0)</f>
        <v>0</v>
      </c>
      <c r="Q9608">
        <f>IF(AND(NOT(Table1[[#This Row],[true_positive]]),Table1[[#This Row],[successful]]), 1, 0)</f>
        <v>0</v>
      </c>
      <c r="R9608" s="1"/>
    </row>
    <row r="9609" spans="1:18" x14ac:dyDescent="0.2">
      <c r="A9609" t="s">
        <v>119</v>
      </c>
      <c r="B9609" t="s">
        <v>112</v>
      </c>
      <c r="C9609">
        <v>56</v>
      </c>
      <c r="D9609" t="b">
        <v>1</v>
      </c>
      <c r="E9609" t="b">
        <v>0</v>
      </c>
      <c r="F9609">
        <v>1749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f>IF(Table1[[#This Row],[true_positive]]=Table1[[#This Row],[successful]],1,0)</f>
        <v>0</v>
      </c>
      <c r="O9609" t="e">
        <f>SUMIFS(Table1[num_flows],Table1[apk],Table1[[#This Row],[apk]],#REF!,#REF!)</f>
        <v>#REF!</v>
      </c>
      <c r="P9609">
        <f>IF(AND(Table1[[#This Row],[true_positive]],Table1[[#This Row],[successful]]), 1, 0)</f>
        <v>0</v>
      </c>
      <c r="Q9609">
        <f>IF(AND(NOT(Table1[[#This Row],[true_positive]]),Table1[[#This Row],[successful]]), 1, 0)</f>
        <v>0</v>
      </c>
      <c r="R9609" s="1"/>
    </row>
    <row r="9610" spans="1:18" x14ac:dyDescent="0.2">
      <c r="A9610" t="s">
        <v>120</v>
      </c>
      <c r="B9610" t="s">
        <v>112</v>
      </c>
      <c r="C9610">
        <v>56</v>
      </c>
      <c r="D9610" t="b">
        <v>1</v>
      </c>
      <c r="E9610" t="b">
        <v>0</v>
      </c>
      <c r="F9610">
        <v>2570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f>IF(Table1[[#This Row],[true_positive]]=Table1[[#This Row],[successful]],1,0)</f>
        <v>0</v>
      </c>
      <c r="O9610" t="e">
        <f>SUMIFS(Table1[num_flows],Table1[apk],Table1[[#This Row],[apk]],#REF!,#REF!)</f>
        <v>#REF!</v>
      </c>
      <c r="P9610">
        <f>IF(AND(Table1[[#This Row],[true_positive]],Table1[[#This Row],[successful]]), 1, 0)</f>
        <v>0</v>
      </c>
      <c r="Q9610">
        <f>IF(AND(NOT(Table1[[#This Row],[true_positive]]),Table1[[#This Row],[successful]]), 1, 0)</f>
        <v>0</v>
      </c>
      <c r="R9610" s="1"/>
    </row>
    <row r="9611" spans="1:18" x14ac:dyDescent="0.2">
      <c r="A9611" t="s">
        <v>120</v>
      </c>
      <c r="B9611" t="s">
        <v>112</v>
      </c>
      <c r="C9611">
        <v>56</v>
      </c>
      <c r="D9611" t="b">
        <v>1</v>
      </c>
      <c r="E9611" t="b">
        <v>0</v>
      </c>
      <c r="F9611">
        <v>1735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f>IF(Table1[[#This Row],[true_positive]]=Table1[[#This Row],[successful]],1,0)</f>
        <v>0</v>
      </c>
      <c r="O9611" t="e">
        <f>SUMIFS(Table1[num_flows],Table1[apk],Table1[[#This Row],[apk]],#REF!,#REF!)</f>
        <v>#REF!</v>
      </c>
      <c r="P9611">
        <f>IF(AND(Table1[[#This Row],[true_positive]],Table1[[#This Row],[successful]]), 1, 0)</f>
        <v>0</v>
      </c>
      <c r="Q9611">
        <f>IF(AND(NOT(Table1[[#This Row],[true_positive]]),Table1[[#This Row],[successful]]), 1, 0)</f>
        <v>0</v>
      </c>
      <c r="R9611" s="1"/>
    </row>
    <row r="9612" spans="1:18" x14ac:dyDescent="0.2">
      <c r="A9612" t="s">
        <v>121</v>
      </c>
      <c r="B9612" t="s">
        <v>122</v>
      </c>
      <c r="C9612">
        <v>56</v>
      </c>
      <c r="D9612" t="b">
        <v>1</v>
      </c>
      <c r="E9612" t="b">
        <v>0</v>
      </c>
      <c r="F9612">
        <v>386896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f>IF(Table1[[#This Row],[true_positive]]=Table1[[#This Row],[successful]],1,0)</f>
        <v>0</v>
      </c>
      <c r="O9612" t="e">
        <f>SUMIFS(Table1[num_flows],Table1[apk],Table1[[#This Row],[apk]],#REF!,#REF!)</f>
        <v>#REF!</v>
      </c>
      <c r="P9612">
        <f>IF(AND(Table1[[#This Row],[true_positive]],Table1[[#This Row],[successful]]), 1, 0)</f>
        <v>0</v>
      </c>
      <c r="Q9612">
        <f>IF(AND(NOT(Table1[[#This Row],[true_positive]]),Table1[[#This Row],[successful]]), 1, 0)</f>
        <v>0</v>
      </c>
      <c r="R9612" s="1"/>
    </row>
    <row r="9613" spans="1:18" x14ac:dyDescent="0.2">
      <c r="A9613" t="s">
        <v>123</v>
      </c>
      <c r="B9613" t="s">
        <v>122</v>
      </c>
      <c r="C9613">
        <v>56</v>
      </c>
      <c r="D9613" t="b">
        <v>1</v>
      </c>
      <c r="E9613" t="b">
        <v>0</v>
      </c>
      <c r="F9613">
        <v>431002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f>IF(Table1[[#This Row],[true_positive]]=Table1[[#This Row],[successful]],1,0)</f>
        <v>0</v>
      </c>
      <c r="O9613" t="e">
        <f>SUMIFS(Table1[num_flows],Table1[apk],Table1[[#This Row],[apk]],#REF!,#REF!)</f>
        <v>#REF!</v>
      </c>
      <c r="P9613">
        <f>IF(AND(Table1[[#This Row],[true_positive]],Table1[[#This Row],[successful]]), 1, 0)</f>
        <v>0</v>
      </c>
      <c r="Q9613">
        <f>IF(AND(NOT(Table1[[#This Row],[true_positive]]),Table1[[#This Row],[successful]]), 1, 0)</f>
        <v>0</v>
      </c>
      <c r="R9613" s="1"/>
    </row>
    <row r="9614" spans="1:18" x14ac:dyDescent="0.2">
      <c r="A9614" t="s">
        <v>123</v>
      </c>
      <c r="B9614" t="s">
        <v>122</v>
      </c>
      <c r="C9614">
        <v>56</v>
      </c>
      <c r="D9614" t="b">
        <v>0</v>
      </c>
      <c r="E9614" t="b">
        <v>1</v>
      </c>
      <c r="F9614">
        <v>377064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f>IF(Table1[[#This Row],[true_positive]]=Table1[[#This Row],[successful]],1,0)</f>
        <v>0</v>
      </c>
      <c r="O9614" t="e">
        <f>SUMIFS(Table1[num_flows],Table1[apk],Table1[[#This Row],[apk]],#REF!,#REF!)</f>
        <v>#REF!</v>
      </c>
      <c r="P9614">
        <f>IF(AND(Table1[[#This Row],[true_positive]],Table1[[#This Row],[successful]]), 1, 0)</f>
        <v>0</v>
      </c>
      <c r="Q9614">
        <f>IF(AND(NOT(Table1[[#This Row],[true_positive]]),Table1[[#This Row],[successful]]), 1, 0)</f>
        <v>1</v>
      </c>
      <c r="R9614" s="1"/>
    </row>
    <row r="9615" spans="1:18" x14ac:dyDescent="0.2">
      <c r="A9615" t="s">
        <v>124</v>
      </c>
      <c r="B9615" t="s">
        <v>122</v>
      </c>
      <c r="C9615">
        <v>56</v>
      </c>
      <c r="D9615" t="b">
        <v>0</v>
      </c>
      <c r="E9615" t="b">
        <v>1</v>
      </c>
      <c r="F9615">
        <v>386646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f>IF(Table1[[#This Row],[true_positive]]=Table1[[#This Row],[successful]],1,0)</f>
        <v>0</v>
      </c>
      <c r="O9615" t="e">
        <f>SUMIFS(Table1[num_flows],Table1[apk],Table1[[#This Row],[apk]],#REF!,#REF!)</f>
        <v>#REF!</v>
      </c>
      <c r="P9615">
        <f>IF(AND(Table1[[#This Row],[true_positive]],Table1[[#This Row],[successful]]), 1, 0)</f>
        <v>0</v>
      </c>
      <c r="Q9615">
        <f>IF(AND(NOT(Table1[[#This Row],[true_positive]]),Table1[[#This Row],[successful]]), 1, 0)</f>
        <v>1</v>
      </c>
      <c r="R9615" s="1"/>
    </row>
    <row r="9616" spans="1:18" x14ac:dyDescent="0.2">
      <c r="A9616" t="s">
        <v>124</v>
      </c>
      <c r="B9616" t="s">
        <v>122</v>
      </c>
      <c r="C9616">
        <v>56</v>
      </c>
      <c r="D9616" t="b">
        <v>1</v>
      </c>
      <c r="E9616" t="b">
        <v>0</v>
      </c>
      <c r="F9616">
        <v>403631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f>IF(Table1[[#This Row],[true_positive]]=Table1[[#This Row],[successful]],1,0)</f>
        <v>0</v>
      </c>
      <c r="O9616" t="e">
        <f>SUMIFS(Table1[num_flows],Table1[apk],Table1[[#This Row],[apk]],#REF!,#REF!)</f>
        <v>#REF!</v>
      </c>
      <c r="P9616">
        <f>IF(AND(Table1[[#This Row],[true_positive]],Table1[[#This Row],[successful]]), 1, 0)</f>
        <v>0</v>
      </c>
      <c r="Q9616">
        <f>IF(AND(NOT(Table1[[#This Row],[true_positive]]),Table1[[#This Row],[successful]]), 1, 0)</f>
        <v>0</v>
      </c>
      <c r="R9616" s="1"/>
    </row>
    <row r="9617" spans="1:18" x14ac:dyDescent="0.2">
      <c r="A9617" t="s">
        <v>125</v>
      </c>
      <c r="B9617" t="s">
        <v>122</v>
      </c>
      <c r="C9617">
        <v>56</v>
      </c>
      <c r="D9617" t="b">
        <v>1</v>
      </c>
      <c r="E9617" t="b">
        <v>0</v>
      </c>
      <c r="F9617">
        <v>371138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f>IF(Table1[[#This Row],[true_positive]]=Table1[[#This Row],[successful]],1,0)</f>
        <v>0</v>
      </c>
      <c r="O9617" t="e">
        <f>SUMIFS(Table1[num_flows],Table1[apk],Table1[[#This Row],[apk]],#REF!,#REF!)</f>
        <v>#REF!</v>
      </c>
      <c r="P9617">
        <f>IF(AND(Table1[[#This Row],[true_positive]],Table1[[#This Row],[successful]]), 1, 0)</f>
        <v>0</v>
      </c>
      <c r="Q9617">
        <f>IF(AND(NOT(Table1[[#This Row],[true_positive]]),Table1[[#This Row],[successful]]), 1, 0)</f>
        <v>0</v>
      </c>
      <c r="R9617" s="1"/>
    </row>
    <row r="9618" spans="1:18" x14ac:dyDescent="0.2">
      <c r="A9618" t="s">
        <v>125</v>
      </c>
      <c r="B9618" t="s">
        <v>122</v>
      </c>
      <c r="C9618">
        <v>56</v>
      </c>
      <c r="D9618" t="b">
        <v>0</v>
      </c>
      <c r="E9618" t="b">
        <v>1</v>
      </c>
      <c r="F9618">
        <v>402757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f>IF(Table1[[#This Row],[true_positive]]=Table1[[#This Row],[successful]],1,0)</f>
        <v>0</v>
      </c>
      <c r="O9618" t="e">
        <f>SUMIFS(Table1[num_flows],Table1[apk],Table1[[#This Row],[apk]],#REF!,#REF!)</f>
        <v>#REF!</v>
      </c>
      <c r="P9618">
        <f>IF(AND(Table1[[#This Row],[true_positive]],Table1[[#This Row],[successful]]), 1, 0)</f>
        <v>0</v>
      </c>
      <c r="Q9618">
        <f>IF(AND(NOT(Table1[[#This Row],[true_positive]]),Table1[[#This Row],[successful]]), 1, 0)</f>
        <v>1</v>
      </c>
      <c r="R9618" s="1"/>
    </row>
    <row r="9619" spans="1:18" x14ac:dyDescent="0.2">
      <c r="A9619" t="s">
        <v>126</v>
      </c>
      <c r="B9619" t="s">
        <v>122</v>
      </c>
      <c r="C9619">
        <v>56</v>
      </c>
      <c r="D9619" t="b">
        <v>0</v>
      </c>
      <c r="E9619" t="b">
        <v>1</v>
      </c>
      <c r="F9619">
        <v>378786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f>IF(Table1[[#This Row],[true_positive]]=Table1[[#This Row],[successful]],1,0)</f>
        <v>0</v>
      </c>
      <c r="O9619" t="e">
        <f>SUMIFS(Table1[num_flows],Table1[apk],Table1[[#This Row],[apk]],#REF!,#REF!)</f>
        <v>#REF!</v>
      </c>
      <c r="P9619">
        <f>IF(AND(Table1[[#This Row],[true_positive]],Table1[[#This Row],[successful]]), 1, 0)</f>
        <v>0</v>
      </c>
      <c r="Q9619">
        <f>IF(AND(NOT(Table1[[#This Row],[true_positive]]),Table1[[#This Row],[successful]]), 1, 0)</f>
        <v>1</v>
      </c>
      <c r="R9619" s="1"/>
    </row>
    <row r="9620" spans="1:18" x14ac:dyDescent="0.2">
      <c r="A9620" t="s">
        <v>126</v>
      </c>
      <c r="B9620" t="s">
        <v>122</v>
      </c>
      <c r="C9620">
        <v>56</v>
      </c>
      <c r="D9620" t="b">
        <v>1</v>
      </c>
      <c r="E9620" t="b">
        <v>0</v>
      </c>
      <c r="F9620">
        <v>313049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f>IF(Table1[[#This Row],[true_positive]]=Table1[[#This Row],[successful]],1,0)</f>
        <v>0</v>
      </c>
      <c r="O9620" t="e">
        <f>SUMIFS(Table1[num_flows],Table1[apk],Table1[[#This Row],[apk]],#REF!,#REF!)</f>
        <v>#REF!</v>
      </c>
      <c r="P9620">
        <f>IF(AND(Table1[[#This Row],[true_positive]],Table1[[#This Row],[successful]]), 1, 0)</f>
        <v>0</v>
      </c>
      <c r="Q9620">
        <f>IF(AND(NOT(Table1[[#This Row],[true_positive]]),Table1[[#This Row],[successful]]), 1, 0)</f>
        <v>0</v>
      </c>
      <c r="R9620" s="1"/>
    </row>
    <row r="9621" spans="1:18" x14ac:dyDescent="0.2">
      <c r="A9621" t="s">
        <v>127</v>
      </c>
      <c r="B9621" t="s">
        <v>122</v>
      </c>
      <c r="C9621">
        <v>56</v>
      </c>
      <c r="D9621" t="b">
        <v>0</v>
      </c>
      <c r="E9621" t="b">
        <v>1</v>
      </c>
      <c r="F9621">
        <v>440308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f>IF(Table1[[#This Row],[true_positive]]=Table1[[#This Row],[successful]],1,0)</f>
        <v>0</v>
      </c>
      <c r="O9621" t="e">
        <f>SUMIFS(Table1[num_flows],Table1[apk],Table1[[#This Row],[apk]],#REF!,#REF!)</f>
        <v>#REF!</v>
      </c>
      <c r="P9621">
        <f>IF(AND(Table1[[#This Row],[true_positive]],Table1[[#This Row],[successful]]), 1, 0)</f>
        <v>0</v>
      </c>
      <c r="Q9621">
        <f>IF(AND(NOT(Table1[[#This Row],[true_positive]]),Table1[[#This Row],[successful]]), 1, 0)</f>
        <v>1</v>
      </c>
      <c r="R9621" s="1"/>
    </row>
    <row r="9622" spans="1:18" x14ac:dyDescent="0.2">
      <c r="A9622" t="s">
        <v>127</v>
      </c>
      <c r="B9622" t="s">
        <v>122</v>
      </c>
      <c r="C9622">
        <v>56</v>
      </c>
      <c r="D9622" t="b">
        <v>1</v>
      </c>
      <c r="E9622" t="b">
        <v>0</v>
      </c>
      <c r="F9622">
        <v>314671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f>IF(Table1[[#This Row],[true_positive]]=Table1[[#This Row],[successful]],1,0)</f>
        <v>0</v>
      </c>
      <c r="O9622" t="e">
        <f>SUMIFS(Table1[num_flows],Table1[apk],Table1[[#This Row],[apk]],#REF!,#REF!)</f>
        <v>#REF!</v>
      </c>
      <c r="P9622">
        <f>IF(AND(Table1[[#This Row],[true_positive]],Table1[[#This Row],[successful]]), 1, 0)</f>
        <v>0</v>
      </c>
      <c r="Q9622">
        <f>IF(AND(NOT(Table1[[#This Row],[true_positive]]),Table1[[#This Row],[successful]]), 1, 0)</f>
        <v>0</v>
      </c>
      <c r="R9622" s="1"/>
    </row>
    <row r="9623" spans="1:18" x14ac:dyDescent="0.2">
      <c r="A9623" t="s">
        <v>128</v>
      </c>
      <c r="B9623" t="s">
        <v>122</v>
      </c>
      <c r="C9623">
        <v>56</v>
      </c>
      <c r="D9623" t="b">
        <v>1</v>
      </c>
      <c r="E9623" t="b">
        <v>0</v>
      </c>
      <c r="F9623">
        <v>398248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f>IF(Table1[[#This Row],[true_positive]]=Table1[[#This Row],[successful]],1,0)</f>
        <v>0</v>
      </c>
      <c r="O9623" t="e">
        <f>SUMIFS(Table1[num_flows],Table1[apk],Table1[[#This Row],[apk]],#REF!,#REF!)</f>
        <v>#REF!</v>
      </c>
      <c r="P9623">
        <f>IF(AND(Table1[[#This Row],[true_positive]],Table1[[#This Row],[successful]]), 1, 0)</f>
        <v>0</v>
      </c>
      <c r="Q9623">
        <f>IF(AND(NOT(Table1[[#This Row],[true_positive]]),Table1[[#This Row],[successful]]), 1, 0)</f>
        <v>0</v>
      </c>
      <c r="R9623" s="1"/>
    </row>
    <row r="9624" spans="1:18" x14ac:dyDescent="0.2">
      <c r="A9624" t="s">
        <v>128</v>
      </c>
      <c r="B9624" t="s">
        <v>122</v>
      </c>
      <c r="C9624">
        <v>56</v>
      </c>
      <c r="D9624" t="b">
        <v>0</v>
      </c>
      <c r="E9624" t="b">
        <v>1</v>
      </c>
      <c r="F9624">
        <v>433846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f>IF(Table1[[#This Row],[true_positive]]=Table1[[#This Row],[successful]],1,0)</f>
        <v>0</v>
      </c>
      <c r="O9624" t="e">
        <f>SUMIFS(Table1[num_flows],Table1[apk],Table1[[#This Row],[apk]],#REF!,#REF!)</f>
        <v>#REF!</v>
      </c>
      <c r="P9624">
        <f>IF(AND(Table1[[#This Row],[true_positive]],Table1[[#This Row],[successful]]), 1, 0)</f>
        <v>0</v>
      </c>
      <c r="Q9624">
        <f>IF(AND(NOT(Table1[[#This Row],[true_positive]]),Table1[[#This Row],[successful]]), 1, 0)</f>
        <v>1</v>
      </c>
      <c r="R9624" s="1"/>
    </row>
    <row r="9625" spans="1:18" x14ac:dyDescent="0.2">
      <c r="A9625" t="s">
        <v>129</v>
      </c>
      <c r="B9625" t="s">
        <v>122</v>
      </c>
      <c r="C9625">
        <v>56</v>
      </c>
      <c r="D9625" t="b">
        <v>1</v>
      </c>
      <c r="E9625" t="b">
        <v>0</v>
      </c>
      <c r="F9625">
        <v>368526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f>IF(Table1[[#This Row],[true_positive]]=Table1[[#This Row],[successful]],1,0)</f>
        <v>0</v>
      </c>
      <c r="O9625" t="e">
        <f>SUMIFS(Table1[num_flows],Table1[apk],Table1[[#This Row],[apk]],#REF!,#REF!)</f>
        <v>#REF!</v>
      </c>
      <c r="P9625">
        <f>IF(AND(Table1[[#This Row],[true_positive]],Table1[[#This Row],[successful]]), 1, 0)</f>
        <v>0</v>
      </c>
      <c r="Q9625">
        <f>IF(AND(NOT(Table1[[#This Row],[true_positive]]),Table1[[#This Row],[successful]]), 1, 0)</f>
        <v>0</v>
      </c>
      <c r="R9625" s="1"/>
    </row>
    <row r="9626" spans="1:18" x14ac:dyDescent="0.2">
      <c r="A9626" t="s">
        <v>129</v>
      </c>
      <c r="B9626" t="s">
        <v>122</v>
      </c>
      <c r="C9626">
        <v>56</v>
      </c>
      <c r="D9626" t="b">
        <v>0</v>
      </c>
      <c r="E9626" t="b">
        <v>1</v>
      </c>
      <c r="F9626">
        <v>379725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f>IF(Table1[[#This Row],[true_positive]]=Table1[[#This Row],[successful]],1,0)</f>
        <v>0</v>
      </c>
      <c r="O9626" t="e">
        <f>SUMIFS(Table1[num_flows],Table1[apk],Table1[[#This Row],[apk]],#REF!,#REF!)</f>
        <v>#REF!</v>
      </c>
      <c r="P9626">
        <f>IF(AND(Table1[[#This Row],[true_positive]],Table1[[#This Row],[successful]]), 1, 0)</f>
        <v>0</v>
      </c>
      <c r="Q9626">
        <f>IF(AND(NOT(Table1[[#This Row],[true_positive]]),Table1[[#This Row],[successful]]), 1, 0)</f>
        <v>1</v>
      </c>
      <c r="R9626" s="1"/>
    </row>
    <row r="9627" spans="1:18" x14ac:dyDescent="0.2">
      <c r="A9627" t="s">
        <v>130</v>
      </c>
      <c r="B9627" t="s">
        <v>122</v>
      </c>
      <c r="C9627">
        <v>56</v>
      </c>
      <c r="D9627" t="b">
        <v>1</v>
      </c>
      <c r="E9627" t="b">
        <v>0</v>
      </c>
      <c r="F9627">
        <v>320165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f>IF(Table1[[#This Row],[true_positive]]=Table1[[#This Row],[successful]],1,0)</f>
        <v>0</v>
      </c>
      <c r="O9627" t="e">
        <f>SUMIFS(Table1[num_flows],Table1[apk],Table1[[#This Row],[apk]],#REF!,#REF!)</f>
        <v>#REF!</v>
      </c>
      <c r="P9627">
        <f>IF(AND(Table1[[#This Row],[true_positive]],Table1[[#This Row],[successful]]), 1, 0)</f>
        <v>0</v>
      </c>
      <c r="Q9627">
        <f>IF(AND(NOT(Table1[[#This Row],[true_positive]]),Table1[[#This Row],[successful]]), 1, 0)</f>
        <v>0</v>
      </c>
      <c r="R9627" s="1"/>
    </row>
    <row r="9628" spans="1:18" x14ac:dyDescent="0.2">
      <c r="A9628" t="s">
        <v>131</v>
      </c>
      <c r="B9628" t="s">
        <v>122</v>
      </c>
      <c r="C9628">
        <v>56</v>
      </c>
      <c r="D9628" t="b">
        <v>0</v>
      </c>
      <c r="E9628" t="b">
        <v>1</v>
      </c>
      <c r="F9628">
        <v>340630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f>IF(Table1[[#This Row],[true_positive]]=Table1[[#This Row],[successful]],1,0)</f>
        <v>0</v>
      </c>
      <c r="O9628" t="e">
        <f>SUMIFS(Table1[num_flows],Table1[apk],Table1[[#This Row],[apk]],#REF!,#REF!)</f>
        <v>#REF!</v>
      </c>
      <c r="P9628">
        <f>IF(AND(Table1[[#This Row],[true_positive]],Table1[[#This Row],[successful]]), 1, 0)</f>
        <v>0</v>
      </c>
      <c r="Q9628">
        <f>IF(AND(NOT(Table1[[#This Row],[true_positive]]),Table1[[#This Row],[successful]]), 1, 0)</f>
        <v>1</v>
      </c>
      <c r="R9628" s="1"/>
    </row>
    <row r="9629" spans="1:18" x14ac:dyDescent="0.2">
      <c r="A9629" t="s">
        <v>131</v>
      </c>
      <c r="B9629" t="s">
        <v>122</v>
      </c>
      <c r="C9629">
        <v>56</v>
      </c>
      <c r="D9629" t="b">
        <v>1</v>
      </c>
      <c r="E9629" t="b">
        <v>0</v>
      </c>
      <c r="F9629">
        <v>385813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f>IF(Table1[[#This Row],[true_positive]]=Table1[[#This Row],[successful]],1,0)</f>
        <v>0</v>
      </c>
      <c r="O9629" t="e">
        <f>SUMIFS(Table1[num_flows],Table1[apk],Table1[[#This Row],[apk]],#REF!,#REF!)</f>
        <v>#REF!</v>
      </c>
      <c r="P9629">
        <f>IF(AND(Table1[[#This Row],[true_positive]],Table1[[#This Row],[successful]]), 1, 0)</f>
        <v>0</v>
      </c>
      <c r="Q9629">
        <f>IF(AND(NOT(Table1[[#This Row],[true_positive]]),Table1[[#This Row],[successful]]), 1, 0)</f>
        <v>0</v>
      </c>
      <c r="R9629" s="1"/>
    </row>
    <row r="9630" spans="1:18" x14ac:dyDescent="0.2">
      <c r="A9630" t="s">
        <v>132</v>
      </c>
      <c r="B9630" t="s">
        <v>122</v>
      </c>
      <c r="C9630">
        <v>56</v>
      </c>
      <c r="D9630" t="b">
        <v>0</v>
      </c>
      <c r="E9630" t="b">
        <v>1</v>
      </c>
      <c r="F9630">
        <v>319412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f>IF(Table1[[#This Row],[true_positive]]=Table1[[#This Row],[successful]],1,0)</f>
        <v>0</v>
      </c>
      <c r="O9630" t="e">
        <f>SUMIFS(Table1[num_flows],Table1[apk],Table1[[#This Row],[apk]],#REF!,#REF!)</f>
        <v>#REF!</v>
      </c>
      <c r="P9630">
        <f>IF(AND(Table1[[#This Row],[true_positive]],Table1[[#This Row],[successful]]), 1, 0)</f>
        <v>0</v>
      </c>
      <c r="Q9630">
        <f>IF(AND(NOT(Table1[[#This Row],[true_positive]]),Table1[[#This Row],[successful]]), 1, 0)</f>
        <v>1</v>
      </c>
      <c r="R9630" s="1"/>
    </row>
    <row r="9631" spans="1:18" x14ac:dyDescent="0.2">
      <c r="A9631" t="s">
        <v>132</v>
      </c>
      <c r="B9631" t="s">
        <v>122</v>
      </c>
      <c r="C9631">
        <v>56</v>
      </c>
      <c r="D9631" t="b">
        <v>1</v>
      </c>
      <c r="E9631" t="b">
        <v>0</v>
      </c>
      <c r="F9631">
        <v>398206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f>IF(Table1[[#This Row],[true_positive]]=Table1[[#This Row],[successful]],1,0)</f>
        <v>0</v>
      </c>
      <c r="O9631" t="e">
        <f>SUMIFS(Table1[num_flows],Table1[apk],Table1[[#This Row],[apk]],#REF!,#REF!)</f>
        <v>#REF!</v>
      </c>
      <c r="P9631">
        <f>IF(AND(Table1[[#This Row],[true_positive]],Table1[[#This Row],[successful]]), 1, 0)</f>
        <v>0</v>
      </c>
      <c r="Q9631">
        <f>IF(AND(NOT(Table1[[#This Row],[true_positive]]),Table1[[#This Row],[successful]]), 1, 0)</f>
        <v>0</v>
      </c>
      <c r="R9631" s="1"/>
    </row>
    <row r="9632" spans="1:18" x14ac:dyDescent="0.2">
      <c r="A9632" t="s">
        <v>133</v>
      </c>
      <c r="B9632" t="s">
        <v>122</v>
      </c>
      <c r="C9632">
        <v>56</v>
      </c>
      <c r="D9632" t="b">
        <v>1</v>
      </c>
      <c r="E9632" t="b">
        <v>0</v>
      </c>
      <c r="F9632">
        <v>330906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f>IF(Table1[[#This Row],[true_positive]]=Table1[[#This Row],[successful]],1,0)</f>
        <v>0</v>
      </c>
      <c r="O9632" t="e">
        <f>SUMIFS(Table1[num_flows],Table1[apk],Table1[[#This Row],[apk]],#REF!,#REF!)</f>
        <v>#REF!</v>
      </c>
      <c r="P9632">
        <f>IF(AND(Table1[[#This Row],[true_positive]],Table1[[#This Row],[successful]]), 1, 0)</f>
        <v>0</v>
      </c>
      <c r="Q9632">
        <f>IF(AND(NOT(Table1[[#This Row],[true_positive]]),Table1[[#This Row],[successful]]), 1, 0)</f>
        <v>0</v>
      </c>
      <c r="R9632" s="1"/>
    </row>
    <row r="9633" spans="1:18" x14ac:dyDescent="0.2">
      <c r="A9633" t="s">
        <v>134</v>
      </c>
      <c r="B9633" t="s">
        <v>122</v>
      </c>
      <c r="C9633">
        <v>56</v>
      </c>
      <c r="D9633" t="b">
        <v>1</v>
      </c>
      <c r="E9633" t="b">
        <v>0</v>
      </c>
      <c r="F9633">
        <v>364144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f>IF(Table1[[#This Row],[true_positive]]=Table1[[#This Row],[successful]],1,0)</f>
        <v>0</v>
      </c>
      <c r="O9633" t="e">
        <f>SUMIFS(Table1[num_flows],Table1[apk],Table1[[#This Row],[apk]],#REF!,#REF!)</f>
        <v>#REF!</v>
      </c>
      <c r="P9633">
        <f>IF(AND(Table1[[#This Row],[true_positive]],Table1[[#This Row],[successful]]), 1, 0)</f>
        <v>0</v>
      </c>
      <c r="Q9633">
        <f>IF(AND(NOT(Table1[[#This Row],[true_positive]]),Table1[[#This Row],[successful]]), 1, 0)</f>
        <v>0</v>
      </c>
      <c r="R9633" s="1"/>
    </row>
    <row r="9634" spans="1:18" x14ac:dyDescent="0.2">
      <c r="A9634" t="s">
        <v>135</v>
      </c>
      <c r="B9634" t="s">
        <v>122</v>
      </c>
      <c r="C9634">
        <v>56</v>
      </c>
      <c r="D9634" t="b">
        <v>1</v>
      </c>
      <c r="E9634" t="b">
        <v>0</v>
      </c>
      <c r="F9634">
        <v>440335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f>IF(Table1[[#This Row],[true_positive]]=Table1[[#This Row],[successful]],1,0)</f>
        <v>0</v>
      </c>
      <c r="O9634" t="e">
        <f>SUMIFS(Table1[num_flows],Table1[apk],Table1[[#This Row],[apk]],#REF!,#REF!)</f>
        <v>#REF!</v>
      </c>
      <c r="P9634">
        <f>IF(AND(Table1[[#This Row],[true_positive]],Table1[[#This Row],[successful]]), 1, 0)</f>
        <v>0</v>
      </c>
      <c r="Q9634">
        <f>IF(AND(NOT(Table1[[#This Row],[true_positive]]),Table1[[#This Row],[successful]]), 1, 0)</f>
        <v>0</v>
      </c>
      <c r="R9634" s="1"/>
    </row>
    <row r="9635" spans="1:18" x14ac:dyDescent="0.2">
      <c r="A9635" t="s">
        <v>136</v>
      </c>
      <c r="B9635" t="s">
        <v>122</v>
      </c>
      <c r="C9635">
        <v>56</v>
      </c>
      <c r="D9635" t="b">
        <v>1</v>
      </c>
      <c r="E9635" t="b">
        <v>0</v>
      </c>
      <c r="F9635">
        <v>274728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f>IF(Table1[[#This Row],[true_positive]]=Table1[[#This Row],[successful]],1,0)</f>
        <v>0</v>
      </c>
      <c r="O9635" t="e">
        <f>SUMIFS(Table1[num_flows],Table1[apk],Table1[[#This Row],[apk]],#REF!,#REF!)</f>
        <v>#REF!</v>
      </c>
      <c r="P9635">
        <f>IF(AND(Table1[[#This Row],[true_positive]],Table1[[#This Row],[successful]]), 1, 0)</f>
        <v>0</v>
      </c>
      <c r="Q9635">
        <f>IF(AND(NOT(Table1[[#This Row],[true_positive]]),Table1[[#This Row],[successful]]), 1, 0)</f>
        <v>0</v>
      </c>
      <c r="R9635" s="1"/>
    </row>
    <row r="9636" spans="1:18" x14ac:dyDescent="0.2">
      <c r="A9636" t="s">
        <v>137</v>
      </c>
      <c r="B9636" t="s">
        <v>122</v>
      </c>
      <c r="C9636">
        <v>56</v>
      </c>
      <c r="D9636" t="b">
        <v>1</v>
      </c>
      <c r="E9636" t="b">
        <v>0</v>
      </c>
      <c r="F9636">
        <v>394575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f>IF(Table1[[#This Row],[true_positive]]=Table1[[#This Row],[successful]],1,0)</f>
        <v>0</v>
      </c>
      <c r="O9636" t="e">
        <f>SUMIFS(Table1[num_flows],Table1[apk],Table1[[#This Row],[apk]],#REF!,#REF!)</f>
        <v>#REF!</v>
      </c>
      <c r="P9636">
        <f>IF(AND(Table1[[#This Row],[true_positive]],Table1[[#This Row],[successful]]), 1, 0)</f>
        <v>0</v>
      </c>
      <c r="Q9636">
        <f>IF(AND(NOT(Table1[[#This Row],[true_positive]]),Table1[[#This Row],[successful]]), 1, 0)</f>
        <v>0</v>
      </c>
      <c r="R9636" s="1"/>
    </row>
    <row r="9637" spans="1:18" x14ac:dyDescent="0.2">
      <c r="A9637" t="s">
        <v>138</v>
      </c>
      <c r="B9637" t="s">
        <v>122</v>
      </c>
      <c r="C9637">
        <v>56</v>
      </c>
      <c r="D9637" t="b">
        <v>1</v>
      </c>
      <c r="E9637" t="b">
        <v>0</v>
      </c>
      <c r="F9637">
        <v>359040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f>IF(Table1[[#This Row],[true_positive]]=Table1[[#This Row],[successful]],1,0)</f>
        <v>0</v>
      </c>
      <c r="O9637" t="e">
        <f>SUMIFS(Table1[num_flows],Table1[apk],Table1[[#This Row],[apk]],#REF!,#REF!)</f>
        <v>#REF!</v>
      </c>
      <c r="P9637">
        <f>IF(AND(Table1[[#This Row],[true_positive]],Table1[[#This Row],[successful]]), 1, 0)</f>
        <v>0</v>
      </c>
      <c r="Q9637">
        <f>IF(AND(NOT(Table1[[#This Row],[true_positive]]),Table1[[#This Row],[successful]]), 1, 0)</f>
        <v>0</v>
      </c>
      <c r="R9637" s="1"/>
    </row>
    <row r="9638" spans="1:18" x14ac:dyDescent="0.2">
      <c r="A9638" t="s">
        <v>139</v>
      </c>
      <c r="B9638" t="s">
        <v>122</v>
      </c>
      <c r="C9638">
        <v>56</v>
      </c>
      <c r="D9638" t="b">
        <v>1</v>
      </c>
      <c r="E9638" t="b">
        <v>0</v>
      </c>
      <c r="F9638">
        <v>349004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f>IF(Table1[[#This Row],[true_positive]]=Table1[[#This Row],[successful]],1,0)</f>
        <v>0</v>
      </c>
      <c r="O9638" t="e">
        <f>SUMIFS(Table1[num_flows],Table1[apk],Table1[[#This Row],[apk]],#REF!,#REF!)</f>
        <v>#REF!</v>
      </c>
      <c r="P9638">
        <f>IF(AND(Table1[[#This Row],[true_positive]],Table1[[#This Row],[successful]]), 1, 0)</f>
        <v>0</v>
      </c>
      <c r="Q9638">
        <f>IF(AND(NOT(Table1[[#This Row],[true_positive]]),Table1[[#This Row],[successful]]), 1, 0)</f>
        <v>0</v>
      </c>
      <c r="R9638" s="1"/>
    </row>
    <row r="9639" spans="1:18" x14ac:dyDescent="0.2">
      <c r="A9639" t="s">
        <v>139</v>
      </c>
      <c r="B9639" t="s">
        <v>122</v>
      </c>
      <c r="C9639">
        <v>56</v>
      </c>
      <c r="D9639" t="b">
        <v>1</v>
      </c>
      <c r="E9639" t="b">
        <v>0</v>
      </c>
      <c r="F9639">
        <v>418982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f>IF(Table1[[#This Row],[true_positive]]=Table1[[#This Row],[successful]],1,0)</f>
        <v>0</v>
      </c>
      <c r="O9639" t="e">
        <f>SUMIFS(Table1[num_flows],Table1[apk],Table1[[#This Row],[apk]],#REF!,#REF!)</f>
        <v>#REF!</v>
      </c>
      <c r="P9639">
        <f>IF(AND(Table1[[#This Row],[true_positive]],Table1[[#This Row],[successful]]), 1, 0)</f>
        <v>0</v>
      </c>
      <c r="Q9639">
        <f>IF(AND(NOT(Table1[[#This Row],[true_positive]]),Table1[[#This Row],[successful]]), 1, 0)</f>
        <v>0</v>
      </c>
      <c r="R9639" s="1"/>
    </row>
    <row r="9640" spans="1:18" x14ac:dyDescent="0.2">
      <c r="A9640" t="s">
        <v>140</v>
      </c>
      <c r="B9640" t="s">
        <v>141</v>
      </c>
      <c r="C9640">
        <v>56</v>
      </c>
      <c r="D9640" t="b">
        <v>1</v>
      </c>
      <c r="E9640" t="b">
        <v>0</v>
      </c>
      <c r="F9640">
        <v>397344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f>IF(Table1[[#This Row],[true_positive]]=Table1[[#This Row],[successful]],1,0)</f>
        <v>0</v>
      </c>
      <c r="O9640" t="e">
        <f>SUMIFS(Table1[num_flows],Table1[apk],Table1[[#This Row],[apk]],#REF!,#REF!)</f>
        <v>#REF!</v>
      </c>
      <c r="P9640">
        <f>IF(AND(Table1[[#This Row],[true_positive]],Table1[[#This Row],[successful]]), 1, 0)</f>
        <v>0</v>
      </c>
      <c r="Q9640">
        <f>IF(AND(NOT(Table1[[#This Row],[true_positive]]),Table1[[#This Row],[successful]]), 1, 0)</f>
        <v>0</v>
      </c>
      <c r="R9640" s="1"/>
    </row>
    <row r="9641" spans="1:18" x14ac:dyDescent="0.2">
      <c r="A9641" t="s">
        <v>142</v>
      </c>
      <c r="B9641" t="s">
        <v>141</v>
      </c>
      <c r="C9641">
        <v>56</v>
      </c>
      <c r="D9641" t="b">
        <v>1</v>
      </c>
      <c r="E9641" t="b">
        <v>0</v>
      </c>
      <c r="F9641">
        <v>335656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f>IF(Table1[[#This Row],[true_positive]]=Table1[[#This Row],[successful]],1,0)</f>
        <v>0</v>
      </c>
      <c r="O9641" t="e">
        <f>SUMIFS(Table1[num_flows],Table1[apk],Table1[[#This Row],[apk]],#REF!,#REF!)</f>
        <v>#REF!</v>
      </c>
      <c r="P9641">
        <f>IF(AND(Table1[[#This Row],[true_positive]],Table1[[#This Row],[successful]]), 1, 0)</f>
        <v>0</v>
      </c>
      <c r="Q9641">
        <f>IF(AND(NOT(Table1[[#This Row],[true_positive]]),Table1[[#This Row],[successful]]), 1, 0)</f>
        <v>0</v>
      </c>
      <c r="R9641" s="1"/>
    </row>
    <row r="9642" spans="1:18" x14ac:dyDescent="0.2">
      <c r="A9642" t="s">
        <v>143</v>
      </c>
      <c r="B9642" t="s">
        <v>141</v>
      </c>
      <c r="C9642">
        <v>56</v>
      </c>
      <c r="D9642" t="b">
        <v>1</v>
      </c>
      <c r="E9642" t="b">
        <v>0</v>
      </c>
      <c r="F9642">
        <v>427345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f>IF(Table1[[#This Row],[true_positive]]=Table1[[#This Row],[successful]],1,0)</f>
        <v>0</v>
      </c>
      <c r="O9642" t="e">
        <f>SUMIFS(Table1[num_flows],Table1[apk],Table1[[#This Row],[apk]],#REF!,#REF!)</f>
        <v>#REF!</v>
      </c>
      <c r="P9642">
        <f>IF(AND(Table1[[#This Row],[true_positive]],Table1[[#This Row],[successful]]), 1, 0)</f>
        <v>0</v>
      </c>
      <c r="Q9642">
        <f>IF(AND(NOT(Table1[[#This Row],[true_positive]]),Table1[[#This Row],[successful]]), 1, 0)</f>
        <v>0</v>
      </c>
      <c r="R9642" s="1"/>
    </row>
    <row r="9643" spans="1:18" x14ac:dyDescent="0.2">
      <c r="A9643" t="s">
        <v>144</v>
      </c>
      <c r="B9643" t="s">
        <v>141</v>
      </c>
      <c r="C9643">
        <v>56</v>
      </c>
      <c r="D9643" t="b">
        <v>1</v>
      </c>
      <c r="E9643" t="b">
        <v>0</v>
      </c>
      <c r="F9643">
        <v>419994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f>IF(Table1[[#This Row],[true_positive]]=Table1[[#This Row],[successful]],1,0)</f>
        <v>0</v>
      </c>
      <c r="O9643" t="e">
        <f>SUMIFS(Table1[num_flows],Table1[apk],Table1[[#This Row],[apk]],#REF!,#REF!)</f>
        <v>#REF!</v>
      </c>
      <c r="P9643">
        <f>IF(AND(Table1[[#This Row],[true_positive]],Table1[[#This Row],[successful]]), 1, 0)</f>
        <v>0</v>
      </c>
      <c r="Q9643">
        <f>IF(AND(NOT(Table1[[#This Row],[true_positive]]),Table1[[#This Row],[successful]]), 1, 0)</f>
        <v>0</v>
      </c>
      <c r="R9643" s="1"/>
    </row>
    <row r="9644" spans="1:18" x14ac:dyDescent="0.2">
      <c r="A9644" t="s">
        <v>145</v>
      </c>
      <c r="B9644" t="s">
        <v>141</v>
      </c>
      <c r="C9644">
        <v>56</v>
      </c>
      <c r="D9644" t="b">
        <v>1</v>
      </c>
      <c r="E9644" t="b">
        <v>0</v>
      </c>
      <c r="F9644">
        <v>361609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f>IF(Table1[[#This Row],[true_positive]]=Table1[[#This Row],[successful]],1,0)</f>
        <v>0</v>
      </c>
      <c r="O9644" t="e">
        <f>SUMIFS(Table1[num_flows],Table1[apk],Table1[[#This Row],[apk]],#REF!,#REF!)</f>
        <v>#REF!</v>
      </c>
      <c r="P9644">
        <f>IF(AND(Table1[[#This Row],[true_positive]],Table1[[#This Row],[successful]]), 1, 0)</f>
        <v>0</v>
      </c>
      <c r="Q9644">
        <f>IF(AND(NOT(Table1[[#This Row],[true_positive]]),Table1[[#This Row],[successful]]), 1, 0)</f>
        <v>0</v>
      </c>
      <c r="R9644" s="1"/>
    </row>
    <row r="9645" spans="1:18" x14ac:dyDescent="0.2">
      <c r="A9645" t="s">
        <v>146</v>
      </c>
      <c r="B9645" t="s">
        <v>141</v>
      </c>
      <c r="C9645">
        <v>56</v>
      </c>
      <c r="D9645" t="b">
        <v>1</v>
      </c>
      <c r="E9645" t="b">
        <v>0</v>
      </c>
      <c r="F9645">
        <v>422862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f>IF(Table1[[#This Row],[true_positive]]=Table1[[#This Row],[successful]],1,0)</f>
        <v>0</v>
      </c>
      <c r="O9645" t="e">
        <f>SUMIFS(Table1[num_flows],Table1[apk],Table1[[#This Row],[apk]],#REF!,#REF!)</f>
        <v>#REF!</v>
      </c>
      <c r="P9645">
        <f>IF(AND(Table1[[#This Row],[true_positive]],Table1[[#This Row],[successful]]), 1, 0)</f>
        <v>0</v>
      </c>
      <c r="Q9645">
        <f>IF(AND(NOT(Table1[[#This Row],[true_positive]]),Table1[[#This Row],[successful]]), 1, 0)</f>
        <v>0</v>
      </c>
      <c r="R9645" s="1"/>
    </row>
    <row r="9646" spans="1:18" x14ac:dyDescent="0.2">
      <c r="A9646" t="s">
        <v>147</v>
      </c>
      <c r="B9646" t="s">
        <v>141</v>
      </c>
      <c r="C9646">
        <v>56</v>
      </c>
      <c r="D9646" t="b">
        <v>1</v>
      </c>
      <c r="E9646" t="b">
        <v>0</v>
      </c>
      <c r="F9646">
        <v>400172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f>IF(Table1[[#This Row],[true_positive]]=Table1[[#This Row],[successful]],1,0)</f>
        <v>0</v>
      </c>
      <c r="O9646" t="e">
        <f>SUMIFS(Table1[num_flows],Table1[apk],Table1[[#This Row],[apk]],#REF!,#REF!)</f>
        <v>#REF!</v>
      </c>
      <c r="P9646">
        <f>IF(AND(Table1[[#This Row],[true_positive]],Table1[[#This Row],[successful]]), 1, 0)</f>
        <v>0</v>
      </c>
      <c r="Q9646">
        <f>IF(AND(NOT(Table1[[#This Row],[true_positive]]),Table1[[#This Row],[successful]]), 1, 0)</f>
        <v>0</v>
      </c>
      <c r="R9646" s="1"/>
    </row>
    <row r="9647" spans="1:18" x14ac:dyDescent="0.2">
      <c r="A9647" t="s">
        <v>148</v>
      </c>
      <c r="B9647" t="s">
        <v>141</v>
      </c>
      <c r="C9647">
        <v>56</v>
      </c>
      <c r="D9647" t="b">
        <v>1</v>
      </c>
      <c r="E9647" t="b">
        <v>0</v>
      </c>
      <c r="F9647">
        <v>370120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f>IF(Table1[[#This Row],[true_positive]]=Table1[[#This Row],[successful]],1,0)</f>
        <v>0</v>
      </c>
      <c r="O9647" t="e">
        <f>SUMIFS(Table1[num_flows],Table1[apk],Table1[[#This Row],[apk]],#REF!,#REF!)</f>
        <v>#REF!</v>
      </c>
      <c r="P9647">
        <f>IF(AND(Table1[[#This Row],[true_positive]],Table1[[#This Row],[successful]]), 1, 0)</f>
        <v>0</v>
      </c>
      <c r="Q9647">
        <f>IF(AND(NOT(Table1[[#This Row],[true_positive]]),Table1[[#This Row],[successful]]), 1, 0)</f>
        <v>0</v>
      </c>
      <c r="R9647" s="1"/>
    </row>
    <row r="9648" spans="1:18" x14ac:dyDescent="0.2">
      <c r="A9648" t="s">
        <v>149</v>
      </c>
      <c r="B9648" t="s">
        <v>141</v>
      </c>
      <c r="C9648">
        <v>56</v>
      </c>
      <c r="D9648" t="b">
        <v>1</v>
      </c>
      <c r="E9648" t="b">
        <v>0</v>
      </c>
      <c r="F9648">
        <v>379619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f>IF(Table1[[#This Row],[true_positive]]=Table1[[#This Row],[successful]],1,0)</f>
        <v>0</v>
      </c>
      <c r="O9648" t="e">
        <f>SUMIFS(Table1[num_flows],Table1[apk],Table1[[#This Row],[apk]],#REF!,#REF!)</f>
        <v>#REF!</v>
      </c>
      <c r="P9648">
        <f>IF(AND(Table1[[#This Row],[true_positive]],Table1[[#This Row],[successful]]), 1, 0)</f>
        <v>0</v>
      </c>
      <c r="Q9648">
        <f>IF(AND(NOT(Table1[[#This Row],[true_positive]]),Table1[[#This Row],[successful]]), 1, 0)</f>
        <v>0</v>
      </c>
      <c r="R9648" s="1"/>
    </row>
    <row r="9649" spans="1:18" x14ac:dyDescent="0.2">
      <c r="A9649" t="s">
        <v>150</v>
      </c>
      <c r="B9649" t="s">
        <v>141</v>
      </c>
      <c r="C9649">
        <v>56</v>
      </c>
      <c r="D9649" t="b">
        <v>1</v>
      </c>
      <c r="E9649" t="b">
        <v>0</v>
      </c>
      <c r="F9649">
        <v>305184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f>IF(Table1[[#This Row],[true_positive]]=Table1[[#This Row],[successful]],1,0)</f>
        <v>0</v>
      </c>
      <c r="O9649" t="e">
        <f>SUMIFS(Table1[num_flows],Table1[apk],Table1[[#This Row],[apk]],#REF!,#REF!)</f>
        <v>#REF!</v>
      </c>
      <c r="P9649">
        <f>IF(AND(Table1[[#This Row],[true_positive]],Table1[[#This Row],[successful]]), 1, 0)</f>
        <v>0</v>
      </c>
      <c r="Q9649">
        <f>IF(AND(NOT(Table1[[#This Row],[true_positive]]),Table1[[#This Row],[successful]]), 1, 0)</f>
        <v>0</v>
      </c>
      <c r="R9649" s="1"/>
    </row>
    <row r="9650" spans="1:18" x14ac:dyDescent="0.2">
      <c r="A9650" t="s">
        <v>151</v>
      </c>
      <c r="B9650" t="s">
        <v>141</v>
      </c>
      <c r="C9650">
        <v>56</v>
      </c>
      <c r="D9650" t="b">
        <v>1</v>
      </c>
      <c r="E9650" t="b">
        <v>0</v>
      </c>
      <c r="F9650">
        <v>443226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f>IF(Table1[[#This Row],[true_positive]]=Table1[[#This Row],[successful]],1,0)</f>
        <v>0</v>
      </c>
      <c r="O9650" t="e">
        <f>SUMIFS(Table1[num_flows],Table1[apk],Table1[[#This Row],[apk]],#REF!,#REF!)</f>
        <v>#REF!</v>
      </c>
      <c r="P9650">
        <f>IF(AND(Table1[[#This Row],[true_positive]],Table1[[#This Row],[successful]]), 1, 0)</f>
        <v>0</v>
      </c>
      <c r="Q9650">
        <f>IF(AND(NOT(Table1[[#This Row],[true_positive]]),Table1[[#This Row],[successful]]), 1, 0)</f>
        <v>0</v>
      </c>
      <c r="R9650" s="1"/>
    </row>
    <row r="9651" spans="1:18" x14ac:dyDescent="0.2">
      <c r="A9651" t="s">
        <v>152</v>
      </c>
      <c r="B9651" t="s">
        <v>141</v>
      </c>
      <c r="C9651">
        <v>56</v>
      </c>
      <c r="D9651" t="b">
        <v>1</v>
      </c>
      <c r="E9651" t="b">
        <v>0</v>
      </c>
      <c r="F9651">
        <v>382377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f>IF(Table1[[#This Row],[true_positive]]=Table1[[#This Row],[successful]],1,0)</f>
        <v>0</v>
      </c>
      <c r="O9651" t="e">
        <f>SUMIFS(Table1[num_flows],Table1[apk],Table1[[#This Row],[apk]],#REF!,#REF!)</f>
        <v>#REF!</v>
      </c>
      <c r="P9651">
        <f>IF(AND(Table1[[#This Row],[true_positive]],Table1[[#This Row],[successful]]), 1, 0)</f>
        <v>0</v>
      </c>
      <c r="Q9651">
        <f>IF(AND(NOT(Table1[[#This Row],[true_positive]]),Table1[[#This Row],[successful]]), 1, 0)</f>
        <v>0</v>
      </c>
      <c r="R9651" s="1"/>
    </row>
    <row r="9652" spans="1:18" x14ac:dyDescent="0.2">
      <c r="A9652" t="s">
        <v>153</v>
      </c>
      <c r="B9652" t="s">
        <v>141</v>
      </c>
      <c r="C9652">
        <v>56</v>
      </c>
      <c r="D9652" t="b">
        <v>1</v>
      </c>
      <c r="E9652" t="b">
        <v>0</v>
      </c>
      <c r="F9652">
        <v>351518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f>IF(Table1[[#This Row],[true_positive]]=Table1[[#This Row],[successful]],1,0)</f>
        <v>0</v>
      </c>
      <c r="O9652" t="e">
        <f>SUMIFS(Table1[num_flows],Table1[apk],Table1[[#This Row],[apk]],#REF!,#REF!)</f>
        <v>#REF!</v>
      </c>
      <c r="P9652">
        <f>IF(AND(Table1[[#This Row],[true_positive]],Table1[[#This Row],[successful]]), 1, 0)</f>
        <v>0</v>
      </c>
      <c r="Q9652">
        <f>IF(AND(NOT(Table1[[#This Row],[true_positive]]),Table1[[#This Row],[successful]]), 1, 0)</f>
        <v>0</v>
      </c>
      <c r="R9652" s="1"/>
    </row>
    <row r="9653" spans="1:18" x14ac:dyDescent="0.2">
      <c r="A9653" t="s">
        <v>154</v>
      </c>
      <c r="B9653" t="s">
        <v>141</v>
      </c>
      <c r="C9653">
        <v>56</v>
      </c>
      <c r="D9653" t="b">
        <v>1</v>
      </c>
      <c r="E9653" t="b">
        <v>0</v>
      </c>
      <c r="F9653">
        <v>449841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f>IF(Table1[[#This Row],[true_positive]]=Table1[[#This Row],[successful]],1,0)</f>
        <v>0</v>
      </c>
      <c r="O9653" t="e">
        <f>SUMIFS(Table1[num_flows],Table1[apk],Table1[[#This Row],[apk]],#REF!,#REF!)</f>
        <v>#REF!</v>
      </c>
      <c r="P9653">
        <f>IF(AND(Table1[[#This Row],[true_positive]],Table1[[#This Row],[successful]]), 1, 0)</f>
        <v>0</v>
      </c>
      <c r="Q9653">
        <f>IF(AND(NOT(Table1[[#This Row],[true_positive]]),Table1[[#This Row],[successful]]), 1, 0)</f>
        <v>0</v>
      </c>
      <c r="R9653" s="1"/>
    </row>
    <row r="9654" spans="1:18" x14ac:dyDescent="0.2">
      <c r="A9654" t="s">
        <v>155</v>
      </c>
      <c r="B9654" t="s">
        <v>141</v>
      </c>
      <c r="C9654">
        <v>56</v>
      </c>
      <c r="D9654" t="b">
        <v>1</v>
      </c>
      <c r="E9654" t="b">
        <v>0</v>
      </c>
      <c r="F9654">
        <v>310907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f>IF(Table1[[#This Row],[true_positive]]=Table1[[#This Row],[successful]],1,0)</f>
        <v>0</v>
      </c>
      <c r="O9654" t="e">
        <f>SUMIFS(Table1[num_flows],Table1[apk],Table1[[#This Row],[apk]],#REF!,#REF!)</f>
        <v>#REF!</v>
      </c>
      <c r="P9654">
        <f>IF(AND(Table1[[#This Row],[true_positive]],Table1[[#This Row],[successful]]), 1, 0)</f>
        <v>0</v>
      </c>
      <c r="Q9654">
        <f>IF(AND(NOT(Table1[[#This Row],[true_positive]]),Table1[[#This Row],[successful]]), 1, 0)</f>
        <v>0</v>
      </c>
      <c r="R9654" s="1"/>
    </row>
    <row r="9655" spans="1:18" x14ac:dyDescent="0.2">
      <c r="A9655" t="s">
        <v>156</v>
      </c>
      <c r="B9655" t="s">
        <v>141</v>
      </c>
      <c r="C9655">
        <v>56</v>
      </c>
      <c r="D9655" t="b">
        <v>1</v>
      </c>
      <c r="E9655" t="b">
        <v>0</v>
      </c>
      <c r="F9655">
        <v>431090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f>IF(Table1[[#This Row],[true_positive]]=Table1[[#This Row],[successful]],1,0)</f>
        <v>0</v>
      </c>
      <c r="O9655" t="e">
        <f>SUMIFS(Table1[num_flows],Table1[apk],Table1[[#This Row],[apk]],#REF!,#REF!)</f>
        <v>#REF!</v>
      </c>
      <c r="P9655">
        <f>IF(AND(Table1[[#This Row],[true_positive]],Table1[[#This Row],[successful]]), 1, 0)</f>
        <v>0</v>
      </c>
      <c r="Q9655">
        <f>IF(AND(NOT(Table1[[#This Row],[true_positive]]),Table1[[#This Row],[successful]]), 1, 0)</f>
        <v>0</v>
      </c>
      <c r="R9655" s="1"/>
    </row>
    <row r="9656" spans="1:18" x14ac:dyDescent="0.2">
      <c r="A9656" t="s">
        <v>157</v>
      </c>
      <c r="B9656" t="s">
        <v>141</v>
      </c>
      <c r="C9656">
        <v>56</v>
      </c>
      <c r="D9656" t="b">
        <v>1</v>
      </c>
      <c r="E9656" t="b">
        <v>0</v>
      </c>
      <c r="F9656">
        <v>444093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f>IF(Table1[[#This Row],[true_positive]]=Table1[[#This Row],[successful]],1,0)</f>
        <v>0</v>
      </c>
      <c r="O9656" t="e">
        <f>SUMIFS(Table1[num_flows],Table1[apk],Table1[[#This Row],[apk]],#REF!,#REF!)</f>
        <v>#REF!</v>
      </c>
      <c r="P9656">
        <f>IF(AND(Table1[[#This Row],[true_positive]],Table1[[#This Row],[successful]]), 1, 0)</f>
        <v>0</v>
      </c>
      <c r="Q9656">
        <f>IF(AND(NOT(Table1[[#This Row],[true_positive]]),Table1[[#This Row],[successful]]), 1, 0)</f>
        <v>0</v>
      </c>
      <c r="R9656" s="1"/>
    </row>
    <row r="9657" spans="1:18" x14ac:dyDescent="0.2">
      <c r="A9657" t="s">
        <v>158</v>
      </c>
      <c r="B9657" t="s">
        <v>141</v>
      </c>
      <c r="C9657">
        <v>56</v>
      </c>
      <c r="D9657" t="b">
        <v>1</v>
      </c>
      <c r="E9657" t="b">
        <v>0</v>
      </c>
      <c r="F9657">
        <v>414492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f>IF(Table1[[#This Row],[true_positive]]=Table1[[#This Row],[successful]],1,0)</f>
        <v>0</v>
      </c>
      <c r="O9657" t="e">
        <f>SUMIFS(Table1[num_flows],Table1[apk],Table1[[#This Row],[apk]],#REF!,#REF!)</f>
        <v>#REF!</v>
      </c>
      <c r="P9657">
        <f>IF(AND(Table1[[#This Row],[true_positive]],Table1[[#This Row],[successful]]), 1, 0)</f>
        <v>0</v>
      </c>
      <c r="Q9657">
        <f>IF(AND(NOT(Table1[[#This Row],[true_positive]]),Table1[[#This Row],[successful]]), 1, 0)</f>
        <v>0</v>
      </c>
      <c r="R9657" s="1"/>
    </row>
    <row r="9658" spans="1:18" x14ac:dyDescent="0.2">
      <c r="A9658" t="s">
        <v>159</v>
      </c>
      <c r="B9658" t="s">
        <v>141</v>
      </c>
      <c r="C9658">
        <v>56</v>
      </c>
      <c r="D9658" t="b">
        <v>1</v>
      </c>
      <c r="E9658" t="b">
        <v>0</v>
      </c>
      <c r="F9658">
        <v>369240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f>IF(Table1[[#This Row],[true_positive]]=Table1[[#This Row],[successful]],1,0)</f>
        <v>0</v>
      </c>
      <c r="O9658" t="e">
        <f>SUMIFS(Table1[num_flows],Table1[apk],Table1[[#This Row],[apk]],#REF!,#REF!)</f>
        <v>#REF!</v>
      </c>
      <c r="P9658">
        <f>IF(AND(Table1[[#This Row],[true_positive]],Table1[[#This Row],[successful]]), 1, 0)</f>
        <v>0</v>
      </c>
      <c r="Q9658">
        <f>IF(AND(NOT(Table1[[#This Row],[true_positive]]),Table1[[#This Row],[successful]]), 1, 0)</f>
        <v>0</v>
      </c>
      <c r="R9658" s="1"/>
    </row>
    <row r="9659" spans="1:18" x14ac:dyDescent="0.2">
      <c r="A9659" t="s">
        <v>160</v>
      </c>
      <c r="B9659" t="s">
        <v>141</v>
      </c>
      <c r="C9659">
        <v>56</v>
      </c>
      <c r="D9659" t="b">
        <v>1</v>
      </c>
      <c r="E9659" t="b">
        <v>0</v>
      </c>
      <c r="F9659">
        <v>436633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f>IF(Table1[[#This Row],[true_positive]]=Table1[[#This Row],[successful]],1,0)</f>
        <v>0</v>
      </c>
      <c r="O9659" t="e">
        <f>SUMIFS(Table1[num_flows],Table1[apk],Table1[[#This Row],[apk]],#REF!,#REF!)</f>
        <v>#REF!</v>
      </c>
      <c r="P9659">
        <f>IF(AND(Table1[[#This Row],[true_positive]],Table1[[#This Row],[successful]]), 1, 0)</f>
        <v>0</v>
      </c>
      <c r="Q9659">
        <f>IF(AND(NOT(Table1[[#This Row],[true_positive]]),Table1[[#This Row],[successful]]), 1, 0)</f>
        <v>0</v>
      </c>
      <c r="R9659" s="1"/>
    </row>
    <row r="9660" spans="1:18" x14ac:dyDescent="0.2">
      <c r="A9660" t="s">
        <v>161</v>
      </c>
      <c r="B9660" t="s">
        <v>141</v>
      </c>
      <c r="C9660">
        <v>56</v>
      </c>
      <c r="D9660" t="b">
        <v>1</v>
      </c>
      <c r="E9660" t="b">
        <v>0</v>
      </c>
      <c r="F9660">
        <v>401262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f>IF(Table1[[#This Row],[true_positive]]=Table1[[#This Row],[successful]],1,0)</f>
        <v>0</v>
      </c>
      <c r="O9660" t="e">
        <f>SUMIFS(Table1[num_flows],Table1[apk],Table1[[#This Row],[apk]],#REF!,#REF!)</f>
        <v>#REF!</v>
      </c>
      <c r="P9660">
        <f>IF(AND(Table1[[#This Row],[true_positive]],Table1[[#This Row],[successful]]), 1, 0)</f>
        <v>0</v>
      </c>
      <c r="Q9660">
        <f>IF(AND(NOT(Table1[[#This Row],[true_positive]]),Table1[[#This Row],[successful]]), 1, 0)</f>
        <v>0</v>
      </c>
      <c r="R9660" s="1"/>
    </row>
    <row r="9661" spans="1:18" x14ac:dyDescent="0.2">
      <c r="A9661" t="s">
        <v>162</v>
      </c>
      <c r="B9661" t="s">
        <v>141</v>
      </c>
      <c r="C9661">
        <v>56</v>
      </c>
      <c r="D9661" t="b">
        <v>1</v>
      </c>
      <c r="E9661" t="b">
        <v>0</v>
      </c>
      <c r="F9661">
        <v>380724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f>IF(Table1[[#This Row],[true_positive]]=Table1[[#This Row],[successful]],1,0)</f>
        <v>0</v>
      </c>
      <c r="O9661" t="e">
        <f>SUMIFS(Table1[num_flows],Table1[apk],Table1[[#This Row],[apk]],#REF!,#REF!)</f>
        <v>#REF!</v>
      </c>
      <c r="P9661">
        <f>IF(AND(Table1[[#This Row],[true_positive]],Table1[[#This Row],[successful]]), 1, 0)</f>
        <v>0</v>
      </c>
      <c r="Q9661">
        <f>IF(AND(NOT(Table1[[#This Row],[true_positive]]),Table1[[#This Row],[successful]]), 1, 0)</f>
        <v>0</v>
      </c>
      <c r="R9661" s="1"/>
    </row>
    <row r="9662" spans="1:18" x14ac:dyDescent="0.2">
      <c r="A9662" t="s">
        <v>163</v>
      </c>
      <c r="B9662" t="s">
        <v>141</v>
      </c>
      <c r="C9662">
        <v>56</v>
      </c>
      <c r="D9662" t="b">
        <v>1</v>
      </c>
      <c r="E9662" t="b">
        <v>0</v>
      </c>
      <c r="F9662">
        <v>397197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f>IF(Table1[[#This Row],[true_positive]]=Table1[[#This Row],[successful]],1,0)</f>
        <v>0</v>
      </c>
      <c r="O9662" t="e">
        <f>SUMIFS(Table1[num_flows],Table1[apk],Table1[[#This Row],[apk]],#REF!,#REF!)</f>
        <v>#REF!</v>
      </c>
      <c r="P9662">
        <f>IF(AND(Table1[[#This Row],[true_positive]],Table1[[#This Row],[successful]]), 1, 0)</f>
        <v>0</v>
      </c>
      <c r="Q9662">
        <f>IF(AND(NOT(Table1[[#This Row],[true_positive]]),Table1[[#This Row],[successful]]), 1, 0)</f>
        <v>0</v>
      </c>
      <c r="R9662" s="1"/>
    </row>
    <row r="9663" spans="1:18" x14ac:dyDescent="0.2">
      <c r="A9663" t="s">
        <v>164</v>
      </c>
      <c r="B9663" t="s">
        <v>141</v>
      </c>
      <c r="C9663">
        <v>56</v>
      </c>
      <c r="D9663" t="b">
        <v>1</v>
      </c>
      <c r="E9663" t="b">
        <v>0</v>
      </c>
      <c r="F9663">
        <v>298935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f>IF(Table1[[#This Row],[true_positive]]=Table1[[#This Row],[successful]],1,0)</f>
        <v>0</v>
      </c>
      <c r="O9663" t="e">
        <f>SUMIFS(Table1[num_flows],Table1[apk],Table1[[#This Row],[apk]],#REF!,#REF!)</f>
        <v>#REF!</v>
      </c>
      <c r="P9663">
        <f>IF(AND(Table1[[#This Row],[true_positive]],Table1[[#This Row],[successful]]), 1, 0)</f>
        <v>0</v>
      </c>
      <c r="Q9663">
        <f>IF(AND(NOT(Table1[[#This Row],[true_positive]]),Table1[[#This Row],[successful]]), 1, 0)</f>
        <v>0</v>
      </c>
      <c r="R9663" s="1"/>
    </row>
    <row r="9664" spans="1:18" x14ac:dyDescent="0.2">
      <c r="A9664" t="s">
        <v>165</v>
      </c>
      <c r="B9664" t="s">
        <v>166</v>
      </c>
      <c r="C9664">
        <v>56</v>
      </c>
      <c r="D9664" t="b">
        <v>1</v>
      </c>
      <c r="E9664" t="b">
        <v>0</v>
      </c>
      <c r="F9664">
        <v>456475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f>IF(Table1[[#This Row],[true_positive]]=Table1[[#This Row],[successful]],1,0)</f>
        <v>0</v>
      </c>
      <c r="O9664" t="e">
        <f>SUMIFS(Table1[num_flows],Table1[apk],Table1[[#This Row],[apk]],#REF!,#REF!)</f>
        <v>#REF!</v>
      </c>
      <c r="P9664">
        <f>IF(AND(Table1[[#This Row],[true_positive]],Table1[[#This Row],[successful]]), 1, 0)</f>
        <v>0</v>
      </c>
      <c r="Q9664">
        <f>IF(AND(NOT(Table1[[#This Row],[true_positive]]),Table1[[#This Row],[successful]]), 1, 0)</f>
        <v>0</v>
      </c>
      <c r="R9664" s="1"/>
    </row>
    <row r="9665" spans="1:18" x14ac:dyDescent="0.2">
      <c r="A9665" t="s">
        <v>167</v>
      </c>
      <c r="B9665" t="s">
        <v>166</v>
      </c>
      <c r="C9665">
        <v>56</v>
      </c>
      <c r="D9665" t="b">
        <v>1</v>
      </c>
      <c r="E9665" t="b">
        <v>0</v>
      </c>
      <c r="F9665">
        <v>411682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f>IF(Table1[[#This Row],[true_positive]]=Table1[[#This Row],[successful]],1,0)</f>
        <v>0</v>
      </c>
      <c r="O9665" t="e">
        <f>SUMIFS(Table1[num_flows],Table1[apk],Table1[[#This Row],[apk]],#REF!,#REF!)</f>
        <v>#REF!</v>
      </c>
      <c r="P9665">
        <f>IF(AND(Table1[[#This Row],[true_positive]],Table1[[#This Row],[successful]]), 1, 0)</f>
        <v>0</v>
      </c>
      <c r="Q9665">
        <f>IF(AND(NOT(Table1[[#This Row],[true_positive]]),Table1[[#This Row],[successful]]), 1, 0)</f>
        <v>0</v>
      </c>
      <c r="R9665" s="1"/>
    </row>
    <row r="9666" spans="1:18" x14ac:dyDescent="0.2">
      <c r="A9666" t="s">
        <v>168</v>
      </c>
      <c r="B9666" t="s">
        <v>166</v>
      </c>
      <c r="C9666">
        <v>56</v>
      </c>
      <c r="D9666" t="b">
        <v>1</v>
      </c>
      <c r="E9666" t="b">
        <v>0</v>
      </c>
      <c r="F9666">
        <v>288150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f>IF(Table1[[#This Row],[true_positive]]=Table1[[#This Row],[successful]],1,0)</f>
        <v>0</v>
      </c>
      <c r="O9666" t="e">
        <f>SUMIFS(Table1[num_flows],Table1[apk],Table1[[#This Row],[apk]],#REF!,#REF!)</f>
        <v>#REF!</v>
      </c>
      <c r="P9666">
        <f>IF(AND(Table1[[#This Row],[true_positive]],Table1[[#This Row],[successful]]), 1, 0)</f>
        <v>0</v>
      </c>
      <c r="Q9666">
        <f>IF(AND(NOT(Table1[[#This Row],[true_positive]]),Table1[[#This Row],[successful]]), 1, 0)</f>
        <v>0</v>
      </c>
      <c r="R9666" s="1"/>
    </row>
    <row r="9667" spans="1:18" x14ac:dyDescent="0.2">
      <c r="A9667" t="s">
        <v>169</v>
      </c>
      <c r="B9667" t="s">
        <v>166</v>
      </c>
      <c r="C9667">
        <v>56</v>
      </c>
      <c r="D9667" t="b">
        <v>1</v>
      </c>
      <c r="E9667" t="b">
        <v>0</v>
      </c>
      <c r="F9667">
        <v>456533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f>IF(Table1[[#This Row],[true_positive]]=Table1[[#This Row],[successful]],1,0)</f>
        <v>0</v>
      </c>
      <c r="O9667" t="e">
        <f>SUMIFS(Table1[num_flows],Table1[apk],Table1[[#This Row],[apk]],#REF!,#REF!)</f>
        <v>#REF!</v>
      </c>
      <c r="P9667">
        <f>IF(AND(Table1[[#This Row],[true_positive]],Table1[[#This Row],[successful]]), 1, 0)</f>
        <v>0</v>
      </c>
      <c r="Q9667">
        <f>IF(AND(NOT(Table1[[#This Row],[true_positive]]),Table1[[#This Row],[successful]]), 1, 0)</f>
        <v>0</v>
      </c>
      <c r="R9667" s="1"/>
    </row>
    <row r="9668" spans="1:18" x14ac:dyDescent="0.2">
      <c r="A9668" t="s">
        <v>170</v>
      </c>
      <c r="B9668" t="s">
        <v>166</v>
      </c>
      <c r="C9668">
        <v>56</v>
      </c>
      <c r="D9668" t="b">
        <v>1</v>
      </c>
      <c r="E9668" t="b">
        <v>0</v>
      </c>
      <c r="F9668">
        <v>372187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f>IF(Table1[[#This Row],[true_positive]]=Table1[[#This Row],[successful]],1,0)</f>
        <v>0</v>
      </c>
      <c r="O9668" t="e">
        <f>SUMIFS(Table1[num_flows],Table1[apk],Table1[[#This Row],[apk]],#REF!,#REF!)</f>
        <v>#REF!</v>
      </c>
      <c r="P9668">
        <f>IF(AND(Table1[[#This Row],[true_positive]],Table1[[#This Row],[successful]]), 1, 0)</f>
        <v>0</v>
      </c>
      <c r="Q9668">
        <f>IF(AND(NOT(Table1[[#This Row],[true_positive]]),Table1[[#This Row],[successful]]), 1, 0)</f>
        <v>0</v>
      </c>
      <c r="R9668" s="1"/>
    </row>
    <row r="9669" spans="1:18" x14ac:dyDescent="0.2">
      <c r="A9669" t="s">
        <v>171</v>
      </c>
      <c r="B9669" t="s">
        <v>172</v>
      </c>
      <c r="C9669">
        <v>56</v>
      </c>
      <c r="D9669" t="b">
        <v>1</v>
      </c>
      <c r="E9669" t="b">
        <v>0</v>
      </c>
      <c r="F9669">
        <v>342265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f>IF(Table1[[#This Row],[true_positive]]=Table1[[#This Row],[successful]],1,0)</f>
        <v>0</v>
      </c>
      <c r="O9669" t="e">
        <f>SUMIFS(Table1[num_flows],Table1[apk],Table1[[#This Row],[apk]],#REF!,#REF!)</f>
        <v>#REF!</v>
      </c>
      <c r="P9669">
        <f>IF(AND(Table1[[#This Row],[true_positive]],Table1[[#This Row],[successful]]), 1, 0)</f>
        <v>0</v>
      </c>
      <c r="Q9669">
        <f>IF(AND(NOT(Table1[[#This Row],[true_positive]]),Table1[[#This Row],[successful]]), 1, 0)</f>
        <v>0</v>
      </c>
      <c r="R9669" s="1"/>
    </row>
    <row r="9670" spans="1:18" x14ac:dyDescent="0.2">
      <c r="A9670" t="s">
        <v>173</v>
      </c>
      <c r="B9670" t="s">
        <v>172</v>
      </c>
      <c r="C9670">
        <v>56</v>
      </c>
      <c r="D9670" t="b">
        <v>1</v>
      </c>
      <c r="E9670" t="b">
        <v>0</v>
      </c>
      <c r="F9670">
        <v>404390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f>IF(Table1[[#This Row],[true_positive]]=Table1[[#This Row],[successful]],1,0)</f>
        <v>0</v>
      </c>
      <c r="O9670" t="e">
        <f>SUMIFS(Table1[num_flows],Table1[apk],Table1[[#This Row],[apk]],#REF!,#REF!)</f>
        <v>#REF!</v>
      </c>
      <c r="P9670">
        <f>IF(AND(Table1[[#This Row],[true_positive]],Table1[[#This Row],[successful]]), 1, 0)</f>
        <v>0</v>
      </c>
      <c r="Q9670">
        <f>IF(AND(NOT(Table1[[#This Row],[true_positive]]),Table1[[#This Row],[successful]]), 1, 0)</f>
        <v>0</v>
      </c>
      <c r="R9670" s="1"/>
    </row>
    <row r="9671" spans="1:18" x14ac:dyDescent="0.2">
      <c r="A9671" t="s">
        <v>174</v>
      </c>
      <c r="B9671" t="s">
        <v>172</v>
      </c>
      <c r="C9671">
        <v>56</v>
      </c>
      <c r="D9671" t="b">
        <v>1</v>
      </c>
      <c r="E9671" t="b">
        <v>0</v>
      </c>
      <c r="F9671">
        <v>390447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f>IF(Table1[[#This Row],[true_positive]]=Table1[[#This Row],[successful]],1,0)</f>
        <v>0</v>
      </c>
      <c r="O9671" t="e">
        <f>SUMIFS(Table1[num_flows],Table1[apk],Table1[[#This Row],[apk]],#REF!,#REF!)</f>
        <v>#REF!</v>
      </c>
      <c r="P9671">
        <f>IF(AND(Table1[[#This Row],[true_positive]],Table1[[#This Row],[successful]]), 1, 0)</f>
        <v>0</v>
      </c>
      <c r="Q9671">
        <f>IF(AND(NOT(Table1[[#This Row],[true_positive]]),Table1[[#This Row],[successful]]), 1, 0)</f>
        <v>0</v>
      </c>
      <c r="R9671" s="1"/>
    </row>
    <row r="9672" spans="1:18" x14ac:dyDescent="0.2">
      <c r="A9672" t="s">
        <v>175</v>
      </c>
      <c r="B9672" t="s">
        <v>172</v>
      </c>
      <c r="C9672">
        <v>56</v>
      </c>
      <c r="D9672" t="b">
        <v>1</v>
      </c>
      <c r="E9672" t="b">
        <v>0</v>
      </c>
      <c r="F9672">
        <v>403593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f>IF(Table1[[#This Row],[true_positive]]=Table1[[#This Row],[successful]],1,0)</f>
        <v>0</v>
      </c>
      <c r="O9672" t="e">
        <f>SUMIFS(Table1[num_flows],Table1[apk],Table1[[#This Row],[apk]],#REF!,#REF!)</f>
        <v>#REF!</v>
      </c>
      <c r="P9672">
        <f>IF(AND(Table1[[#This Row],[true_positive]],Table1[[#This Row],[successful]]), 1, 0)</f>
        <v>0</v>
      </c>
      <c r="Q9672">
        <f>IF(AND(NOT(Table1[[#This Row],[true_positive]]),Table1[[#This Row],[successful]]), 1, 0)</f>
        <v>0</v>
      </c>
      <c r="R9672" s="1"/>
    </row>
    <row r="9673" spans="1:18" x14ac:dyDescent="0.2">
      <c r="A9673" t="s">
        <v>176</v>
      </c>
      <c r="B9673" t="s">
        <v>172</v>
      </c>
      <c r="C9673">
        <v>56</v>
      </c>
      <c r="D9673" t="b">
        <v>1</v>
      </c>
      <c r="E9673" t="b">
        <v>0</v>
      </c>
      <c r="F9673">
        <v>423518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f>IF(Table1[[#This Row],[true_positive]]=Table1[[#This Row],[successful]],1,0)</f>
        <v>0</v>
      </c>
      <c r="O9673" t="e">
        <f>SUMIFS(Table1[num_flows],Table1[apk],Table1[[#This Row],[apk]],#REF!,#REF!)</f>
        <v>#REF!</v>
      </c>
      <c r="P9673">
        <f>IF(AND(Table1[[#This Row],[true_positive]],Table1[[#This Row],[successful]]), 1, 0)</f>
        <v>0</v>
      </c>
      <c r="Q9673">
        <f>IF(AND(NOT(Table1[[#This Row],[true_positive]]),Table1[[#This Row],[successful]]), 1, 0)</f>
        <v>0</v>
      </c>
      <c r="R9673" s="1"/>
    </row>
    <row r="9674" spans="1:18" x14ac:dyDescent="0.2">
      <c r="A9674" t="s">
        <v>177</v>
      </c>
      <c r="B9674" t="s">
        <v>172</v>
      </c>
      <c r="C9674">
        <v>56</v>
      </c>
      <c r="D9674" t="b">
        <v>1</v>
      </c>
      <c r="E9674" t="b">
        <v>0</v>
      </c>
      <c r="F9674">
        <v>352238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f>IF(Table1[[#This Row],[true_positive]]=Table1[[#This Row],[successful]],1,0)</f>
        <v>0</v>
      </c>
      <c r="O9674" t="e">
        <f>SUMIFS(Table1[num_flows],Table1[apk],Table1[[#This Row],[apk]],#REF!,#REF!)</f>
        <v>#REF!</v>
      </c>
      <c r="P9674">
        <f>IF(AND(Table1[[#This Row],[true_positive]],Table1[[#This Row],[successful]]), 1, 0)</f>
        <v>0</v>
      </c>
      <c r="Q9674">
        <f>IF(AND(NOT(Table1[[#This Row],[true_positive]]),Table1[[#This Row],[successful]]), 1, 0)</f>
        <v>0</v>
      </c>
      <c r="R9674" s="1"/>
    </row>
    <row r="9675" spans="1:18" x14ac:dyDescent="0.2">
      <c r="A9675" t="s">
        <v>178</v>
      </c>
      <c r="B9675" t="s">
        <v>172</v>
      </c>
      <c r="C9675">
        <v>56</v>
      </c>
      <c r="D9675" t="b">
        <v>1</v>
      </c>
      <c r="E9675" t="b">
        <v>0</v>
      </c>
      <c r="F9675">
        <v>411744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f>IF(Table1[[#This Row],[true_positive]]=Table1[[#This Row],[successful]],1,0)</f>
        <v>0</v>
      </c>
      <c r="O9675" t="e">
        <f>SUMIFS(Table1[num_flows],Table1[apk],Table1[[#This Row],[apk]],#REF!,#REF!)</f>
        <v>#REF!</v>
      </c>
      <c r="P9675">
        <f>IF(AND(Table1[[#This Row],[true_positive]],Table1[[#This Row],[successful]]), 1, 0)</f>
        <v>0</v>
      </c>
      <c r="Q9675">
        <f>IF(AND(NOT(Table1[[#This Row],[true_positive]]),Table1[[#This Row],[successful]]), 1, 0)</f>
        <v>0</v>
      </c>
      <c r="R9675" s="1"/>
    </row>
    <row r="9676" spans="1:18" x14ac:dyDescent="0.2">
      <c r="A9676" t="s">
        <v>179</v>
      </c>
      <c r="B9676" t="s">
        <v>172</v>
      </c>
      <c r="C9676">
        <v>56</v>
      </c>
      <c r="D9676" t="b">
        <v>1</v>
      </c>
      <c r="E9676" t="b">
        <v>0</v>
      </c>
      <c r="F9676">
        <v>385077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f>IF(Table1[[#This Row],[true_positive]]=Table1[[#This Row],[successful]],1,0)</f>
        <v>0</v>
      </c>
      <c r="O9676" t="e">
        <f>SUMIFS(Table1[num_flows],Table1[apk],Table1[[#This Row],[apk]],#REF!,#REF!)</f>
        <v>#REF!</v>
      </c>
      <c r="P9676">
        <f>IF(AND(Table1[[#This Row],[true_positive]],Table1[[#This Row],[successful]]), 1, 0)</f>
        <v>0</v>
      </c>
      <c r="Q9676">
        <f>IF(AND(NOT(Table1[[#This Row],[true_positive]]),Table1[[#This Row],[successful]]), 1, 0)</f>
        <v>0</v>
      </c>
      <c r="R9676" s="1"/>
    </row>
    <row r="9677" spans="1:18" x14ac:dyDescent="0.2">
      <c r="A9677" t="s">
        <v>180</v>
      </c>
      <c r="B9677" t="s">
        <v>172</v>
      </c>
      <c r="C9677">
        <v>56</v>
      </c>
      <c r="D9677" t="b">
        <v>1</v>
      </c>
      <c r="E9677" t="b">
        <v>0</v>
      </c>
      <c r="F9677">
        <v>268777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f>IF(Table1[[#This Row],[true_positive]]=Table1[[#This Row],[successful]],1,0)</f>
        <v>0</v>
      </c>
      <c r="O9677" t="e">
        <f>SUMIFS(Table1[num_flows],Table1[apk],Table1[[#This Row],[apk]],#REF!,#REF!)</f>
        <v>#REF!</v>
      </c>
      <c r="P9677">
        <f>IF(AND(Table1[[#This Row],[true_positive]],Table1[[#This Row],[successful]]), 1, 0)</f>
        <v>0</v>
      </c>
      <c r="Q9677">
        <f>IF(AND(NOT(Table1[[#This Row],[true_positive]]),Table1[[#This Row],[successful]]), 1, 0)</f>
        <v>0</v>
      </c>
      <c r="R9677" s="1"/>
    </row>
    <row r="9678" spans="1:18" x14ac:dyDescent="0.2">
      <c r="A9678" t="s">
        <v>181</v>
      </c>
      <c r="B9678" t="s">
        <v>182</v>
      </c>
      <c r="C9678">
        <v>56</v>
      </c>
      <c r="D9678" t="b">
        <v>1</v>
      </c>
      <c r="E9678" t="b">
        <v>0</v>
      </c>
      <c r="F9678">
        <v>415311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f>IF(Table1[[#This Row],[true_positive]]=Table1[[#This Row],[successful]],1,0)</f>
        <v>0</v>
      </c>
      <c r="O9678" t="e">
        <f>SUMIFS(Table1[num_flows],Table1[apk],Table1[[#This Row],[apk]],#REF!,#REF!)</f>
        <v>#REF!</v>
      </c>
      <c r="P9678">
        <f>IF(AND(Table1[[#This Row],[true_positive]],Table1[[#This Row],[successful]]), 1, 0)</f>
        <v>0</v>
      </c>
      <c r="Q9678">
        <f>IF(AND(NOT(Table1[[#This Row],[true_positive]]),Table1[[#This Row],[successful]]), 1, 0)</f>
        <v>0</v>
      </c>
      <c r="R9678" s="1"/>
    </row>
    <row r="9679" spans="1:18" x14ac:dyDescent="0.2">
      <c r="A9679" t="s">
        <v>181</v>
      </c>
      <c r="B9679" t="s">
        <v>182</v>
      </c>
      <c r="C9679">
        <v>56</v>
      </c>
      <c r="D9679" t="b">
        <v>0</v>
      </c>
      <c r="E9679" t="b">
        <v>1</v>
      </c>
      <c r="F9679">
        <v>336509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f>IF(Table1[[#This Row],[true_positive]]=Table1[[#This Row],[successful]],1,0)</f>
        <v>0</v>
      </c>
      <c r="O9679" t="e">
        <f>SUMIFS(Table1[num_flows],Table1[apk],Table1[[#This Row],[apk]],#REF!,#REF!)</f>
        <v>#REF!</v>
      </c>
      <c r="P9679">
        <f>IF(AND(Table1[[#This Row],[true_positive]],Table1[[#This Row],[successful]]), 1, 0)</f>
        <v>0</v>
      </c>
      <c r="Q9679">
        <f>IF(AND(NOT(Table1[[#This Row],[true_positive]]),Table1[[#This Row],[successful]]), 1, 0)</f>
        <v>1</v>
      </c>
      <c r="R9679" s="1"/>
    </row>
    <row r="9680" spans="1:18" x14ac:dyDescent="0.2">
      <c r="A9680" t="s">
        <v>183</v>
      </c>
      <c r="B9680" t="s">
        <v>182</v>
      </c>
      <c r="C9680">
        <v>56</v>
      </c>
      <c r="D9680" t="b">
        <v>1</v>
      </c>
      <c r="E9680" t="b">
        <v>0</v>
      </c>
      <c r="F9680">
        <v>381401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f>IF(Table1[[#This Row],[true_positive]]=Table1[[#This Row],[successful]],1,0)</f>
        <v>0</v>
      </c>
      <c r="O9680" t="e">
        <f>SUMIFS(Table1[num_flows],Table1[apk],Table1[[#This Row],[apk]],#REF!,#REF!)</f>
        <v>#REF!</v>
      </c>
      <c r="P9680">
        <f>IF(AND(Table1[[#This Row],[true_positive]],Table1[[#This Row],[successful]]), 1, 0)</f>
        <v>0</v>
      </c>
      <c r="Q9680">
        <f>IF(AND(NOT(Table1[[#This Row],[true_positive]]),Table1[[#This Row],[successful]]), 1, 0)</f>
        <v>0</v>
      </c>
      <c r="R9680" s="1"/>
    </row>
    <row r="9681" spans="1:18" x14ac:dyDescent="0.2">
      <c r="A9681" t="s">
        <v>184</v>
      </c>
      <c r="B9681" t="s">
        <v>182</v>
      </c>
      <c r="C9681">
        <v>56</v>
      </c>
      <c r="D9681" t="b">
        <v>1</v>
      </c>
      <c r="E9681" t="b">
        <v>0</v>
      </c>
      <c r="F9681">
        <v>403506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f>IF(Table1[[#This Row],[true_positive]]=Table1[[#This Row],[successful]],1,0)</f>
        <v>0</v>
      </c>
      <c r="O9681" t="e">
        <f>SUMIFS(Table1[num_flows],Table1[apk],Table1[[#This Row],[apk]],#REF!,#REF!)</f>
        <v>#REF!</v>
      </c>
      <c r="P9681">
        <f>IF(AND(Table1[[#This Row],[true_positive]],Table1[[#This Row],[successful]]), 1, 0)</f>
        <v>0</v>
      </c>
      <c r="Q9681">
        <f>IF(AND(NOT(Table1[[#This Row],[true_positive]]),Table1[[#This Row],[successful]]), 1, 0)</f>
        <v>0</v>
      </c>
      <c r="R9681" s="1"/>
    </row>
    <row r="9682" spans="1:18" x14ac:dyDescent="0.2">
      <c r="A9682" t="s">
        <v>185</v>
      </c>
      <c r="B9682" t="s">
        <v>182</v>
      </c>
      <c r="C9682">
        <v>56</v>
      </c>
      <c r="D9682" t="b">
        <v>1</v>
      </c>
      <c r="E9682" t="b">
        <v>0</v>
      </c>
      <c r="F9682">
        <v>364080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f>IF(Table1[[#This Row],[true_positive]]=Table1[[#This Row],[successful]],1,0)</f>
        <v>0</v>
      </c>
      <c r="O9682" t="e">
        <f>SUMIFS(Table1[num_flows],Table1[apk],Table1[[#This Row],[apk]],#REF!,#REF!)</f>
        <v>#REF!</v>
      </c>
      <c r="P9682">
        <f>IF(AND(Table1[[#This Row],[true_positive]],Table1[[#This Row],[successful]]), 1, 0)</f>
        <v>0</v>
      </c>
      <c r="Q9682">
        <f>IF(AND(NOT(Table1[[#This Row],[true_positive]]),Table1[[#This Row],[successful]]), 1, 0)</f>
        <v>0</v>
      </c>
      <c r="R9682" s="1"/>
    </row>
    <row r="9683" spans="1:18" x14ac:dyDescent="0.2">
      <c r="A9683" t="s">
        <v>186</v>
      </c>
      <c r="B9683" t="s">
        <v>182</v>
      </c>
      <c r="C9683">
        <v>56</v>
      </c>
      <c r="D9683" t="b">
        <v>1</v>
      </c>
      <c r="E9683" t="b">
        <v>0</v>
      </c>
      <c r="F9683">
        <v>408106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f>IF(Table1[[#This Row],[true_positive]]=Table1[[#This Row],[successful]],1,0)</f>
        <v>0</v>
      </c>
      <c r="O9683" t="e">
        <f>SUMIFS(Table1[num_flows],Table1[apk],Table1[[#This Row],[apk]],#REF!,#REF!)</f>
        <v>#REF!</v>
      </c>
      <c r="P9683">
        <f>IF(AND(Table1[[#This Row],[true_positive]],Table1[[#This Row],[successful]]), 1, 0)</f>
        <v>0</v>
      </c>
      <c r="Q9683">
        <f>IF(AND(NOT(Table1[[#This Row],[true_positive]]),Table1[[#This Row],[successful]]), 1, 0)</f>
        <v>0</v>
      </c>
      <c r="R9683" s="1"/>
    </row>
    <row r="9684" spans="1:18" x14ac:dyDescent="0.2">
      <c r="A9684" t="s">
        <v>187</v>
      </c>
      <c r="B9684" t="s">
        <v>182</v>
      </c>
      <c r="C9684">
        <v>56</v>
      </c>
      <c r="D9684" t="b">
        <v>1</v>
      </c>
      <c r="E9684" t="b">
        <v>0</v>
      </c>
      <c r="F9684">
        <v>382593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f>IF(Table1[[#This Row],[true_positive]]=Table1[[#This Row],[successful]],1,0)</f>
        <v>0</v>
      </c>
      <c r="O9684" t="e">
        <f>SUMIFS(Table1[num_flows],Table1[apk],Table1[[#This Row],[apk]],#REF!,#REF!)</f>
        <v>#REF!</v>
      </c>
      <c r="P9684">
        <f>IF(AND(Table1[[#This Row],[true_positive]],Table1[[#This Row],[successful]]), 1, 0)</f>
        <v>0</v>
      </c>
      <c r="Q9684">
        <f>IF(AND(NOT(Table1[[#This Row],[true_positive]]),Table1[[#This Row],[successful]]), 1, 0)</f>
        <v>0</v>
      </c>
      <c r="R9684" s="1"/>
    </row>
    <row r="9685" spans="1:18" x14ac:dyDescent="0.2">
      <c r="A9685" t="s">
        <v>188</v>
      </c>
      <c r="B9685" t="s">
        <v>182</v>
      </c>
      <c r="C9685">
        <v>56</v>
      </c>
      <c r="D9685" t="b">
        <v>1</v>
      </c>
      <c r="E9685" t="b">
        <v>0</v>
      </c>
      <c r="F9685">
        <v>368499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f>IF(Table1[[#This Row],[true_positive]]=Table1[[#This Row],[successful]],1,0)</f>
        <v>0</v>
      </c>
      <c r="O9685" t="e">
        <f>SUMIFS(Table1[num_flows],Table1[apk],Table1[[#This Row],[apk]],#REF!,#REF!)</f>
        <v>#REF!</v>
      </c>
      <c r="P9685">
        <f>IF(AND(Table1[[#This Row],[true_positive]],Table1[[#This Row],[successful]]), 1, 0)</f>
        <v>0</v>
      </c>
      <c r="Q9685">
        <f>IF(AND(NOT(Table1[[#This Row],[true_positive]]),Table1[[#This Row],[successful]]), 1, 0)</f>
        <v>0</v>
      </c>
      <c r="R9685" s="1"/>
    </row>
    <row r="9686" spans="1:18" x14ac:dyDescent="0.2">
      <c r="A9686" t="s">
        <v>189</v>
      </c>
      <c r="B9686" t="s">
        <v>182</v>
      </c>
      <c r="C9686">
        <v>56</v>
      </c>
      <c r="D9686" t="b">
        <v>1</v>
      </c>
      <c r="E9686" t="b">
        <v>0</v>
      </c>
      <c r="F9686">
        <v>445054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f>IF(Table1[[#This Row],[true_positive]]=Table1[[#This Row],[successful]],1,0)</f>
        <v>0</v>
      </c>
      <c r="O9686" t="e">
        <f>SUMIFS(Table1[num_flows],Table1[apk],Table1[[#This Row],[apk]],#REF!,#REF!)</f>
        <v>#REF!</v>
      </c>
      <c r="P9686">
        <f>IF(AND(Table1[[#This Row],[true_positive]],Table1[[#This Row],[successful]]), 1, 0)</f>
        <v>0</v>
      </c>
      <c r="Q9686">
        <f>IF(AND(NOT(Table1[[#This Row],[true_positive]]),Table1[[#This Row],[successful]]), 1, 0)</f>
        <v>0</v>
      </c>
      <c r="R9686" s="1"/>
    </row>
    <row r="9687" spans="1:18" x14ac:dyDescent="0.2">
      <c r="A9687" t="s">
        <v>190</v>
      </c>
      <c r="B9687" t="s">
        <v>182</v>
      </c>
      <c r="C9687">
        <v>56</v>
      </c>
      <c r="D9687" t="b">
        <v>1</v>
      </c>
      <c r="E9687" t="b">
        <v>0</v>
      </c>
      <c r="F9687">
        <v>316239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f>IF(Table1[[#This Row],[true_positive]]=Table1[[#This Row],[successful]],1,0)</f>
        <v>0</v>
      </c>
      <c r="O9687" t="e">
        <f>SUMIFS(Table1[num_flows],Table1[apk],Table1[[#This Row],[apk]],#REF!,#REF!)</f>
        <v>#REF!</v>
      </c>
      <c r="P9687">
        <f>IF(AND(Table1[[#This Row],[true_positive]],Table1[[#This Row],[successful]]), 1, 0)</f>
        <v>0</v>
      </c>
      <c r="Q9687">
        <f>IF(AND(NOT(Table1[[#This Row],[true_positive]]),Table1[[#This Row],[successful]]), 1, 0)</f>
        <v>0</v>
      </c>
      <c r="R9687" s="1"/>
    </row>
    <row r="9688" spans="1:18" x14ac:dyDescent="0.2">
      <c r="A9688" t="s">
        <v>191</v>
      </c>
      <c r="B9688" t="s">
        <v>182</v>
      </c>
      <c r="C9688">
        <v>56</v>
      </c>
      <c r="D9688" t="b">
        <v>1</v>
      </c>
      <c r="E9688" t="b">
        <v>0</v>
      </c>
      <c r="F9688">
        <v>358971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f>IF(Table1[[#This Row],[true_positive]]=Table1[[#This Row],[successful]],1,0)</f>
        <v>0</v>
      </c>
      <c r="O9688" t="e">
        <f>SUMIFS(Table1[num_flows],Table1[apk],Table1[[#This Row],[apk]],#REF!,#REF!)</f>
        <v>#REF!</v>
      </c>
      <c r="P9688">
        <f>IF(AND(Table1[[#This Row],[true_positive]],Table1[[#This Row],[successful]]), 1, 0)</f>
        <v>0</v>
      </c>
      <c r="Q9688">
        <f>IF(AND(NOT(Table1[[#This Row],[true_positive]]),Table1[[#This Row],[successful]]), 1, 0)</f>
        <v>0</v>
      </c>
      <c r="R9688" s="1"/>
    </row>
    <row r="9689" spans="1:18" x14ac:dyDescent="0.2">
      <c r="A9689" t="s">
        <v>191</v>
      </c>
      <c r="B9689" t="s">
        <v>182</v>
      </c>
      <c r="C9689">
        <v>56</v>
      </c>
      <c r="D9689" t="b">
        <v>1</v>
      </c>
      <c r="E9689" t="b">
        <v>0</v>
      </c>
      <c r="F9689">
        <v>368333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f>IF(Table1[[#This Row],[true_positive]]=Table1[[#This Row],[successful]],1,0)</f>
        <v>0</v>
      </c>
      <c r="O9689" t="e">
        <f>SUMIFS(Table1[num_flows],Table1[apk],Table1[[#This Row],[apk]],#REF!,#REF!)</f>
        <v>#REF!</v>
      </c>
      <c r="P9689">
        <f>IF(AND(Table1[[#This Row],[true_positive]],Table1[[#This Row],[successful]]), 1, 0)</f>
        <v>0</v>
      </c>
      <c r="Q9689">
        <f>IF(AND(NOT(Table1[[#This Row],[true_positive]]),Table1[[#This Row],[successful]]), 1, 0)</f>
        <v>0</v>
      </c>
      <c r="R9689" s="1"/>
    </row>
    <row r="9690" spans="1:18" x14ac:dyDescent="0.2">
      <c r="A9690" t="s">
        <v>192</v>
      </c>
      <c r="B9690" t="s">
        <v>193</v>
      </c>
      <c r="C9690">
        <v>56</v>
      </c>
      <c r="D9690" t="b">
        <v>0</v>
      </c>
      <c r="E9690" t="b">
        <v>1</v>
      </c>
      <c r="F9690">
        <v>348890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f>IF(Table1[[#This Row],[true_positive]]=Table1[[#This Row],[successful]],1,0)</f>
        <v>0</v>
      </c>
      <c r="O9690" t="e">
        <f>SUMIFS(Table1[num_flows],Table1[apk],Table1[[#This Row],[apk]],#REF!,#REF!)</f>
        <v>#REF!</v>
      </c>
      <c r="P9690">
        <f>IF(AND(Table1[[#This Row],[true_positive]],Table1[[#This Row],[successful]]), 1, 0)</f>
        <v>0</v>
      </c>
      <c r="Q9690">
        <f>IF(AND(NOT(Table1[[#This Row],[true_positive]]),Table1[[#This Row],[successful]]), 1, 0)</f>
        <v>1</v>
      </c>
      <c r="R9690" s="1"/>
    </row>
    <row r="9691" spans="1:18" x14ac:dyDescent="0.2">
      <c r="A9691" t="s">
        <v>192</v>
      </c>
      <c r="B9691" t="s">
        <v>193</v>
      </c>
      <c r="C9691">
        <v>56</v>
      </c>
      <c r="D9691" t="b">
        <v>1</v>
      </c>
      <c r="E9691" t="b">
        <v>0</v>
      </c>
      <c r="F9691">
        <v>397341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f>IF(Table1[[#This Row],[true_positive]]=Table1[[#This Row],[successful]],1,0)</f>
        <v>0</v>
      </c>
      <c r="O9691" t="e">
        <f>SUMIFS(Table1[num_flows],Table1[apk],Table1[[#This Row],[apk]],#REF!,#REF!)</f>
        <v>#REF!</v>
      </c>
      <c r="P9691">
        <f>IF(AND(Table1[[#This Row],[true_positive]],Table1[[#This Row],[successful]]), 1, 0)</f>
        <v>0</v>
      </c>
      <c r="Q9691">
        <f>IF(AND(NOT(Table1[[#This Row],[true_positive]]),Table1[[#This Row],[successful]]), 1, 0)</f>
        <v>0</v>
      </c>
      <c r="R9691" s="1"/>
    </row>
    <row r="9692" spans="1:18" x14ac:dyDescent="0.2">
      <c r="A9692" t="s">
        <v>194</v>
      </c>
      <c r="B9692" t="s">
        <v>193</v>
      </c>
      <c r="C9692">
        <v>56</v>
      </c>
      <c r="D9692" t="b">
        <v>1</v>
      </c>
      <c r="E9692" t="b">
        <v>0</v>
      </c>
      <c r="F9692">
        <v>364076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f>IF(Table1[[#This Row],[true_positive]]=Table1[[#This Row],[successful]],1,0)</f>
        <v>0</v>
      </c>
      <c r="O9692" t="e">
        <f>SUMIFS(Table1[num_flows],Table1[apk],Table1[[#This Row],[apk]],#REF!,#REF!)</f>
        <v>#REF!</v>
      </c>
      <c r="P9692">
        <f>IF(AND(Table1[[#This Row],[true_positive]],Table1[[#This Row],[successful]]), 1, 0)</f>
        <v>0</v>
      </c>
      <c r="Q9692">
        <f>IF(AND(NOT(Table1[[#This Row],[true_positive]]),Table1[[#This Row],[successful]]), 1, 0)</f>
        <v>0</v>
      </c>
      <c r="R9692" s="1"/>
    </row>
    <row r="9693" spans="1:18" x14ac:dyDescent="0.2">
      <c r="A9693" t="s">
        <v>195</v>
      </c>
      <c r="B9693" t="s">
        <v>193</v>
      </c>
      <c r="C9693">
        <v>56</v>
      </c>
      <c r="D9693" t="b">
        <v>0</v>
      </c>
      <c r="E9693" t="b">
        <v>1</v>
      </c>
      <c r="F9693">
        <v>343842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f>IF(Table1[[#This Row],[true_positive]]=Table1[[#This Row],[successful]],1,0)</f>
        <v>0</v>
      </c>
      <c r="O9693" t="e">
        <f>SUMIFS(Table1[num_flows],Table1[apk],Table1[[#This Row],[apk]],#REF!,#REF!)</f>
        <v>#REF!</v>
      </c>
      <c r="P9693">
        <f>IF(AND(Table1[[#This Row],[true_positive]],Table1[[#This Row],[successful]]), 1, 0)</f>
        <v>0</v>
      </c>
      <c r="Q9693">
        <f>IF(AND(NOT(Table1[[#This Row],[true_positive]]),Table1[[#This Row],[successful]]), 1, 0)</f>
        <v>1</v>
      </c>
      <c r="R9693" s="1"/>
    </row>
    <row r="9694" spans="1:18" x14ac:dyDescent="0.2">
      <c r="A9694" t="s">
        <v>195</v>
      </c>
      <c r="B9694" t="s">
        <v>193</v>
      </c>
      <c r="C9694">
        <v>56</v>
      </c>
      <c r="D9694" t="b">
        <v>1</v>
      </c>
      <c r="E9694" t="b">
        <v>0</v>
      </c>
      <c r="F9694">
        <v>390213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f>IF(Table1[[#This Row],[true_positive]]=Table1[[#This Row],[successful]],1,0)</f>
        <v>0</v>
      </c>
      <c r="O9694" t="e">
        <f>SUMIFS(Table1[num_flows],Table1[apk],Table1[[#This Row],[apk]],#REF!,#REF!)</f>
        <v>#REF!</v>
      </c>
      <c r="P9694">
        <f>IF(AND(Table1[[#This Row],[true_positive]],Table1[[#This Row],[successful]]), 1, 0)</f>
        <v>0</v>
      </c>
      <c r="Q9694">
        <f>IF(AND(NOT(Table1[[#This Row],[true_positive]]),Table1[[#This Row],[successful]]), 1, 0)</f>
        <v>0</v>
      </c>
      <c r="R9694" s="1"/>
    </row>
    <row r="9695" spans="1:18" x14ac:dyDescent="0.2">
      <c r="A9695" t="s">
        <v>196</v>
      </c>
      <c r="B9695" t="s">
        <v>197</v>
      </c>
      <c r="C9695">
        <v>56</v>
      </c>
      <c r="D9695" t="b">
        <v>1</v>
      </c>
      <c r="E9695" t="b">
        <v>0</v>
      </c>
      <c r="F9695">
        <v>372702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f>IF(Table1[[#This Row],[true_positive]]=Table1[[#This Row],[successful]],1,0)</f>
        <v>0</v>
      </c>
      <c r="O9695" t="e">
        <f>SUMIFS(Table1[num_flows],Table1[apk],Table1[[#This Row],[apk]],#REF!,#REF!)</f>
        <v>#REF!</v>
      </c>
      <c r="P9695">
        <f>IF(AND(Table1[[#This Row],[true_positive]],Table1[[#This Row],[successful]]), 1, 0)</f>
        <v>0</v>
      </c>
      <c r="Q9695">
        <f>IF(AND(NOT(Table1[[#This Row],[true_positive]]),Table1[[#This Row],[successful]]), 1, 0)</f>
        <v>0</v>
      </c>
      <c r="R9695" s="1"/>
    </row>
    <row r="9696" spans="1:18" x14ac:dyDescent="0.2">
      <c r="A9696" t="s">
        <v>198</v>
      </c>
      <c r="B9696" t="s">
        <v>197</v>
      </c>
      <c r="C9696">
        <v>56</v>
      </c>
      <c r="D9696" t="b">
        <v>1</v>
      </c>
      <c r="E9696" t="b">
        <v>0</v>
      </c>
      <c r="F9696">
        <v>404543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f>IF(Table1[[#This Row],[true_positive]]=Table1[[#This Row],[successful]],1,0)</f>
        <v>0</v>
      </c>
      <c r="O9696" t="e">
        <f>SUMIFS(Table1[num_flows],Table1[apk],Table1[[#This Row],[apk]],#REF!,#REF!)</f>
        <v>#REF!</v>
      </c>
      <c r="P9696">
        <f>IF(AND(Table1[[#This Row],[true_positive]],Table1[[#This Row],[successful]]), 1, 0)</f>
        <v>0</v>
      </c>
      <c r="Q9696">
        <f>IF(AND(NOT(Table1[[#This Row],[true_positive]]),Table1[[#This Row],[successful]]), 1, 0)</f>
        <v>0</v>
      </c>
      <c r="R9696" s="1"/>
    </row>
    <row r="9697" spans="1:18" x14ac:dyDescent="0.2">
      <c r="A9697" t="s">
        <v>199</v>
      </c>
      <c r="B9697" t="s">
        <v>197</v>
      </c>
      <c r="C9697">
        <v>56</v>
      </c>
      <c r="D9697" t="b">
        <v>1</v>
      </c>
      <c r="E9697" t="b">
        <v>0</v>
      </c>
      <c r="F9697">
        <v>386665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f>IF(Table1[[#This Row],[true_positive]]=Table1[[#This Row],[successful]],1,0)</f>
        <v>0</v>
      </c>
      <c r="O9697" t="e">
        <f>SUMIFS(Table1[num_flows],Table1[apk],Table1[[#This Row],[apk]],#REF!,#REF!)</f>
        <v>#REF!</v>
      </c>
      <c r="P9697">
        <f>IF(AND(Table1[[#This Row],[true_positive]],Table1[[#This Row],[successful]]), 1, 0)</f>
        <v>0</v>
      </c>
      <c r="Q9697">
        <f>IF(AND(NOT(Table1[[#This Row],[true_positive]]),Table1[[#This Row],[successful]]), 1, 0)</f>
        <v>0</v>
      </c>
      <c r="R9697" s="1"/>
    </row>
    <row r="9698" spans="1:18" x14ac:dyDescent="0.2">
      <c r="A9698" t="s">
        <v>200</v>
      </c>
      <c r="B9698" t="s">
        <v>197</v>
      </c>
      <c r="C9698">
        <v>56</v>
      </c>
      <c r="D9698" t="b">
        <v>1</v>
      </c>
      <c r="E9698" t="b">
        <v>0</v>
      </c>
      <c r="F9698">
        <v>369211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f>IF(Table1[[#This Row],[true_positive]]=Table1[[#This Row],[successful]],1,0)</f>
        <v>0</v>
      </c>
      <c r="O9698" t="e">
        <f>SUMIFS(Table1[num_flows],Table1[apk],Table1[[#This Row],[apk]],#REF!,#REF!)</f>
        <v>#REF!</v>
      </c>
      <c r="P9698">
        <f>IF(AND(Table1[[#This Row],[true_positive]],Table1[[#This Row],[successful]]), 1, 0)</f>
        <v>0</v>
      </c>
      <c r="Q9698">
        <f>IF(AND(NOT(Table1[[#This Row],[true_positive]]),Table1[[#This Row],[successful]]), 1, 0)</f>
        <v>0</v>
      </c>
      <c r="R9698" s="1"/>
    </row>
    <row r="9699" spans="1:18" x14ac:dyDescent="0.2">
      <c r="A9699" t="s">
        <v>201</v>
      </c>
      <c r="B9699" t="s">
        <v>197</v>
      </c>
      <c r="C9699">
        <v>56</v>
      </c>
      <c r="D9699" t="b">
        <v>1</v>
      </c>
      <c r="E9699" t="b">
        <v>0</v>
      </c>
      <c r="F9699">
        <v>409069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f>IF(Table1[[#This Row],[true_positive]]=Table1[[#This Row],[successful]],1,0)</f>
        <v>0</v>
      </c>
      <c r="O9699" t="e">
        <f>SUMIFS(Table1[num_flows],Table1[apk],Table1[[#This Row],[apk]],#REF!,#REF!)</f>
        <v>#REF!</v>
      </c>
      <c r="P9699">
        <f>IF(AND(Table1[[#This Row],[true_positive]],Table1[[#This Row],[successful]]), 1, 0)</f>
        <v>0</v>
      </c>
      <c r="Q9699">
        <f>IF(AND(NOT(Table1[[#This Row],[true_positive]]),Table1[[#This Row],[successful]]), 1, 0)</f>
        <v>0</v>
      </c>
      <c r="R9699" s="1"/>
    </row>
    <row r="9700" spans="1:18" x14ac:dyDescent="0.2">
      <c r="A9700" t="s">
        <v>202</v>
      </c>
      <c r="B9700" t="s">
        <v>197</v>
      </c>
      <c r="C9700">
        <v>56</v>
      </c>
      <c r="D9700" t="b">
        <v>1</v>
      </c>
      <c r="E9700" t="b">
        <v>0</v>
      </c>
      <c r="F9700">
        <v>436706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f>IF(Table1[[#This Row],[true_positive]]=Table1[[#This Row],[successful]],1,0)</f>
        <v>0</v>
      </c>
      <c r="O9700" t="e">
        <f>SUMIFS(Table1[num_flows],Table1[apk],Table1[[#This Row],[apk]],#REF!,#REF!)</f>
        <v>#REF!</v>
      </c>
      <c r="P9700">
        <f>IF(AND(Table1[[#This Row],[true_positive]],Table1[[#This Row],[successful]]), 1, 0)</f>
        <v>0</v>
      </c>
      <c r="Q9700">
        <f>IF(AND(NOT(Table1[[#This Row],[true_positive]]),Table1[[#This Row],[successful]]), 1, 0)</f>
        <v>0</v>
      </c>
      <c r="R9700" s="1"/>
    </row>
    <row r="9701" spans="1:18" x14ac:dyDescent="0.2">
      <c r="A9701" t="s">
        <v>203</v>
      </c>
      <c r="B9701" t="s">
        <v>204</v>
      </c>
      <c r="C9701">
        <v>56</v>
      </c>
      <c r="D9701" t="b">
        <v>0</v>
      </c>
      <c r="E9701" t="b">
        <v>1</v>
      </c>
      <c r="F9701">
        <v>390365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f>IF(Table1[[#This Row],[true_positive]]=Table1[[#This Row],[successful]],1,0)</f>
        <v>0</v>
      </c>
      <c r="O9701" t="e">
        <f>SUMIFS(Table1[num_flows],Table1[apk],Table1[[#This Row],[apk]],#REF!,#REF!)</f>
        <v>#REF!</v>
      </c>
      <c r="P9701">
        <f>IF(AND(Table1[[#This Row],[true_positive]],Table1[[#This Row],[successful]]), 1, 0)</f>
        <v>0</v>
      </c>
      <c r="Q9701">
        <f>IF(AND(NOT(Table1[[#This Row],[true_positive]]),Table1[[#This Row],[successful]]), 1, 0)</f>
        <v>1</v>
      </c>
      <c r="R9701" s="1"/>
    </row>
    <row r="9702" spans="1:18" x14ac:dyDescent="0.2">
      <c r="A9702" t="s">
        <v>205</v>
      </c>
      <c r="B9702" t="s">
        <v>204</v>
      </c>
      <c r="C9702">
        <v>56</v>
      </c>
      <c r="D9702" t="b">
        <v>1</v>
      </c>
      <c r="E9702" t="b">
        <v>0</v>
      </c>
      <c r="F9702">
        <v>358193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f>IF(Table1[[#This Row],[true_positive]]=Table1[[#This Row],[successful]],1,0)</f>
        <v>0</v>
      </c>
      <c r="O9702" t="e">
        <f>SUMIFS(Table1[num_flows],Table1[apk],Table1[[#This Row],[apk]],#REF!,#REF!)</f>
        <v>#REF!</v>
      </c>
      <c r="P9702">
        <f>IF(AND(Table1[[#This Row],[true_positive]],Table1[[#This Row],[successful]]), 1, 0)</f>
        <v>0</v>
      </c>
      <c r="Q9702">
        <f>IF(AND(NOT(Table1[[#This Row],[true_positive]]),Table1[[#This Row],[successful]]), 1, 0)</f>
        <v>0</v>
      </c>
      <c r="R9702" s="1"/>
    </row>
    <row r="9703" spans="1:18" x14ac:dyDescent="0.2">
      <c r="A9703" t="s">
        <v>206</v>
      </c>
      <c r="B9703" t="s">
        <v>204</v>
      </c>
      <c r="C9703">
        <v>56</v>
      </c>
      <c r="D9703" t="b">
        <v>1</v>
      </c>
      <c r="E9703" t="b">
        <v>0</v>
      </c>
      <c r="F9703">
        <v>304381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f>IF(Table1[[#This Row],[true_positive]]=Table1[[#This Row],[successful]],1,0)</f>
        <v>0</v>
      </c>
      <c r="O9703" t="e">
        <f>SUMIFS(Table1[num_flows],Table1[apk],Table1[[#This Row],[apk]],#REF!,#REF!)</f>
        <v>#REF!</v>
      </c>
      <c r="P9703">
        <f>IF(AND(Table1[[#This Row],[true_positive]],Table1[[#This Row],[successful]]), 1, 0)</f>
        <v>0</v>
      </c>
      <c r="Q9703">
        <f>IF(AND(NOT(Table1[[#This Row],[true_positive]]),Table1[[#This Row],[successful]]), 1, 0)</f>
        <v>0</v>
      </c>
      <c r="R9703" s="1"/>
    </row>
    <row r="9704" spans="1:18" x14ac:dyDescent="0.2">
      <c r="A9704" t="s">
        <v>14</v>
      </c>
      <c r="B9704" t="s">
        <v>15</v>
      </c>
      <c r="C9704">
        <v>57</v>
      </c>
      <c r="D9704" t="b">
        <v>1</v>
      </c>
      <c r="E9704" t="b">
        <v>0</v>
      </c>
      <c r="F9704">
        <v>609829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f>IF(Table1[[#This Row],[true_positive]]=Table1[[#This Row],[successful]],1,0)</f>
        <v>0</v>
      </c>
      <c r="O9704" t="e">
        <f>SUMIFS(Table1[num_flows],Table1[apk],Table1[[#This Row],[apk]],#REF!,#REF!)</f>
        <v>#REF!</v>
      </c>
      <c r="P9704">
        <f>IF(AND(Table1[[#This Row],[true_positive]],Table1[[#This Row],[successful]]), 1, 0)</f>
        <v>0</v>
      </c>
      <c r="Q9704">
        <f>IF(AND(NOT(Table1[[#This Row],[true_positive]]),Table1[[#This Row],[successful]]), 1, 0)</f>
        <v>0</v>
      </c>
      <c r="R9704" s="1"/>
    </row>
    <row r="9705" spans="1:18" x14ac:dyDescent="0.2">
      <c r="A9705" t="s">
        <v>16</v>
      </c>
      <c r="B9705" t="s">
        <v>15</v>
      </c>
      <c r="C9705">
        <v>57</v>
      </c>
      <c r="D9705" t="b">
        <v>0</v>
      </c>
      <c r="E9705" t="b">
        <v>1</v>
      </c>
      <c r="F9705">
        <v>602562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f>IF(Table1[[#This Row],[true_positive]]=Table1[[#This Row],[successful]],1,0)</f>
        <v>0</v>
      </c>
      <c r="O9705" t="e">
        <f>SUMIFS(Table1[num_flows],Table1[apk],Table1[[#This Row],[apk]],#REF!,#REF!)</f>
        <v>#REF!</v>
      </c>
      <c r="P9705">
        <f>IF(AND(Table1[[#This Row],[true_positive]],Table1[[#This Row],[successful]]), 1, 0)</f>
        <v>0</v>
      </c>
      <c r="Q9705">
        <f>IF(AND(NOT(Table1[[#This Row],[true_positive]]),Table1[[#This Row],[successful]]), 1, 0)</f>
        <v>1</v>
      </c>
      <c r="R9705" s="1"/>
    </row>
    <row r="9706" spans="1:18" x14ac:dyDescent="0.2">
      <c r="A9706" t="s">
        <v>17</v>
      </c>
      <c r="B9706" t="s">
        <v>15</v>
      </c>
      <c r="C9706">
        <v>57</v>
      </c>
      <c r="D9706" t="b">
        <v>1</v>
      </c>
      <c r="E9706" t="b">
        <v>0</v>
      </c>
      <c r="F9706">
        <v>602508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f>IF(Table1[[#This Row],[true_positive]]=Table1[[#This Row],[successful]],1,0)</f>
        <v>0</v>
      </c>
      <c r="O9706" t="e">
        <f>SUMIFS(Table1[num_flows],Table1[apk],Table1[[#This Row],[apk]],#REF!,#REF!)</f>
        <v>#REF!</v>
      </c>
      <c r="P9706">
        <f>IF(AND(Table1[[#This Row],[true_positive]],Table1[[#This Row],[successful]]), 1, 0)</f>
        <v>0</v>
      </c>
      <c r="Q9706">
        <f>IF(AND(NOT(Table1[[#This Row],[true_positive]]),Table1[[#This Row],[successful]]), 1, 0)</f>
        <v>0</v>
      </c>
      <c r="R9706" s="1"/>
    </row>
    <row r="9707" spans="1:18" x14ac:dyDescent="0.2">
      <c r="A9707" t="s">
        <v>18</v>
      </c>
      <c r="B9707" t="s">
        <v>15</v>
      </c>
      <c r="C9707">
        <v>57</v>
      </c>
      <c r="D9707" t="b">
        <v>1</v>
      </c>
      <c r="E9707" t="b">
        <v>0</v>
      </c>
      <c r="F9707">
        <v>609611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f>IF(Table1[[#This Row],[true_positive]]=Table1[[#This Row],[successful]],1,0)</f>
        <v>0</v>
      </c>
      <c r="O9707" t="e">
        <f>SUMIFS(Table1[num_flows],Table1[apk],Table1[[#This Row],[apk]],#REF!,#REF!)</f>
        <v>#REF!</v>
      </c>
      <c r="P9707">
        <f>IF(AND(Table1[[#This Row],[true_positive]],Table1[[#This Row],[successful]]), 1, 0)</f>
        <v>0</v>
      </c>
      <c r="Q9707">
        <f>IF(AND(NOT(Table1[[#This Row],[true_positive]]),Table1[[#This Row],[successful]]), 1, 0)</f>
        <v>0</v>
      </c>
      <c r="R9707" s="1"/>
    </row>
    <row r="9708" spans="1:18" x14ac:dyDescent="0.2">
      <c r="A9708" t="s">
        <v>19</v>
      </c>
      <c r="B9708" t="s">
        <v>15</v>
      </c>
      <c r="C9708">
        <v>57</v>
      </c>
      <c r="D9708" t="b">
        <v>1</v>
      </c>
      <c r="E9708" t="b">
        <v>0</v>
      </c>
      <c r="F9708">
        <v>605523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f>IF(Table1[[#This Row],[true_positive]]=Table1[[#This Row],[successful]],1,0)</f>
        <v>0</v>
      </c>
      <c r="O9708" t="e">
        <f>SUMIFS(Table1[num_flows],Table1[apk],Table1[[#This Row],[apk]],#REF!,#REF!)</f>
        <v>#REF!</v>
      </c>
      <c r="P9708">
        <f>IF(AND(Table1[[#This Row],[true_positive]],Table1[[#This Row],[successful]]), 1, 0)</f>
        <v>0</v>
      </c>
      <c r="Q9708">
        <f>IF(AND(NOT(Table1[[#This Row],[true_positive]]),Table1[[#This Row],[successful]]), 1, 0)</f>
        <v>0</v>
      </c>
      <c r="R9708" s="1"/>
    </row>
    <row r="9709" spans="1:18" x14ac:dyDescent="0.2">
      <c r="A9709" t="s">
        <v>20</v>
      </c>
      <c r="B9709" t="s">
        <v>15</v>
      </c>
      <c r="C9709">
        <v>57</v>
      </c>
      <c r="D9709" t="b">
        <v>1</v>
      </c>
      <c r="E9709" t="b">
        <v>0</v>
      </c>
      <c r="F9709">
        <v>602502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f>IF(Table1[[#This Row],[true_positive]]=Table1[[#This Row],[successful]],1,0)</f>
        <v>0</v>
      </c>
      <c r="O9709" t="e">
        <f>SUMIFS(Table1[num_flows],Table1[apk],Table1[[#This Row],[apk]],#REF!,#REF!)</f>
        <v>#REF!</v>
      </c>
      <c r="P9709">
        <f>IF(AND(Table1[[#This Row],[true_positive]],Table1[[#This Row],[successful]]), 1, 0)</f>
        <v>0</v>
      </c>
      <c r="Q9709">
        <f>IF(AND(NOT(Table1[[#This Row],[true_positive]]),Table1[[#This Row],[successful]]), 1, 0)</f>
        <v>0</v>
      </c>
      <c r="R9709" s="1"/>
    </row>
    <row r="9710" spans="1:18" x14ac:dyDescent="0.2">
      <c r="A9710" t="s">
        <v>21</v>
      </c>
      <c r="B9710" t="s">
        <v>15</v>
      </c>
      <c r="C9710">
        <v>57</v>
      </c>
      <c r="D9710" t="b">
        <v>1</v>
      </c>
      <c r="E9710" t="b">
        <v>0</v>
      </c>
      <c r="F9710">
        <v>603780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f>IF(Table1[[#This Row],[true_positive]]=Table1[[#This Row],[successful]],1,0)</f>
        <v>0</v>
      </c>
      <c r="O9710" t="e">
        <f>SUMIFS(Table1[num_flows],Table1[apk],Table1[[#This Row],[apk]],#REF!,#REF!)</f>
        <v>#REF!</v>
      </c>
      <c r="P9710">
        <f>IF(AND(Table1[[#This Row],[true_positive]],Table1[[#This Row],[successful]]), 1, 0)</f>
        <v>0</v>
      </c>
      <c r="Q9710">
        <f>IF(AND(NOT(Table1[[#This Row],[true_positive]]),Table1[[#This Row],[successful]]), 1, 0)</f>
        <v>0</v>
      </c>
      <c r="R9710" s="1"/>
    </row>
    <row r="9711" spans="1:18" x14ac:dyDescent="0.2">
      <c r="A9711" t="s">
        <v>22</v>
      </c>
      <c r="B9711" t="s">
        <v>15</v>
      </c>
      <c r="C9711">
        <v>57</v>
      </c>
      <c r="D9711" t="b">
        <v>1</v>
      </c>
      <c r="E9711" t="b">
        <v>0</v>
      </c>
      <c r="F9711">
        <v>602809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f>IF(Table1[[#This Row],[true_positive]]=Table1[[#This Row],[successful]],1,0)</f>
        <v>0</v>
      </c>
      <c r="O9711" t="e">
        <f>SUMIFS(Table1[num_flows],Table1[apk],Table1[[#This Row],[apk]],#REF!,#REF!)</f>
        <v>#REF!</v>
      </c>
      <c r="P9711">
        <f>IF(AND(Table1[[#This Row],[true_positive]],Table1[[#This Row],[successful]]), 1, 0)</f>
        <v>0</v>
      </c>
      <c r="Q9711">
        <f>IF(AND(NOT(Table1[[#This Row],[true_positive]]),Table1[[#This Row],[successful]]), 1, 0)</f>
        <v>0</v>
      </c>
      <c r="R9711" s="1"/>
    </row>
    <row r="9712" spans="1:18" x14ac:dyDescent="0.2">
      <c r="A9712" t="s">
        <v>23</v>
      </c>
      <c r="B9712" t="s">
        <v>15</v>
      </c>
      <c r="C9712">
        <v>57</v>
      </c>
      <c r="D9712" t="b">
        <v>1</v>
      </c>
      <c r="E9712" t="b">
        <v>0</v>
      </c>
      <c r="F9712">
        <v>602749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f>IF(Table1[[#This Row],[true_positive]]=Table1[[#This Row],[successful]],1,0)</f>
        <v>0</v>
      </c>
      <c r="O9712" t="e">
        <f>SUMIFS(Table1[num_flows],Table1[apk],Table1[[#This Row],[apk]],#REF!,#REF!)</f>
        <v>#REF!</v>
      </c>
      <c r="P9712">
        <f>IF(AND(Table1[[#This Row],[true_positive]],Table1[[#This Row],[successful]]), 1, 0)</f>
        <v>0</v>
      </c>
      <c r="Q9712">
        <f>IF(AND(NOT(Table1[[#This Row],[true_positive]]),Table1[[#This Row],[successful]]), 1, 0)</f>
        <v>0</v>
      </c>
      <c r="R9712" s="1"/>
    </row>
    <row r="9713" spans="1:18" x14ac:dyDescent="0.2">
      <c r="A9713" t="s">
        <v>24</v>
      </c>
      <c r="B9713" t="s">
        <v>15</v>
      </c>
      <c r="C9713">
        <v>57</v>
      </c>
      <c r="D9713" t="b">
        <v>1</v>
      </c>
      <c r="E9713" t="b">
        <v>0</v>
      </c>
      <c r="F9713">
        <v>602585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f>IF(Table1[[#This Row],[true_positive]]=Table1[[#This Row],[successful]],1,0)</f>
        <v>0</v>
      </c>
      <c r="O9713" t="e">
        <f>SUMIFS(Table1[num_flows],Table1[apk],Table1[[#This Row],[apk]],#REF!,#REF!)</f>
        <v>#REF!</v>
      </c>
      <c r="P9713">
        <f>IF(AND(Table1[[#This Row],[true_positive]],Table1[[#This Row],[successful]]), 1, 0)</f>
        <v>0</v>
      </c>
      <c r="Q9713">
        <f>IF(AND(NOT(Table1[[#This Row],[true_positive]]),Table1[[#This Row],[successful]]), 1, 0)</f>
        <v>0</v>
      </c>
      <c r="R9713" s="1"/>
    </row>
    <row r="9714" spans="1:18" x14ac:dyDescent="0.2">
      <c r="A9714" t="s">
        <v>25</v>
      </c>
      <c r="B9714" t="s">
        <v>15</v>
      </c>
      <c r="C9714">
        <v>57</v>
      </c>
      <c r="D9714" t="b">
        <v>1</v>
      </c>
      <c r="E9714" t="b">
        <v>0</v>
      </c>
      <c r="F9714">
        <v>609830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f>IF(Table1[[#This Row],[true_positive]]=Table1[[#This Row],[successful]],1,0)</f>
        <v>0</v>
      </c>
      <c r="O9714" t="e">
        <f>SUMIFS(Table1[num_flows],Table1[apk],Table1[[#This Row],[apk]],#REF!,#REF!)</f>
        <v>#REF!</v>
      </c>
      <c r="P9714">
        <f>IF(AND(Table1[[#This Row],[true_positive]],Table1[[#This Row],[successful]]), 1, 0)</f>
        <v>0</v>
      </c>
      <c r="Q9714">
        <f>IF(AND(NOT(Table1[[#This Row],[true_positive]]),Table1[[#This Row],[successful]]), 1, 0)</f>
        <v>0</v>
      </c>
      <c r="R9714" s="1"/>
    </row>
    <row r="9715" spans="1:18" x14ac:dyDescent="0.2">
      <c r="A9715" t="s">
        <v>26</v>
      </c>
      <c r="B9715" t="s">
        <v>27</v>
      </c>
      <c r="C9715">
        <v>57</v>
      </c>
      <c r="D9715" t="b">
        <v>0</v>
      </c>
      <c r="E9715" t="b">
        <v>1</v>
      </c>
      <c r="F9715">
        <v>603537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f>IF(Table1[[#This Row],[true_positive]]=Table1[[#This Row],[successful]],1,0)</f>
        <v>0</v>
      </c>
      <c r="O9715" t="e">
        <f>SUMIFS(Table1[num_flows],Table1[apk],Table1[[#This Row],[apk]],#REF!,#REF!)</f>
        <v>#REF!</v>
      </c>
      <c r="P9715">
        <f>IF(AND(Table1[[#This Row],[true_positive]],Table1[[#This Row],[successful]]), 1, 0)</f>
        <v>0</v>
      </c>
      <c r="Q9715">
        <f>IF(AND(NOT(Table1[[#This Row],[true_positive]]),Table1[[#This Row],[successful]]), 1, 0)</f>
        <v>1</v>
      </c>
      <c r="R9715" s="1"/>
    </row>
    <row r="9716" spans="1:18" x14ac:dyDescent="0.2">
      <c r="A9716" t="s">
        <v>28</v>
      </c>
      <c r="B9716" t="s">
        <v>27</v>
      </c>
      <c r="C9716">
        <v>57</v>
      </c>
      <c r="D9716" t="b">
        <v>0</v>
      </c>
      <c r="E9716" t="b">
        <v>1</v>
      </c>
      <c r="F9716">
        <v>605550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f>IF(Table1[[#This Row],[true_positive]]=Table1[[#This Row],[successful]],1,0)</f>
        <v>0</v>
      </c>
      <c r="O9716" t="e">
        <f>SUMIFS(Table1[num_flows],Table1[apk],Table1[[#This Row],[apk]],#REF!,#REF!)</f>
        <v>#REF!</v>
      </c>
      <c r="P9716">
        <f>IF(AND(Table1[[#This Row],[true_positive]],Table1[[#This Row],[successful]]), 1, 0)</f>
        <v>0</v>
      </c>
      <c r="Q9716">
        <f>IF(AND(NOT(Table1[[#This Row],[true_positive]]),Table1[[#This Row],[successful]]), 1, 0)</f>
        <v>1</v>
      </c>
      <c r="R9716" s="1"/>
    </row>
    <row r="9717" spans="1:18" x14ac:dyDescent="0.2">
      <c r="A9717" t="s">
        <v>29</v>
      </c>
      <c r="B9717" t="s">
        <v>27</v>
      </c>
      <c r="C9717">
        <v>57</v>
      </c>
      <c r="D9717" t="b">
        <v>1</v>
      </c>
      <c r="E9717" t="b">
        <v>0</v>
      </c>
      <c r="F9717">
        <v>602518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f>IF(Table1[[#This Row],[true_positive]]=Table1[[#This Row],[successful]],1,0)</f>
        <v>0</v>
      </c>
      <c r="O9717" t="e">
        <f>SUMIFS(Table1[num_flows],Table1[apk],Table1[[#This Row],[apk]],#REF!,#REF!)</f>
        <v>#REF!</v>
      </c>
      <c r="P9717">
        <f>IF(AND(Table1[[#This Row],[true_positive]],Table1[[#This Row],[successful]]), 1, 0)</f>
        <v>0</v>
      </c>
      <c r="Q9717">
        <f>IF(AND(NOT(Table1[[#This Row],[true_positive]]),Table1[[#This Row],[successful]]), 1, 0)</f>
        <v>0</v>
      </c>
      <c r="R9717" s="1"/>
    </row>
    <row r="9718" spans="1:18" x14ac:dyDescent="0.2">
      <c r="A9718" t="s">
        <v>30</v>
      </c>
      <c r="B9718" t="s">
        <v>27</v>
      </c>
      <c r="C9718">
        <v>57</v>
      </c>
      <c r="D9718" t="b">
        <v>0</v>
      </c>
      <c r="E9718" t="b">
        <v>1</v>
      </c>
      <c r="F9718">
        <v>604823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f>IF(Table1[[#This Row],[true_positive]]=Table1[[#This Row],[successful]],1,0)</f>
        <v>0</v>
      </c>
      <c r="O9718" t="e">
        <f>SUMIFS(Table1[num_flows],Table1[apk],Table1[[#This Row],[apk]],#REF!,#REF!)</f>
        <v>#REF!</v>
      </c>
      <c r="P9718">
        <f>IF(AND(Table1[[#This Row],[true_positive]],Table1[[#This Row],[successful]]), 1, 0)</f>
        <v>0</v>
      </c>
      <c r="Q9718">
        <f>IF(AND(NOT(Table1[[#This Row],[true_positive]]),Table1[[#This Row],[successful]]), 1, 0)</f>
        <v>1</v>
      </c>
      <c r="R9718" s="1"/>
    </row>
    <row r="9719" spans="1:18" x14ac:dyDescent="0.2">
      <c r="A9719" t="s">
        <v>31</v>
      </c>
      <c r="B9719" t="s">
        <v>27</v>
      </c>
      <c r="C9719">
        <v>57</v>
      </c>
      <c r="D9719" t="b">
        <v>0</v>
      </c>
      <c r="E9719" t="b">
        <v>1</v>
      </c>
      <c r="F9719">
        <v>603719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f>IF(Table1[[#This Row],[true_positive]]=Table1[[#This Row],[successful]],1,0)</f>
        <v>0</v>
      </c>
      <c r="O9719" t="e">
        <f>SUMIFS(Table1[num_flows],Table1[apk],Table1[[#This Row],[apk]],#REF!,#REF!)</f>
        <v>#REF!</v>
      </c>
      <c r="P9719">
        <f>IF(AND(Table1[[#This Row],[true_positive]],Table1[[#This Row],[successful]]), 1, 0)</f>
        <v>0</v>
      </c>
      <c r="Q9719">
        <f>IF(AND(NOT(Table1[[#This Row],[true_positive]]),Table1[[#This Row],[successful]]), 1, 0)</f>
        <v>1</v>
      </c>
      <c r="R9719" s="1"/>
    </row>
    <row r="9720" spans="1:18" x14ac:dyDescent="0.2">
      <c r="A9720" t="s">
        <v>32</v>
      </c>
      <c r="B9720" t="s">
        <v>27</v>
      </c>
      <c r="C9720">
        <v>57</v>
      </c>
      <c r="D9720" t="b">
        <v>1</v>
      </c>
      <c r="E9720" t="b">
        <v>0</v>
      </c>
      <c r="F9720">
        <v>602783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f>IF(Table1[[#This Row],[true_positive]]=Table1[[#This Row],[successful]],1,0)</f>
        <v>0</v>
      </c>
      <c r="O9720" t="e">
        <f>SUMIFS(Table1[num_flows],Table1[apk],Table1[[#This Row],[apk]],#REF!,#REF!)</f>
        <v>#REF!</v>
      </c>
      <c r="P9720">
        <f>IF(AND(Table1[[#This Row],[true_positive]],Table1[[#This Row],[successful]]), 1, 0)</f>
        <v>0</v>
      </c>
      <c r="Q9720">
        <f>IF(AND(NOT(Table1[[#This Row],[true_positive]]),Table1[[#This Row],[successful]]), 1, 0)</f>
        <v>0</v>
      </c>
      <c r="R9720" s="1"/>
    </row>
    <row r="9721" spans="1:18" x14ac:dyDescent="0.2">
      <c r="A9721" t="s">
        <v>33</v>
      </c>
      <c r="B9721" t="s">
        <v>27</v>
      </c>
      <c r="C9721">
        <v>57</v>
      </c>
      <c r="D9721" t="b">
        <v>1</v>
      </c>
      <c r="E9721" t="b">
        <v>0</v>
      </c>
      <c r="F9721">
        <v>606681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f>IF(Table1[[#This Row],[true_positive]]=Table1[[#This Row],[successful]],1,0)</f>
        <v>0</v>
      </c>
      <c r="O9721" t="e">
        <f>SUMIFS(Table1[num_flows],Table1[apk],Table1[[#This Row],[apk]],#REF!,#REF!)</f>
        <v>#REF!</v>
      </c>
      <c r="P9721">
        <f>IF(AND(Table1[[#This Row],[true_positive]],Table1[[#This Row],[successful]]), 1, 0)</f>
        <v>0</v>
      </c>
      <c r="Q9721">
        <f>IF(AND(NOT(Table1[[#This Row],[true_positive]]),Table1[[#This Row],[successful]]), 1, 0)</f>
        <v>0</v>
      </c>
      <c r="R9721" s="1"/>
    </row>
    <row r="9722" spans="1:18" x14ac:dyDescent="0.2">
      <c r="A9722" t="s">
        <v>34</v>
      </c>
      <c r="B9722" t="s">
        <v>27</v>
      </c>
      <c r="C9722">
        <v>57</v>
      </c>
      <c r="D9722" t="b">
        <v>0</v>
      </c>
      <c r="E9722" t="b">
        <v>1</v>
      </c>
      <c r="F9722">
        <v>605586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f>IF(Table1[[#This Row],[true_positive]]=Table1[[#This Row],[successful]],1,0)</f>
        <v>0</v>
      </c>
      <c r="O9722" t="e">
        <f>SUMIFS(Table1[num_flows],Table1[apk],Table1[[#This Row],[apk]],#REF!,#REF!)</f>
        <v>#REF!</v>
      </c>
      <c r="P9722">
        <f>IF(AND(Table1[[#This Row],[true_positive]],Table1[[#This Row],[successful]]), 1, 0)</f>
        <v>0</v>
      </c>
      <c r="Q9722">
        <f>IF(AND(NOT(Table1[[#This Row],[true_positive]]),Table1[[#This Row],[successful]]), 1, 0)</f>
        <v>1</v>
      </c>
      <c r="R9722" s="1"/>
    </row>
    <row r="9723" spans="1:18" x14ac:dyDescent="0.2">
      <c r="A9723" t="s">
        <v>35</v>
      </c>
      <c r="B9723" t="s">
        <v>27</v>
      </c>
      <c r="C9723">
        <v>57</v>
      </c>
      <c r="D9723" t="b">
        <v>0</v>
      </c>
      <c r="E9723" t="b">
        <v>1</v>
      </c>
      <c r="F9723">
        <v>602517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f>IF(Table1[[#This Row],[true_positive]]=Table1[[#This Row],[successful]],1,0)</f>
        <v>0</v>
      </c>
      <c r="O9723" t="e">
        <f>SUMIFS(Table1[num_flows],Table1[apk],Table1[[#This Row],[apk]],#REF!,#REF!)</f>
        <v>#REF!</v>
      </c>
      <c r="P9723">
        <f>IF(AND(Table1[[#This Row],[true_positive]],Table1[[#This Row],[successful]]), 1, 0)</f>
        <v>0</v>
      </c>
      <c r="Q9723">
        <f>IF(AND(NOT(Table1[[#This Row],[true_positive]]),Table1[[#This Row],[successful]]), 1, 0)</f>
        <v>1</v>
      </c>
      <c r="R9723" s="1"/>
    </row>
    <row r="9724" spans="1:18" x14ac:dyDescent="0.2">
      <c r="A9724" t="s">
        <v>36</v>
      </c>
      <c r="B9724" t="s">
        <v>27</v>
      </c>
      <c r="C9724">
        <v>57</v>
      </c>
      <c r="D9724" t="b">
        <v>1</v>
      </c>
      <c r="E9724" t="b">
        <v>0</v>
      </c>
      <c r="F9724">
        <v>607610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f>IF(Table1[[#This Row],[true_positive]]=Table1[[#This Row],[successful]],1,0)</f>
        <v>0</v>
      </c>
      <c r="O9724" t="e">
        <f>SUMIFS(Table1[num_flows],Table1[apk],Table1[[#This Row],[apk]],#REF!,#REF!)</f>
        <v>#REF!</v>
      </c>
      <c r="P9724">
        <f>IF(AND(Table1[[#This Row],[true_positive]],Table1[[#This Row],[successful]]), 1, 0)</f>
        <v>0</v>
      </c>
      <c r="Q9724">
        <f>IF(AND(NOT(Table1[[#This Row],[true_positive]]),Table1[[#This Row],[successful]]), 1, 0)</f>
        <v>0</v>
      </c>
      <c r="R9724" s="1"/>
    </row>
    <row r="9725" spans="1:18" x14ac:dyDescent="0.2">
      <c r="A9725" t="s">
        <v>37</v>
      </c>
      <c r="B9725" t="s">
        <v>38</v>
      </c>
      <c r="C9725">
        <v>57</v>
      </c>
      <c r="D9725" t="b">
        <v>1</v>
      </c>
      <c r="E9725" t="b">
        <v>0</v>
      </c>
      <c r="F9725">
        <v>603621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f>IF(Table1[[#This Row],[true_positive]]=Table1[[#This Row],[successful]],1,0)</f>
        <v>0</v>
      </c>
      <c r="O9725" t="e">
        <f>SUMIFS(Table1[num_flows],Table1[apk],Table1[[#This Row],[apk]],#REF!,#REF!)</f>
        <v>#REF!</v>
      </c>
      <c r="P9725">
        <f>IF(AND(Table1[[#This Row],[true_positive]],Table1[[#This Row],[successful]]), 1, 0)</f>
        <v>0</v>
      </c>
      <c r="Q9725">
        <f>IF(AND(NOT(Table1[[#This Row],[true_positive]]),Table1[[#This Row],[successful]]), 1, 0)</f>
        <v>0</v>
      </c>
      <c r="R9725" s="1"/>
    </row>
    <row r="9726" spans="1:18" x14ac:dyDescent="0.2">
      <c r="A9726" t="s">
        <v>39</v>
      </c>
      <c r="B9726" t="s">
        <v>38</v>
      </c>
      <c r="C9726">
        <v>57</v>
      </c>
      <c r="D9726" t="b">
        <v>1</v>
      </c>
      <c r="E9726" t="b">
        <v>0</v>
      </c>
      <c r="F9726">
        <v>603505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f>IF(Table1[[#This Row],[true_positive]]=Table1[[#This Row],[successful]],1,0)</f>
        <v>0</v>
      </c>
      <c r="O9726" t="e">
        <f>SUMIFS(Table1[num_flows],Table1[apk],Table1[[#This Row],[apk]],#REF!,#REF!)</f>
        <v>#REF!</v>
      </c>
      <c r="P9726">
        <f>IF(AND(Table1[[#This Row],[true_positive]],Table1[[#This Row],[successful]]), 1, 0)</f>
        <v>0</v>
      </c>
      <c r="Q9726">
        <f>IF(AND(NOT(Table1[[#This Row],[true_positive]]),Table1[[#This Row],[successful]]), 1, 0)</f>
        <v>0</v>
      </c>
      <c r="R9726" s="1"/>
    </row>
    <row r="9727" spans="1:18" x14ac:dyDescent="0.2">
      <c r="A9727" t="s">
        <v>40</v>
      </c>
      <c r="B9727" t="s">
        <v>38</v>
      </c>
      <c r="C9727">
        <v>57</v>
      </c>
      <c r="D9727" t="b">
        <v>1</v>
      </c>
      <c r="E9727" t="b">
        <v>0</v>
      </c>
      <c r="F9727">
        <v>609872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f>IF(Table1[[#This Row],[true_positive]]=Table1[[#This Row],[successful]],1,0)</f>
        <v>0</v>
      </c>
      <c r="O9727" t="e">
        <f>SUMIFS(Table1[num_flows],Table1[apk],Table1[[#This Row],[apk]],#REF!,#REF!)</f>
        <v>#REF!</v>
      </c>
      <c r="P9727">
        <f>IF(AND(Table1[[#This Row],[true_positive]],Table1[[#This Row],[successful]]), 1, 0)</f>
        <v>0</v>
      </c>
      <c r="Q9727">
        <f>IF(AND(NOT(Table1[[#This Row],[true_positive]]),Table1[[#This Row],[successful]]), 1, 0)</f>
        <v>0</v>
      </c>
      <c r="R9727" s="1"/>
    </row>
    <row r="9728" spans="1:18" x14ac:dyDescent="0.2">
      <c r="A9728" t="s">
        <v>40</v>
      </c>
      <c r="B9728" t="s">
        <v>38</v>
      </c>
      <c r="C9728">
        <v>57</v>
      </c>
      <c r="D9728" t="b">
        <v>1</v>
      </c>
      <c r="E9728" t="b">
        <v>0</v>
      </c>
      <c r="F9728">
        <v>828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f>IF(Table1[[#This Row],[true_positive]]=Table1[[#This Row],[successful]],1,0)</f>
        <v>0</v>
      </c>
      <c r="O9728" t="e">
        <f>SUMIFS(Table1[num_flows],Table1[apk],Table1[[#This Row],[apk]],#REF!,#REF!)</f>
        <v>#REF!</v>
      </c>
      <c r="P9728">
        <f>IF(AND(Table1[[#This Row],[true_positive]],Table1[[#This Row],[successful]]), 1, 0)</f>
        <v>0</v>
      </c>
      <c r="Q9728">
        <f>IF(AND(NOT(Table1[[#This Row],[true_positive]]),Table1[[#This Row],[successful]]), 1, 0)</f>
        <v>0</v>
      </c>
      <c r="R9728" s="1"/>
    </row>
    <row r="9729" spans="1:18" x14ac:dyDescent="0.2">
      <c r="A9729" t="s">
        <v>40</v>
      </c>
      <c r="B9729" t="s">
        <v>38</v>
      </c>
      <c r="C9729">
        <v>57</v>
      </c>
      <c r="D9729" t="b">
        <v>1</v>
      </c>
      <c r="E9729" t="b">
        <v>0</v>
      </c>
      <c r="F9729">
        <v>2469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f>IF(Table1[[#This Row],[true_positive]]=Table1[[#This Row],[successful]],1,0)</f>
        <v>0</v>
      </c>
      <c r="O9729" t="e">
        <f>SUMIFS(Table1[num_flows],Table1[apk],Table1[[#This Row],[apk]],#REF!,#REF!)</f>
        <v>#REF!</v>
      </c>
      <c r="P9729">
        <f>IF(AND(Table1[[#This Row],[true_positive]],Table1[[#This Row],[successful]]), 1, 0)</f>
        <v>0</v>
      </c>
      <c r="Q9729">
        <f>IF(AND(NOT(Table1[[#This Row],[true_positive]]),Table1[[#This Row],[successful]]), 1, 0)</f>
        <v>0</v>
      </c>
      <c r="R9729" s="1"/>
    </row>
    <row r="9730" spans="1:18" x14ac:dyDescent="0.2">
      <c r="A9730" t="s">
        <v>40</v>
      </c>
      <c r="B9730" t="s">
        <v>38</v>
      </c>
      <c r="C9730">
        <v>57</v>
      </c>
      <c r="D9730" t="b">
        <v>0</v>
      </c>
      <c r="E9730" t="b">
        <v>1</v>
      </c>
      <c r="F9730">
        <v>1186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f>IF(Table1[[#This Row],[true_positive]]=Table1[[#This Row],[successful]],1,0)</f>
        <v>0</v>
      </c>
      <c r="O9730" t="e">
        <f>SUMIFS(Table1[num_flows],Table1[apk],Table1[[#This Row],[apk]],#REF!,#REF!)</f>
        <v>#REF!</v>
      </c>
      <c r="P9730">
        <f>IF(AND(Table1[[#This Row],[true_positive]],Table1[[#This Row],[successful]]), 1, 0)</f>
        <v>0</v>
      </c>
      <c r="Q9730">
        <f>IF(AND(NOT(Table1[[#This Row],[true_positive]]),Table1[[#This Row],[successful]]), 1, 0)</f>
        <v>1</v>
      </c>
      <c r="R9730" s="1"/>
    </row>
    <row r="9731" spans="1:18" x14ac:dyDescent="0.2">
      <c r="A9731" t="s">
        <v>41</v>
      </c>
      <c r="B9731" t="s">
        <v>38</v>
      </c>
      <c r="C9731">
        <v>57</v>
      </c>
      <c r="D9731" t="b">
        <v>1</v>
      </c>
      <c r="E9731" t="b">
        <v>0</v>
      </c>
      <c r="F9731">
        <v>602772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f>IF(Table1[[#This Row],[true_positive]]=Table1[[#This Row],[successful]],1,0)</f>
        <v>0</v>
      </c>
      <c r="O9731" t="e">
        <f>SUMIFS(Table1[num_flows],Table1[apk],Table1[[#This Row],[apk]],#REF!,#REF!)</f>
        <v>#REF!</v>
      </c>
      <c r="P9731">
        <f>IF(AND(Table1[[#This Row],[true_positive]],Table1[[#This Row],[successful]]), 1, 0)</f>
        <v>0</v>
      </c>
      <c r="Q9731">
        <f>IF(AND(NOT(Table1[[#This Row],[true_positive]]),Table1[[#This Row],[successful]]), 1, 0)</f>
        <v>0</v>
      </c>
      <c r="R9731" s="1"/>
    </row>
    <row r="9732" spans="1:18" x14ac:dyDescent="0.2">
      <c r="A9732" t="s">
        <v>42</v>
      </c>
      <c r="B9732" t="s">
        <v>38</v>
      </c>
      <c r="C9732">
        <v>57</v>
      </c>
      <c r="D9732" t="b">
        <v>1</v>
      </c>
      <c r="E9732" t="b">
        <v>0</v>
      </c>
      <c r="F9732">
        <v>603977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f>IF(Table1[[#This Row],[true_positive]]=Table1[[#This Row],[successful]],1,0)</f>
        <v>0</v>
      </c>
      <c r="O9732" t="e">
        <f>SUMIFS(Table1[num_flows],Table1[apk],Table1[[#This Row],[apk]],#REF!,#REF!)</f>
        <v>#REF!</v>
      </c>
      <c r="P9732">
        <f>IF(AND(Table1[[#This Row],[true_positive]],Table1[[#This Row],[successful]]), 1, 0)</f>
        <v>0</v>
      </c>
      <c r="Q9732">
        <f>IF(AND(NOT(Table1[[#This Row],[true_positive]]),Table1[[#This Row],[successful]]), 1, 0)</f>
        <v>0</v>
      </c>
      <c r="R9732" s="1"/>
    </row>
    <row r="9733" spans="1:18" x14ac:dyDescent="0.2">
      <c r="A9733" t="s">
        <v>43</v>
      </c>
      <c r="B9733" t="s">
        <v>38</v>
      </c>
      <c r="C9733">
        <v>57</v>
      </c>
      <c r="D9733" t="b">
        <v>1</v>
      </c>
      <c r="E9733" t="b">
        <v>0</v>
      </c>
      <c r="F9733">
        <v>605710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f>IF(Table1[[#This Row],[true_positive]]=Table1[[#This Row],[successful]],1,0)</f>
        <v>0</v>
      </c>
      <c r="O9733" t="e">
        <f>SUMIFS(Table1[num_flows],Table1[apk],Table1[[#This Row],[apk]],#REF!,#REF!)</f>
        <v>#REF!</v>
      </c>
      <c r="P9733">
        <f>IF(AND(Table1[[#This Row],[true_positive]],Table1[[#This Row],[successful]]), 1, 0)</f>
        <v>0</v>
      </c>
      <c r="Q9733">
        <f>IF(AND(NOT(Table1[[#This Row],[true_positive]]),Table1[[#This Row],[successful]]), 1, 0)</f>
        <v>0</v>
      </c>
      <c r="R9733" s="1"/>
    </row>
    <row r="9734" spans="1:18" x14ac:dyDescent="0.2">
      <c r="A9734" t="s">
        <v>44</v>
      </c>
      <c r="B9734" t="s">
        <v>38</v>
      </c>
      <c r="C9734">
        <v>57</v>
      </c>
      <c r="D9734" t="b">
        <v>1</v>
      </c>
      <c r="E9734" t="b">
        <v>0</v>
      </c>
      <c r="F9734">
        <v>605732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f>IF(Table1[[#This Row],[true_positive]]=Table1[[#This Row],[successful]],1,0)</f>
        <v>0</v>
      </c>
      <c r="O9734" t="e">
        <f>SUMIFS(Table1[num_flows],Table1[apk],Table1[[#This Row],[apk]],#REF!,#REF!)</f>
        <v>#REF!</v>
      </c>
      <c r="P9734">
        <f>IF(AND(Table1[[#This Row],[true_positive]],Table1[[#This Row],[successful]]), 1, 0)</f>
        <v>0</v>
      </c>
      <c r="Q9734">
        <f>IF(AND(NOT(Table1[[#This Row],[true_positive]]),Table1[[#This Row],[successful]]), 1, 0)</f>
        <v>0</v>
      </c>
      <c r="R9734" s="1"/>
    </row>
    <row r="9735" spans="1:18" x14ac:dyDescent="0.2">
      <c r="A9735" t="s">
        <v>45</v>
      </c>
      <c r="B9735" t="s">
        <v>38</v>
      </c>
      <c r="C9735">
        <v>57</v>
      </c>
      <c r="D9735" t="b">
        <v>1</v>
      </c>
      <c r="E9735" t="b">
        <v>0</v>
      </c>
      <c r="F9735">
        <v>607510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f>IF(Table1[[#This Row],[true_positive]]=Table1[[#This Row],[successful]],1,0)</f>
        <v>0</v>
      </c>
      <c r="O9735" t="e">
        <f>SUMIFS(Table1[num_flows],Table1[apk],Table1[[#This Row],[apk]],#REF!,#REF!)</f>
        <v>#REF!</v>
      </c>
      <c r="P9735">
        <f>IF(AND(Table1[[#This Row],[true_positive]],Table1[[#This Row],[successful]]), 1, 0)</f>
        <v>0</v>
      </c>
      <c r="Q9735">
        <f>IF(AND(NOT(Table1[[#This Row],[true_positive]]),Table1[[#This Row],[successful]]), 1, 0)</f>
        <v>0</v>
      </c>
      <c r="R9735" s="1"/>
    </row>
    <row r="9736" spans="1:18" x14ac:dyDescent="0.2">
      <c r="A9736" t="s">
        <v>46</v>
      </c>
      <c r="B9736" t="s">
        <v>38</v>
      </c>
      <c r="C9736">
        <v>57</v>
      </c>
      <c r="D9736" t="b">
        <v>1</v>
      </c>
      <c r="E9736" t="b">
        <v>0</v>
      </c>
      <c r="F9736">
        <v>609684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f>IF(Table1[[#This Row],[true_positive]]=Table1[[#This Row],[successful]],1,0)</f>
        <v>0</v>
      </c>
      <c r="O9736" t="e">
        <f>SUMIFS(Table1[num_flows],Table1[apk],Table1[[#This Row],[apk]],#REF!,#REF!)</f>
        <v>#REF!</v>
      </c>
      <c r="P9736">
        <f>IF(AND(Table1[[#This Row],[true_positive]],Table1[[#This Row],[successful]]), 1, 0)</f>
        <v>0</v>
      </c>
      <c r="Q9736">
        <f>IF(AND(NOT(Table1[[#This Row],[true_positive]]),Table1[[#This Row],[successful]]), 1, 0)</f>
        <v>0</v>
      </c>
      <c r="R9736" s="1"/>
    </row>
    <row r="9737" spans="1:18" x14ac:dyDescent="0.2">
      <c r="A9737" t="s">
        <v>47</v>
      </c>
      <c r="B9737" t="s">
        <v>38</v>
      </c>
      <c r="C9737">
        <v>57</v>
      </c>
      <c r="D9737" t="b">
        <v>1</v>
      </c>
      <c r="E9737" t="b">
        <v>0</v>
      </c>
      <c r="F9737">
        <v>603509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f>IF(Table1[[#This Row],[true_positive]]=Table1[[#This Row],[successful]],1,0)</f>
        <v>0</v>
      </c>
      <c r="O9737" t="e">
        <f>SUMIFS(Table1[num_flows],Table1[apk],Table1[[#This Row],[apk]],#REF!,#REF!)</f>
        <v>#REF!</v>
      </c>
      <c r="P9737">
        <f>IF(AND(Table1[[#This Row],[true_positive]],Table1[[#This Row],[successful]]), 1, 0)</f>
        <v>0</v>
      </c>
      <c r="Q9737">
        <f>IF(AND(NOT(Table1[[#This Row],[true_positive]]),Table1[[#This Row],[successful]]), 1, 0)</f>
        <v>0</v>
      </c>
      <c r="R9737" s="1"/>
    </row>
    <row r="9738" spans="1:18" x14ac:dyDescent="0.2">
      <c r="A9738" t="s">
        <v>48</v>
      </c>
      <c r="B9738" t="s">
        <v>38</v>
      </c>
      <c r="C9738">
        <v>57</v>
      </c>
      <c r="D9738" t="b">
        <v>0</v>
      </c>
      <c r="E9738" t="b">
        <v>1</v>
      </c>
      <c r="F9738">
        <v>613552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f>IF(Table1[[#This Row],[true_positive]]=Table1[[#This Row],[successful]],1,0)</f>
        <v>0</v>
      </c>
      <c r="O9738" t="e">
        <f>SUMIFS(Table1[num_flows],Table1[apk],Table1[[#This Row],[apk]],#REF!,#REF!)</f>
        <v>#REF!</v>
      </c>
      <c r="P9738">
        <f>IF(AND(Table1[[#This Row],[true_positive]],Table1[[#This Row],[successful]]), 1, 0)</f>
        <v>0</v>
      </c>
      <c r="Q9738">
        <f>IF(AND(NOT(Table1[[#This Row],[true_positive]]),Table1[[#This Row],[successful]]), 1, 0)</f>
        <v>1</v>
      </c>
      <c r="R9738" s="1"/>
    </row>
    <row r="9739" spans="1:18" x14ac:dyDescent="0.2">
      <c r="A9739" t="s">
        <v>48</v>
      </c>
      <c r="B9739" t="s">
        <v>38</v>
      </c>
      <c r="C9739">
        <v>57</v>
      </c>
      <c r="D9739" t="b">
        <v>0</v>
      </c>
      <c r="E9739" t="b">
        <v>1</v>
      </c>
      <c r="F9739">
        <v>8398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f>IF(Table1[[#This Row],[true_positive]]=Table1[[#This Row],[successful]],1,0)</f>
        <v>0</v>
      </c>
      <c r="O9739" t="e">
        <f>SUMIFS(Table1[num_flows],Table1[apk],Table1[[#This Row],[apk]],#REF!,#REF!)</f>
        <v>#REF!</v>
      </c>
      <c r="P9739">
        <f>IF(AND(Table1[[#This Row],[true_positive]],Table1[[#This Row],[successful]]), 1, 0)</f>
        <v>0</v>
      </c>
      <c r="Q9739">
        <f>IF(AND(NOT(Table1[[#This Row],[true_positive]]),Table1[[#This Row],[successful]]), 1, 0)</f>
        <v>1</v>
      </c>
      <c r="R9739" s="1"/>
    </row>
    <row r="9740" spans="1:18" x14ac:dyDescent="0.2">
      <c r="A9740" t="s">
        <v>49</v>
      </c>
      <c r="B9740" t="s">
        <v>38</v>
      </c>
      <c r="C9740">
        <v>57</v>
      </c>
      <c r="D9740" t="b">
        <v>0</v>
      </c>
      <c r="E9740" t="b">
        <v>1</v>
      </c>
      <c r="F9740">
        <v>603936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f>IF(Table1[[#This Row],[true_positive]]=Table1[[#This Row],[successful]],1,0)</f>
        <v>0</v>
      </c>
      <c r="O9740" t="e">
        <f>SUMIFS(Table1[num_flows],Table1[apk],Table1[[#This Row],[apk]],#REF!,#REF!)</f>
        <v>#REF!</v>
      </c>
      <c r="P9740">
        <f>IF(AND(Table1[[#This Row],[true_positive]],Table1[[#This Row],[successful]]), 1, 0)</f>
        <v>0</v>
      </c>
      <c r="Q9740">
        <f>IF(AND(NOT(Table1[[#This Row],[true_positive]]),Table1[[#This Row],[successful]]), 1, 0)</f>
        <v>1</v>
      </c>
      <c r="R9740" s="1"/>
    </row>
    <row r="9741" spans="1:18" x14ac:dyDescent="0.2">
      <c r="A9741" t="s">
        <v>50</v>
      </c>
      <c r="B9741" t="s">
        <v>38</v>
      </c>
      <c r="C9741">
        <v>57</v>
      </c>
      <c r="D9741" t="b">
        <v>1</v>
      </c>
      <c r="E9741" t="b">
        <v>0</v>
      </c>
      <c r="F9741">
        <v>624491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f>IF(Table1[[#This Row],[true_positive]]=Table1[[#This Row],[successful]],1,0)</f>
        <v>0</v>
      </c>
      <c r="O9741" t="e">
        <f>SUMIFS(Table1[num_flows],Table1[apk],Table1[[#This Row],[apk]],#REF!,#REF!)</f>
        <v>#REF!</v>
      </c>
      <c r="P9741">
        <f>IF(AND(Table1[[#This Row],[true_positive]],Table1[[#This Row],[successful]]), 1, 0)</f>
        <v>0</v>
      </c>
      <c r="Q9741">
        <f>IF(AND(NOT(Table1[[#This Row],[true_positive]]),Table1[[#This Row],[successful]]), 1, 0)</f>
        <v>0</v>
      </c>
      <c r="R9741" s="1"/>
    </row>
    <row r="9742" spans="1:18" x14ac:dyDescent="0.2">
      <c r="A9742" t="s">
        <v>51</v>
      </c>
      <c r="B9742" t="s">
        <v>38</v>
      </c>
      <c r="C9742">
        <v>57</v>
      </c>
      <c r="D9742" t="b">
        <v>1</v>
      </c>
      <c r="E9742" t="b">
        <v>0</v>
      </c>
      <c r="F9742">
        <v>602492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f>IF(Table1[[#This Row],[true_positive]]=Table1[[#This Row],[successful]],1,0)</f>
        <v>0</v>
      </c>
      <c r="O9742" t="e">
        <f>SUMIFS(Table1[num_flows],Table1[apk],Table1[[#This Row],[apk]],#REF!,#REF!)</f>
        <v>#REF!</v>
      </c>
      <c r="P9742">
        <f>IF(AND(Table1[[#This Row],[true_positive]],Table1[[#This Row],[successful]]), 1, 0)</f>
        <v>0</v>
      </c>
      <c r="Q9742">
        <f>IF(AND(NOT(Table1[[#This Row],[true_positive]]),Table1[[#This Row],[successful]]), 1, 0)</f>
        <v>0</v>
      </c>
      <c r="R9742" s="1"/>
    </row>
    <row r="9743" spans="1:18" x14ac:dyDescent="0.2">
      <c r="A9743" t="s">
        <v>52</v>
      </c>
      <c r="B9743" t="s">
        <v>38</v>
      </c>
      <c r="C9743">
        <v>57</v>
      </c>
      <c r="D9743" t="b">
        <v>0</v>
      </c>
      <c r="E9743" t="b">
        <v>1</v>
      </c>
      <c r="F9743">
        <v>602975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f>IF(Table1[[#This Row],[true_positive]]=Table1[[#This Row],[successful]],1,0)</f>
        <v>0</v>
      </c>
      <c r="O9743" t="e">
        <f>SUMIFS(Table1[num_flows],Table1[apk],Table1[[#This Row],[apk]],#REF!,#REF!)</f>
        <v>#REF!</v>
      </c>
      <c r="P9743">
        <f>IF(AND(Table1[[#This Row],[true_positive]],Table1[[#This Row],[successful]]), 1, 0)</f>
        <v>0</v>
      </c>
      <c r="Q9743">
        <f>IF(AND(NOT(Table1[[#This Row],[true_positive]]),Table1[[#This Row],[successful]]), 1, 0)</f>
        <v>1</v>
      </c>
      <c r="R9743" s="1"/>
    </row>
    <row r="9744" spans="1:18" x14ac:dyDescent="0.2">
      <c r="A9744" t="s">
        <v>53</v>
      </c>
      <c r="B9744" t="s">
        <v>54</v>
      </c>
      <c r="C9744">
        <v>57</v>
      </c>
      <c r="D9744" t="b">
        <v>1</v>
      </c>
      <c r="E9744" t="b">
        <v>0</v>
      </c>
      <c r="F9744">
        <v>603681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f>IF(Table1[[#This Row],[true_positive]]=Table1[[#This Row],[successful]],1,0)</f>
        <v>0</v>
      </c>
      <c r="O9744" t="e">
        <f>SUMIFS(Table1[num_flows],Table1[apk],Table1[[#This Row],[apk]],#REF!,#REF!)</f>
        <v>#REF!</v>
      </c>
      <c r="P9744">
        <f>IF(AND(Table1[[#This Row],[true_positive]],Table1[[#This Row],[successful]]), 1, 0)</f>
        <v>0</v>
      </c>
      <c r="Q9744">
        <f>IF(AND(NOT(Table1[[#This Row],[true_positive]]),Table1[[#This Row],[successful]]), 1, 0)</f>
        <v>0</v>
      </c>
      <c r="R9744" s="1"/>
    </row>
    <row r="9745" spans="1:18" x14ac:dyDescent="0.2">
      <c r="A9745" t="s">
        <v>55</v>
      </c>
      <c r="B9745" t="s">
        <v>54</v>
      </c>
      <c r="C9745">
        <v>57</v>
      </c>
      <c r="D9745" t="b">
        <v>1</v>
      </c>
      <c r="E9745" t="b">
        <v>0</v>
      </c>
      <c r="F9745">
        <v>602485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f>IF(Table1[[#This Row],[true_positive]]=Table1[[#This Row],[successful]],1,0)</f>
        <v>0</v>
      </c>
      <c r="O9745" t="e">
        <f>SUMIFS(Table1[num_flows],Table1[apk],Table1[[#This Row],[apk]],#REF!,#REF!)</f>
        <v>#REF!</v>
      </c>
      <c r="P9745">
        <f>IF(AND(Table1[[#This Row],[true_positive]],Table1[[#This Row],[successful]]), 1, 0)</f>
        <v>0</v>
      </c>
      <c r="Q9745">
        <f>IF(AND(NOT(Table1[[#This Row],[true_positive]]),Table1[[#This Row],[successful]]), 1, 0)</f>
        <v>0</v>
      </c>
      <c r="R9745" s="1"/>
    </row>
    <row r="9746" spans="1:18" x14ac:dyDescent="0.2">
      <c r="A9746" t="s">
        <v>56</v>
      </c>
      <c r="B9746" t="s">
        <v>54</v>
      </c>
      <c r="C9746">
        <v>57</v>
      </c>
      <c r="D9746" t="b">
        <v>1</v>
      </c>
      <c r="E9746" t="b">
        <v>0</v>
      </c>
      <c r="F9746">
        <v>609702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f>IF(Table1[[#This Row],[true_positive]]=Table1[[#This Row],[successful]],1,0)</f>
        <v>0</v>
      </c>
      <c r="O9746" t="e">
        <f>SUMIFS(Table1[num_flows],Table1[apk],Table1[[#This Row],[apk]],#REF!,#REF!)</f>
        <v>#REF!</v>
      </c>
      <c r="P9746">
        <f>IF(AND(Table1[[#This Row],[true_positive]],Table1[[#This Row],[successful]]), 1, 0)</f>
        <v>0</v>
      </c>
      <c r="Q9746">
        <f>IF(AND(NOT(Table1[[#This Row],[true_positive]]),Table1[[#This Row],[successful]]), 1, 0)</f>
        <v>0</v>
      </c>
      <c r="R9746" s="1"/>
    </row>
    <row r="9747" spans="1:18" x14ac:dyDescent="0.2">
      <c r="A9747" t="s">
        <v>57</v>
      </c>
      <c r="B9747" t="s">
        <v>58</v>
      </c>
      <c r="C9747">
        <v>57</v>
      </c>
      <c r="D9747" t="b">
        <v>1</v>
      </c>
      <c r="E9747" t="b">
        <v>0</v>
      </c>
      <c r="F9747">
        <v>602789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f>IF(Table1[[#This Row],[true_positive]]=Table1[[#This Row],[successful]],1,0)</f>
        <v>0</v>
      </c>
      <c r="O9747" t="e">
        <f>SUMIFS(Table1[num_flows],Table1[apk],Table1[[#This Row],[apk]],#REF!,#REF!)</f>
        <v>#REF!</v>
      </c>
      <c r="P9747">
        <f>IF(AND(Table1[[#This Row],[true_positive]],Table1[[#This Row],[successful]]), 1, 0)</f>
        <v>0</v>
      </c>
      <c r="Q9747">
        <f>IF(AND(NOT(Table1[[#This Row],[true_positive]]),Table1[[#This Row],[successful]]), 1, 0)</f>
        <v>0</v>
      </c>
      <c r="R9747" s="1"/>
    </row>
    <row r="9748" spans="1:18" x14ac:dyDescent="0.2">
      <c r="A9748" t="s">
        <v>59</v>
      </c>
      <c r="B9748" t="s">
        <v>58</v>
      </c>
      <c r="C9748">
        <v>57</v>
      </c>
      <c r="D9748" t="b">
        <v>1</v>
      </c>
      <c r="E9748" t="b">
        <v>0</v>
      </c>
      <c r="F9748">
        <v>605519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f>IF(Table1[[#This Row],[true_positive]]=Table1[[#This Row],[successful]],1,0)</f>
        <v>0</v>
      </c>
      <c r="O9748" t="e">
        <f>SUMIFS(Table1[num_flows],Table1[apk],Table1[[#This Row],[apk]],#REF!,#REF!)</f>
        <v>#REF!</v>
      </c>
      <c r="P9748">
        <f>IF(AND(Table1[[#This Row],[true_positive]],Table1[[#This Row],[successful]]), 1, 0)</f>
        <v>0</v>
      </c>
      <c r="Q9748">
        <f>IF(AND(NOT(Table1[[#This Row],[true_positive]]),Table1[[#This Row],[successful]]), 1, 0)</f>
        <v>0</v>
      </c>
      <c r="R9748" s="1"/>
    </row>
    <row r="9749" spans="1:18" x14ac:dyDescent="0.2">
      <c r="A9749" t="s">
        <v>60</v>
      </c>
      <c r="B9749" t="s">
        <v>58</v>
      </c>
      <c r="C9749">
        <v>57</v>
      </c>
      <c r="D9749" t="b">
        <v>1</v>
      </c>
      <c r="E9749" t="b">
        <v>0</v>
      </c>
      <c r="F9749">
        <v>604856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f>IF(Table1[[#This Row],[true_positive]]=Table1[[#This Row],[successful]],1,0)</f>
        <v>0</v>
      </c>
      <c r="O9749" t="e">
        <f>SUMIFS(Table1[num_flows],Table1[apk],Table1[[#This Row],[apk]],#REF!,#REF!)</f>
        <v>#REF!</v>
      </c>
      <c r="P9749">
        <f>IF(AND(Table1[[#This Row],[true_positive]],Table1[[#This Row],[successful]]), 1, 0)</f>
        <v>0</v>
      </c>
      <c r="Q9749">
        <f>IF(AND(NOT(Table1[[#This Row],[true_positive]]),Table1[[#This Row],[successful]]), 1, 0)</f>
        <v>0</v>
      </c>
      <c r="R9749" s="1"/>
    </row>
    <row r="9750" spans="1:18" x14ac:dyDescent="0.2">
      <c r="A9750" t="s">
        <v>61</v>
      </c>
      <c r="B9750" t="s">
        <v>58</v>
      </c>
      <c r="C9750">
        <v>57</v>
      </c>
      <c r="D9750" t="b">
        <v>1</v>
      </c>
      <c r="E9750" t="b">
        <v>0</v>
      </c>
      <c r="F9750">
        <v>609610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f>IF(Table1[[#This Row],[true_positive]]=Table1[[#This Row],[successful]],1,0)</f>
        <v>0</v>
      </c>
      <c r="O9750" t="e">
        <f>SUMIFS(Table1[num_flows],Table1[apk],Table1[[#This Row],[apk]],#REF!,#REF!)</f>
        <v>#REF!</v>
      </c>
      <c r="P9750">
        <f>IF(AND(Table1[[#This Row],[true_positive]],Table1[[#This Row],[successful]]), 1, 0)</f>
        <v>0</v>
      </c>
      <c r="Q9750">
        <f>IF(AND(NOT(Table1[[#This Row],[true_positive]]),Table1[[#This Row],[successful]]), 1, 0)</f>
        <v>0</v>
      </c>
      <c r="R9750" s="1"/>
    </row>
    <row r="9751" spans="1:18" x14ac:dyDescent="0.2">
      <c r="A9751" t="s">
        <v>62</v>
      </c>
      <c r="B9751" t="s">
        <v>58</v>
      </c>
      <c r="C9751">
        <v>57</v>
      </c>
      <c r="D9751" t="b">
        <v>1</v>
      </c>
      <c r="E9751" t="b">
        <v>0</v>
      </c>
      <c r="F9751">
        <v>607783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f>IF(Table1[[#This Row],[true_positive]]=Table1[[#This Row],[successful]],1,0)</f>
        <v>0</v>
      </c>
      <c r="O9751" t="e">
        <f>SUMIFS(Table1[num_flows],Table1[apk],Table1[[#This Row],[apk]],#REF!,#REF!)</f>
        <v>#REF!</v>
      </c>
      <c r="P9751">
        <f>IF(AND(Table1[[#This Row],[true_positive]],Table1[[#This Row],[successful]]), 1, 0)</f>
        <v>0</v>
      </c>
      <c r="Q9751">
        <f>IF(AND(NOT(Table1[[#This Row],[true_positive]]),Table1[[#This Row],[successful]]), 1, 0)</f>
        <v>0</v>
      </c>
      <c r="R9751" s="1"/>
    </row>
    <row r="9752" spans="1:18" x14ac:dyDescent="0.2">
      <c r="A9752" t="s">
        <v>63</v>
      </c>
      <c r="B9752" t="s">
        <v>58</v>
      </c>
      <c r="C9752">
        <v>57</v>
      </c>
      <c r="D9752" t="b">
        <v>1</v>
      </c>
      <c r="E9752" t="b">
        <v>0</v>
      </c>
      <c r="F9752">
        <v>606539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f>IF(Table1[[#This Row],[true_positive]]=Table1[[#This Row],[successful]],1,0)</f>
        <v>0</v>
      </c>
      <c r="O9752" t="e">
        <f>SUMIFS(Table1[num_flows],Table1[apk],Table1[[#This Row],[apk]],#REF!,#REF!)</f>
        <v>#REF!</v>
      </c>
      <c r="P9752">
        <f>IF(AND(Table1[[#This Row],[true_positive]],Table1[[#This Row],[successful]]), 1, 0)</f>
        <v>0</v>
      </c>
      <c r="Q9752">
        <f>IF(AND(NOT(Table1[[#This Row],[true_positive]]),Table1[[#This Row],[successful]]), 1, 0)</f>
        <v>0</v>
      </c>
      <c r="R9752" s="1"/>
    </row>
    <row r="9753" spans="1:18" x14ac:dyDescent="0.2">
      <c r="A9753" t="s">
        <v>64</v>
      </c>
      <c r="B9753" t="s">
        <v>58</v>
      </c>
      <c r="C9753">
        <v>57</v>
      </c>
      <c r="D9753" t="b">
        <v>1</v>
      </c>
      <c r="E9753" t="b">
        <v>0</v>
      </c>
      <c r="F9753">
        <v>604561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f>IF(Table1[[#This Row],[true_positive]]=Table1[[#This Row],[successful]],1,0)</f>
        <v>0</v>
      </c>
      <c r="O9753" t="e">
        <f>SUMIFS(Table1[num_flows],Table1[apk],Table1[[#This Row],[apk]],#REF!,#REF!)</f>
        <v>#REF!</v>
      </c>
      <c r="P9753">
        <f>IF(AND(Table1[[#This Row],[true_positive]],Table1[[#This Row],[successful]]), 1, 0)</f>
        <v>0</v>
      </c>
      <c r="Q9753">
        <f>IF(AND(NOT(Table1[[#This Row],[true_positive]]),Table1[[#This Row],[successful]]), 1, 0)</f>
        <v>0</v>
      </c>
      <c r="R9753" s="1"/>
    </row>
    <row r="9754" spans="1:18" x14ac:dyDescent="0.2">
      <c r="A9754" t="s">
        <v>65</v>
      </c>
      <c r="B9754" t="s">
        <v>58</v>
      </c>
      <c r="C9754">
        <v>57</v>
      </c>
      <c r="D9754" t="b">
        <v>1</v>
      </c>
      <c r="E9754" t="b">
        <v>0</v>
      </c>
      <c r="F9754">
        <v>606787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f>IF(Table1[[#This Row],[true_positive]]=Table1[[#This Row],[successful]],1,0)</f>
        <v>0</v>
      </c>
      <c r="O9754" t="e">
        <f>SUMIFS(Table1[num_flows],Table1[apk],Table1[[#This Row],[apk]],#REF!,#REF!)</f>
        <v>#REF!</v>
      </c>
      <c r="P9754">
        <f>IF(AND(Table1[[#This Row],[true_positive]],Table1[[#This Row],[successful]]), 1, 0)</f>
        <v>0</v>
      </c>
      <c r="Q9754">
        <f>IF(AND(NOT(Table1[[#This Row],[true_positive]]),Table1[[#This Row],[successful]]), 1, 0)</f>
        <v>0</v>
      </c>
      <c r="R9754" s="1"/>
    </row>
    <row r="9755" spans="1:18" x14ac:dyDescent="0.2">
      <c r="A9755" t="s">
        <v>66</v>
      </c>
      <c r="B9755" t="s">
        <v>58</v>
      </c>
      <c r="C9755">
        <v>57</v>
      </c>
      <c r="D9755" t="b">
        <v>1</v>
      </c>
      <c r="E9755" t="b">
        <v>0</v>
      </c>
      <c r="F9755">
        <v>605522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f>IF(Table1[[#This Row],[true_positive]]=Table1[[#This Row],[successful]],1,0)</f>
        <v>0</v>
      </c>
      <c r="O9755" t="e">
        <f>SUMIFS(Table1[num_flows],Table1[apk],Table1[[#This Row],[apk]],#REF!,#REF!)</f>
        <v>#REF!</v>
      </c>
      <c r="P9755">
        <f>IF(AND(Table1[[#This Row],[true_positive]],Table1[[#This Row],[successful]]), 1, 0)</f>
        <v>0</v>
      </c>
      <c r="Q9755">
        <f>IF(AND(NOT(Table1[[#This Row],[true_positive]]),Table1[[#This Row],[successful]]), 1, 0)</f>
        <v>0</v>
      </c>
      <c r="R9755" s="1"/>
    </row>
    <row r="9756" spans="1:18" x14ac:dyDescent="0.2">
      <c r="A9756" t="s">
        <v>67</v>
      </c>
      <c r="B9756" t="s">
        <v>58</v>
      </c>
      <c r="C9756">
        <v>57</v>
      </c>
      <c r="D9756" t="b">
        <v>1</v>
      </c>
      <c r="E9756" t="b">
        <v>0</v>
      </c>
      <c r="F9756">
        <v>603785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f>IF(Table1[[#This Row],[true_positive]]=Table1[[#This Row],[successful]],1,0)</f>
        <v>0</v>
      </c>
      <c r="O9756" t="e">
        <f>SUMIFS(Table1[num_flows],Table1[apk],Table1[[#This Row],[apk]],#REF!,#REF!)</f>
        <v>#REF!</v>
      </c>
      <c r="P9756">
        <f>IF(AND(Table1[[#This Row],[true_positive]],Table1[[#This Row],[successful]]), 1, 0)</f>
        <v>0</v>
      </c>
      <c r="Q9756">
        <f>IF(AND(NOT(Table1[[#This Row],[true_positive]]),Table1[[#This Row],[successful]]), 1, 0)</f>
        <v>0</v>
      </c>
      <c r="R9756" s="1"/>
    </row>
    <row r="9757" spans="1:18" x14ac:dyDescent="0.2">
      <c r="A9757" t="s">
        <v>68</v>
      </c>
      <c r="B9757" t="s">
        <v>58</v>
      </c>
      <c r="C9757">
        <v>57</v>
      </c>
      <c r="D9757" t="b">
        <v>1</v>
      </c>
      <c r="E9757" t="b">
        <v>0</v>
      </c>
      <c r="F9757">
        <v>614019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f>IF(Table1[[#This Row],[true_positive]]=Table1[[#This Row],[successful]],1,0)</f>
        <v>0</v>
      </c>
      <c r="O9757" t="e">
        <f>SUMIFS(Table1[num_flows],Table1[apk],Table1[[#This Row],[apk]],#REF!,#REF!)</f>
        <v>#REF!</v>
      </c>
      <c r="P9757">
        <f>IF(AND(Table1[[#This Row],[true_positive]],Table1[[#This Row],[successful]]), 1, 0)</f>
        <v>0</v>
      </c>
      <c r="Q9757">
        <f>IF(AND(NOT(Table1[[#This Row],[true_positive]]),Table1[[#This Row],[successful]]), 1, 0)</f>
        <v>0</v>
      </c>
      <c r="R9757" s="1"/>
    </row>
    <row r="9758" spans="1:18" x14ac:dyDescent="0.2">
      <c r="A9758" t="s">
        <v>69</v>
      </c>
      <c r="B9758" t="s">
        <v>58</v>
      </c>
      <c r="C9758">
        <v>57</v>
      </c>
      <c r="D9758" t="b">
        <v>1</v>
      </c>
      <c r="E9758" t="b">
        <v>0</v>
      </c>
      <c r="F9758">
        <v>610147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f>IF(Table1[[#This Row],[true_positive]]=Table1[[#This Row],[successful]],1,0)</f>
        <v>0</v>
      </c>
      <c r="O9758" t="e">
        <f>SUMIFS(Table1[num_flows],Table1[apk],Table1[[#This Row],[apk]],#REF!,#REF!)</f>
        <v>#REF!</v>
      </c>
      <c r="P9758">
        <f>IF(AND(Table1[[#This Row],[true_positive]],Table1[[#This Row],[successful]]), 1, 0)</f>
        <v>0</v>
      </c>
      <c r="Q9758">
        <f>IF(AND(NOT(Table1[[#This Row],[true_positive]]),Table1[[#This Row],[successful]]), 1, 0)</f>
        <v>0</v>
      </c>
      <c r="R9758" s="1"/>
    </row>
    <row r="9759" spans="1:18" x14ac:dyDescent="0.2">
      <c r="A9759" t="s">
        <v>70</v>
      </c>
      <c r="B9759" t="s">
        <v>58</v>
      </c>
      <c r="C9759">
        <v>57</v>
      </c>
      <c r="D9759" t="b">
        <v>1</v>
      </c>
      <c r="E9759" t="b">
        <v>0</v>
      </c>
      <c r="F9759">
        <v>605578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f>IF(Table1[[#This Row],[true_positive]]=Table1[[#This Row],[successful]],1,0)</f>
        <v>0</v>
      </c>
      <c r="O9759" t="e">
        <f>SUMIFS(Table1[num_flows],Table1[apk],Table1[[#This Row],[apk]],#REF!,#REF!)</f>
        <v>#REF!</v>
      </c>
      <c r="P9759">
        <f>IF(AND(Table1[[#This Row],[true_positive]],Table1[[#This Row],[successful]]), 1, 0)</f>
        <v>0</v>
      </c>
      <c r="Q9759">
        <f>IF(AND(NOT(Table1[[#This Row],[true_positive]]),Table1[[#This Row],[successful]]), 1, 0)</f>
        <v>0</v>
      </c>
      <c r="R9759" s="1"/>
    </row>
    <row r="9760" spans="1:18" x14ac:dyDescent="0.2">
      <c r="A9760" t="s">
        <v>71</v>
      </c>
      <c r="B9760" t="s">
        <v>58</v>
      </c>
      <c r="C9760">
        <v>57</v>
      </c>
      <c r="D9760" t="b">
        <v>1</v>
      </c>
      <c r="E9760" t="b">
        <v>0</v>
      </c>
      <c r="F9760">
        <v>612750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f>IF(Table1[[#This Row],[true_positive]]=Table1[[#This Row],[successful]],1,0)</f>
        <v>0</v>
      </c>
      <c r="O9760" t="e">
        <f>SUMIFS(Table1[num_flows],Table1[apk],Table1[[#This Row],[apk]],#REF!,#REF!)</f>
        <v>#REF!</v>
      </c>
      <c r="P9760">
        <f>IF(AND(Table1[[#This Row],[true_positive]],Table1[[#This Row],[successful]]), 1, 0)</f>
        <v>0</v>
      </c>
      <c r="Q9760">
        <f>IF(AND(NOT(Table1[[#This Row],[true_positive]]),Table1[[#This Row],[successful]]), 1, 0)</f>
        <v>0</v>
      </c>
      <c r="R9760" s="1"/>
    </row>
    <row r="9761" spans="1:18" x14ac:dyDescent="0.2">
      <c r="A9761" t="s">
        <v>72</v>
      </c>
      <c r="B9761" t="s">
        <v>58</v>
      </c>
      <c r="C9761">
        <v>57</v>
      </c>
      <c r="D9761" t="b">
        <v>1</v>
      </c>
      <c r="E9761" t="b">
        <v>0</v>
      </c>
      <c r="F9761">
        <v>602817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f>IF(Table1[[#This Row],[true_positive]]=Table1[[#This Row],[successful]],1,0)</f>
        <v>0</v>
      </c>
      <c r="O9761" t="e">
        <f>SUMIFS(Table1[num_flows],Table1[apk],Table1[[#This Row],[apk]],#REF!,#REF!)</f>
        <v>#REF!</v>
      </c>
      <c r="P9761">
        <f>IF(AND(Table1[[#This Row],[true_positive]],Table1[[#This Row],[successful]]), 1, 0)</f>
        <v>0</v>
      </c>
      <c r="Q9761">
        <f>IF(AND(NOT(Table1[[#This Row],[true_positive]]),Table1[[#This Row],[successful]]), 1, 0)</f>
        <v>0</v>
      </c>
      <c r="R9761" s="1"/>
    </row>
    <row r="9762" spans="1:18" x14ac:dyDescent="0.2">
      <c r="A9762" t="s">
        <v>73</v>
      </c>
      <c r="B9762" t="s">
        <v>74</v>
      </c>
      <c r="C9762">
        <v>57</v>
      </c>
      <c r="D9762" t="b">
        <v>0</v>
      </c>
      <c r="E9762" t="b">
        <v>1</v>
      </c>
      <c r="F9762">
        <v>603596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f>IF(Table1[[#This Row],[true_positive]]=Table1[[#This Row],[successful]],1,0)</f>
        <v>0</v>
      </c>
      <c r="O9762" t="e">
        <f>SUMIFS(Table1[num_flows],Table1[apk],Table1[[#This Row],[apk]],#REF!,#REF!)</f>
        <v>#REF!</v>
      </c>
      <c r="P9762">
        <f>IF(AND(Table1[[#This Row],[true_positive]],Table1[[#This Row],[successful]]), 1, 0)</f>
        <v>0</v>
      </c>
      <c r="Q9762">
        <f>IF(AND(NOT(Table1[[#This Row],[true_positive]]),Table1[[#This Row],[successful]]), 1, 0)</f>
        <v>1</v>
      </c>
      <c r="R9762" s="1"/>
    </row>
    <row r="9763" spans="1:18" x14ac:dyDescent="0.2">
      <c r="A9763" t="s">
        <v>75</v>
      </c>
      <c r="B9763" t="s">
        <v>74</v>
      </c>
      <c r="C9763">
        <v>57</v>
      </c>
      <c r="D9763" t="b">
        <v>0</v>
      </c>
      <c r="E9763" t="b">
        <v>1</v>
      </c>
      <c r="F9763">
        <v>603606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f>IF(Table1[[#This Row],[true_positive]]=Table1[[#This Row],[successful]],1,0)</f>
        <v>0</v>
      </c>
      <c r="O9763" t="e">
        <f>SUMIFS(Table1[num_flows],Table1[apk],Table1[[#This Row],[apk]],#REF!,#REF!)</f>
        <v>#REF!</v>
      </c>
      <c r="P9763">
        <f>IF(AND(Table1[[#This Row],[true_positive]],Table1[[#This Row],[successful]]), 1, 0)</f>
        <v>0</v>
      </c>
      <c r="Q9763">
        <f>IF(AND(NOT(Table1[[#This Row],[true_positive]]),Table1[[#This Row],[successful]]), 1, 0)</f>
        <v>1</v>
      </c>
      <c r="R9763" s="1"/>
    </row>
    <row r="9764" spans="1:18" x14ac:dyDescent="0.2">
      <c r="A9764" t="s">
        <v>76</v>
      </c>
      <c r="B9764" t="s">
        <v>74</v>
      </c>
      <c r="C9764">
        <v>57</v>
      </c>
      <c r="D9764" t="b">
        <v>1</v>
      </c>
      <c r="E9764" t="b">
        <v>0</v>
      </c>
      <c r="F9764">
        <v>603621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f>IF(Table1[[#This Row],[true_positive]]=Table1[[#This Row],[successful]],1,0)</f>
        <v>0</v>
      </c>
      <c r="O9764" t="e">
        <f>SUMIFS(Table1[num_flows],Table1[apk],Table1[[#This Row],[apk]],#REF!,#REF!)</f>
        <v>#REF!</v>
      </c>
      <c r="P9764">
        <f>IF(AND(Table1[[#This Row],[true_positive]],Table1[[#This Row],[successful]]), 1, 0)</f>
        <v>0</v>
      </c>
      <c r="Q9764">
        <f>IF(AND(NOT(Table1[[#This Row],[true_positive]]),Table1[[#This Row],[successful]]), 1, 0)</f>
        <v>0</v>
      </c>
      <c r="R9764" s="1"/>
    </row>
    <row r="9765" spans="1:18" x14ac:dyDescent="0.2">
      <c r="A9765" t="s">
        <v>77</v>
      </c>
      <c r="B9765" t="s">
        <v>74</v>
      </c>
      <c r="C9765">
        <v>57</v>
      </c>
      <c r="D9765" t="b">
        <v>0</v>
      </c>
      <c r="E9765" t="b">
        <v>1</v>
      </c>
      <c r="F9765">
        <v>603639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f>IF(Table1[[#This Row],[true_positive]]=Table1[[#This Row],[successful]],1,0)</f>
        <v>0</v>
      </c>
      <c r="O9765" t="e">
        <f>SUMIFS(Table1[num_flows],Table1[apk],Table1[[#This Row],[apk]],#REF!,#REF!)</f>
        <v>#REF!</v>
      </c>
      <c r="P9765">
        <f>IF(AND(Table1[[#This Row],[true_positive]],Table1[[#This Row],[successful]]), 1, 0)</f>
        <v>0</v>
      </c>
      <c r="Q9765">
        <f>IF(AND(NOT(Table1[[#This Row],[true_positive]]),Table1[[#This Row],[successful]]), 1, 0)</f>
        <v>1</v>
      </c>
      <c r="R9765" s="1"/>
    </row>
    <row r="9766" spans="1:18" x14ac:dyDescent="0.2">
      <c r="A9766" t="s">
        <v>78</v>
      </c>
      <c r="B9766" t="s">
        <v>74</v>
      </c>
      <c r="C9766">
        <v>57</v>
      </c>
      <c r="D9766" t="b">
        <v>1</v>
      </c>
      <c r="E9766" t="b">
        <v>0</v>
      </c>
      <c r="F9766">
        <v>605052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f>IF(Table1[[#This Row],[true_positive]]=Table1[[#This Row],[successful]],1,0)</f>
        <v>0</v>
      </c>
      <c r="O9766" t="e">
        <f>SUMIFS(Table1[num_flows],Table1[apk],Table1[[#This Row],[apk]],#REF!,#REF!)</f>
        <v>#REF!</v>
      </c>
      <c r="P9766">
        <f>IF(AND(Table1[[#This Row],[true_positive]],Table1[[#This Row],[successful]]), 1, 0)</f>
        <v>0</v>
      </c>
      <c r="Q9766">
        <f>IF(AND(NOT(Table1[[#This Row],[true_positive]]),Table1[[#This Row],[successful]]), 1, 0)</f>
        <v>0</v>
      </c>
      <c r="R9766" s="1"/>
    </row>
    <row r="9767" spans="1:18" x14ac:dyDescent="0.2">
      <c r="A9767" t="s">
        <v>79</v>
      </c>
      <c r="B9767" t="s">
        <v>74</v>
      </c>
      <c r="C9767">
        <v>57</v>
      </c>
      <c r="D9767" t="b">
        <v>0</v>
      </c>
      <c r="E9767" t="b">
        <v>1</v>
      </c>
      <c r="F9767">
        <v>603561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f>IF(Table1[[#This Row],[true_positive]]=Table1[[#This Row],[successful]],1,0)</f>
        <v>0</v>
      </c>
      <c r="O9767" t="e">
        <f>SUMIFS(Table1[num_flows],Table1[apk],Table1[[#This Row],[apk]],#REF!,#REF!)</f>
        <v>#REF!</v>
      </c>
      <c r="P9767">
        <f>IF(AND(Table1[[#This Row],[true_positive]],Table1[[#This Row],[successful]]), 1, 0)</f>
        <v>0</v>
      </c>
      <c r="Q9767">
        <f>IF(AND(NOT(Table1[[#This Row],[true_positive]]),Table1[[#This Row],[successful]]), 1, 0)</f>
        <v>1</v>
      </c>
      <c r="R9767" s="1"/>
    </row>
    <row r="9768" spans="1:18" x14ac:dyDescent="0.2">
      <c r="A9768" t="s">
        <v>80</v>
      </c>
      <c r="B9768" t="s">
        <v>74</v>
      </c>
      <c r="C9768">
        <v>57</v>
      </c>
      <c r="D9768" t="b">
        <v>0</v>
      </c>
      <c r="E9768" t="b">
        <v>1</v>
      </c>
      <c r="F9768">
        <v>602490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f>IF(Table1[[#This Row],[true_positive]]=Table1[[#This Row],[successful]],1,0)</f>
        <v>0</v>
      </c>
      <c r="O9768" t="e">
        <f>SUMIFS(Table1[num_flows],Table1[apk],Table1[[#This Row],[apk]],#REF!,#REF!)</f>
        <v>#REF!</v>
      </c>
      <c r="P9768">
        <f>IF(AND(Table1[[#This Row],[true_positive]],Table1[[#This Row],[successful]]), 1, 0)</f>
        <v>0</v>
      </c>
      <c r="Q9768">
        <f>IF(AND(NOT(Table1[[#This Row],[true_positive]]),Table1[[#This Row],[successful]]), 1, 0)</f>
        <v>1</v>
      </c>
      <c r="R9768" s="1"/>
    </row>
    <row r="9769" spans="1:18" x14ac:dyDescent="0.2">
      <c r="A9769" t="s">
        <v>81</v>
      </c>
      <c r="B9769" t="s">
        <v>82</v>
      </c>
      <c r="C9769">
        <v>57</v>
      </c>
      <c r="D9769" t="b">
        <v>1</v>
      </c>
      <c r="E9769" t="b">
        <v>0</v>
      </c>
      <c r="F9769">
        <v>602656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f>IF(Table1[[#This Row],[true_positive]]=Table1[[#This Row],[successful]],1,0)</f>
        <v>0</v>
      </c>
      <c r="O9769" t="e">
        <f>SUMIFS(Table1[num_flows],Table1[apk],Table1[[#This Row],[apk]],#REF!,#REF!)</f>
        <v>#REF!</v>
      </c>
      <c r="P9769">
        <f>IF(AND(Table1[[#This Row],[true_positive]],Table1[[#This Row],[successful]]), 1, 0)</f>
        <v>0</v>
      </c>
      <c r="Q9769">
        <f>IF(AND(NOT(Table1[[#This Row],[true_positive]]),Table1[[#This Row],[successful]]), 1, 0)</f>
        <v>0</v>
      </c>
      <c r="R9769" s="1"/>
    </row>
    <row r="9770" spans="1:18" x14ac:dyDescent="0.2">
      <c r="A9770" t="s">
        <v>83</v>
      </c>
      <c r="B9770" t="s">
        <v>82</v>
      </c>
      <c r="C9770">
        <v>57</v>
      </c>
      <c r="D9770" t="b">
        <v>1</v>
      </c>
      <c r="E9770" t="b">
        <v>0</v>
      </c>
      <c r="F9770">
        <v>603690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f>IF(Table1[[#This Row],[true_positive]]=Table1[[#This Row],[successful]],1,0)</f>
        <v>0</v>
      </c>
      <c r="O9770" t="e">
        <f>SUMIFS(Table1[num_flows],Table1[apk],Table1[[#This Row],[apk]],#REF!,#REF!)</f>
        <v>#REF!</v>
      </c>
      <c r="P9770">
        <f>IF(AND(Table1[[#This Row],[true_positive]],Table1[[#This Row],[successful]]), 1, 0)</f>
        <v>0</v>
      </c>
      <c r="Q9770">
        <f>IF(AND(NOT(Table1[[#This Row],[true_positive]]),Table1[[#This Row],[successful]]), 1, 0)</f>
        <v>0</v>
      </c>
      <c r="R9770" s="1"/>
    </row>
    <row r="9771" spans="1:18" x14ac:dyDescent="0.2">
      <c r="A9771" t="s">
        <v>84</v>
      </c>
      <c r="B9771" t="s">
        <v>82</v>
      </c>
      <c r="C9771">
        <v>57</v>
      </c>
      <c r="D9771" t="b">
        <v>1</v>
      </c>
      <c r="E9771" t="b">
        <v>0</v>
      </c>
      <c r="F9771">
        <v>602688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f>IF(Table1[[#This Row],[true_positive]]=Table1[[#This Row],[successful]],1,0)</f>
        <v>0</v>
      </c>
      <c r="O9771" t="e">
        <f>SUMIFS(Table1[num_flows],Table1[apk],Table1[[#This Row],[apk]],#REF!,#REF!)</f>
        <v>#REF!</v>
      </c>
      <c r="P9771">
        <f>IF(AND(Table1[[#This Row],[true_positive]],Table1[[#This Row],[successful]]), 1, 0)</f>
        <v>0</v>
      </c>
      <c r="Q9771">
        <f>IF(AND(NOT(Table1[[#This Row],[true_positive]]),Table1[[#This Row],[successful]]), 1, 0)</f>
        <v>0</v>
      </c>
      <c r="R9771" s="1"/>
    </row>
    <row r="9772" spans="1:18" x14ac:dyDescent="0.2">
      <c r="A9772" t="s">
        <v>85</v>
      </c>
      <c r="B9772" t="s">
        <v>82</v>
      </c>
      <c r="C9772">
        <v>57</v>
      </c>
      <c r="D9772" t="b">
        <v>0</v>
      </c>
      <c r="E9772" t="b">
        <v>1</v>
      </c>
      <c r="F9772">
        <v>603603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f>IF(Table1[[#This Row],[true_positive]]=Table1[[#This Row],[successful]],1,0)</f>
        <v>0</v>
      </c>
      <c r="O9772" t="e">
        <f>SUMIFS(Table1[num_flows],Table1[apk],Table1[[#This Row],[apk]],#REF!,#REF!)</f>
        <v>#REF!</v>
      </c>
      <c r="P9772">
        <f>IF(AND(Table1[[#This Row],[true_positive]],Table1[[#This Row],[successful]]), 1, 0)</f>
        <v>0</v>
      </c>
      <c r="Q9772">
        <f>IF(AND(NOT(Table1[[#This Row],[true_positive]]),Table1[[#This Row],[successful]]), 1, 0)</f>
        <v>1</v>
      </c>
      <c r="R9772" s="1"/>
    </row>
    <row r="9773" spans="1:18" x14ac:dyDescent="0.2">
      <c r="A9773" t="s">
        <v>86</v>
      </c>
      <c r="B9773" t="s">
        <v>82</v>
      </c>
      <c r="C9773">
        <v>57</v>
      </c>
      <c r="D9773" t="b">
        <v>1</v>
      </c>
      <c r="E9773" t="b">
        <v>0</v>
      </c>
      <c r="F9773">
        <v>602843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f>IF(Table1[[#This Row],[true_positive]]=Table1[[#This Row],[successful]],1,0)</f>
        <v>0</v>
      </c>
      <c r="O9773" t="e">
        <f>SUMIFS(Table1[num_flows],Table1[apk],Table1[[#This Row],[apk]],#REF!,#REF!)</f>
        <v>#REF!</v>
      </c>
      <c r="P9773">
        <f>IF(AND(Table1[[#This Row],[true_positive]],Table1[[#This Row],[successful]]), 1, 0)</f>
        <v>0</v>
      </c>
      <c r="Q9773">
        <f>IF(AND(NOT(Table1[[#This Row],[true_positive]]),Table1[[#This Row],[successful]]), 1, 0)</f>
        <v>0</v>
      </c>
      <c r="R9773" s="1"/>
    </row>
    <row r="9774" spans="1:18" x14ac:dyDescent="0.2">
      <c r="A9774" t="s">
        <v>87</v>
      </c>
      <c r="B9774" t="s">
        <v>82</v>
      </c>
      <c r="C9774">
        <v>57</v>
      </c>
      <c r="D9774" t="b">
        <v>1</v>
      </c>
      <c r="E9774" t="b">
        <v>0</v>
      </c>
      <c r="F9774">
        <v>604675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f>IF(Table1[[#This Row],[true_positive]]=Table1[[#This Row],[successful]],1,0)</f>
        <v>0</v>
      </c>
      <c r="O9774" t="e">
        <f>SUMIFS(Table1[num_flows],Table1[apk],Table1[[#This Row],[apk]],#REF!,#REF!)</f>
        <v>#REF!</v>
      </c>
      <c r="P9774">
        <f>IF(AND(Table1[[#This Row],[true_positive]],Table1[[#This Row],[successful]]), 1, 0)</f>
        <v>0</v>
      </c>
      <c r="Q9774">
        <f>IF(AND(NOT(Table1[[#This Row],[true_positive]]),Table1[[#This Row],[successful]]), 1, 0)</f>
        <v>0</v>
      </c>
      <c r="R9774" s="1"/>
    </row>
    <row r="9775" spans="1:18" x14ac:dyDescent="0.2">
      <c r="A9775" t="s">
        <v>88</v>
      </c>
      <c r="B9775" t="s">
        <v>82</v>
      </c>
      <c r="C9775">
        <v>57</v>
      </c>
      <c r="D9775" t="b">
        <v>1</v>
      </c>
      <c r="E9775" t="b">
        <v>0</v>
      </c>
      <c r="F9775">
        <v>603643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f>IF(Table1[[#This Row],[true_positive]]=Table1[[#This Row],[successful]],1,0)</f>
        <v>0</v>
      </c>
      <c r="O9775" t="e">
        <f>SUMIFS(Table1[num_flows],Table1[apk],Table1[[#This Row],[apk]],#REF!,#REF!)</f>
        <v>#REF!</v>
      </c>
      <c r="P9775">
        <f>IF(AND(Table1[[#This Row],[true_positive]],Table1[[#This Row],[successful]]), 1, 0)</f>
        <v>0</v>
      </c>
      <c r="Q9775">
        <f>IF(AND(NOT(Table1[[#This Row],[true_positive]]),Table1[[#This Row],[successful]]), 1, 0)</f>
        <v>0</v>
      </c>
      <c r="R9775" s="1"/>
    </row>
    <row r="9776" spans="1:18" x14ac:dyDescent="0.2">
      <c r="A9776" t="s">
        <v>89</v>
      </c>
      <c r="B9776" t="s">
        <v>82</v>
      </c>
      <c r="C9776">
        <v>57</v>
      </c>
      <c r="D9776" t="b">
        <v>0</v>
      </c>
      <c r="E9776" t="b">
        <v>1</v>
      </c>
      <c r="F9776">
        <v>609859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f>IF(Table1[[#This Row],[true_positive]]=Table1[[#This Row],[successful]],1,0)</f>
        <v>0</v>
      </c>
      <c r="O9776" t="e">
        <f>SUMIFS(Table1[num_flows],Table1[apk],Table1[[#This Row],[apk]],#REF!,#REF!)</f>
        <v>#REF!</v>
      </c>
      <c r="P9776">
        <f>IF(AND(Table1[[#This Row],[true_positive]],Table1[[#This Row],[successful]]), 1, 0)</f>
        <v>0</v>
      </c>
      <c r="Q9776">
        <f>IF(AND(NOT(Table1[[#This Row],[true_positive]]),Table1[[#This Row],[successful]]), 1, 0)</f>
        <v>1</v>
      </c>
      <c r="R9776" s="1"/>
    </row>
    <row r="9777" spans="1:18" x14ac:dyDescent="0.2">
      <c r="A9777" t="s">
        <v>90</v>
      </c>
      <c r="B9777" t="s">
        <v>82</v>
      </c>
      <c r="C9777">
        <v>57</v>
      </c>
      <c r="D9777" t="b">
        <v>1</v>
      </c>
      <c r="E9777" t="b">
        <v>0</v>
      </c>
      <c r="F9777">
        <v>602804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f>IF(Table1[[#This Row],[true_positive]]=Table1[[#This Row],[successful]],1,0)</f>
        <v>0</v>
      </c>
      <c r="O9777" t="e">
        <f>SUMIFS(Table1[num_flows],Table1[apk],Table1[[#This Row],[apk]],#REF!,#REF!)</f>
        <v>#REF!</v>
      </c>
      <c r="P9777">
        <f>IF(AND(Table1[[#This Row],[true_positive]],Table1[[#This Row],[successful]]), 1, 0)</f>
        <v>0</v>
      </c>
      <c r="Q9777">
        <f>IF(AND(NOT(Table1[[#This Row],[true_positive]]),Table1[[#This Row],[successful]]), 1, 0)</f>
        <v>0</v>
      </c>
      <c r="R9777" s="1"/>
    </row>
    <row r="9778" spans="1:18" x14ac:dyDescent="0.2">
      <c r="A9778" t="s">
        <v>91</v>
      </c>
      <c r="B9778" t="s">
        <v>82</v>
      </c>
      <c r="C9778">
        <v>57</v>
      </c>
      <c r="D9778" t="b">
        <v>1</v>
      </c>
      <c r="E9778" t="b">
        <v>0</v>
      </c>
      <c r="F9778">
        <v>603661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f>IF(Table1[[#This Row],[true_positive]]=Table1[[#This Row],[successful]],1,0)</f>
        <v>0</v>
      </c>
      <c r="O9778" t="e">
        <f>SUMIFS(Table1[num_flows],Table1[apk],Table1[[#This Row],[apk]],#REF!,#REF!)</f>
        <v>#REF!</v>
      </c>
      <c r="P9778">
        <f>IF(AND(Table1[[#This Row],[true_positive]],Table1[[#This Row],[successful]]), 1, 0)</f>
        <v>0</v>
      </c>
      <c r="Q9778">
        <f>IF(AND(NOT(Table1[[#This Row],[true_positive]]),Table1[[#This Row],[successful]]), 1, 0)</f>
        <v>0</v>
      </c>
      <c r="R9778" s="1"/>
    </row>
    <row r="9779" spans="1:18" x14ac:dyDescent="0.2">
      <c r="A9779" t="s">
        <v>92</v>
      </c>
      <c r="B9779" t="s">
        <v>82</v>
      </c>
      <c r="C9779">
        <v>57</v>
      </c>
      <c r="D9779" t="b">
        <v>1</v>
      </c>
      <c r="E9779" t="b">
        <v>0</v>
      </c>
      <c r="F9779">
        <v>602649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f>IF(Table1[[#This Row],[true_positive]]=Table1[[#This Row],[successful]],1,0)</f>
        <v>0</v>
      </c>
      <c r="O9779" t="e">
        <f>SUMIFS(Table1[num_flows],Table1[apk],Table1[[#This Row],[apk]],#REF!,#REF!)</f>
        <v>#REF!</v>
      </c>
      <c r="P9779">
        <f>IF(AND(Table1[[#This Row],[true_positive]],Table1[[#This Row],[successful]]), 1, 0)</f>
        <v>0</v>
      </c>
      <c r="Q9779">
        <f>IF(AND(NOT(Table1[[#This Row],[true_positive]]),Table1[[#This Row],[successful]]), 1, 0)</f>
        <v>0</v>
      </c>
      <c r="R9779" s="1"/>
    </row>
    <row r="9780" spans="1:18" x14ac:dyDescent="0.2">
      <c r="A9780" t="s">
        <v>93</v>
      </c>
      <c r="B9780" t="s">
        <v>82</v>
      </c>
      <c r="C9780">
        <v>57</v>
      </c>
      <c r="D9780" t="b">
        <v>1</v>
      </c>
      <c r="E9780" t="b">
        <v>0</v>
      </c>
      <c r="F9780">
        <v>602641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f>IF(Table1[[#This Row],[true_positive]]=Table1[[#This Row],[successful]],1,0)</f>
        <v>0</v>
      </c>
      <c r="O9780" t="e">
        <f>SUMIFS(Table1[num_flows],Table1[apk],Table1[[#This Row],[apk]],#REF!,#REF!)</f>
        <v>#REF!</v>
      </c>
      <c r="P9780">
        <f>IF(AND(Table1[[#This Row],[true_positive]],Table1[[#This Row],[successful]]), 1, 0)</f>
        <v>0</v>
      </c>
      <c r="Q9780">
        <f>IF(AND(NOT(Table1[[#This Row],[true_positive]]),Table1[[#This Row],[successful]]), 1, 0)</f>
        <v>0</v>
      </c>
      <c r="R9780" s="1"/>
    </row>
    <row r="9781" spans="1:18" x14ac:dyDescent="0.2">
      <c r="A9781" t="s">
        <v>94</v>
      </c>
      <c r="B9781" t="s">
        <v>82</v>
      </c>
      <c r="C9781">
        <v>57</v>
      </c>
      <c r="D9781" t="b">
        <v>1</v>
      </c>
      <c r="E9781" t="b">
        <v>0</v>
      </c>
      <c r="F9781">
        <v>602616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f>IF(Table1[[#This Row],[true_positive]]=Table1[[#This Row],[successful]],1,0)</f>
        <v>0</v>
      </c>
      <c r="O9781" t="e">
        <f>SUMIFS(Table1[num_flows],Table1[apk],Table1[[#This Row],[apk]],#REF!,#REF!)</f>
        <v>#REF!</v>
      </c>
      <c r="P9781">
        <f>IF(AND(Table1[[#This Row],[true_positive]],Table1[[#This Row],[successful]]), 1, 0)</f>
        <v>0</v>
      </c>
      <c r="Q9781">
        <f>IF(AND(NOT(Table1[[#This Row],[true_positive]]),Table1[[#This Row],[successful]]), 1, 0)</f>
        <v>0</v>
      </c>
      <c r="R9781" s="1"/>
    </row>
    <row r="9782" spans="1:18" x14ac:dyDescent="0.2">
      <c r="A9782" t="s">
        <v>95</v>
      </c>
      <c r="B9782" t="s">
        <v>82</v>
      </c>
      <c r="C9782">
        <v>57</v>
      </c>
      <c r="D9782" t="b">
        <v>1</v>
      </c>
      <c r="E9782" t="b">
        <v>0</v>
      </c>
      <c r="F9782">
        <v>602597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f>IF(Table1[[#This Row],[true_positive]]=Table1[[#This Row],[successful]],1,0)</f>
        <v>0</v>
      </c>
      <c r="O9782" t="e">
        <f>SUMIFS(Table1[num_flows],Table1[apk],Table1[[#This Row],[apk]],#REF!,#REF!)</f>
        <v>#REF!</v>
      </c>
      <c r="P9782">
        <f>IF(AND(Table1[[#This Row],[true_positive]],Table1[[#This Row],[successful]]), 1, 0)</f>
        <v>0</v>
      </c>
      <c r="Q9782">
        <f>IF(AND(NOT(Table1[[#This Row],[true_positive]]),Table1[[#This Row],[successful]]), 1, 0)</f>
        <v>0</v>
      </c>
      <c r="R9782" s="1"/>
    </row>
    <row r="9783" spans="1:18" x14ac:dyDescent="0.2">
      <c r="A9783" t="s">
        <v>96</v>
      </c>
      <c r="B9783" t="s">
        <v>82</v>
      </c>
      <c r="C9783">
        <v>57</v>
      </c>
      <c r="D9783" t="b">
        <v>1</v>
      </c>
      <c r="E9783" t="b">
        <v>0</v>
      </c>
      <c r="F9783">
        <v>602516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f>IF(Table1[[#This Row],[true_positive]]=Table1[[#This Row],[successful]],1,0)</f>
        <v>0</v>
      </c>
      <c r="O9783" t="e">
        <f>SUMIFS(Table1[num_flows],Table1[apk],Table1[[#This Row],[apk]],#REF!,#REF!)</f>
        <v>#REF!</v>
      </c>
      <c r="P9783">
        <f>IF(AND(Table1[[#This Row],[true_positive]],Table1[[#This Row],[successful]]), 1, 0)</f>
        <v>0</v>
      </c>
      <c r="Q9783">
        <f>IF(AND(NOT(Table1[[#This Row],[true_positive]]),Table1[[#This Row],[successful]]), 1, 0)</f>
        <v>0</v>
      </c>
      <c r="R9783" s="1"/>
    </row>
    <row r="9784" spans="1:18" x14ac:dyDescent="0.2">
      <c r="A9784" t="s">
        <v>97</v>
      </c>
      <c r="B9784" t="s">
        <v>82</v>
      </c>
      <c r="C9784">
        <v>57</v>
      </c>
      <c r="D9784" t="b">
        <v>1</v>
      </c>
      <c r="E9784" t="b">
        <v>0</v>
      </c>
      <c r="F9784">
        <v>603645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f>IF(Table1[[#This Row],[true_positive]]=Table1[[#This Row],[successful]],1,0)</f>
        <v>0</v>
      </c>
      <c r="O9784" t="e">
        <f>SUMIFS(Table1[num_flows],Table1[apk],Table1[[#This Row],[apk]],#REF!,#REF!)</f>
        <v>#REF!</v>
      </c>
      <c r="P9784">
        <f>IF(AND(Table1[[#This Row],[true_positive]],Table1[[#This Row],[successful]]), 1, 0)</f>
        <v>0</v>
      </c>
      <c r="Q9784">
        <f>IF(AND(NOT(Table1[[#This Row],[true_positive]]),Table1[[#This Row],[successful]]), 1, 0)</f>
        <v>0</v>
      </c>
      <c r="R9784" s="1"/>
    </row>
    <row r="9785" spans="1:18" x14ac:dyDescent="0.2">
      <c r="A9785" t="s">
        <v>98</v>
      </c>
      <c r="B9785" t="s">
        <v>82</v>
      </c>
      <c r="C9785">
        <v>57</v>
      </c>
      <c r="D9785" t="b">
        <v>1</v>
      </c>
      <c r="E9785" t="b">
        <v>0</v>
      </c>
      <c r="F9785">
        <v>602613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f>IF(Table1[[#This Row],[true_positive]]=Table1[[#This Row],[successful]],1,0)</f>
        <v>0</v>
      </c>
      <c r="O9785" t="e">
        <f>SUMIFS(Table1[num_flows],Table1[apk],Table1[[#This Row],[apk]],#REF!,#REF!)</f>
        <v>#REF!</v>
      </c>
      <c r="P9785">
        <f>IF(AND(Table1[[#This Row],[true_positive]],Table1[[#This Row],[successful]]), 1, 0)</f>
        <v>0</v>
      </c>
      <c r="Q9785">
        <f>IF(AND(NOT(Table1[[#This Row],[true_positive]]),Table1[[#This Row],[successful]]), 1, 0)</f>
        <v>0</v>
      </c>
      <c r="R9785" s="1"/>
    </row>
    <row r="9786" spans="1:18" x14ac:dyDescent="0.2">
      <c r="A9786" t="s">
        <v>99</v>
      </c>
      <c r="B9786" t="s">
        <v>82</v>
      </c>
      <c r="C9786">
        <v>57</v>
      </c>
      <c r="D9786" t="b">
        <v>1</v>
      </c>
      <c r="E9786" t="b">
        <v>0</v>
      </c>
      <c r="F9786">
        <v>605638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f>IF(Table1[[#This Row],[true_positive]]=Table1[[#This Row],[successful]],1,0)</f>
        <v>0</v>
      </c>
      <c r="O9786" t="e">
        <f>SUMIFS(Table1[num_flows],Table1[apk],Table1[[#This Row],[apk]],#REF!,#REF!)</f>
        <v>#REF!</v>
      </c>
      <c r="P9786">
        <f>IF(AND(Table1[[#This Row],[true_positive]],Table1[[#This Row],[successful]]), 1, 0)</f>
        <v>0</v>
      </c>
      <c r="Q9786">
        <f>IF(AND(NOT(Table1[[#This Row],[true_positive]]),Table1[[#This Row],[successful]]), 1, 0)</f>
        <v>0</v>
      </c>
      <c r="R9786" s="1"/>
    </row>
    <row r="9787" spans="1:18" x14ac:dyDescent="0.2">
      <c r="A9787" t="s">
        <v>100</v>
      </c>
      <c r="B9787" t="s">
        <v>82</v>
      </c>
      <c r="C9787">
        <v>57</v>
      </c>
      <c r="D9787" t="b">
        <v>1</v>
      </c>
      <c r="E9787" t="b">
        <v>0</v>
      </c>
      <c r="F9787">
        <v>602532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f>IF(Table1[[#This Row],[true_positive]]=Table1[[#This Row],[successful]],1,0)</f>
        <v>0</v>
      </c>
      <c r="O9787" t="e">
        <f>SUMIFS(Table1[num_flows],Table1[apk],Table1[[#This Row],[apk]],#REF!,#REF!)</f>
        <v>#REF!</v>
      </c>
      <c r="P9787">
        <f>IF(AND(Table1[[#This Row],[true_positive]],Table1[[#This Row],[successful]]), 1, 0)</f>
        <v>0</v>
      </c>
      <c r="Q9787">
        <f>IF(AND(NOT(Table1[[#This Row],[true_positive]]),Table1[[#This Row],[successful]]), 1, 0)</f>
        <v>0</v>
      </c>
      <c r="R9787" s="1"/>
    </row>
    <row r="9788" spans="1:18" x14ac:dyDescent="0.2">
      <c r="A9788" t="s">
        <v>101</v>
      </c>
      <c r="B9788" t="s">
        <v>82</v>
      </c>
      <c r="C9788">
        <v>57</v>
      </c>
      <c r="D9788" t="b">
        <v>1</v>
      </c>
      <c r="E9788" t="b">
        <v>0</v>
      </c>
      <c r="F9788">
        <v>602524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f>IF(Table1[[#This Row],[true_positive]]=Table1[[#This Row],[successful]],1,0)</f>
        <v>0</v>
      </c>
      <c r="O9788" t="e">
        <f>SUMIFS(Table1[num_flows],Table1[apk],Table1[[#This Row],[apk]],#REF!,#REF!)</f>
        <v>#REF!</v>
      </c>
      <c r="P9788">
        <f>IF(AND(Table1[[#This Row],[true_positive]],Table1[[#This Row],[successful]]), 1, 0)</f>
        <v>0</v>
      </c>
      <c r="Q9788">
        <f>IF(AND(NOT(Table1[[#This Row],[true_positive]]),Table1[[#This Row],[successful]]), 1, 0)</f>
        <v>0</v>
      </c>
      <c r="R9788" s="1"/>
    </row>
    <row r="9789" spans="1:18" x14ac:dyDescent="0.2">
      <c r="A9789" t="s">
        <v>102</v>
      </c>
      <c r="B9789" t="s">
        <v>82</v>
      </c>
      <c r="C9789">
        <v>57</v>
      </c>
      <c r="D9789" t="b">
        <v>1</v>
      </c>
      <c r="E9789" t="b">
        <v>0</v>
      </c>
      <c r="F9789">
        <v>602596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f>IF(Table1[[#This Row],[true_positive]]=Table1[[#This Row],[successful]],1,0)</f>
        <v>0</v>
      </c>
      <c r="O9789" t="e">
        <f>SUMIFS(Table1[num_flows],Table1[apk],Table1[[#This Row],[apk]],#REF!,#REF!)</f>
        <v>#REF!</v>
      </c>
      <c r="P9789">
        <f>IF(AND(Table1[[#This Row],[true_positive]],Table1[[#This Row],[successful]]), 1, 0)</f>
        <v>0</v>
      </c>
      <c r="Q9789">
        <f>IF(AND(NOT(Table1[[#This Row],[true_positive]]),Table1[[#This Row],[successful]]), 1, 0)</f>
        <v>0</v>
      </c>
      <c r="R9789" s="1"/>
    </row>
    <row r="9790" spans="1:18" x14ac:dyDescent="0.2">
      <c r="A9790" t="s">
        <v>103</v>
      </c>
      <c r="B9790" t="s">
        <v>82</v>
      </c>
      <c r="C9790">
        <v>57</v>
      </c>
      <c r="D9790" t="b">
        <v>0</v>
      </c>
      <c r="E9790" t="b">
        <v>1</v>
      </c>
      <c r="F9790">
        <v>602518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f>IF(Table1[[#This Row],[true_positive]]=Table1[[#This Row],[successful]],1,0)</f>
        <v>0</v>
      </c>
      <c r="O9790" t="e">
        <f>SUMIFS(Table1[num_flows],Table1[apk],Table1[[#This Row],[apk]],#REF!,#REF!)</f>
        <v>#REF!</v>
      </c>
      <c r="P9790">
        <f>IF(AND(Table1[[#This Row],[true_positive]],Table1[[#This Row],[successful]]), 1, 0)</f>
        <v>0</v>
      </c>
      <c r="Q9790">
        <f>IF(AND(NOT(Table1[[#This Row],[true_positive]]),Table1[[#This Row],[successful]]), 1, 0)</f>
        <v>1</v>
      </c>
      <c r="R9790" s="1"/>
    </row>
    <row r="9791" spans="1:18" x14ac:dyDescent="0.2">
      <c r="A9791" t="s">
        <v>104</v>
      </c>
      <c r="B9791" t="s">
        <v>82</v>
      </c>
      <c r="C9791">
        <v>57</v>
      </c>
      <c r="D9791" t="b">
        <v>1</v>
      </c>
      <c r="E9791" t="b">
        <v>0</v>
      </c>
      <c r="F9791">
        <v>602623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f>IF(Table1[[#This Row],[true_positive]]=Table1[[#This Row],[successful]],1,0)</f>
        <v>0</v>
      </c>
      <c r="O9791" t="e">
        <f>SUMIFS(Table1[num_flows],Table1[apk],Table1[[#This Row],[apk]],#REF!,#REF!)</f>
        <v>#REF!</v>
      </c>
      <c r="P9791">
        <f>IF(AND(Table1[[#This Row],[true_positive]],Table1[[#This Row],[successful]]), 1, 0)</f>
        <v>0</v>
      </c>
      <c r="Q9791">
        <f>IF(AND(NOT(Table1[[#This Row],[true_positive]]),Table1[[#This Row],[successful]]), 1, 0)</f>
        <v>0</v>
      </c>
      <c r="R9791" s="1"/>
    </row>
    <row r="9792" spans="1:18" x14ac:dyDescent="0.2">
      <c r="A9792" t="s">
        <v>104</v>
      </c>
      <c r="B9792" t="s">
        <v>82</v>
      </c>
      <c r="C9792">
        <v>57</v>
      </c>
      <c r="D9792" t="b">
        <v>0</v>
      </c>
      <c r="E9792" t="b">
        <v>1</v>
      </c>
      <c r="F9792">
        <v>1130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f>IF(Table1[[#This Row],[true_positive]]=Table1[[#This Row],[successful]],1,0)</f>
        <v>0</v>
      </c>
      <c r="O9792" t="e">
        <f>SUMIFS(Table1[num_flows],Table1[apk],Table1[[#This Row],[apk]],#REF!,#REF!)</f>
        <v>#REF!</v>
      </c>
      <c r="P9792">
        <f>IF(AND(Table1[[#This Row],[true_positive]],Table1[[#This Row],[successful]]), 1, 0)</f>
        <v>0</v>
      </c>
      <c r="Q9792">
        <f>IF(AND(NOT(Table1[[#This Row],[true_positive]]),Table1[[#This Row],[successful]]), 1, 0)</f>
        <v>1</v>
      </c>
      <c r="R9792" s="1"/>
    </row>
    <row r="9793" spans="1:18" x14ac:dyDescent="0.2">
      <c r="A9793" t="s">
        <v>105</v>
      </c>
      <c r="B9793" t="s">
        <v>82</v>
      </c>
      <c r="C9793">
        <v>57</v>
      </c>
      <c r="D9793" t="b">
        <v>1</v>
      </c>
      <c r="E9793" t="b">
        <v>0</v>
      </c>
      <c r="F9793">
        <v>604664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f>IF(Table1[[#This Row],[true_positive]]=Table1[[#This Row],[successful]],1,0)</f>
        <v>0</v>
      </c>
      <c r="O9793" t="e">
        <f>SUMIFS(Table1[num_flows],Table1[apk],Table1[[#This Row],[apk]],#REF!,#REF!)</f>
        <v>#REF!</v>
      </c>
      <c r="P9793">
        <f>IF(AND(Table1[[#This Row],[true_positive]],Table1[[#This Row],[successful]]), 1, 0)</f>
        <v>0</v>
      </c>
      <c r="Q9793">
        <f>IF(AND(NOT(Table1[[#This Row],[true_positive]]),Table1[[#This Row],[successful]]), 1, 0)</f>
        <v>0</v>
      </c>
      <c r="R9793" s="1"/>
    </row>
    <row r="9794" spans="1:18" x14ac:dyDescent="0.2">
      <c r="A9794" t="s">
        <v>105</v>
      </c>
      <c r="B9794" t="s">
        <v>82</v>
      </c>
      <c r="C9794">
        <v>57</v>
      </c>
      <c r="D9794" t="b">
        <v>0</v>
      </c>
      <c r="E9794" t="b">
        <v>1</v>
      </c>
      <c r="F9794">
        <v>1603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f>IF(Table1[[#This Row],[true_positive]]=Table1[[#This Row],[successful]],1,0)</f>
        <v>0</v>
      </c>
      <c r="O9794" t="e">
        <f>SUMIFS(Table1[num_flows],Table1[apk],Table1[[#This Row],[apk]],#REF!,#REF!)</f>
        <v>#REF!</v>
      </c>
      <c r="P9794">
        <f>IF(AND(Table1[[#This Row],[true_positive]],Table1[[#This Row],[successful]]), 1, 0)</f>
        <v>0</v>
      </c>
      <c r="Q9794">
        <f>IF(AND(NOT(Table1[[#This Row],[true_positive]]),Table1[[#This Row],[successful]]), 1, 0)</f>
        <v>1</v>
      </c>
      <c r="R9794" s="1"/>
    </row>
    <row r="9795" spans="1:18" x14ac:dyDescent="0.2">
      <c r="A9795" t="s">
        <v>106</v>
      </c>
      <c r="B9795" t="s">
        <v>82</v>
      </c>
      <c r="C9795">
        <v>57</v>
      </c>
      <c r="D9795" t="b">
        <v>0</v>
      </c>
      <c r="E9795" t="b">
        <v>1</v>
      </c>
      <c r="F9795">
        <v>603726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f>IF(Table1[[#This Row],[true_positive]]=Table1[[#This Row],[successful]],1,0)</f>
        <v>0</v>
      </c>
      <c r="O9795" t="e">
        <f>SUMIFS(Table1[num_flows],Table1[apk],Table1[[#This Row],[apk]],#REF!,#REF!)</f>
        <v>#REF!</v>
      </c>
      <c r="P9795">
        <f>IF(AND(Table1[[#This Row],[true_positive]],Table1[[#This Row],[successful]]), 1, 0)</f>
        <v>0</v>
      </c>
      <c r="Q9795">
        <f>IF(AND(NOT(Table1[[#This Row],[true_positive]]),Table1[[#This Row],[successful]]), 1, 0)</f>
        <v>1</v>
      </c>
      <c r="R9795" s="1"/>
    </row>
    <row r="9796" spans="1:18" x14ac:dyDescent="0.2">
      <c r="A9796" t="s">
        <v>107</v>
      </c>
      <c r="B9796" t="s">
        <v>82</v>
      </c>
      <c r="C9796">
        <v>57</v>
      </c>
      <c r="D9796" t="b">
        <v>0</v>
      </c>
      <c r="E9796" t="b">
        <v>1</v>
      </c>
      <c r="F9796">
        <v>603957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f>IF(Table1[[#This Row],[true_positive]]=Table1[[#This Row],[successful]],1,0)</f>
        <v>0</v>
      </c>
      <c r="O9796" t="e">
        <f>SUMIFS(Table1[num_flows],Table1[apk],Table1[[#This Row],[apk]],#REF!,#REF!)</f>
        <v>#REF!</v>
      </c>
      <c r="P9796">
        <f>IF(AND(Table1[[#This Row],[true_positive]],Table1[[#This Row],[successful]]), 1, 0)</f>
        <v>0</v>
      </c>
      <c r="Q9796">
        <f>IF(AND(NOT(Table1[[#This Row],[true_positive]]),Table1[[#This Row],[successful]]), 1, 0)</f>
        <v>1</v>
      </c>
      <c r="R9796" s="1"/>
    </row>
    <row r="9797" spans="1:18" x14ac:dyDescent="0.2">
      <c r="A9797" t="s">
        <v>108</v>
      </c>
      <c r="B9797" t="s">
        <v>109</v>
      </c>
      <c r="C9797">
        <v>57</v>
      </c>
      <c r="D9797" t="b">
        <v>1</v>
      </c>
      <c r="E9797" t="b">
        <v>0</v>
      </c>
      <c r="F9797">
        <v>602563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f>IF(Table1[[#This Row],[true_positive]]=Table1[[#This Row],[successful]],1,0)</f>
        <v>0</v>
      </c>
      <c r="O9797" t="e">
        <f>SUMIFS(Table1[num_flows],Table1[apk],Table1[[#This Row],[apk]],#REF!,#REF!)</f>
        <v>#REF!</v>
      </c>
      <c r="P9797">
        <f>IF(AND(Table1[[#This Row],[true_positive]],Table1[[#This Row],[successful]]), 1, 0)</f>
        <v>0</v>
      </c>
      <c r="Q9797">
        <f>IF(AND(NOT(Table1[[#This Row],[true_positive]]),Table1[[#This Row],[successful]]), 1, 0)</f>
        <v>0</v>
      </c>
      <c r="R9797" s="1"/>
    </row>
    <row r="9798" spans="1:18" x14ac:dyDescent="0.2">
      <c r="A9798" t="s">
        <v>110</v>
      </c>
      <c r="B9798" t="s">
        <v>109</v>
      </c>
      <c r="C9798">
        <v>57</v>
      </c>
      <c r="D9798" t="b">
        <v>0</v>
      </c>
      <c r="E9798" t="b">
        <v>1</v>
      </c>
      <c r="F9798">
        <v>603613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f>IF(Table1[[#This Row],[true_positive]]=Table1[[#This Row],[successful]],1,0)</f>
        <v>0</v>
      </c>
      <c r="O9798" t="e">
        <f>SUMIFS(Table1[num_flows],Table1[apk],Table1[[#This Row],[apk]],#REF!,#REF!)</f>
        <v>#REF!</v>
      </c>
      <c r="P9798">
        <f>IF(AND(Table1[[#This Row],[true_positive]],Table1[[#This Row],[successful]]), 1, 0)</f>
        <v>0</v>
      </c>
      <c r="Q9798">
        <f>IF(AND(NOT(Table1[[#This Row],[true_positive]]),Table1[[#This Row],[successful]]), 1, 0)</f>
        <v>1</v>
      </c>
      <c r="R9798" s="1"/>
    </row>
    <row r="9799" spans="1:18" x14ac:dyDescent="0.2">
      <c r="A9799" t="s">
        <v>111</v>
      </c>
      <c r="B9799" t="s">
        <v>112</v>
      </c>
      <c r="C9799">
        <v>57</v>
      </c>
      <c r="D9799" t="b">
        <v>1</v>
      </c>
      <c r="E9799" t="b">
        <v>0</v>
      </c>
      <c r="F9799">
        <v>2479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f>IF(Table1[[#This Row],[true_positive]]=Table1[[#This Row],[successful]],1,0)</f>
        <v>0</v>
      </c>
      <c r="O9799" t="e">
        <f>SUMIFS(Table1[num_flows],Table1[apk],Table1[[#This Row],[apk]],#REF!,#REF!)</f>
        <v>#REF!</v>
      </c>
      <c r="P9799">
        <f>IF(AND(Table1[[#This Row],[true_positive]],Table1[[#This Row],[successful]]), 1, 0)</f>
        <v>0</v>
      </c>
      <c r="Q9799">
        <f>IF(AND(NOT(Table1[[#This Row],[true_positive]]),Table1[[#This Row],[successful]]), 1, 0)</f>
        <v>0</v>
      </c>
      <c r="R9799" s="1"/>
    </row>
    <row r="9800" spans="1:18" x14ac:dyDescent="0.2">
      <c r="A9800" t="s">
        <v>113</v>
      </c>
      <c r="B9800" t="s">
        <v>112</v>
      </c>
      <c r="C9800">
        <v>57</v>
      </c>
      <c r="D9800" t="b">
        <v>1</v>
      </c>
      <c r="E9800" t="b">
        <v>0</v>
      </c>
      <c r="F9800">
        <v>4195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f>IF(Table1[[#This Row],[true_positive]]=Table1[[#This Row],[successful]],1,0)</f>
        <v>0</v>
      </c>
      <c r="O9800" t="e">
        <f>SUMIFS(Table1[num_flows],Table1[apk],Table1[[#This Row],[apk]],#REF!,#REF!)</f>
        <v>#REF!</v>
      </c>
      <c r="P9800">
        <f>IF(AND(Table1[[#This Row],[true_positive]],Table1[[#This Row],[successful]]), 1, 0)</f>
        <v>0</v>
      </c>
      <c r="Q9800">
        <f>IF(AND(NOT(Table1[[#This Row],[true_positive]]),Table1[[#This Row],[successful]]), 1, 0)</f>
        <v>0</v>
      </c>
      <c r="R9800" s="1"/>
    </row>
    <row r="9801" spans="1:18" x14ac:dyDescent="0.2">
      <c r="A9801" t="s">
        <v>114</v>
      </c>
      <c r="B9801" t="s">
        <v>112</v>
      </c>
      <c r="C9801">
        <v>57</v>
      </c>
      <c r="D9801" t="b">
        <v>1</v>
      </c>
      <c r="E9801" t="b">
        <v>0</v>
      </c>
      <c r="F9801">
        <v>2038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f>IF(Table1[[#This Row],[true_positive]]=Table1[[#This Row],[successful]],1,0)</f>
        <v>0</v>
      </c>
      <c r="O9801" t="e">
        <f>SUMIFS(Table1[num_flows],Table1[apk],Table1[[#This Row],[apk]],#REF!,#REF!)</f>
        <v>#REF!</v>
      </c>
      <c r="P9801">
        <f>IF(AND(Table1[[#This Row],[true_positive]],Table1[[#This Row],[successful]]), 1, 0)</f>
        <v>0</v>
      </c>
      <c r="Q9801">
        <f>IF(AND(NOT(Table1[[#This Row],[true_positive]]),Table1[[#This Row],[successful]]), 1, 0)</f>
        <v>0</v>
      </c>
      <c r="R9801" s="1"/>
    </row>
    <row r="9802" spans="1:18" x14ac:dyDescent="0.2">
      <c r="A9802" t="s">
        <v>115</v>
      </c>
      <c r="B9802" t="s">
        <v>112</v>
      </c>
      <c r="C9802">
        <v>57</v>
      </c>
      <c r="D9802" t="b">
        <v>1</v>
      </c>
      <c r="E9802" t="b">
        <v>0</v>
      </c>
      <c r="F9802">
        <v>1876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f>IF(Table1[[#This Row],[true_positive]]=Table1[[#This Row],[successful]],1,0)</f>
        <v>0</v>
      </c>
      <c r="O9802" t="e">
        <f>SUMIFS(Table1[num_flows],Table1[apk],Table1[[#This Row],[apk]],#REF!,#REF!)</f>
        <v>#REF!</v>
      </c>
      <c r="P9802">
        <f>IF(AND(Table1[[#This Row],[true_positive]],Table1[[#This Row],[successful]]), 1, 0)</f>
        <v>0</v>
      </c>
      <c r="Q9802">
        <f>IF(AND(NOT(Table1[[#This Row],[true_positive]]),Table1[[#This Row],[successful]]), 1, 0)</f>
        <v>0</v>
      </c>
      <c r="R9802" s="1"/>
    </row>
    <row r="9803" spans="1:18" x14ac:dyDescent="0.2">
      <c r="A9803" t="s">
        <v>116</v>
      </c>
      <c r="B9803" t="s">
        <v>112</v>
      </c>
      <c r="C9803">
        <v>57</v>
      </c>
      <c r="D9803" t="b">
        <v>1</v>
      </c>
      <c r="E9803" t="b">
        <v>0</v>
      </c>
      <c r="F9803">
        <v>1867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f>IF(Table1[[#This Row],[true_positive]]=Table1[[#This Row],[successful]],1,0)</f>
        <v>0</v>
      </c>
      <c r="O9803" t="e">
        <f>SUMIFS(Table1[num_flows],Table1[apk],Table1[[#This Row],[apk]],#REF!,#REF!)</f>
        <v>#REF!</v>
      </c>
      <c r="P9803">
        <f>IF(AND(Table1[[#This Row],[true_positive]],Table1[[#This Row],[successful]]), 1, 0)</f>
        <v>0</v>
      </c>
      <c r="Q9803">
        <f>IF(AND(NOT(Table1[[#This Row],[true_positive]]),Table1[[#This Row],[successful]]), 1, 0)</f>
        <v>0</v>
      </c>
      <c r="R9803" s="1"/>
    </row>
    <row r="9804" spans="1:18" x14ac:dyDescent="0.2">
      <c r="A9804" t="s">
        <v>117</v>
      </c>
      <c r="B9804" t="s">
        <v>112</v>
      </c>
      <c r="C9804">
        <v>57</v>
      </c>
      <c r="D9804" t="b">
        <v>1</v>
      </c>
      <c r="E9804" t="b">
        <v>0</v>
      </c>
      <c r="F9804">
        <v>3337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f>IF(Table1[[#This Row],[true_positive]]=Table1[[#This Row],[successful]],1,0)</f>
        <v>0</v>
      </c>
      <c r="O9804" t="e">
        <f>SUMIFS(Table1[num_flows],Table1[apk],Table1[[#This Row],[apk]],#REF!,#REF!)</f>
        <v>#REF!</v>
      </c>
      <c r="P9804">
        <f>IF(AND(Table1[[#This Row],[true_positive]],Table1[[#This Row],[successful]]), 1, 0)</f>
        <v>0</v>
      </c>
      <c r="Q9804">
        <f>IF(AND(NOT(Table1[[#This Row],[true_positive]]),Table1[[#This Row],[successful]]), 1, 0)</f>
        <v>0</v>
      </c>
      <c r="R9804" s="1"/>
    </row>
    <row r="9805" spans="1:18" x14ac:dyDescent="0.2">
      <c r="A9805" t="s">
        <v>118</v>
      </c>
      <c r="B9805" t="s">
        <v>112</v>
      </c>
      <c r="C9805">
        <v>57</v>
      </c>
      <c r="D9805" t="b">
        <v>1</v>
      </c>
      <c r="E9805" t="b">
        <v>0</v>
      </c>
      <c r="F9805">
        <v>2385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f>IF(Table1[[#This Row],[true_positive]]=Table1[[#This Row],[successful]],1,0)</f>
        <v>0</v>
      </c>
      <c r="O9805" t="e">
        <f>SUMIFS(Table1[num_flows],Table1[apk],Table1[[#This Row],[apk]],#REF!,#REF!)</f>
        <v>#REF!</v>
      </c>
      <c r="P9805">
        <f>IF(AND(Table1[[#This Row],[true_positive]],Table1[[#This Row],[successful]]), 1, 0)</f>
        <v>0</v>
      </c>
      <c r="Q9805">
        <f>IF(AND(NOT(Table1[[#This Row],[true_positive]]),Table1[[#This Row],[successful]]), 1, 0)</f>
        <v>0</v>
      </c>
      <c r="R9805" s="1"/>
    </row>
    <row r="9806" spans="1:18" x14ac:dyDescent="0.2">
      <c r="A9806" t="s">
        <v>119</v>
      </c>
      <c r="B9806" t="s">
        <v>112</v>
      </c>
      <c r="C9806">
        <v>57</v>
      </c>
      <c r="D9806" t="b">
        <v>1</v>
      </c>
      <c r="E9806" t="b">
        <v>0</v>
      </c>
      <c r="F9806">
        <v>2038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f>IF(Table1[[#This Row],[true_positive]]=Table1[[#This Row],[successful]],1,0)</f>
        <v>0</v>
      </c>
      <c r="O9806" t="e">
        <f>SUMIFS(Table1[num_flows],Table1[apk],Table1[[#This Row],[apk]],#REF!,#REF!)</f>
        <v>#REF!</v>
      </c>
      <c r="P9806">
        <f>IF(AND(Table1[[#This Row],[true_positive]],Table1[[#This Row],[successful]]), 1, 0)</f>
        <v>0</v>
      </c>
      <c r="Q9806">
        <f>IF(AND(NOT(Table1[[#This Row],[true_positive]]),Table1[[#This Row],[successful]]), 1, 0)</f>
        <v>0</v>
      </c>
      <c r="R9806" s="1"/>
    </row>
    <row r="9807" spans="1:18" x14ac:dyDescent="0.2">
      <c r="A9807" t="s">
        <v>119</v>
      </c>
      <c r="B9807" t="s">
        <v>112</v>
      </c>
      <c r="C9807">
        <v>57</v>
      </c>
      <c r="D9807" t="b">
        <v>1</v>
      </c>
      <c r="E9807" t="b">
        <v>0</v>
      </c>
      <c r="F9807">
        <v>1893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f>IF(Table1[[#This Row],[true_positive]]=Table1[[#This Row],[successful]],1,0)</f>
        <v>0</v>
      </c>
      <c r="O9807" t="e">
        <f>SUMIFS(Table1[num_flows],Table1[apk],Table1[[#This Row],[apk]],#REF!,#REF!)</f>
        <v>#REF!</v>
      </c>
      <c r="P9807">
        <f>IF(AND(Table1[[#This Row],[true_positive]],Table1[[#This Row],[successful]]), 1, 0)</f>
        <v>0</v>
      </c>
      <c r="Q9807">
        <f>IF(AND(NOT(Table1[[#This Row],[true_positive]]),Table1[[#This Row],[successful]]), 1, 0)</f>
        <v>0</v>
      </c>
      <c r="R9807" s="1"/>
    </row>
    <row r="9808" spans="1:18" x14ac:dyDescent="0.2">
      <c r="A9808" t="s">
        <v>120</v>
      </c>
      <c r="B9808" t="s">
        <v>112</v>
      </c>
      <c r="C9808">
        <v>57</v>
      </c>
      <c r="D9808" t="b">
        <v>1</v>
      </c>
      <c r="E9808" t="b">
        <v>0</v>
      </c>
      <c r="F9808">
        <v>2063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f>IF(Table1[[#This Row],[true_positive]]=Table1[[#This Row],[successful]],1,0)</f>
        <v>0</v>
      </c>
      <c r="O9808" t="e">
        <f>SUMIFS(Table1[num_flows],Table1[apk],Table1[[#This Row],[apk]],#REF!,#REF!)</f>
        <v>#REF!</v>
      </c>
      <c r="P9808">
        <f>IF(AND(Table1[[#This Row],[true_positive]],Table1[[#This Row],[successful]]), 1, 0)</f>
        <v>0</v>
      </c>
      <c r="Q9808">
        <f>IF(AND(NOT(Table1[[#This Row],[true_positive]]),Table1[[#This Row],[successful]]), 1, 0)</f>
        <v>0</v>
      </c>
      <c r="R9808" s="1"/>
    </row>
    <row r="9809" spans="1:18" x14ac:dyDescent="0.2">
      <c r="A9809" t="s">
        <v>120</v>
      </c>
      <c r="B9809" t="s">
        <v>112</v>
      </c>
      <c r="C9809">
        <v>57</v>
      </c>
      <c r="D9809" t="b">
        <v>1</v>
      </c>
      <c r="E9809" t="b">
        <v>0</v>
      </c>
      <c r="F9809">
        <v>1602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f>IF(Table1[[#This Row],[true_positive]]=Table1[[#This Row],[successful]],1,0)</f>
        <v>0</v>
      </c>
      <c r="O9809" t="e">
        <f>SUMIFS(Table1[num_flows],Table1[apk],Table1[[#This Row],[apk]],#REF!,#REF!)</f>
        <v>#REF!</v>
      </c>
      <c r="P9809">
        <f>IF(AND(Table1[[#This Row],[true_positive]],Table1[[#This Row],[successful]]), 1, 0)</f>
        <v>0</v>
      </c>
      <c r="Q9809">
        <f>IF(AND(NOT(Table1[[#This Row],[true_positive]]),Table1[[#This Row],[successful]]), 1, 0)</f>
        <v>0</v>
      </c>
      <c r="R9809" s="1"/>
    </row>
    <row r="9810" spans="1:18" x14ac:dyDescent="0.2">
      <c r="A9810" t="s">
        <v>121</v>
      </c>
      <c r="B9810" t="s">
        <v>122</v>
      </c>
      <c r="C9810">
        <v>57</v>
      </c>
      <c r="D9810" t="b">
        <v>1</v>
      </c>
      <c r="E9810" t="b">
        <v>0</v>
      </c>
      <c r="F9810">
        <v>602676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f>IF(Table1[[#This Row],[true_positive]]=Table1[[#This Row],[successful]],1,0)</f>
        <v>0</v>
      </c>
      <c r="O9810" t="e">
        <f>SUMIFS(Table1[num_flows],Table1[apk],Table1[[#This Row],[apk]],#REF!,#REF!)</f>
        <v>#REF!</v>
      </c>
      <c r="P9810">
        <f>IF(AND(Table1[[#This Row],[true_positive]],Table1[[#This Row],[successful]]), 1, 0)</f>
        <v>0</v>
      </c>
      <c r="Q9810">
        <f>IF(AND(NOT(Table1[[#This Row],[true_positive]]),Table1[[#This Row],[successful]]), 1, 0)</f>
        <v>0</v>
      </c>
      <c r="R9810" s="1"/>
    </row>
    <row r="9811" spans="1:18" x14ac:dyDescent="0.2">
      <c r="A9811" t="s">
        <v>123</v>
      </c>
      <c r="B9811" t="s">
        <v>122</v>
      </c>
      <c r="C9811">
        <v>57</v>
      </c>
      <c r="D9811" t="b">
        <v>1</v>
      </c>
      <c r="E9811" t="b">
        <v>0</v>
      </c>
      <c r="F9811">
        <v>603935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f>IF(Table1[[#This Row],[true_positive]]=Table1[[#This Row],[successful]],1,0)</f>
        <v>0</v>
      </c>
      <c r="O9811" t="e">
        <f>SUMIFS(Table1[num_flows],Table1[apk],Table1[[#This Row],[apk]],#REF!,#REF!)</f>
        <v>#REF!</v>
      </c>
      <c r="P9811">
        <f>IF(AND(Table1[[#This Row],[true_positive]],Table1[[#This Row],[successful]]), 1, 0)</f>
        <v>0</v>
      </c>
      <c r="Q9811">
        <f>IF(AND(NOT(Table1[[#This Row],[true_positive]]),Table1[[#This Row],[successful]]), 1, 0)</f>
        <v>0</v>
      </c>
      <c r="R9811" s="1"/>
    </row>
    <row r="9812" spans="1:18" x14ac:dyDescent="0.2">
      <c r="A9812" t="s">
        <v>123</v>
      </c>
      <c r="B9812" t="s">
        <v>122</v>
      </c>
      <c r="C9812">
        <v>57</v>
      </c>
      <c r="D9812" t="b">
        <v>0</v>
      </c>
      <c r="E9812" t="b">
        <v>1</v>
      </c>
      <c r="F9812">
        <v>1424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f>IF(Table1[[#This Row],[true_positive]]=Table1[[#This Row],[successful]],1,0)</f>
        <v>0</v>
      </c>
      <c r="O9812" t="e">
        <f>SUMIFS(Table1[num_flows],Table1[apk],Table1[[#This Row],[apk]],#REF!,#REF!)</f>
        <v>#REF!</v>
      </c>
      <c r="P9812">
        <f>IF(AND(Table1[[#This Row],[true_positive]],Table1[[#This Row],[successful]]), 1, 0)</f>
        <v>0</v>
      </c>
      <c r="Q9812">
        <f>IF(AND(NOT(Table1[[#This Row],[true_positive]]),Table1[[#This Row],[successful]]), 1, 0)</f>
        <v>1</v>
      </c>
      <c r="R9812" s="1"/>
    </row>
    <row r="9813" spans="1:18" x14ac:dyDescent="0.2">
      <c r="A9813" t="s">
        <v>124</v>
      </c>
      <c r="B9813" t="s">
        <v>122</v>
      </c>
      <c r="C9813">
        <v>57</v>
      </c>
      <c r="D9813" t="b">
        <v>0</v>
      </c>
      <c r="E9813" t="b">
        <v>1</v>
      </c>
      <c r="F9813">
        <v>603721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f>IF(Table1[[#This Row],[true_positive]]=Table1[[#This Row],[successful]],1,0)</f>
        <v>0</v>
      </c>
      <c r="O9813" t="e">
        <f>SUMIFS(Table1[num_flows],Table1[apk],Table1[[#This Row],[apk]],#REF!,#REF!)</f>
        <v>#REF!</v>
      </c>
      <c r="P9813">
        <f>IF(AND(Table1[[#This Row],[true_positive]],Table1[[#This Row],[successful]]), 1, 0)</f>
        <v>0</v>
      </c>
      <c r="Q9813">
        <f>IF(AND(NOT(Table1[[#This Row],[true_positive]]),Table1[[#This Row],[successful]]), 1, 0)</f>
        <v>1</v>
      </c>
      <c r="R9813" s="1"/>
    </row>
    <row r="9814" spans="1:18" x14ac:dyDescent="0.2">
      <c r="A9814" t="s">
        <v>124</v>
      </c>
      <c r="B9814" t="s">
        <v>122</v>
      </c>
      <c r="C9814">
        <v>57</v>
      </c>
      <c r="D9814" t="b">
        <v>1</v>
      </c>
      <c r="E9814" t="b">
        <v>0</v>
      </c>
      <c r="F9814">
        <v>1237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f>IF(Table1[[#This Row],[true_positive]]=Table1[[#This Row],[successful]],1,0)</f>
        <v>0</v>
      </c>
      <c r="O9814" t="e">
        <f>SUMIFS(Table1[num_flows],Table1[apk],Table1[[#This Row],[apk]],#REF!,#REF!)</f>
        <v>#REF!</v>
      </c>
      <c r="P9814">
        <f>IF(AND(Table1[[#This Row],[true_positive]],Table1[[#This Row],[successful]]), 1, 0)</f>
        <v>0</v>
      </c>
      <c r="Q9814">
        <f>IF(AND(NOT(Table1[[#This Row],[true_positive]]),Table1[[#This Row],[successful]]), 1, 0)</f>
        <v>0</v>
      </c>
      <c r="R9814" s="1"/>
    </row>
    <row r="9815" spans="1:18" x14ac:dyDescent="0.2">
      <c r="A9815" t="s">
        <v>125</v>
      </c>
      <c r="B9815" t="s">
        <v>122</v>
      </c>
      <c r="C9815">
        <v>57</v>
      </c>
      <c r="D9815" t="b">
        <v>1</v>
      </c>
      <c r="E9815" t="b">
        <v>0</v>
      </c>
      <c r="F9815">
        <v>603258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f>IF(Table1[[#This Row],[true_positive]]=Table1[[#This Row],[successful]],1,0)</f>
        <v>0</v>
      </c>
      <c r="O9815" t="e">
        <f>SUMIFS(Table1[num_flows],Table1[apk],Table1[[#This Row],[apk]],#REF!,#REF!)</f>
        <v>#REF!</v>
      </c>
      <c r="P9815">
        <f>IF(AND(Table1[[#This Row],[true_positive]],Table1[[#This Row],[successful]]), 1, 0)</f>
        <v>0</v>
      </c>
      <c r="Q9815">
        <f>IF(AND(NOT(Table1[[#This Row],[true_positive]]),Table1[[#This Row],[successful]]), 1, 0)</f>
        <v>0</v>
      </c>
      <c r="R9815" s="1"/>
    </row>
    <row r="9816" spans="1:18" x14ac:dyDescent="0.2">
      <c r="A9816" t="s">
        <v>125</v>
      </c>
      <c r="B9816" t="s">
        <v>122</v>
      </c>
      <c r="C9816">
        <v>57</v>
      </c>
      <c r="D9816" t="b">
        <v>0</v>
      </c>
      <c r="E9816" t="b">
        <v>1</v>
      </c>
      <c r="F9816">
        <v>843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f>IF(Table1[[#This Row],[true_positive]]=Table1[[#This Row],[successful]],1,0)</f>
        <v>0</v>
      </c>
      <c r="O9816" t="e">
        <f>SUMIFS(Table1[num_flows],Table1[apk],Table1[[#This Row],[apk]],#REF!,#REF!)</f>
        <v>#REF!</v>
      </c>
      <c r="P9816">
        <f>IF(AND(Table1[[#This Row],[true_positive]],Table1[[#This Row],[successful]]), 1, 0)</f>
        <v>0</v>
      </c>
      <c r="Q9816">
        <f>IF(AND(NOT(Table1[[#This Row],[true_positive]]),Table1[[#This Row],[successful]]), 1, 0)</f>
        <v>1</v>
      </c>
      <c r="R9816" s="1"/>
    </row>
    <row r="9817" spans="1:18" x14ac:dyDescent="0.2">
      <c r="A9817" t="s">
        <v>126</v>
      </c>
      <c r="B9817" t="s">
        <v>122</v>
      </c>
      <c r="C9817">
        <v>57</v>
      </c>
      <c r="D9817" t="b">
        <v>0</v>
      </c>
      <c r="E9817" t="b">
        <v>1</v>
      </c>
      <c r="F9817">
        <v>603666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f>IF(Table1[[#This Row],[true_positive]]=Table1[[#This Row],[successful]],1,0)</f>
        <v>0</v>
      </c>
      <c r="O9817" t="e">
        <f>SUMIFS(Table1[num_flows],Table1[apk],Table1[[#This Row],[apk]],#REF!,#REF!)</f>
        <v>#REF!</v>
      </c>
      <c r="P9817">
        <f>IF(AND(Table1[[#This Row],[true_positive]],Table1[[#This Row],[successful]]), 1, 0)</f>
        <v>0</v>
      </c>
      <c r="Q9817">
        <f>IF(AND(NOT(Table1[[#This Row],[true_positive]]),Table1[[#This Row],[successful]]), 1, 0)</f>
        <v>1</v>
      </c>
      <c r="R9817" s="1"/>
    </row>
    <row r="9818" spans="1:18" x14ac:dyDescent="0.2">
      <c r="A9818" t="s">
        <v>126</v>
      </c>
      <c r="B9818" t="s">
        <v>122</v>
      </c>
      <c r="C9818">
        <v>57</v>
      </c>
      <c r="D9818" t="b">
        <v>1</v>
      </c>
      <c r="E9818" t="b">
        <v>0</v>
      </c>
      <c r="F9818">
        <v>802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f>IF(Table1[[#This Row],[true_positive]]=Table1[[#This Row],[successful]],1,0)</f>
        <v>0</v>
      </c>
      <c r="O9818" t="e">
        <f>SUMIFS(Table1[num_flows],Table1[apk],Table1[[#This Row],[apk]],#REF!,#REF!)</f>
        <v>#REF!</v>
      </c>
      <c r="P9818">
        <f>IF(AND(Table1[[#This Row],[true_positive]],Table1[[#This Row],[successful]]), 1, 0)</f>
        <v>0</v>
      </c>
      <c r="Q9818">
        <f>IF(AND(NOT(Table1[[#This Row],[true_positive]]),Table1[[#This Row],[successful]]), 1, 0)</f>
        <v>0</v>
      </c>
      <c r="R9818" s="1"/>
    </row>
    <row r="9819" spans="1:18" x14ac:dyDescent="0.2">
      <c r="A9819" t="s">
        <v>127</v>
      </c>
      <c r="B9819" t="s">
        <v>122</v>
      </c>
      <c r="C9819">
        <v>57</v>
      </c>
      <c r="D9819" t="b">
        <v>0</v>
      </c>
      <c r="E9819" t="b">
        <v>1</v>
      </c>
      <c r="F9819">
        <v>603820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f>IF(Table1[[#This Row],[true_positive]]=Table1[[#This Row],[successful]],1,0)</f>
        <v>0</v>
      </c>
      <c r="O9819" t="e">
        <f>SUMIFS(Table1[num_flows],Table1[apk],Table1[[#This Row],[apk]],#REF!,#REF!)</f>
        <v>#REF!</v>
      </c>
      <c r="P9819">
        <f>IF(AND(Table1[[#This Row],[true_positive]],Table1[[#This Row],[successful]]), 1, 0)</f>
        <v>0</v>
      </c>
      <c r="Q9819">
        <f>IF(AND(NOT(Table1[[#This Row],[true_positive]]),Table1[[#This Row],[successful]]), 1, 0)</f>
        <v>1</v>
      </c>
      <c r="R9819" s="1"/>
    </row>
    <row r="9820" spans="1:18" x14ac:dyDescent="0.2">
      <c r="A9820" t="s">
        <v>127</v>
      </c>
      <c r="B9820" t="s">
        <v>122</v>
      </c>
      <c r="C9820">
        <v>57</v>
      </c>
      <c r="D9820" t="b">
        <v>1</v>
      </c>
      <c r="E9820" t="b">
        <v>0</v>
      </c>
      <c r="F9820">
        <v>761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f>IF(Table1[[#This Row],[true_positive]]=Table1[[#This Row],[successful]],1,0)</f>
        <v>0</v>
      </c>
      <c r="O9820" t="e">
        <f>SUMIFS(Table1[num_flows],Table1[apk],Table1[[#This Row],[apk]],#REF!,#REF!)</f>
        <v>#REF!</v>
      </c>
      <c r="P9820">
        <f>IF(AND(Table1[[#This Row],[true_positive]],Table1[[#This Row],[successful]]), 1, 0)</f>
        <v>0</v>
      </c>
      <c r="Q9820">
        <f>IF(AND(NOT(Table1[[#This Row],[true_positive]]),Table1[[#This Row],[successful]]), 1, 0)</f>
        <v>0</v>
      </c>
      <c r="R9820" s="1"/>
    </row>
    <row r="9821" spans="1:18" x14ac:dyDescent="0.2">
      <c r="A9821" t="s">
        <v>128</v>
      </c>
      <c r="B9821" t="s">
        <v>122</v>
      </c>
      <c r="C9821">
        <v>57</v>
      </c>
      <c r="D9821" t="b">
        <v>1</v>
      </c>
      <c r="E9821" t="b">
        <v>0</v>
      </c>
      <c r="F9821">
        <v>602759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f>IF(Table1[[#This Row],[true_positive]]=Table1[[#This Row],[successful]],1,0)</f>
        <v>0</v>
      </c>
      <c r="O9821" t="e">
        <f>SUMIFS(Table1[num_flows],Table1[apk],Table1[[#This Row],[apk]],#REF!,#REF!)</f>
        <v>#REF!</v>
      </c>
      <c r="P9821">
        <f>IF(AND(Table1[[#This Row],[true_positive]],Table1[[#This Row],[successful]]), 1, 0)</f>
        <v>0</v>
      </c>
      <c r="Q9821">
        <f>IF(AND(NOT(Table1[[#This Row],[true_positive]]),Table1[[#This Row],[successful]]), 1, 0)</f>
        <v>0</v>
      </c>
      <c r="R9821" s="1"/>
    </row>
    <row r="9822" spans="1:18" x14ac:dyDescent="0.2">
      <c r="A9822" t="s">
        <v>128</v>
      </c>
      <c r="B9822" t="s">
        <v>122</v>
      </c>
      <c r="C9822">
        <v>57</v>
      </c>
      <c r="D9822" t="b">
        <v>0</v>
      </c>
      <c r="E9822" t="b">
        <v>1</v>
      </c>
      <c r="F9822">
        <v>822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f>IF(Table1[[#This Row],[true_positive]]=Table1[[#This Row],[successful]],1,0)</f>
        <v>0</v>
      </c>
      <c r="O9822" t="e">
        <f>SUMIFS(Table1[num_flows],Table1[apk],Table1[[#This Row],[apk]],#REF!,#REF!)</f>
        <v>#REF!</v>
      </c>
      <c r="P9822">
        <f>IF(AND(Table1[[#This Row],[true_positive]],Table1[[#This Row],[successful]]), 1, 0)</f>
        <v>0</v>
      </c>
      <c r="Q9822">
        <f>IF(AND(NOT(Table1[[#This Row],[true_positive]]),Table1[[#This Row],[successful]]), 1, 0)</f>
        <v>1</v>
      </c>
      <c r="R9822" s="1"/>
    </row>
    <row r="9823" spans="1:18" x14ac:dyDescent="0.2">
      <c r="A9823" t="s">
        <v>129</v>
      </c>
      <c r="B9823" t="s">
        <v>122</v>
      </c>
      <c r="C9823">
        <v>57</v>
      </c>
      <c r="D9823" t="b">
        <v>1</v>
      </c>
      <c r="E9823" t="b">
        <v>0</v>
      </c>
      <c r="F9823">
        <v>603645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f>IF(Table1[[#This Row],[true_positive]]=Table1[[#This Row],[successful]],1,0)</f>
        <v>0</v>
      </c>
      <c r="O9823" t="e">
        <f>SUMIFS(Table1[num_flows],Table1[apk],Table1[[#This Row],[apk]],#REF!,#REF!)</f>
        <v>#REF!</v>
      </c>
      <c r="P9823">
        <f>IF(AND(Table1[[#This Row],[true_positive]],Table1[[#This Row],[successful]]), 1, 0)</f>
        <v>0</v>
      </c>
      <c r="Q9823">
        <f>IF(AND(NOT(Table1[[#This Row],[true_positive]]),Table1[[#This Row],[successful]]), 1, 0)</f>
        <v>0</v>
      </c>
      <c r="R9823" s="1"/>
    </row>
    <row r="9824" spans="1:18" x14ac:dyDescent="0.2">
      <c r="A9824" t="s">
        <v>129</v>
      </c>
      <c r="B9824" t="s">
        <v>122</v>
      </c>
      <c r="C9824">
        <v>57</v>
      </c>
      <c r="D9824" t="b">
        <v>0</v>
      </c>
      <c r="E9824" t="b">
        <v>1</v>
      </c>
      <c r="F9824">
        <v>1705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f>IF(Table1[[#This Row],[true_positive]]=Table1[[#This Row],[successful]],1,0)</f>
        <v>0</v>
      </c>
      <c r="O9824" t="e">
        <f>SUMIFS(Table1[num_flows],Table1[apk],Table1[[#This Row],[apk]],#REF!,#REF!)</f>
        <v>#REF!</v>
      </c>
      <c r="P9824">
        <f>IF(AND(Table1[[#This Row],[true_positive]],Table1[[#This Row],[successful]]), 1, 0)</f>
        <v>0</v>
      </c>
      <c r="Q9824">
        <f>IF(AND(NOT(Table1[[#This Row],[true_positive]]),Table1[[#This Row],[successful]]), 1, 0)</f>
        <v>1</v>
      </c>
      <c r="R9824" s="1"/>
    </row>
    <row r="9825" spans="1:18" x14ac:dyDescent="0.2">
      <c r="A9825" t="s">
        <v>130</v>
      </c>
      <c r="B9825" t="s">
        <v>122</v>
      </c>
      <c r="C9825">
        <v>57</v>
      </c>
      <c r="D9825" t="b">
        <v>1</v>
      </c>
      <c r="E9825" t="b">
        <v>0</v>
      </c>
      <c r="F9825">
        <v>602704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f>IF(Table1[[#This Row],[true_positive]]=Table1[[#This Row],[successful]],1,0)</f>
        <v>0</v>
      </c>
      <c r="O9825" t="e">
        <f>SUMIFS(Table1[num_flows],Table1[apk],Table1[[#This Row],[apk]],#REF!,#REF!)</f>
        <v>#REF!</v>
      </c>
      <c r="P9825">
        <f>IF(AND(Table1[[#This Row],[true_positive]],Table1[[#This Row],[successful]]), 1, 0)</f>
        <v>0</v>
      </c>
      <c r="Q9825">
        <f>IF(AND(NOT(Table1[[#This Row],[true_positive]]),Table1[[#This Row],[successful]]), 1, 0)</f>
        <v>0</v>
      </c>
      <c r="R9825" s="1"/>
    </row>
    <row r="9826" spans="1:18" x14ac:dyDescent="0.2">
      <c r="A9826" t="s">
        <v>131</v>
      </c>
      <c r="B9826" t="s">
        <v>122</v>
      </c>
      <c r="C9826">
        <v>57</v>
      </c>
      <c r="D9826" t="b">
        <v>0</v>
      </c>
      <c r="E9826" t="b">
        <v>1</v>
      </c>
      <c r="F9826">
        <v>603620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f>IF(Table1[[#This Row],[true_positive]]=Table1[[#This Row],[successful]],1,0)</f>
        <v>0</v>
      </c>
      <c r="O9826" t="e">
        <f>SUMIFS(Table1[num_flows],Table1[apk],Table1[[#This Row],[apk]],#REF!,#REF!)</f>
        <v>#REF!</v>
      </c>
      <c r="P9826">
        <f>IF(AND(Table1[[#This Row],[true_positive]],Table1[[#This Row],[successful]]), 1, 0)</f>
        <v>0</v>
      </c>
      <c r="Q9826">
        <f>IF(AND(NOT(Table1[[#This Row],[true_positive]]),Table1[[#This Row],[successful]]), 1, 0)</f>
        <v>1</v>
      </c>
      <c r="R9826" s="1"/>
    </row>
    <row r="9827" spans="1:18" x14ac:dyDescent="0.2">
      <c r="A9827" t="s">
        <v>131</v>
      </c>
      <c r="B9827" t="s">
        <v>122</v>
      </c>
      <c r="C9827">
        <v>57</v>
      </c>
      <c r="D9827" t="b">
        <v>1</v>
      </c>
      <c r="E9827" t="b">
        <v>0</v>
      </c>
      <c r="F9827">
        <v>838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f>IF(Table1[[#This Row],[true_positive]]=Table1[[#This Row],[successful]],1,0)</f>
        <v>0</v>
      </c>
      <c r="O9827" t="e">
        <f>SUMIFS(Table1[num_flows],Table1[apk],Table1[[#This Row],[apk]],#REF!,#REF!)</f>
        <v>#REF!</v>
      </c>
      <c r="P9827">
        <f>IF(AND(Table1[[#This Row],[true_positive]],Table1[[#This Row],[successful]]), 1, 0)</f>
        <v>0</v>
      </c>
      <c r="Q9827">
        <f>IF(AND(NOT(Table1[[#This Row],[true_positive]]),Table1[[#This Row],[successful]]), 1, 0)</f>
        <v>0</v>
      </c>
      <c r="R9827" s="1"/>
    </row>
    <row r="9828" spans="1:18" x14ac:dyDescent="0.2">
      <c r="A9828" t="s">
        <v>132</v>
      </c>
      <c r="B9828" t="s">
        <v>122</v>
      </c>
      <c r="C9828">
        <v>57</v>
      </c>
      <c r="D9828" t="b">
        <v>0</v>
      </c>
      <c r="E9828" t="b">
        <v>1</v>
      </c>
      <c r="F9828">
        <v>602734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f>IF(Table1[[#This Row],[true_positive]]=Table1[[#This Row],[successful]],1,0)</f>
        <v>0</v>
      </c>
      <c r="O9828" t="e">
        <f>SUMIFS(Table1[num_flows],Table1[apk],Table1[[#This Row],[apk]],#REF!,#REF!)</f>
        <v>#REF!</v>
      </c>
      <c r="P9828">
        <f>IF(AND(Table1[[#This Row],[true_positive]],Table1[[#This Row],[successful]]), 1, 0)</f>
        <v>0</v>
      </c>
      <c r="Q9828">
        <f>IF(AND(NOT(Table1[[#This Row],[true_positive]]),Table1[[#This Row],[successful]]), 1, 0)</f>
        <v>1</v>
      </c>
      <c r="R9828" s="1"/>
    </row>
    <row r="9829" spans="1:18" x14ac:dyDescent="0.2">
      <c r="A9829" t="s">
        <v>132</v>
      </c>
      <c r="B9829" t="s">
        <v>122</v>
      </c>
      <c r="C9829">
        <v>57</v>
      </c>
      <c r="D9829" t="b">
        <v>1</v>
      </c>
      <c r="E9829" t="b">
        <v>0</v>
      </c>
      <c r="F9829">
        <v>1312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f>IF(Table1[[#This Row],[true_positive]]=Table1[[#This Row],[successful]],1,0)</f>
        <v>0</v>
      </c>
      <c r="O9829" t="e">
        <f>SUMIFS(Table1[num_flows],Table1[apk],Table1[[#This Row],[apk]],#REF!,#REF!)</f>
        <v>#REF!</v>
      </c>
      <c r="P9829">
        <f>IF(AND(Table1[[#This Row],[true_positive]],Table1[[#This Row],[successful]]), 1, 0)</f>
        <v>0</v>
      </c>
      <c r="Q9829">
        <f>IF(AND(NOT(Table1[[#This Row],[true_positive]]),Table1[[#This Row],[successful]]), 1, 0)</f>
        <v>0</v>
      </c>
      <c r="R9829" s="1"/>
    </row>
    <row r="9830" spans="1:18" x14ac:dyDescent="0.2">
      <c r="A9830" t="s">
        <v>133</v>
      </c>
      <c r="B9830" t="s">
        <v>122</v>
      </c>
      <c r="C9830">
        <v>57</v>
      </c>
      <c r="D9830" t="b">
        <v>1</v>
      </c>
      <c r="E9830" t="b">
        <v>0</v>
      </c>
      <c r="F9830">
        <v>602837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f>IF(Table1[[#This Row],[true_positive]]=Table1[[#This Row],[successful]],1,0)</f>
        <v>0</v>
      </c>
      <c r="O9830" t="e">
        <f>SUMIFS(Table1[num_flows],Table1[apk],Table1[[#This Row],[apk]],#REF!,#REF!)</f>
        <v>#REF!</v>
      </c>
      <c r="P9830">
        <f>IF(AND(Table1[[#This Row],[true_positive]],Table1[[#This Row],[successful]]), 1, 0)</f>
        <v>0</v>
      </c>
      <c r="Q9830">
        <f>IF(AND(NOT(Table1[[#This Row],[true_positive]]),Table1[[#This Row],[successful]]), 1, 0)</f>
        <v>0</v>
      </c>
      <c r="R9830" s="1"/>
    </row>
    <row r="9831" spans="1:18" x14ac:dyDescent="0.2">
      <c r="A9831" t="s">
        <v>134</v>
      </c>
      <c r="B9831" t="s">
        <v>122</v>
      </c>
      <c r="C9831">
        <v>57</v>
      </c>
      <c r="D9831" t="b">
        <v>1</v>
      </c>
      <c r="E9831" t="b">
        <v>0</v>
      </c>
      <c r="F9831">
        <v>602719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f>IF(Table1[[#This Row],[true_positive]]=Table1[[#This Row],[successful]],1,0)</f>
        <v>0</v>
      </c>
      <c r="O9831" t="e">
        <f>SUMIFS(Table1[num_flows],Table1[apk],Table1[[#This Row],[apk]],#REF!,#REF!)</f>
        <v>#REF!</v>
      </c>
      <c r="P9831">
        <f>IF(AND(Table1[[#This Row],[true_positive]],Table1[[#This Row],[successful]]), 1, 0)</f>
        <v>0</v>
      </c>
      <c r="Q9831">
        <f>IF(AND(NOT(Table1[[#This Row],[true_positive]]),Table1[[#This Row],[successful]]), 1, 0)</f>
        <v>0</v>
      </c>
      <c r="R9831" s="1"/>
    </row>
    <row r="9832" spans="1:18" x14ac:dyDescent="0.2">
      <c r="A9832" t="s">
        <v>135</v>
      </c>
      <c r="B9832" t="s">
        <v>122</v>
      </c>
      <c r="C9832">
        <v>57</v>
      </c>
      <c r="D9832" t="b">
        <v>1</v>
      </c>
      <c r="E9832" t="b">
        <v>0</v>
      </c>
      <c r="F9832">
        <v>602560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f>IF(Table1[[#This Row],[true_positive]]=Table1[[#This Row],[successful]],1,0)</f>
        <v>0</v>
      </c>
      <c r="O9832" t="e">
        <f>SUMIFS(Table1[num_flows],Table1[apk],Table1[[#This Row],[apk]],#REF!,#REF!)</f>
        <v>#REF!</v>
      </c>
      <c r="P9832">
        <f>IF(AND(Table1[[#This Row],[true_positive]],Table1[[#This Row],[successful]]), 1, 0)</f>
        <v>0</v>
      </c>
      <c r="Q9832">
        <f>IF(AND(NOT(Table1[[#This Row],[true_positive]]),Table1[[#This Row],[successful]]), 1, 0)</f>
        <v>0</v>
      </c>
      <c r="R9832" s="1"/>
    </row>
    <row r="9833" spans="1:18" x14ac:dyDescent="0.2">
      <c r="A9833" t="s">
        <v>136</v>
      </c>
      <c r="B9833" t="s">
        <v>122</v>
      </c>
      <c r="C9833">
        <v>57</v>
      </c>
      <c r="D9833" t="b">
        <v>1</v>
      </c>
      <c r="E9833" t="b">
        <v>0</v>
      </c>
      <c r="F9833">
        <v>603685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f>IF(Table1[[#This Row],[true_positive]]=Table1[[#This Row],[successful]],1,0)</f>
        <v>0</v>
      </c>
      <c r="O9833" t="e">
        <f>SUMIFS(Table1[num_flows],Table1[apk],Table1[[#This Row],[apk]],#REF!,#REF!)</f>
        <v>#REF!</v>
      </c>
      <c r="P9833">
        <f>IF(AND(Table1[[#This Row],[true_positive]],Table1[[#This Row],[successful]]), 1, 0)</f>
        <v>0</v>
      </c>
      <c r="Q9833">
        <f>IF(AND(NOT(Table1[[#This Row],[true_positive]]),Table1[[#This Row],[successful]]), 1, 0)</f>
        <v>0</v>
      </c>
      <c r="R9833" s="1"/>
    </row>
    <row r="9834" spans="1:18" x14ac:dyDescent="0.2">
      <c r="A9834" t="s">
        <v>137</v>
      </c>
      <c r="B9834" t="s">
        <v>122</v>
      </c>
      <c r="C9834">
        <v>57</v>
      </c>
      <c r="D9834" t="b">
        <v>1</v>
      </c>
      <c r="E9834" t="b">
        <v>0</v>
      </c>
      <c r="F9834">
        <v>602611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f>IF(Table1[[#This Row],[true_positive]]=Table1[[#This Row],[successful]],1,0)</f>
        <v>0</v>
      </c>
      <c r="O9834" t="e">
        <f>SUMIFS(Table1[num_flows],Table1[apk],Table1[[#This Row],[apk]],#REF!,#REF!)</f>
        <v>#REF!</v>
      </c>
      <c r="P9834">
        <f>IF(AND(Table1[[#This Row],[true_positive]],Table1[[#This Row],[successful]]), 1, 0)</f>
        <v>0</v>
      </c>
      <c r="Q9834">
        <f>IF(AND(NOT(Table1[[#This Row],[true_positive]]),Table1[[#This Row],[successful]]), 1, 0)</f>
        <v>0</v>
      </c>
      <c r="R9834" s="1"/>
    </row>
    <row r="9835" spans="1:18" x14ac:dyDescent="0.2">
      <c r="A9835" t="s">
        <v>138</v>
      </c>
      <c r="B9835" t="s">
        <v>122</v>
      </c>
      <c r="C9835">
        <v>57</v>
      </c>
      <c r="D9835" t="b">
        <v>1</v>
      </c>
      <c r="E9835" t="b">
        <v>0</v>
      </c>
      <c r="F9835">
        <v>603569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f>IF(Table1[[#This Row],[true_positive]]=Table1[[#This Row],[successful]],1,0)</f>
        <v>0</v>
      </c>
      <c r="O9835" t="e">
        <f>SUMIFS(Table1[num_flows],Table1[apk],Table1[[#This Row],[apk]],#REF!,#REF!)</f>
        <v>#REF!</v>
      </c>
      <c r="P9835">
        <f>IF(AND(Table1[[#This Row],[true_positive]],Table1[[#This Row],[successful]]), 1, 0)</f>
        <v>0</v>
      </c>
      <c r="Q9835">
        <f>IF(AND(NOT(Table1[[#This Row],[true_positive]]),Table1[[#This Row],[successful]]), 1, 0)</f>
        <v>0</v>
      </c>
      <c r="R9835" s="1"/>
    </row>
    <row r="9836" spans="1:18" x14ac:dyDescent="0.2">
      <c r="A9836" t="s">
        <v>139</v>
      </c>
      <c r="B9836" t="s">
        <v>122</v>
      </c>
      <c r="C9836">
        <v>57</v>
      </c>
      <c r="D9836" t="b">
        <v>1</v>
      </c>
      <c r="E9836" t="b">
        <v>0</v>
      </c>
      <c r="F9836">
        <v>602553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f>IF(Table1[[#This Row],[true_positive]]=Table1[[#This Row],[successful]],1,0)</f>
        <v>0</v>
      </c>
      <c r="O9836" t="e">
        <f>SUMIFS(Table1[num_flows],Table1[apk],Table1[[#This Row],[apk]],#REF!,#REF!)</f>
        <v>#REF!</v>
      </c>
      <c r="P9836">
        <f>IF(AND(Table1[[#This Row],[true_positive]],Table1[[#This Row],[successful]]), 1, 0)</f>
        <v>0</v>
      </c>
      <c r="Q9836">
        <f>IF(AND(NOT(Table1[[#This Row],[true_positive]]),Table1[[#This Row],[successful]]), 1, 0)</f>
        <v>0</v>
      </c>
      <c r="R9836" s="1"/>
    </row>
    <row r="9837" spans="1:18" x14ac:dyDescent="0.2">
      <c r="A9837" t="s">
        <v>139</v>
      </c>
      <c r="B9837" t="s">
        <v>122</v>
      </c>
      <c r="C9837">
        <v>57</v>
      </c>
      <c r="D9837" t="b">
        <v>1</v>
      </c>
      <c r="E9837" t="b">
        <v>0</v>
      </c>
      <c r="F9837">
        <v>805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f>IF(Table1[[#This Row],[true_positive]]=Table1[[#This Row],[successful]],1,0)</f>
        <v>0</v>
      </c>
      <c r="O9837" t="e">
        <f>SUMIFS(Table1[num_flows],Table1[apk],Table1[[#This Row],[apk]],#REF!,#REF!)</f>
        <v>#REF!</v>
      </c>
      <c r="P9837">
        <f>IF(AND(Table1[[#This Row],[true_positive]],Table1[[#This Row],[successful]]), 1, 0)</f>
        <v>0</v>
      </c>
      <c r="Q9837">
        <f>IF(AND(NOT(Table1[[#This Row],[true_positive]]),Table1[[#This Row],[successful]]), 1, 0)</f>
        <v>0</v>
      </c>
      <c r="R9837" s="1"/>
    </row>
    <row r="9838" spans="1:18" x14ac:dyDescent="0.2">
      <c r="A9838" t="s">
        <v>140</v>
      </c>
      <c r="B9838" t="s">
        <v>141</v>
      </c>
      <c r="C9838">
        <v>57</v>
      </c>
      <c r="D9838" t="b">
        <v>1</v>
      </c>
      <c r="E9838" t="b">
        <v>0</v>
      </c>
      <c r="F9838">
        <v>603486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f>IF(Table1[[#This Row],[true_positive]]=Table1[[#This Row],[successful]],1,0)</f>
        <v>0</v>
      </c>
      <c r="O9838" t="e">
        <f>SUMIFS(Table1[num_flows],Table1[apk],Table1[[#This Row],[apk]],#REF!,#REF!)</f>
        <v>#REF!</v>
      </c>
      <c r="P9838">
        <f>IF(AND(Table1[[#This Row],[true_positive]],Table1[[#This Row],[successful]]), 1, 0)</f>
        <v>0</v>
      </c>
      <c r="Q9838">
        <f>IF(AND(NOT(Table1[[#This Row],[true_positive]]),Table1[[#This Row],[successful]]), 1, 0)</f>
        <v>0</v>
      </c>
      <c r="R9838" s="1"/>
    </row>
    <row r="9839" spans="1:18" x14ac:dyDescent="0.2">
      <c r="A9839" t="s">
        <v>142</v>
      </c>
      <c r="B9839" t="s">
        <v>141</v>
      </c>
      <c r="C9839">
        <v>57</v>
      </c>
      <c r="D9839" t="b">
        <v>1</v>
      </c>
      <c r="E9839" t="b">
        <v>0</v>
      </c>
      <c r="F9839">
        <v>603597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f>IF(Table1[[#This Row],[true_positive]]=Table1[[#This Row],[successful]],1,0)</f>
        <v>0</v>
      </c>
      <c r="O9839" t="e">
        <f>SUMIFS(Table1[num_flows],Table1[apk],Table1[[#This Row],[apk]],#REF!,#REF!)</f>
        <v>#REF!</v>
      </c>
      <c r="P9839">
        <f>IF(AND(Table1[[#This Row],[true_positive]],Table1[[#This Row],[successful]]), 1, 0)</f>
        <v>0</v>
      </c>
      <c r="Q9839">
        <f>IF(AND(NOT(Table1[[#This Row],[true_positive]]),Table1[[#This Row],[successful]]), 1, 0)</f>
        <v>0</v>
      </c>
      <c r="R9839" s="1"/>
    </row>
    <row r="9840" spans="1:18" x14ac:dyDescent="0.2">
      <c r="A9840" t="s">
        <v>143</v>
      </c>
      <c r="B9840" t="s">
        <v>141</v>
      </c>
      <c r="C9840">
        <v>57</v>
      </c>
      <c r="D9840" t="b">
        <v>1</v>
      </c>
      <c r="E9840" t="b">
        <v>0</v>
      </c>
      <c r="F9840">
        <v>602567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f>IF(Table1[[#This Row],[true_positive]]=Table1[[#This Row],[successful]],1,0)</f>
        <v>0</v>
      </c>
      <c r="O9840" t="e">
        <f>SUMIFS(Table1[num_flows],Table1[apk],Table1[[#This Row],[apk]],#REF!,#REF!)</f>
        <v>#REF!</v>
      </c>
      <c r="P9840">
        <f>IF(AND(Table1[[#This Row],[true_positive]],Table1[[#This Row],[successful]]), 1, 0)</f>
        <v>0</v>
      </c>
      <c r="Q9840">
        <f>IF(AND(NOT(Table1[[#This Row],[true_positive]]),Table1[[#This Row],[successful]]), 1, 0)</f>
        <v>0</v>
      </c>
      <c r="R9840" s="1"/>
    </row>
    <row r="9841" spans="1:18" x14ac:dyDescent="0.2">
      <c r="A9841" t="s">
        <v>144</v>
      </c>
      <c r="B9841" t="s">
        <v>141</v>
      </c>
      <c r="C9841">
        <v>57</v>
      </c>
      <c r="D9841" t="b">
        <v>1</v>
      </c>
      <c r="E9841" t="b">
        <v>0</v>
      </c>
      <c r="F9841">
        <v>602597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f>IF(Table1[[#This Row],[true_positive]]=Table1[[#This Row],[successful]],1,0)</f>
        <v>0</v>
      </c>
      <c r="O9841" t="e">
        <f>SUMIFS(Table1[num_flows],Table1[apk],Table1[[#This Row],[apk]],#REF!,#REF!)</f>
        <v>#REF!</v>
      </c>
      <c r="P9841">
        <f>IF(AND(Table1[[#This Row],[true_positive]],Table1[[#This Row],[successful]]), 1, 0)</f>
        <v>0</v>
      </c>
      <c r="Q9841">
        <f>IF(AND(NOT(Table1[[#This Row],[true_positive]]),Table1[[#This Row],[successful]]), 1, 0)</f>
        <v>0</v>
      </c>
      <c r="R9841" s="1"/>
    </row>
    <row r="9842" spans="1:18" x14ac:dyDescent="0.2">
      <c r="A9842" t="s">
        <v>145</v>
      </c>
      <c r="B9842" t="s">
        <v>141</v>
      </c>
      <c r="C9842">
        <v>57</v>
      </c>
      <c r="D9842" t="b">
        <v>1</v>
      </c>
      <c r="E9842" t="b">
        <v>0</v>
      </c>
      <c r="F9842">
        <v>602607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f>IF(Table1[[#This Row],[true_positive]]=Table1[[#This Row],[successful]],1,0)</f>
        <v>0</v>
      </c>
      <c r="O9842" t="e">
        <f>SUMIFS(Table1[num_flows],Table1[apk],Table1[[#This Row],[apk]],#REF!,#REF!)</f>
        <v>#REF!</v>
      </c>
      <c r="P9842">
        <f>IF(AND(Table1[[#This Row],[true_positive]],Table1[[#This Row],[successful]]), 1, 0)</f>
        <v>0</v>
      </c>
      <c r="Q9842">
        <f>IF(AND(NOT(Table1[[#This Row],[true_positive]]),Table1[[#This Row],[successful]]), 1, 0)</f>
        <v>0</v>
      </c>
      <c r="R9842" s="1"/>
    </row>
    <row r="9843" spans="1:18" x14ac:dyDescent="0.2">
      <c r="A9843" t="s">
        <v>146</v>
      </c>
      <c r="B9843" t="s">
        <v>141</v>
      </c>
      <c r="C9843">
        <v>57</v>
      </c>
      <c r="D9843" t="b">
        <v>1</v>
      </c>
      <c r="E9843" t="b">
        <v>0</v>
      </c>
      <c r="F9843">
        <v>602654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f>IF(Table1[[#This Row],[true_positive]]=Table1[[#This Row],[successful]],1,0)</f>
        <v>0</v>
      </c>
      <c r="O9843" t="e">
        <f>SUMIFS(Table1[num_flows],Table1[apk],Table1[[#This Row],[apk]],#REF!,#REF!)</f>
        <v>#REF!</v>
      </c>
      <c r="P9843">
        <f>IF(AND(Table1[[#This Row],[true_positive]],Table1[[#This Row],[successful]]), 1, 0)</f>
        <v>0</v>
      </c>
      <c r="Q9843">
        <f>IF(AND(NOT(Table1[[#This Row],[true_positive]]),Table1[[#This Row],[successful]]), 1, 0)</f>
        <v>0</v>
      </c>
      <c r="R9843" s="1"/>
    </row>
    <row r="9844" spans="1:18" x14ac:dyDescent="0.2">
      <c r="A9844" t="s">
        <v>147</v>
      </c>
      <c r="B9844" t="s">
        <v>141</v>
      </c>
      <c r="C9844">
        <v>57</v>
      </c>
      <c r="D9844" t="b">
        <v>1</v>
      </c>
      <c r="E9844" t="b">
        <v>0</v>
      </c>
      <c r="F9844">
        <v>602594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f>IF(Table1[[#This Row],[true_positive]]=Table1[[#This Row],[successful]],1,0)</f>
        <v>0</v>
      </c>
      <c r="O9844" t="e">
        <f>SUMIFS(Table1[num_flows],Table1[apk],Table1[[#This Row],[apk]],#REF!,#REF!)</f>
        <v>#REF!</v>
      </c>
      <c r="P9844">
        <f>IF(AND(Table1[[#This Row],[true_positive]],Table1[[#This Row],[successful]]), 1, 0)</f>
        <v>0</v>
      </c>
      <c r="Q9844">
        <f>IF(AND(NOT(Table1[[#This Row],[true_positive]]),Table1[[#This Row],[successful]]), 1, 0)</f>
        <v>0</v>
      </c>
      <c r="R9844" s="1"/>
    </row>
    <row r="9845" spans="1:18" x14ac:dyDescent="0.2">
      <c r="A9845" t="s">
        <v>148</v>
      </c>
      <c r="B9845" t="s">
        <v>141</v>
      </c>
      <c r="C9845">
        <v>57</v>
      </c>
      <c r="D9845" t="b">
        <v>1</v>
      </c>
      <c r="E9845" t="b">
        <v>0</v>
      </c>
      <c r="F9845">
        <v>602902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f>IF(Table1[[#This Row],[true_positive]]=Table1[[#This Row],[successful]],1,0)</f>
        <v>0</v>
      </c>
      <c r="O9845" t="e">
        <f>SUMIFS(Table1[num_flows],Table1[apk],Table1[[#This Row],[apk]],#REF!,#REF!)</f>
        <v>#REF!</v>
      </c>
      <c r="P9845">
        <f>IF(AND(Table1[[#This Row],[true_positive]],Table1[[#This Row],[successful]]), 1, 0)</f>
        <v>0</v>
      </c>
      <c r="Q9845">
        <f>IF(AND(NOT(Table1[[#This Row],[true_positive]]),Table1[[#This Row],[successful]]), 1, 0)</f>
        <v>0</v>
      </c>
      <c r="R9845" s="1"/>
    </row>
    <row r="9846" spans="1:18" x14ac:dyDescent="0.2">
      <c r="A9846" t="s">
        <v>149</v>
      </c>
      <c r="B9846" t="s">
        <v>141</v>
      </c>
      <c r="C9846">
        <v>57</v>
      </c>
      <c r="D9846" t="b">
        <v>1</v>
      </c>
      <c r="E9846" t="b">
        <v>0</v>
      </c>
      <c r="F9846">
        <v>602657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f>IF(Table1[[#This Row],[true_positive]]=Table1[[#This Row],[successful]],1,0)</f>
        <v>0</v>
      </c>
      <c r="O9846" t="e">
        <f>SUMIFS(Table1[num_flows],Table1[apk],Table1[[#This Row],[apk]],#REF!,#REF!)</f>
        <v>#REF!</v>
      </c>
      <c r="P9846">
        <f>IF(AND(Table1[[#This Row],[true_positive]],Table1[[#This Row],[successful]]), 1, 0)</f>
        <v>0</v>
      </c>
      <c r="Q9846">
        <f>IF(AND(NOT(Table1[[#This Row],[true_positive]]),Table1[[#This Row],[successful]]), 1, 0)</f>
        <v>0</v>
      </c>
      <c r="R9846" s="1"/>
    </row>
    <row r="9847" spans="1:18" x14ac:dyDescent="0.2">
      <c r="A9847" t="s">
        <v>150</v>
      </c>
      <c r="B9847" t="s">
        <v>141</v>
      </c>
      <c r="C9847">
        <v>57</v>
      </c>
      <c r="D9847" t="b">
        <v>1</v>
      </c>
      <c r="E9847" t="b">
        <v>0</v>
      </c>
      <c r="F9847">
        <v>602752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f>IF(Table1[[#This Row],[true_positive]]=Table1[[#This Row],[successful]],1,0)</f>
        <v>0</v>
      </c>
      <c r="O9847" t="e">
        <f>SUMIFS(Table1[num_flows],Table1[apk],Table1[[#This Row],[apk]],#REF!,#REF!)</f>
        <v>#REF!</v>
      </c>
      <c r="P9847">
        <f>IF(AND(Table1[[#This Row],[true_positive]],Table1[[#This Row],[successful]]), 1, 0)</f>
        <v>0</v>
      </c>
      <c r="Q9847">
        <f>IF(AND(NOT(Table1[[#This Row],[true_positive]]),Table1[[#This Row],[successful]]), 1, 0)</f>
        <v>0</v>
      </c>
      <c r="R9847" s="1"/>
    </row>
    <row r="9848" spans="1:18" x14ac:dyDescent="0.2">
      <c r="A9848" t="s">
        <v>151</v>
      </c>
      <c r="B9848" t="s">
        <v>141</v>
      </c>
      <c r="C9848">
        <v>57</v>
      </c>
      <c r="D9848" t="b">
        <v>1</v>
      </c>
      <c r="E9848" t="b">
        <v>0</v>
      </c>
      <c r="F9848">
        <v>602556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f>IF(Table1[[#This Row],[true_positive]]=Table1[[#This Row],[successful]],1,0)</f>
        <v>0</v>
      </c>
      <c r="O9848" t="e">
        <f>SUMIFS(Table1[num_flows],Table1[apk],Table1[[#This Row],[apk]],#REF!,#REF!)</f>
        <v>#REF!</v>
      </c>
      <c r="P9848">
        <f>IF(AND(Table1[[#This Row],[true_positive]],Table1[[#This Row],[successful]]), 1, 0)</f>
        <v>0</v>
      </c>
      <c r="Q9848">
        <f>IF(AND(NOT(Table1[[#This Row],[true_positive]]),Table1[[#This Row],[successful]]), 1, 0)</f>
        <v>0</v>
      </c>
      <c r="R9848" s="1"/>
    </row>
    <row r="9849" spans="1:18" x14ac:dyDescent="0.2">
      <c r="A9849" t="s">
        <v>152</v>
      </c>
      <c r="B9849" t="s">
        <v>141</v>
      </c>
      <c r="C9849">
        <v>57</v>
      </c>
      <c r="D9849" t="b">
        <v>1</v>
      </c>
      <c r="E9849" t="b">
        <v>0</v>
      </c>
      <c r="F9849">
        <v>601581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f>IF(Table1[[#This Row],[true_positive]]=Table1[[#This Row],[successful]],1,0)</f>
        <v>0</v>
      </c>
      <c r="O9849" t="e">
        <f>SUMIFS(Table1[num_flows],Table1[apk],Table1[[#This Row],[apk]],#REF!,#REF!)</f>
        <v>#REF!</v>
      </c>
      <c r="P9849">
        <f>IF(AND(Table1[[#This Row],[true_positive]],Table1[[#This Row],[successful]]), 1, 0)</f>
        <v>0</v>
      </c>
      <c r="Q9849">
        <f>IF(AND(NOT(Table1[[#This Row],[true_positive]]),Table1[[#This Row],[successful]]), 1, 0)</f>
        <v>0</v>
      </c>
      <c r="R9849" s="1"/>
    </row>
    <row r="9850" spans="1:18" x14ac:dyDescent="0.2">
      <c r="A9850" t="s">
        <v>153</v>
      </c>
      <c r="B9850" t="s">
        <v>141</v>
      </c>
      <c r="C9850">
        <v>57</v>
      </c>
      <c r="D9850" t="b">
        <v>1</v>
      </c>
      <c r="E9850" t="b">
        <v>0</v>
      </c>
      <c r="F9850">
        <v>602783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f>IF(Table1[[#This Row],[true_positive]]=Table1[[#This Row],[successful]],1,0)</f>
        <v>0</v>
      </c>
      <c r="O9850" t="e">
        <f>SUMIFS(Table1[num_flows],Table1[apk],Table1[[#This Row],[apk]],#REF!,#REF!)</f>
        <v>#REF!</v>
      </c>
      <c r="P9850">
        <f>IF(AND(Table1[[#This Row],[true_positive]],Table1[[#This Row],[successful]]), 1, 0)</f>
        <v>0</v>
      </c>
      <c r="Q9850">
        <f>IF(AND(NOT(Table1[[#This Row],[true_positive]]),Table1[[#This Row],[successful]]), 1, 0)</f>
        <v>0</v>
      </c>
      <c r="R9850" s="1"/>
    </row>
    <row r="9851" spans="1:18" x14ac:dyDescent="0.2">
      <c r="A9851" t="s">
        <v>154</v>
      </c>
      <c r="B9851" t="s">
        <v>141</v>
      </c>
      <c r="C9851">
        <v>57</v>
      </c>
      <c r="D9851" t="b">
        <v>1</v>
      </c>
      <c r="E9851" t="b">
        <v>0</v>
      </c>
      <c r="F9851">
        <v>602546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f>IF(Table1[[#This Row],[true_positive]]=Table1[[#This Row],[successful]],1,0)</f>
        <v>0</v>
      </c>
      <c r="O9851" t="e">
        <f>SUMIFS(Table1[num_flows],Table1[apk],Table1[[#This Row],[apk]],#REF!,#REF!)</f>
        <v>#REF!</v>
      </c>
      <c r="P9851">
        <f>IF(AND(Table1[[#This Row],[true_positive]],Table1[[#This Row],[successful]]), 1, 0)</f>
        <v>0</v>
      </c>
      <c r="Q9851">
        <f>IF(AND(NOT(Table1[[#This Row],[true_positive]]),Table1[[#This Row],[successful]]), 1, 0)</f>
        <v>0</v>
      </c>
      <c r="R9851" s="1"/>
    </row>
    <row r="9852" spans="1:18" x14ac:dyDescent="0.2">
      <c r="A9852" t="s">
        <v>155</v>
      </c>
      <c r="B9852" t="s">
        <v>141</v>
      </c>
      <c r="C9852">
        <v>57</v>
      </c>
      <c r="D9852" t="b">
        <v>1</v>
      </c>
      <c r="E9852" t="b">
        <v>0</v>
      </c>
      <c r="F9852">
        <v>601570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f>IF(Table1[[#This Row],[true_positive]]=Table1[[#This Row],[successful]],1,0)</f>
        <v>0</v>
      </c>
      <c r="O9852" t="e">
        <f>SUMIFS(Table1[num_flows],Table1[apk],Table1[[#This Row],[apk]],#REF!,#REF!)</f>
        <v>#REF!</v>
      </c>
      <c r="P9852">
        <f>IF(AND(Table1[[#This Row],[true_positive]],Table1[[#This Row],[successful]]), 1, 0)</f>
        <v>0</v>
      </c>
      <c r="Q9852">
        <f>IF(AND(NOT(Table1[[#This Row],[true_positive]]),Table1[[#This Row],[successful]]), 1, 0)</f>
        <v>0</v>
      </c>
      <c r="R9852" s="1"/>
    </row>
    <row r="9853" spans="1:18" x14ac:dyDescent="0.2">
      <c r="A9853" t="s">
        <v>156</v>
      </c>
      <c r="B9853" t="s">
        <v>141</v>
      </c>
      <c r="C9853">
        <v>57</v>
      </c>
      <c r="D9853" t="b">
        <v>1</v>
      </c>
      <c r="E9853" t="b">
        <v>0</v>
      </c>
      <c r="F9853">
        <v>602604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f>IF(Table1[[#This Row],[true_positive]]=Table1[[#This Row],[successful]],1,0)</f>
        <v>0</v>
      </c>
      <c r="O9853" t="e">
        <f>SUMIFS(Table1[num_flows],Table1[apk],Table1[[#This Row],[apk]],#REF!,#REF!)</f>
        <v>#REF!</v>
      </c>
      <c r="P9853">
        <f>IF(AND(Table1[[#This Row],[true_positive]],Table1[[#This Row],[successful]]), 1, 0)</f>
        <v>0</v>
      </c>
      <c r="Q9853">
        <f>IF(AND(NOT(Table1[[#This Row],[true_positive]]),Table1[[#This Row],[successful]]), 1, 0)</f>
        <v>0</v>
      </c>
      <c r="R9853" s="1"/>
    </row>
    <row r="9854" spans="1:18" x14ac:dyDescent="0.2">
      <c r="A9854" t="s">
        <v>157</v>
      </c>
      <c r="B9854" t="s">
        <v>141</v>
      </c>
      <c r="C9854">
        <v>57</v>
      </c>
      <c r="D9854" t="b">
        <v>1</v>
      </c>
      <c r="E9854" t="b">
        <v>0</v>
      </c>
      <c r="F9854">
        <v>602721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f>IF(Table1[[#This Row],[true_positive]]=Table1[[#This Row],[successful]],1,0)</f>
        <v>0</v>
      </c>
      <c r="O9854" t="e">
        <f>SUMIFS(Table1[num_flows],Table1[apk],Table1[[#This Row],[apk]],#REF!,#REF!)</f>
        <v>#REF!</v>
      </c>
      <c r="P9854">
        <f>IF(AND(Table1[[#This Row],[true_positive]],Table1[[#This Row],[successful]]), 1, 0)</f>
        <v>0</v>
      </c>
      <c r="Q9854">
        <f>IF(AND(NOT(Table1[[#This Row],[true_positive]]),Table1[[#This Row],[successful]]), 1, 0)</f>
        <v>0</v>
      </c>
      <c r="R9854" s="1"/>
    </row>
    <row r="9855" spans="1:18" x14ac:dyDescent="0.2">
      <c r="A9855" t="s">
        <v>158</v>
      </c>
      <c r="B9855" t="s">
        <v>141</v>
      </c>
      <c r="C9855">
        <v>57</v>
      </c>
      <c r="D9855" t="b">
        <v>1</v>
      </c>
      <c r="E9855" t="b">
        <v>0</v>
      </c>
      <c r="F9855">
        <v>602597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f>IF(Table1[[#This Row],[true_positive]]=Table1[[#This Row],[successful]],1,0)</f>
        <v>0</v>
      </c>
      <c r="O9855" t="e">
        <f>SUMIFS(Table1[num_flows],Table1[apk],Table1[[#This Row],[apk]],#REF!,#REF!)</f>
        <v>#REF!</v>
      </c>
      <c r="P9855">
        <f>IF(AND(Table1[[#This Row],[true_positive]],Table1[[#This Row],[successful]]), 1, 0)</f>
        <v>0</v>
      </c>
      <c r="Q9855">
        <f>IF(AND(NOT(Table1[[#This Row],[true_positive]]),Table1[[#This Row],[successful]]), 1, 0)</f>
        <v>0</v>
      </c>
      <c r="R9855" s="1"/>
    </row>
    <row r="9856" spans="1:18" x14ac:dyDescent="0.2">
      <c r="A9856" t="s">
        <v>159</v>
      </c>
      <c r="B9856" t="s">
        <v>141</v>
      </c>
      <c r="C9856">
        <v>57</v>
      </c>
      <c r="D9856" t="b">
        <v>1</v>
      </c>
      <c r="E9856" t="b">
        <v>0</v>
      </c>
      <c r="F9856">
        <v>603540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f>IF(Table1[[#This Row],[true_positive]]=Table1[[#This Row],[successful]],1,0)</f>
        <v>0</v>
      </c>
      <c r="O9856" t="e">
        <f>SUMIFS(Table1[num_flows],Table1[apk],Table1[[#This Row],[apk]],#REF!,#REF!)</f>
        <v>#REF!</v>
      </c>
      <c r="P9856">
        <f>IF(AND(Table1[[#This Row],[true_positive]],Table1[[#This Row],[successful]]), 1, 0)</f>
        <v>0</v>
      </c>
      <c r="Q9856">
        <f>IF(AND(NOT(Table1[[#This Row],[true_positive]]),Table1[[#This Row],[successful]]), 1, 0)</f>
        <v>0</v>
      </c>
      <c r="R9856" s="1"/>
    </row>
    <row r="9857" spans="1:18" x14ac:dyDescent="0.2">
      <c r="A9857" t="s">
        <v>160</v>
      </c>
      <c r="B9857" t="s">
        <v>141</v>
      </c>
      <c r="C9857">
        <v>57</v>
      </c>
      <c r="D9857" t="b">
        <v>1</v>
      </c>
      <c r="E9857" t="b">
        <v>0</v>
      </c>
      <c r="F9857">
        <v>602589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f>IF(Table1[[#This Row],[true_positive]]=Table1[[#This Row],[successful]],1,0)</f>
        <v>0</v>
      </c>
      <c r="O9857" t="e">
        <f>SUMIFS(Table1[num_flows],Table1[apk],Table1[[#This Row],[apk]],#REF!,#REF!)</f>
        <v>#REF!</v>
      </c>
      <c r="P9857">
        <f>IF(AND(Table1[[#This Row],[true_positive]],Table1[[#This Row],[successful]]), 1, 0)</f>
        <v>0</v>
      </c>
      <c r="Q9857">
        <f>IF(AND(NOT(Table1[[#This Row],[true_positive]]),Table1[[#This Row],[successful]]), 1, 0)</f>
        <v>0</v>
      </c>
      <c r="R9857" s="1"/>
    </row>
    <row r="9858" spans="1:18" x14ac:dyDescent="0.2">
      <c r="A9858" t="s">
        <v>161</v>
      </c>
      <c r="B9858" t="s">
        <v>141</v>
      </c>
      <c r="C9858">
        <v>57</v>
      </c>
      <c r="D9858" t="b">
        <v>1</v>
      </c>
      <c r="E9858" t="b">
        <v>0</v>
      </c>
      <c r="F9858">
        <v>602709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f>IF(Table1[[#This Row],[true_positive]]=Table1[[#This Row],[successful]],1,0)</f>
        <v>0</v>
      </c>
      <c r="O9858" t="e">
        <f>SUMIFS(Table1[num_flows],Table1[apk],Table1[[#This Row],[apk]],#REF!,#REF!)</f>
        <v>#REF!</v>
      </c>
      <c r="P9858">
        <f>IF(AND(Table1[[#This Row],[true_positive]],Table1[[#This Row],[successful]]), 1, 0)</f>
        <v>0</v>
      </c>
      <c r="Q9858">
        <f>IF(AND(NOT(Table1[[#This Row],[true_positive]]),Table1[[#This Row],[successful]]), 1, 0)</f>
        <v>0</v>
      </c>
      <c r="R9858" s="1"/>
    </row>
    <row r="9859" spans="1:18" x14ac:dyDescent="0.2">
      <c r="A9859" t="s">
        <v>162</v>
      </c>
      <c r="B9859" t="s">
        <v>141</v>
      </c>
      <c r="C9859">
        <v>57</v>
      </c>
      <c r="D9859" t="b">
        <v>1</v>
      </c>
      <c r="E9859" t="b">
        <v>0</v>
      </c>
      <c r="F9859">
        <v>602535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f>IF(Table1[[#This Row],[true_positive]]=Table1[[#This Row],[successful]],1,0)</f>
        <v>0</v>
      </c>
      <c r="O9859" t="e">
        <f>SUMIFS(Table1[num_flows],Table1[apk],Table1[[#This Row],[apk]],#REF!,#REF!)</f>
        <v>#REF!</v>
      </c>
      <c r="P9859">
        <f>IF(AND(Table1[[#This Row],[true_positive]],Table1[[#This Row],[successful]]), 1, 0)</f>
        <v>0</v>
      </c>
      <c r="Q9859">
        <f>IF(AND(NOT(Table1[[#This Row],[true_positive]]),Table1[[#This Row],[successful]]), 1, 0)</f>
        <v>0</v>
      </c>
      <c r="R9859" s="1"/>
    </row>
    <row r="9860" spans="1:18" x14ac:dyDescent="0.2">
      <c r="A9860" t="s">
        <v>163</v>
      </c>
      <c r="B9860" t="s">
        <v>141</v>
      </c>
      <c r="C9860">
        <v>57</v>
      </c>
      <c r="D9860" t="b">
        <v>1</v>
      </c>
      <c r="E9860" t="b">
        <v>0</v>
      </c>
      <c r="F9860">
        <v>602597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f>IF(Table1[[#This Row],[true_positive]]=Table1[[#This Row],[successful]],1,0)</f>
        <v>0</v>
      </c>
      <c r="O9860" t="e">
        <f>SUMIFS(Table1[num_flows],Table1[apk],Table1[[#This Row],[apk]],#REF!,#REF!)</f>
        <v>#REF!</v>
      </c>
      <c r="P9860">
        <f>IF(AND(Table1[[#This Row],[true_positive]],Table1[[#This Row],[successful]]), 1, 0)</f>
        <v>0</v>
      </c>
      <c r="Q9860">
        <f>IF(AND(NOT(Table1[[#This Row],[true_positive]]),Table1[[#This Row],[successful]]), 1, 0)</f>
        <v>0</v>
      </c>
      <c r="R9860" s="1"/>
    </row>
    <row r="9861" spans="1:18" x14ac:dyDescent="0.2">
      <c r="A9861" t="s">
        <v>164</v>
      </c>
      <c r="B9861" t="s">
        <v>141</v>
      </c>
      <c r="C9861">
        <v>57</v>
      </c>
      <c r="D9861" t="b">
        <v>1</v>
      </c>
      <c r="E9861" t="b">
        <v>0</v>
      </c>
      <c r="F9861">
        <v>602626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f>IF(Table1[[#This Row],[true_positive]]=Table1[[#This Row],[successful]],1,0)</f>
        <v>0</v>
      </c>
      <c r="O9861" t="e">
        <f>SUMIFS(Table1[num_flows],Table1[apk],Table1[[#This Row],[apk]],#REF!,#REF!)</f>
        <v>#REF!</v>
      </c>
      <c r="P9861">
        <f>IF(AND(Table1[[#This Row],[true_positive]],Table1[[#This Row],[successful]]), 1, 0)</f>
        <v>0</v>
      </c>
      <c r="Q9861">
        <f>IF(AND(NOT(Table1[[#This Row],[true_positive]]),Table1[[#This Row],[successful]]), 1, 0)</f>
        <v>0</v>
      </c>
      <c r="R9861" s="1"/>
    </row>
    <row r="9862" spans="1:18" x14ac:dyDescent="0.2">
      <c r="A9862" t="s">
        <v>165</v>
      </c>
      <c r="B9862" t="s">
        <v>166</v>
      </c>
      <c r="C9862">
        <v>57</v>
      </c>
      <c r="D9862" t="b">
        <v>1</v>
      </c>
      <c r="E9862" t="b">
        <v>0</v>
      </c>
      <c r="F9862">
        <v>602557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f>IF(Table1[[#This Row],[true_positive]]=Table1[[#This Row],[successful]],1,0)</f>
        <v>0</v>
      </c>
      <c r="O9862" t="e">
        <f>SUMIFS(Table1[num_flows],Table1[apk],Table1[[#This Row],[apk]],#REF!,#REF!)</f>
        <v>#REF!</v>
      </c>
      <c r="P9862">
        <f>IF(AND(Table1[[#This Row],[true_positive]],Table1[[#This Row],[successful]]), 1, 0)</f>
        <v>0</v>
      </c>
      <c r="Q9862">
        <f>IF(AND(NOT(Table1[[#This Row],[true_positive]]),Table1[[#This Row],[successful]]), 1, 0)</f>
        <v>0</v>
      </c>
      <c r="R9862" s="1"/>
    </row>
    <row r="9863" spans="1:18" x14ac:dyDescent="0.2">
      <c r="A9863" t="s">
        <v>167</v>
      </c>
      <c r="B9863" t="s">
        <v>166</v>
      </c>
      <c r="C9863">
        <v>57</v>
      </c>
      <c r="D9863" t="b">
        <v>1</v>
      </c>
      <c r="E9863" t="b">
        <v>0</v>
      </c>
      <c r="F9863">
        <v>601520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f>IF(Table1[[#This Row],[true_positive]]=Table1[[#This Row],[successful]],1,0)</f>
        <v>0</v>
      </c>
      <c r="O9863" t="e">
        <f>SUMIFS(Table1[num_flows],Table1[apk],Table1[[#This Row],[apk]],#REF!,#REF!)</f>
        <v>#REF!</v>
      </c>
      <c r="P9863">
        <f>IF(AND(Table1[[#This Row],[true_positive]],Table1[[#This Row],[successful]]), 1, 0)</f>
        <v>0</v>
      </c>
      <c r="Q9863">
        <f>IF(AND(NOT(Table1[[#This Row],[true_positive]]),Table1[[#This Row],[successful]]), 1, 0)</f>
        <v>0</v>
      </c>
      <c r="R9863" s="1"/>
    </row>
    <row r="9864" spans="1:18" x14ac:dyDescent="0.2">
      <c r="A9864" t="s">
        <v>168</v>
      </c>
      <c r="B9864" t="s">
        <v>166</v>
      </c>
      <c r="C9864">
        <v>57</v>
      </c>
      <c r="D9864" t="b">
        <v>1</v>
      </c>
      <c r="E9864" t="b">
        <v>0</v>
      </c>
      <c r="F9864">
        <v>602577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f>IF(Table1[[#This Row],[true_positive]]=Table1[[#This Row],[successful]],1,0)</f>
        <v>0</v>
      </c>
      <c r="O9864" t="e">
        <f>SUMIFS(Table1[num_flows],Table1[apk],Table1[[#This Row],[apk]],#REF!,#REF!)</f>
        <v>#REF!</v>
      </c>
      <c r="P9864">
        <f>IF(AND(Table1[[#This Row],[true_positive]],Table1[[#This Row],[successful]]), 1, 0)</f>
        <v>0</v>
      </c>
      <c r="Q9864">
        <f>IF(AND(NOT(Table1[[#This Row],[true_positive]]),Table1[[#This Row],[successful]]), 1, 0)</f>
        <v>0</v>
      </c>
      <c r="R9864" s="1"/>
    </row>
    <row r="9865" spans="1:18" x14ac:dyDescent="0.2">
      <c r="A9865" t="s">
        <v>169</v>
      </c>
      <c r="B9865" t="s">
        <v>166</v>
      </c>
      <c r="C9865">
        <v>57</v>
      </c>
      <c r="D9865" t="b">
        <v>1</v>
      </c>
      <c r="E9865" t="b">
        <v>0</v>
      </c>
      <c r="F9865">
        <v>602574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f>IF(Table1[[#This Row],[true_positive]]=Table1[[#This Row],[successful]],1,0)</f>
        <v>0</v>
      </c>
      <c r="O9865" t="e">
        <f>SUMIFS(Table1[num_flows],Table1[apk],Table1[[#This Row],[apk]],#REF!,#REF!)</f>
        <v>#REF!</v>
      </c>
      <c r="P9865">
        <f>IF(AND(Table1[[#This Row],[true_positive]],Table1[[#This Row],[successful]]), 1, 0)</f>
        <v>0</v>
      </c>
      <c r="Q9865">
        <f>IF(AND(NOT(Table1[[#This Row],[true_positive]]),Table1[[#This Row],[successful]]), 1, 0)</f>
        <v>0</v>
      </c>
      <c r="R9865" s="1"/>
    </row>
    <row r="9866" spans="1:18" x14ac:dyDescent="0.2">
      <c r="A9866" t="s">
        <v>170</v>
      </c>
      <c r="B9866" t="s">
        <v>166</v>
      </c>
      <c r="C9866">
        <v>57</v>
      </c>
      <c r="D9866" t="b">
        <v>1</v>
      </c>
      <c r="E9866" t="b">
        <v>0</v>
      </c>
      <c r="F9866">
        <v>601653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f>IF(Table1[[#This Row],[true_positive]]=Table1[[#This Row],[successful]],1,0)</f>
        <v>0</v>
      </c>
      <c r="O9866" t="e">
        <f>SUMIFS(Table1[num_flows],Table1[apk],Table1[[#This Row],[apk]],#REF!,#REF!)</f>
        <v>#REF!</v>
      </c>
      <c r="P9866">
        <f>IF(AND(Table1[[#This Row],[true_positive]],Table1[[#This Row],[successful]]), 1, 0)</f>
        <v>0</v>
      </c>
      <c r="Q9866">
        <f>IF(AND(NOT(Table1[[#This Row],[true_positive]]),Table1[[#This Row],[successful]]), 1, 0)</f>
        <v>0</v>
      </c>
      <c r="R9866" s="1"/>
    </row>
    <row r="9867" spans="1:18" x14ac:dyDescent="0.2">
      <c r="A9867" t="s">
        <v>171</v>
      </c>
      <c r="B9867" t="s">
        <v>172</v>
      </c>
      <c r="C9867">
        <v>57</v>
      </c>
      <c r="D9867" t="b">
        <v>1</v>
      </c>
      <c r="E9867" t="b">
        <v>0</v>
      </c>
      <c r="F9867">
        <v>601547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f>IF(Table1[[#This Row],[true_positive]]=Table1[[#This Row],[successful]],1,0)</f>
        <v>0</v>
      </c>
      <c r="O9867" t="e">
        <f>SUMIFS(Table1[num_flows],Table1[apk],Table1[[#This Row],[apk]],#REF!,#REF!)</f>
        <v>#REF!</v>
      </c>
      <c r="P9867">
        <f>IF(AND(Table1[[#This Row],[true_positive]],Table1[[#This Row],[successful]]), 1, 0)</f>
        <v>0</v>
      </c>
      <c r="Q9867">
        <f>IF(AND(NOT(Table1[[#This Row],[true_positive]]),Table1[[#This Row],[successful]]), 1, 0)</f>
        <v>0</v>
      </c>
      <c r="R9867" s="1"/>
    </row>
    <row r="9868" spans="1:18" x14ac:dyDescent="0.2">
      <c r="A9868" t="s">
        <v>173</v>
      </c>
      <c r="B9868" t="s">
        <v>172</v>
      </c>
      <c r="C9868">
        <v>57</v>
      </c>
      <c r="D9868" t="b">
        <v>1</v>
      </c>
      <c r="E9868" t="b">
        <v>0</v>
      </c>
      <c r="F9868">
        <v>602591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f>IF(Table1[[#This Row],[true_positive]]=Table1[[#This Row],[successful]],1,0)</f>
        <v>0</v>
      </c>
      <c r="O9868" t="e">
        <f>SUMIFS(Table1[num_flows],Table1[apk],Table1[[#This Row],[apk]],#REF!,#REF!)</f>
        <v>#REF!</v>
      </c>
      <c r="P9868">
        <f>IF(AND(Table1[[#This Row],[true_positive]],Table1[[#This Row],[successful]]), 1, 0)</f>
        <v>0</v>
      </c>
      <c r="Q9868">
        <f>IF(AND(NOT(Table1[[#This Row],[true_positive]]),Table1[[#This Row],[successful]]), 1, 0)</f>
        <v>0</v>
      </c>
      <c r="R9868" s="1"/>
    </row>
    <row r="9869" spans="1:18" x14ac:dyDescent="0.2">
      <c r="A9869" t="s">
        <v>174</v>
      </c>
      <c r="B9869" t="s">
        <v>172</v>
      </c>
      <c r="C9869">
        <v>57</v>
      </c>
      <c r="D9869" t="b">
        <v>1</v>
      </c>
      <c r="E9869" t="b">
        <v>0</v>
      </c>
      <c r="F9869">
        <v>602587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f>IF(Table1[[#This Row],[true_positive]]=Table1[[#This Row],[successful]],1,0)</f>
        <v>0</v>
      </c>
      <c r="O9869" t="e">
        <f>SUMIFS(Table1[num_flows],Table1[apk],Table1[[#This Row],[apk]],#REF!,#REF!)</f>
        <v>#REF!</v>
      </c>
      <c r="P9869">
        <f>IF(AND(Table1[[#This Row],[true_positive]],Table1[[#This Row],[successful]]), 1, 0)</f>
        <v>0</v>
      </c>
      <c r="Q9869">
        <f>IF(AND(NOT(Table1[[#This Row],[true_positive]]),Table1[[#This Row],[successful]]), 1, 0)</f>
        <v>0</v>
      </c>
      <c r="R9869" s="1"/>
    </row>
    <row r="9870" spans="1:18" x14ac:dyDescent="0.2">
      <c r="A9870" t="s">
        <v>175</v>
      </c>
      <c r="B9870" t="s">
        <v>172</v>
      </c>
      <c r="C9870">
        <v>57</v>
      </c>
      <c r="D9870" t="b">
        <v>1</v>
      </c>
      <c r="E9870" t="b">
        <v>0</v>
      </c>
      <c r="F9870">
        <v>601591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f>IF(Table1[[#This Row],[true_positive]]=Table1[[#This Row],[successful]],1,0)</f>
        <v>0</v>
      </c>
      <c r="O9870" t="e">
        <f>SUMIFS(Table1[num_flows],Table1[apk],Table1[[#This Row],[apk]],#REF!,#REF!)</f>
        <v>#REF!</v>
      </c>
      <c r="P9870">
        <f>IF(AND(Table1[[#This Row],[true_positive]],Table1[[#This Row],[successful]]), 1, 0)</f>
        <v>0</v>
      </c>
      <c r="Q9870">
        <f>IF(AND(NOT(Table1[[#This Row],[true_positive]]),Table1[[#This Row],[successful]]), 1, 0)</f>
        <v>0</v>
      </c>
      <c r="R9870" s="1"/>
    </row>
    <row r="9871" spans="1:18" x14ac:dyDescent="0.2">
      <c r="A9871" t="s">
        <v>176</v>
      </c>
      <c r="B9871" t="s">
        <v>172</v>
      </c>
      <c r="C9871">
        <v>57</v>
      </c>
      <c r="D9871" t="b">
        <v>1</v>
      </c>
      <c r="E9871" t="b">
        <v>0</v>
      </c>
      <c r="F9871">
        <v>601652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f>IF(Table1[[#This Row],[true_positive]]=Table1[[#This Row],[successful]],1,0)</f>
        <v>0</v>
      </c>
      <c r="O9871" t="e">
        <f>SUMIFS(Table1[num_flows],Table1[apk],Table1[[#This Row],[apk]],#REF!,#REF!)</f>
        <v>#REF!</v>
      </c>
      <c r="P9871">
        <f>IF(AND(Table1[[#This Row],[true_positive]],Table1[[#This Row],[successful]]), 1, 0)</f>
        <v>0</v>
      </c>
      <c r="Q9871">
        <f>IF(AND(NOT(Table1[[#This Row],[true_positive]]),Table1[[#This Row],[successful]]), 1, 0)</f>
        <v>0</v>
      </c>
      <c r="R9871" s="1"/>
    </row>
    <row r="9872" spans="1:18" x14ac:dyDescent="0.2">
      <c r="A9872" t="s">
        <v>177</v>
      </c>
      <c r="B9872" t="s">
        <v>172</v>
      </c>
      <c r="C9872">
        <v>57</v>
      </c>
      <c r="D9872" t="b">
        <v>1</v>
      </c>
      <c r="E9872" t="b">
        <v>0</v>
      </c>
      <c r="F9872">
        <v>602611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f>IF(Table1[[#This Row],[true_positive]]=Table1[[#This Row],[successful]],1,0)</f>
        <v>0</v>
      </c>
      <c r="O9872" t="e">
        <f>SUMIFS(Table1[num_flows],Table1[apk],Table1[[#This Row],[apk]],#REF!,#REF!)</f>
        <v>#REF!</v>
      </c>
      <c r="P9872">
        <f>IF(AND(Table1[[#This Row],[true_positive]],Table1[[#This Row],[successful]]), 1, 0)</f>
        <v>0</v>
      </c>
      <c r="Q9872">
        <f>IF(AND(NOT(Table1[[#This Row],[true_positive]]),Table1[[#This Row],[successful]]), 1, 0)</f>
        <v>0</v>
      </c>
      <c r="R9872" s="1"/>
    </row>
    <row r="9873" spans="1:18" x14ac:dyDescent="0.2">
      <c r="A9873" t="s">
        <v>178</v>
      </c>
      <c r="B9873" t="s">
        <v>172</v>
      </c>
      <c r="C9873">
        <v>57</v>
      </c>
      <c r="D9873" t="b">
        <v>1</v>
      </c>
      <c r="E9873" t="b">
        <v>0</v>
      </c>
      <c r="F9873">
        <v>601525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f>IF(Table1[[#This Row],[true_positive]]=Table1[[#This Row],[successful]],1,0)</f>
        <v>0</v>
      </c>
      <c r="O9873" t="e">
        <f>SUMIFS(Table1[num_flows],Table1[apk],Table1[[#This Row],[apk]],#REF!,#REF!)</f>
        <v>#REF!</v>
      </c>
      <c r="P9873">
        <f>IF(AND(Table1[[#This Row],[true_positive]],Table1[[#This Row],[successful]]), 1, 0)</f>
        <v>0</v>
      </c>
      <c r="Q9873">
        <f>IF(AND(NOT(Table1[[#This Row],[true_positive]]),Table1[[#This Row],[successful]]), 1, 0)</f>
        <v>0</v>
      </c>
      <c r="R9873" s="1"/>
    </row>
    <row r="9874" spans="1:18" x14ac:dyDescent="0.2">
      <c r="A9874" t="s">
        <v>179</v>
      </c>
      <c r="B9874" t="s">
        <v>172</v>
      </c>
      <c r="C9874">
        <v>57</v>
      </c>
      <c r="D9874" t="b">
        <v>1</v>
      </c>
      <c r="E9874" t="b">
        <v>0</v>
      </c>
      <c r="F9874">
        <v>601603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f>IF(Table1[[#This Row],[true_positive]]=Table1[[#This Row],[successful]],1,0)</f>
        <v>0</v>
      </c>
      <c r="O9874" t="e">
        <f>SUMIFS(Table1[num_flows],Table1[apk],Table1[[#This Row],[apk]],#REF!,#REF!)</f>
        <v>#REF!</v>
      </c>
      <c r="P9874">
        <f>IF(AND(Table1[[#This Row],[true_positive]],Table1[[#This Row],[successful]]), 1, 0)</f>
        <v>0</v>
      </c>
      <c r="Q9874">
        <f>IF(AND(NOT(Table1[[#This Row],[true_positive]]),Table1[[#This Row],[successful]]), 1, 0)</f>
        <v>0</v>
      </c>
      <c r="R9874" s="1"/>
    </row>
    <row r="9875" spans="1:18" x14ac:dyDescent="0.2">
      <c r="A9875" t="s">
        <v>180</v>
      </c>
      <c r="B9875" t="s">
        <v>172</v>
      </c>
      <c r="C9875">
        <v>57</v>
      </c>
      <c r="D9875" t="b">
        <v>1</v>
      </c>
      <c r="E9875" t="b">
        <v>0</v>
      </c>
      <c r="F9875">
        <v>602662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f>IF(Table1[[#This Row],[true_positive]]=Table1[[#This Row],[successful]],1,0)</f>
        <v>0</v>
      </c>
      <c r="O9875" t="e">
        <f>SUMIFS(Table1[num_flows],Table1[apk],Table1[[#This Row],[apk]],#REF!,#REF!)</f>
        <v>#REF!</v>
      </c>
      <c r="P9875">
        <f>IF(AND(Table1[[#This Row],[true_positive]],Table1[[#This Row],[successful]]), 1, 0)</f>
        <v>0</v>
      </c>
      <c r="Q9875">
        <f>IF(AND(NOT(Table1[[#This Row],[true_positive]]),Table1[[#This Row],[successful]]), 1, 0)</f>
        <v>0</v>
      </c>
      <c r="R9875" s="1"/>
    </row>
    <row r="9876" spans="1:18" x14ac:dyDescent="0.2">
      <c r="A9876" t="s">
        <v>181</v>
      </c>
      <c r="B9876" t="s">
        <v>182</v>
      </c>
      <c r="C9876">
        <v>57</v>
      </c>
      <c r="D9876" t="b">
        <v>1</v>
      </c>
      <c r="E9876" t="b">
        <v>0</v>
      </c>
      <c r="F9876">
        <v>601610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f>IF(Table1[[#This Row],[true_positive]]=Table1[[#This Row],[successful]],1,0)</f>
        <v>0</v>
      </c>
      <c r="O9876" t="e">
        <f>SUMIFS(Table1[num_flows],Table1[apk],Table1[[#This Row],[apk]],#REF!,#REF!)</f>
        <v>#REF!</v>
      </c>
      <c r="P9876">
        <f>IF(AND(Table1[[#This Row],[true_positive]],Table1[[#This Row],[successful]]), 1, 0)</f>
        <v>0</v>
      </c>
      <c r="Q9876">
        <f>IF(AND(NOT(Table1[[#This Row],[true_positive]]),Table1[[#This Row],[successful]]), 1, 0)</f>
        <v>0</v>
      </c>
      <c r="R9876" s="1"/>
    </row>
    <row r="9877" spans="1:18" x14ac:dyDescent="0.2">
      <c r="A9877" t="s">
        <v>181</v>
      </c>
      <c r="B9877" t="s">
        <v>182</v>
      </c>
      <c r="C9877">
        <v>57</v>
      </c>
      <c r="D9877" t="b">
        <v>0</v>
      </c>
      <c r="E9877" t="b">
        <v>1</v>
      </c>
      <c r="F9877">
        <v>758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f>IF(Table1[[#This Row],[true_positive]]=Table1[[#This Row],[successful]],1,0)</f>
        <v>0</v>
      </c>
      <c r="O9877" t="e">
        <f>SUMIFS(Table1[num_flows],Table1[apk],Table1[[#This Row],[apk]],#REF!,#REF!)</f>
        <v>#REF!</v>
      </c>
      <c r="P9877">
        <f>IF(AND(Table1[[#This Row],[true_positive]],Table1[[#This Row],[successful]]), 1, 0)</f>
        <v>0</v>
      </c>
      <c r="Q9877">
        <f>IF(AND(NOT(Table1[[#This Row],[true_positive]]),Table1[[#This Row],[successful]]), 1, 0)</f>
        <v>1</v>
      </c>
      <c r="R9877" s="1"/>
    </row>
    <row r="9878" spans="1:18" x14ac:dyDescent="0.2">
      <c r="A9878" t="s">
        <v>183</v>
      </c>
      <c r="B9878" t="s">
        <v>182</v>
      </c>
      <c r="C9878">
        <v>57</v>
      </c>
      <c r="D9878" t="b">
        <v>1</v>
      </c>
      <c r="E9878" t="b">
        <v>0</v>
      </c>
      <c r="F9878">
        <v>601778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f>IF(Table1[[#This Row],[true_positive]]=Table1[[#This Row],[successful]],1,0)</f>
        <v>0</v>
      </c>
      <c r="O9878" t="e">
        <f>SUMIFS(Table1[num_flows],Table1[apk],Table1[[#This Row],[apk]],#REF!,#REF!)</f>
        <v>#REF!</v>
      </c>
      <c r="P9878">
        <f>IF(AND(Table1[[#This Row],[true_positive]],Table1[[#This Row],[successful]]), 1, 0)</f>
        <v>0</v>
      </c>
      <c r="Q9878">
        <f>IF(AND(NOT(Table1[[#This Row],[true_positive]]),Table1[[#This Row],[successful]]), 1, 0)</f>
        <v>0</v>
      </c>
      <c r="R9878" s="1"/>
    </row>
    <row r="9879" spans="1:18" x14ac:dyDescent="0.2">
      <c r="A9879" t="s">
        <v>184</v>
      </c>
      <c r="B9879" t="s">
        <v>182</v>
      </c>
      <c r="C9879">
        <v>57</v>
      </c>
      <c r="D9879" t="b">
        <v>1</v>
      </c>
      <c r="E9879" t="b">
        <v>0</v>
      </c>
      <c r="F9879">
        <v>601712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f>IF(Table1[[#This Row],[true_positive]]=Table1[[#This Row],[successful]],1,0)</f>
        <v>0</v>
      </c>
      <c r="O9879" t="e">
        <f>SUMIFS(Table1[num_flows],Table1[apk],Table1[[#This Row],[apk]],#REF!,#REF!)</f>
        <v>#REF!</v>
      </c>
      <c r="P9879">
        <f>IF(AND(Table1[[#This Row],[true_positive]],Table1[[#This Row],[successful]]), 1, 0)</f>
        <v>0</v>
      </c>
      <c r="Q9879">
        <f>IF(AND(NOT(Table1[[#This Row],[true_positive]]),Table1[[#This Row],[successful]]), 1, 0)</f>
        <v>0</v>
      </c>
      <c r="R9879" s="1"/>
    </row>
    <row r="9880" spans="1:18" x14ac:dyDescent="0.2">
      <c r="A9880" t="s">
        <v>185</v>
      </c>
      <c r="B9880" t="s">
        <v>182</v>
      </c>
      <c r="C9880">
        <v>57</v>
      </c>
      <c r="D9880" t="b">
        <v>1</v>
      </c>
      <c r="E9880" t="b">
        <v>0</v>
      </c>
      <c r="F9880">
        <v>601641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f>IF(Table1[[#This Row],[true_positive]]=Table1[[#This Row],[successful]],1,0)</f>
        <v>0</v>
      </c>
      <c r="O9880" t="e">
        <f>SUMIFS(Table1[num_flows],Table1[apk],Table1[[#This Row],[apk]],#REF!,#REF!)</f>
        <v>#REF!</v>
      </c>
      <c r="P9880">
        <f>IF(AND(Table1[[#This Row],[true_positive]],Table1[[#This Row],[successful]]), 1, 0)</f>
        <v>0</v>
      </c>
      <c r="Q9880">
        <f>IF(AND(NOT(Table1[[#This Row],[true_positive]]),Table1[[#This Row],[successful]]), 1, 0)</f>
        <v>0</v>
      </c>
      <c r="R9880" s="1"/>
    </row>
    <row r="9881" spans="1:18" x14ac:dyDescent="0.2">
      <c r="A9881" t="s">
        <v>186</v>
      </c>
      <c r="B9881" t="s">
        <v>182</v>
      </c>
      <c r="C9881">
        <v>57</v>
      </c>
      <c r="D9881" t="b">
        <v>1</v>
      </c>
      <c r="E9881" t="b">
        <v>0</v>
      </c>
      <c r="F9881">
        <v>602747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f>IF(Table1[[#This Row],[true_positive]]=Table1[[#This Row],[successful]],1,0)</f>
        <v>0</v>
      </c>
      <c r="O9881" t="e">
        <f>SUMIFS(Table1[num_flows],Table1[apk],Table1[[#This Row],[apk]],#REF!,#REF!)</f>
        <v>#REF!</v>
      </c>
      <c r="P9881">
        <f>IF(AND(Table1[[#This Row],[true_positive]],Table1[[#This Row],[successful]]), 1, 0)</f>
        <v>0</v>
      </c>
      <c r="Q9881">
        <f>IF(AND(NOT(Table1[[#This Row],[true_positive]]),Table1[[#This Row],[successful]]), 1, 0)</f>
        <v>0</v>
      </c>
      <c r="R9881" s="1"/>
    </row>
    <row r="9882" spans="1:18" x14ac:dyDescent="0.2">
      <c r="A9882" t="s">
        <v>187</v>
      </c>
      <c r="B9882" t="s">
        <v>182</v>
      </c>
      <c r="C9882">
        <v>57</v>
      </c>
      <c r="D9882" t="b">
        <v>1</v>
      </c>
      <c r="E9882" t="b">
        <v>0</v>
      </c>
      <c r="F9882">
        <v>602643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f>IF(Table1[[#This Row],[true_positive]]=Table1[[#This Row],[successful]],1,0)</f>
        <v>0</v>
      </c>
      <c r="O9882" t="e">
        <f>SUMIFS(Table1[num_flows],Table1[apk],Table1[[#This Row],[apk]],#REF!,#REF!)</f>
        <v>#REF!</v>
      </c>
      <c r="P9882">
        <f>IF(AND(Table1[[#This Row],[true_positive]],Table1[[#This Row],[successful]]), 1, 0)</f>
        <v>0</v>
      </c>
      <c r="Q9882">
        <f>IF(AND(NOT(Table1[[#This Row],[true_positive]]),Table1[[#This Row],[successful]]), 1, 0)</f>
        <v>0</v>
      </c>
      <c r="R9882" s="1"/>
    </row>
    <row r="9883" spans="1:18" x14ac:dyDescent="0.2">
      <c r="A9883" t="s">
        <v>188</v>
      </c>
      <c r="B9883" t="s">
        <v>182</v>
      </c>
      <c r="C9883">
        <v>57</v>
      </c>
      <c r="D9883" t="b">
        <v>1</v>
      </c>
      <c r="E9883" t="b">
        <v>0</v>
      </c>
      <c r="F9883">
        <v>601593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f>IF(Table1[[#This Row],[true_positive]]=Table1[[#This Row],[successful]],1,0)</f>
        <v>0</v>
      </c>
      <c r="O9883" t="e">
        <f>SUMIFS(Table1[num_flows],Table1[apk],Table1[[#This Row],[apk]],#REF!,#REF!)</f>
        <v>#REF!</v>
      </c>
      <c r="P9883">
        <f>IF(AND(Table1[[#This Row],[true_positive]],Table1[[#This Row],[successful]]), 1, 0)</f>
        <v>0</v>
      </c>
      <c r="Q9883">
        <f>IF(AND(NOT(Table1[[#This Row],[true_positive]]),Table1[[#This Row],[successful]]), 1, 0)</f>
        <v>0</v>
      </c>
      <c r="R9883" s="1"/>
    </row>
    <row r="9884" spans="1:18" x14ac:dyDescent="0.2">
      <c r="A9884" t="s">
        <v>189</v>
      </c>
      <c r="B9884" t="s">
        <v>182</v>
      </c>
      <c r="C9884">
        <v>57</v>
      </c>
      <c r="D9884" t="b">
        <v>1</v>
      </c>
      <c r="E9884" t="b">
        <v>0</v>
      </c>
      <c r="F9884">
        <v>602792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f>IF(Table1[[#This Row],[true_positive]]=Table1[[#This Row],[successful]],1,0)</f>
        <v>0</v>
      </c>
      <c r="O9884" t="e">
        <f>SUMIFS(Table1[num_flows],Table1[apk],Table1[[#This Row],[apk]],#REF!,#REF!)</f>
        <v>#REF!</v>
      </c>
      <c r="P9884">
        <f>IF(AND(Table1[[#This Row],[true_positive]],Table1[[#This Row],[successful]]), 1, 0)</f>
        <v>0</v>
      </c>
      <c r="Q9884">
        <f>IF(AND(NOT(Table1[[#This Row],[true_positive]]),Table1[[#This Row],[successful]]), 1, 0)</f>
        <v>0</v>
      </c>
      <c r="R9884" s="1"/>
    </row>
    <row r="9885" spans="1:18" x14ac:dyDescent="0.2">
      <c r="A9885" t="s">
        <v>190</v>
      </c>
      <c r="B9885" t="s">
        <v>182</v>
      </c>
      <c r="C9885">
        <v>57</v>
      </c>
      <c r="D9885" t="b">
        <v>1</v>
      </c>
      <c r="E9885" t="b">
        <v>0</v>
      </c>
      <c r="F9885">
        <v>602628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f>IF(Table1[[#This Row],[true_positive]]=Table1[[#This Row],[successful]],1,0)</f>
        <v>0</v>
      </c>
      <c r="O9885" t="e">
        <f>SUMIFS(Table1[num_flows],Table1[apk],Table1[[#This Row],[apk]],#REF!,#REF!)</f>
        <v>#REF!</v>
      </c>
      <c r="P9885">
        <f>IF(AND(Table1[[#This Row],[true_positive]],Table1[[#This Row],[successful]]), 1, 0)</f>
        <v>0</v>
      </c>
      <c r="Q9885">
        <f>IF(AND(NOT(Table1[[#This Row],[true_positive]]),Table1[[#This Row],[successful]]), 1, 0)</f>
        <v>0</v>
      </c>
      <c r="R9885" s="1"/>
    </row>
    <row r="9886" spans="1:18" x14ac:dyDescent="0.2">
      <c r="A9886" t="s">
        <v>191</v>
      </c>
      <c r="B9886" t="s">
        <v>182</v>
      </c>
      <c r="C9886">
        <v>57</v>
      </c>
      <c r="D9886" t="b">
        <v>1</v>
      </c>
      <c r="E9886" t="b">
        <v>0</v>
      </c>
      <c r="F9886">
        <v>602585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f>IF(Table1[[#This Row],[true_positive]]=Table1[[#This Row],[successful]],1,0)</f>
        <v>0</v>
      </c>
      <c r="O9886" t="e">
        <f>SUMIFS(Table1[num_flows],Table1[apk],Table1[[#This Row],[apk]],#REF!,#REF!)</f>
        <v>#REF!</v>
      </c>
      <c r="P9886">
        <f>IF(AND(Table1[[#This Row],[true_positive]],Table1[[#This Row],[successful]]), 1, 0)</f>
        <v>0</v>
      </c>
      <c r="Q9886">
        <f>IF(AND(NOT(Table1[[#This Row],[true_positive]]),Table1[[#This Row],[successful]]), 1, 0)</f>
        <v>0</v>
      </c>
      <c r="R9886" s="1"/>
    </row>
    <row r="9887" spans="1:18" x14ac:dyDescent="0.2">
      <c r="A9887" t="s">
        <v>191</v>
      </c>
      <c r="B9887" t="s">
        <v>182</v>
      </c>
      <c r="C9887">
        <v>57</v>
      </c>
      <c r="D9887" t="b">
        <v>1</v>
      </c>
      <c r="E9887" t="b">
        <v>0</v>
      </c>
      <c r="F9887">
        <v>789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f>IF(Table1[[#This Row],[true_positive]]=Table1[[#This Row],[successful]],1,0)</f>
        <v>0</v>
      </c>
      <c r="O9887" t="e">
        <f>SUMIFS(Table1[num_flows],Table1[apk],Table1[[#This Row],[apk]],#REF!,#REF!)</f>
        <v>#REF!</v>
      </c>
      <c r="P9887">
        <f>IF(AND(Table1[[#This Row],[true_positive]],Table1[[#This Row],[successful]]), 1, 0)</f>
        <v>0</v>
      </c>
      <c r="Q9887">
        <f>IF(AND(NOT(Table1[[#This Row],[true_positive]]),Table1[[#This Row],[successful]]), 1, 0)</f>
        <v>0</v>
      </c>
      <c r="R9887" s="1"/>
    </row>
    <row r="9888" spans="1:18" x14ac:dyDescent="0.2">
      <c r="A9888" t="s">
        <v>192</v>
      </c>
      <c r="B9888" t="s">
        <v>193</v>
      </c>
      <c r="C9888">
        <v>57</v>
      </c>
      <c r="D9888" t="b">
        <v>0</v>
      </c>
      <c r="E9888" t="b">
        <v>1</v>
      </c>
      <c r="F9888">
        <v>601609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f>IF(Table1[[#This Row],[true_positive]]=Table1[[#This Row],[successful]],1,0)</f>
        <v>0</v>
      </c>
      <c r="O9888" t="e">
        <f>SUMIFS(Table1[num_flows],Table1[apk],Table1[[#This Row],[apk]],#REF!,#REF!)</f>
        <v>#REF!</v>
      </c>
      <c r="P9888">
        <f>IF(AND(Table1[[#This Row],[true_positive]],Table1[[#This Row],[successful]]), 1, 0)</f>
        <v>0</v>
      </c>
      <c r="Q9888">
        <f>IF(AND(NOT(Table1[[#This Row],[true_positive]]),Table1[[#This Row],[successful]]), 1, 0)</f>
        <v>1</v>
      </c>
      <c r="R9888" s="1"/>
    </row>
    <row r="9889" spans="1:18" x14ac:dyDescent="0.2">
      <c r="A9889" t="s">
        <v>192</v>
      </c>
      <c r="B9889" t="s">
        <v>193</v>
      </c>
      <c r="C9889">
        <v>57</v>
      </c>
      <c r="D9889" t="b">
        <v>1</v>
      </c>
      <c r="E9889" t="b">
        <v>0</v>
      </c>
      <c r="F9889">
        <v>1095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f>IF(Table1[[#This Row],[true_positive]]=Table1[[#This Row],[successful]],1,0)</f>
        <v>0</v>
      </c>
      <c r="O9889" t="e">
        <f>SUMIFS(Table1[num_flows],Table1[apk],Table1[[#This Row],[apk]],#REF!,#REF!)</f>
        <v>#REF!</v>
      </c>
      <c r="P9889">
        <f>IF(AND(Table1[[#This Row],[true_positive]],Table1[[#This Row],[successful]]), 1, 0)</f>
        <v>0</v>
      </c>
      <c r="Q9889">
        <f>IF(AND(NOT(Table1[[#This Row],[true_positive]]),Table1[[#This Row],[successful]]), 1, 0)</f>
        <v>0</v>
      </c>
      <c r="R9889" s="1"/>
    </row>
    <row r="9890" spans="1:18" x14ac:dyDescent="0.2">
      <c r="A9890" t="s">
        <v>194</v>
      </c>
      <c r="B9890" t="s">
        <v>193</v>
      </c>
      <c r="C9890">
        <v>57</v>
      </c>
      <c r="D9890" t="b">
        <v>1</v>
      </c>
      <c r="E9890" t="b">
        <v>0</v>
      </c>
      <c r="F9890">
        <v>601693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f>IF(Table1[[#This Row],[true_positive]]=Table1[[#This Row],[successful]],1,0)</f>
        <v>0</v>
      </c>
      <c r="O9890" t="e">
        <f>SUMIFS(Table1[num_flows],Table1[apk],Table1[[#This Row],[apk]],#REF!,#REF!)</f>
        <v>#REF!</v>
      </c>
      <c r="P9890">
        <f>IF(AND(Table1[[#This Row],[true_positive]],Table1[[#This Row],[successful]]), 1, 0)</f>
        <v>0</v>
      </c>
      <c r="Q9890">
        <f>IF(AND(NOT(Table1[[#This Row],[true_positive]]),Table1[[#This Row],[successful]]), 1, 0)</f>
        <v>0</v>
      </c>
      <c r="R9890" s="1"/>
    </row>
    <row r="9891" spans="1:18" x14ac:dyDescent="0.2">
      <c r="A9891" t="s">
        <v>195</v>
      </c>
      <c r="B9891" t="s">
        <v>193</v>
      </c>
      <c r="C9891">
        <v>57</v>
      </c>
      <c r="D9891" t="b">
        <v>0</v>
      </c>
      <c r="E9891" t="b">
        <v>1</v>
      </c>
      <c r="F9891">
        <v>601539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f>IF(Table1[[#This Row],[true_positive]]=Table1[[#This Row],[successful]],1,0)</f>
        <v>0</v>
      </c>
      <c r="O9891" t="e">
        <f>SUMIFS(Table1[num_flows],Table1[apk],Table1[[#This Row],[apk]],#REF!,#REF!)</f>
        <v>#REF!</v>
      </c>
      <c r="P9891">
        <f>IF(AND(Table1[[#This Row],[true_positive]],Table1[[#This Row],[successful]]), 1, 0)</f>
        <v>0</v>
      </c>
      <c r="Q9891">
        <f>IF(AND(NOT(Table1[[#This Row],[true_positive]]),Table1[[#This Row],[successful]]), 1, 0)</f>
        <v>1</v>
      </c>
      <c r="R9891" s="1"/>
    </row>
    <row r="9892" spans="1:18" x14ac:dyDescent="0.2">
      <c r="A9892" t="s">
        <v>195</v>
      </c>
      <c r="B9892" t="s">
        <v>193</v>
      </c>
      <c r="C9892">
        <v>57</v>
      </c>
      <c r="D9892" t="b">
        <v>1</v>
      </c>
      <c r="E9892" t="b">
        <v>0</v>
      </c>
      <c r="F9892">
        <v>802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f>IF(Table1[[#This Row],[true_positive]]=Table1[[#This Row],[successful]],1,0)</f>
        <v>0</v>
      </c>
      <c r="O9892" t="e">
        <f>SUMIFS(Table1[num_flows],Table1[apk],Table1[[#This Row],[apk]],#REF!,#REF!)</f>
        <v>#REF!</v>
      </c>
      <c r="P9892">
        <f>IF(AND(Table1[[#This Row],[true_positive]],Table1[[#This Row],[successful]]), 1, 0)</f>
        <v>0</v>
      </c>
      <c r="Q9892">
        <f>IF(AND(NOT(Table1[[#This Row],[true_positive]]),Table1[[#This Row],[successful]]), 1, 0)</f>
        <v>0</v>
      </c>
      <c r="R9892" s="1"/>
    </row>
    <row r="9893" spans="1:18" x14ac:dyDescent="0.2">
      <c r="A9893" t="s">
        <v>196</v>
      </c>
      <c r="B9893" t="s">
        <v>197</v>
      </c>
      <c r="C9893">
        <v>57</v>
      </c>
      <c r="D9893" t="b">
        <v>1</v>
      </c>
      <c r="E9893" t="b">
        <v>0</v>
      </c>
      <c r="F9893">
        <v>602486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f>IF(Table1[[#This Row],[true_positive]]=Table1[[#This Row],[successful]],1,0)</f>
        <v>0</v>
      </c>
      <c r="O9893" t="e">
        <f>SUMIFS(Table1[num_flows],Table1[apk],Table1[[#This Row],[apk]],#REF!,#REF!)</f>
        <v>#REF!</v>
      </c>
      <c r="P9893">
        <f>IF(AND(Table1[[#This Row],[true_positive]],Table1[[#This Row],[successful]]), 1, 0)</f>
        <v>0</v>
      </c>
      <c r="Q9893">
        <f>IF(AND(NOT(Table1[[#This Row],[true_positive]]),Table1[[#This Row],[successful]]), 1, 0)</f>
        <v>0</v>
      </c>
      <c r="R9893" s="1"/>
    </row>
    <row r="9894" spans="1:18" x14ac:dyDescent="0.2">
      <c r="A9894" t="s">
        <v>198</v>
      </c>
      <c r="B9894" t="s">
        <v>197</v>
      </c>
      <c r="C9894">
        <v>57</v>
      </c>
      <c r="D9894" t="b">
        <v>1</v>
      </c>
      <c r="E9894" t="b">
        <v>0</v>
      </c>
      <c r="F9894">
        <v>601539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f>IF(Table1[[#This Row],[true_positive]]=Table1[[#This Row],[successful]],1,0)</f>
        <v>0</v>
      </c>
      <c r="O9894" t="e">
        <f>SUMIFS(Table1[num_flows],Table1[apk],Table1[[#This Row],[apk]],#REF!,#REF!)</f>
        <v>#REF!</v>
      </c>
      <c r="P9894">
        <f>IF(AND(Table1[[#This Row],[true_positive]],Table1[[#This Row],[successful]]), 1, 0)</f>
        <v>0</v>
      </c>
      <c r="Q9894">
        <f>IF(AND(NOT(Table1[[#This Row],[true_positive]]),Table1[[#This Row],[successful]]), 1, 0)</f>
        <v>0</v>
      </c>
      <c r="R9894" s="1"/>
    </row>
    <row r="9895" spans="1:18" x14ac:dyDescent="0.2">
      <c r="A9895" t="s">
        <v>199</v>
      </c>
      <c r="B9895" t="s">
        <v>197</v>
      </c>
      <c r="C9895">
        <v>57</v>
      </c>
      <c r="D9895" t="b">
        <v>1</v>
      </c>
      <c r="E9895" t="b">
        <v>0</v>
      </c>
      <c r="F9895">
        <v>602543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f>IF(Table1[[#This Row],[true_positive]]=Table1[[#This Row],[successful]],1,0)</f>
        <v>0</v>
      </c>
      <c r="O9895" t="e">
        <f>SUMIFS(Table1[num_flows],Table1[apk],Table1[[#This Row],[apk]],#REF!,#REF!)</f>
        <v>#REF!</v>
      </c>
      <c r="P9895">
        <f>IF(AND(Table1[[#This Row],[true_positive]],Table1[[#This Row],[successful]]), 1, 0)</f>
        <v>0</v>
      </c>
      <c r="Q9895">
        <f>IF(AND(NOT(Table1[[#This Row],[true_positive]]),Table1[[#This Row],[successful]]), 1, 0)</f>
        <v>0</v>
      </c>
      <c r="R9895" s="1"/>
    </row>
    <row r="9896" spans="1:18" x14ac:dyDescent="0.2">
      <c r="A9896" t="s">
        <v>200</v>
      </c>
      <c r="B9896" t="s">
        <v>197</v>
      </c>
      <c r="C9896">
        <v>57</v>
      </c>
      <c r="D9896" t="b">
        <v>1</v>
      </c>
      <c r="E9896" t="b">
        <v>0</v>
      </c>
      <c r="F9896">
        <v>602491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f>IF(Table1[[#This Row],[true_positive]]=Table1[[#This Row],[successful]],1,0)</f>
        <v>0</v>
      </c>
      <c r="O9896" t="e">
        <f>SUMIFS(Table1[num_flows],Table1[apk],Table1[[#This Row],[apk]],#REF!,#REF!)</f>
        <v>#REF!</v>
      </c>
      <c r="P9896">
        <f>IF(AND(Table1[[#This Row],[true_positive]],Table1[[#This Row],[successful]]), 1, 0)</f>
        <v>0</v>
      </c>
      <c r="Q9896">
        <f>IF(AND(NOT(Table1[[#This Row],[true_positive]]),Table1[[#This Row],[successful]]), 1, 0)</f>
        <v>0</v>
      </c>
      <c r="R9896" s="1"/>
    </row>
    <row r="9897" spans="1:18" x14ac:dyDescent="0.2">
      <c r="A9897" t="s">
        <v>201</v>
      </c>
      <c r="B9897" t="s">
        <v>197</v>
      </c>
      <c r="C9897">
        <v>57</v>
      </c>
      <c r="D9897" t="b">
        <v>1</v>
      </c>
      <c r="E9897" t="b">
        <v>0</v>
      </c>
      <c r="F9897">
        <v>603664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f>IF(Table1[[#This Row],[true_positive]]=Table1[[#This Row],[successful]],1,0)</f>
        <v>0</v>
      </c>
      <c r="O9897" t="e">
        <f>SUMIFS(Table1[num_flows],Table1[apk],Table1[[#This Row],[apk]],#REF!,#REF!)</f>
        <v>#REF!</v>
      </c>
      <c r="P9897">
        <f>IF(AND(Table1[[#This Row],[true_positive]],Table1[[#This Row],[successful]]), 1, 0)</f>
        <v>0</v>
      </c>
      <c r="Q9897">
        <f>IF(AND(NOT(Table1[[#This Row],[true_positive]]),Table1[[#This Row],[successful]]), 1, 0)</f>
        <v>0</v>
      </c>
      <c r="R9897" s="1"/>
    </row>
    <row r="9898" spans="1:18" x14ac:dyDescent="0.2">
      <c r="A9898" t="s">
        <v>202</v>
      </c>
      <c r="B9898" t="s">
        <v>197</v>
      </c>
      <c r="C9898">
        <v>57</v>
      </c>
      <c r="D9898" t="b">
        <v>1</v>
      </c>
      <c r="E9898" t="b">
        <v>0</v>
      </c>
      <c r="F9898">
        <v>602815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f>IF(Table1[[#This Row],[true_positive]]=Table1[[#This Row],[successful]],1,0)</f>
        <v>0</v>
      </c>
      <c r="O9898" t="e">
        <f>SUMIFS(Table1[num_flows],Table1[apk],Table1[[#This Row],[apk]],#REF!,#REF!)</f>
        <v>#REF!</v>
      </c>
      <c r="P9898">
        <f>IF(AND(Table1[[#This Row],[true_positive]],Table1[[#This Row],[successful]]), 1, 0)</f>
        <v>0</v>
      </c>
      <c r="Q9898">
        <f>IF(AND(NOT(Table1[[#This Row],[true_positive]]),Table1[[#This Row],[successful]]), 1, 0)</f>
        <v>0</v>
      </c>
      <c r="R9898" s="1"/>
    </row>
    <row r="9899" spans="1:18" x14ac:dyDescent="0.2">
      <c r="A9899" t="s">
        <v>203</v>
      </c>
      <c r="B9899" t="s">
        <v>204</v>
      </c>
      <c r="C9899">
        <v>57</v>
      </c>
      <c r="D9899" t="b">
        <v>0</v>
      </c>
      <c r="E9899" t="b">
        <v>1</v>
      </c>
      <c r="F9899">
        <v>172213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f>IF(Table1[[#This Row],[true_positive]]=Table1[[#This Row],[successful]],1,0)</f>
        <v>0</v>
      </c>
      <c r="O9899" t="e">
        <f>SUMIFS(Table1[num_flows],Table1[apk],Table1[[#This Row],[apk]],#REF!,#REF!)</f>
        <v>#REF!</v>
      </c>
      <c r="P9899">
        <f>IF(AND(Table1[[#This Row],[true_positive]],Table1[[#This Row],[successful]]), 1, 0)</f>
        <v>0</v>
      </c>
      <c r="Q9899">
        <f>IF(AND(NOT(Table1[[#This Row],[true_positive]]),Table1[[#This Row],[successful]]), 1, 0)</f>
        <v>1</v>
      </c>
      <c r="R9899" s="1"/>
    </row>
    <row r="9900" spans="1:18" x14ac:dyDescent="0.2">
      <c r="A9900" t="s">
        <v>205</v>
      </c>
      <c r="B9900" t="s">
        <v>204</v>
      </c>
      <c r="C9900">
        <v>57</v>
      </c>
      <c r="D9900" t="b">
        <v>1</v>
      </c>
      <c r="E9900" t="b">
        <v>0</v>
      </c>
      <c r="F9900">
        <v>601620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f>IF(Table1[[#This Row],[true_positive]]=Table1[[#This Row],[successful]],1,0)</f>
        <v>0</v>
      </c>
      <c r="O9900" t="e">
        <f>SUMIFS(Table1[num_flows],Table1[apk],Table1[[#This Row],[apk]],#REF!,#REF!)</f>
        <v>#REF!</v>
      </c>
      <c r="P9900">
        <f>IF(AND(Table1[[#This Row],[true_positive]],Table1[[#This Row],[successful]]), 1, 0)</f>
        <v>0</v>
      </c>
      <c r="Q9900">
        <f>IF(AND(NOT(Table1[[#This Row],[true_positive]]),Table1[[#This Row],[successful]]), 1, 0)</f>
        <v>0</v>
      </c>
      <c r="R9900" s="1"/>
    </row>
    <row r="9901" spans="1:18" x14ac:dyDescent="0.2">
      <c r="A9901" t="s">
        <v>206</v>
      </c>
      <c r="B9901" t="s">
        <v>204</v>
      </c>
      <c r="C9901">
        <v>57</v>
      </c>
      <c r="D9901" t="b">
        <v>1</v>
      </c>
      <c r="E9901" t="b">
        <v>0</v>
      </c>
      <c r="F9901">
        <v>601524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f>IF(Table1[[#This Row],[true_positive]]=Table1[[#This Row],[successful]],1,0)</f>
        <v>0</v>
      </c>
      <c r="O9901" t="e">
        <f>SUMIFS(Table1[num_flows],Table1[apk],Table1[[#This Row],[apk]],#REF!,#REF!)</f>
        <v>#REF!</v>
      </c>
      <c r="P9901">
        <f>IF(AND(Table1[[#This Row],[true_positive]],Table1[[#This Row],[successful]]), 1, 0)</f>
        <v>0</v>
      </c>
      <c r="Q9901">
        <f>IF(AND(NOT(Table1[[#This Row],[true_positive]]),Table1[[#This Row],[successful]]), 1, 0)</f>
        <v>0</v>
      </c>
      <c r="R9901" s="1"/>
    </row>
    <row r="9902" spans="1:18" x14ac:dyDescent="0.2">
      <c r="A9902" t="s">
        <v>14</v>
      </c>
      <c r="B9902" t="s">
        <v>15</v>
      </c>
      <c r="C9902">
        <v>58</v>
      </c>
      <c r="D9902" t="b">
        <v>1</v>
      </c>
      <c r="E9902" t="b">
        <v>0</v>
      </c>
      <c r="F9902">
        <v>607871</v>
      </c>
      <c r="G9902">
        <v>0</v>
      </c>
      <c r="H9902">
        <v>0</v>
      </c>
      <c r="I9902">
        <v>0</v>
      </c>
      <c r="J9902">
        <v>1</v>
      </c>
      <c r="K9902">
        <v>5.6250000000000001E-2</v>
      </c>
      <c r="L9902">
        <v>0.106508876</v>
      </c>
      <c r="M9902">
        <v>0</v>
      </c>
      <c r="N9902">
        <f>IF(Table1[[#This Row],[true_positive]]=Table1[[#This Row],[successful]],1,0)</f>
        <v>0</v>
      </c>
      <c r="O9902" t="e">
        <f>SUMIFS(Table1[num_flows],Table1[apk],Table1[[#This Row],[apk]],#REF!,#REF!)</f>
        <v>#REF!</v>
      </c>
      <c r="P9902">
        <f>IF(AND(Table1[[#This Row],[true_positive]],Table1[[#This Row],[successful]]), 1, 0)</f>
        <v>0</v>
      </c>
      <c r="Q9902">
        <f>IF(AND(NOT(Table1[[#This Row],[true_positive]]),Table1[[#This Row],[successful]]), 1, 0)</f>
        <v>0</v>
      </c>
      <c r="R9902" s="1"/>
    </row>
    <row r="9903" spans="1:18" x14ac:dyDescent="0.2">
      <c r="A9903" t="s">
        <v>16</v>
      </c>
      <c r="B9903" t="s">
        <v>15</v>
      </c>
      <c r="C9903">
        <v>58</v>
      </c>
      <c r="D9903" t="b">
        <v>0</v>
      </c>
      <c r="E9903" t="b">
        <v>1</v>
      </c>
      <c r="F9903">
        <v>601497</v>
      </c>
      <c r="G9903">
        <v>0</v>
      </c>
      <c r="H9903">
        <v>0</v>
      </c>
      <c r="I9903">
        <v>0</v>
      </c>
      <c r="J9903">
        <v>1</v>
      </c>
      <c r="K9903">
        <v>5.6250000000000001E-2</v>
      </c>
      <c r="L9903">
        <v>0.106508876</v>
      </c>
      <c r="M9903">
        <v>0</v>
      </c>
      <c r="N9903">
        <f>IF(Table1[[#This Row],[true_positive]]=Table1[[#This Row],[successful]],1,0)</f>
        <v>0</v>
      </c>
      <c r="O9903" t="e">
        <f>SUMIFS(Table1[num_flows],Table1[apk],Table1[[#This Row],[apk]],#REF!,#REF!)</f>
        <v>#REF!</v>
      </c>
      <c r="P9903">
        <f>IF(AND(Table1[[#This Row],[true_positive]],Table1[[#This Row],[successful]]), 1, 0)</f>
        <v>0</v>
      </c>
      <c r="Q9903">
        <f>IF(AND(NOT(Table1[[#This Row],[true_positive]]),Table1[[#This Row],[successful]]), 1, 0)</f>
        <v>1</v>
      </c>
      <c r="R9903" s="1"/>
    </row>
    <row r="9904" spans="1:18" x14ac:dyDescent="0.2">
      <c r="A9904" t="s">
        <v>17</v>
      </c>
      <c r="B9904" t="s">
        <v>15</v>
      </c>
      <c r="C9904">
        <v>58</v>
      </c>
      <c r="D9904" t="b">
        <v>1</v>
      </c>
      <c r="E9904" t="b">
        <v>0</v>
      </c>
      <c r="F9904">
        <v>602682</v>
      </c>
      <c r="G9904">
        <v>0</v>
      </c>
      <c r="H9904">
        <v>0</v>
      </c>
      <c r="I9904">
        <v>0</v>
      </c>
      <c r="J9904">
        <v>1</v>
      </c>
      <c r="K9904">
        <v>5.6250000000000001E-2</v>
      </c>
      <c r="L9904">
        <v>0.106508876</v>
      </c>
      <c r="M9904">
        <v>0</v>
      </c>
      <c r="N9904">
        <f>IF(Table1[[#This Row],[true_positive]]=Table1[[#This Row],[successful]],1,0)</f>
        <v>0</v>
      </c>
      <c r="O9904" t="e">
        <f>SUMIFS(Table1[num_flows],Table1[apk],Table1[[#This Row],[apk]],#REF!,#REF!)</f>
        <v>#REF!</v>
      </c>
      <c r="P9904">
        <f>IF(AND(Table1[[#This Row],[true_positive]],Table1[[#This Row],[successful]]), 1, 0)</f>
        <v>0</v>
      </c>
      <c r="Q9904">
        <f>IF(AND(NOT(Table1[[#This Row],[true_positive]]),Table1[[#This Row],[successful]]), 1, 0)</f>
        <v>0</v>
      </c>
      <c r="R9904" s="1"/>
    </row>
    <row r="9905" spans="1:18" x14ac:dyDescent="0.2">
      <c r="A9905" t="s">
        <v>18</v>
      </c>
      <c r="B9905" t="s">
        <v>15</v>
      </c>
      <c r="C9905">
        <v>58</v>
      </c>
      <c r="D9905" t="b">
        <v>1</v>
      </c>
      <c r="E9905" t="b">
        <v>0</v>
      </c>
      <c r="F9905">
        <v>603619</v>
      </c>
      <c r="G9905">
        <v>0</v>
      </c>
      <c r="H9905">
        <v>0</v>
      </c>
      <c r="I9905">
        <v>0</v>
      </c>
      <c r="J9905">
        <v>1</v>
      </c>
      <c r="K9905">
        <v>5.6250000000000001E-2</v>
      </c>
      <c r="L9905">
        <v>0.106508876</v>
      </c>
      <c r="M9905">
        <v>0</v>
      </c>
      <c r="N9905">
        <f>IF(Table1[[#This Row],[true_positive]]=Table1[[#This Row],[successful]],1,0)</f>
        <v>0</v>
      </c>
      <c r="O9905" t="e">
        <f>SUMIFS(Table1[num_flows],Table1[apk],Table1[[#This Row],[apk]],#REF!,#REF!)</f>
        <v>#REF!</v>
      </c>
      <c r="P9905">
        <f>IF(AND(Table1[[#This Row],[true_positive]],Table1[[#This Row],[successful]]), 1, 0)</f>
        <v>0</v>
      </c>
      <c r="Q9905">
        <f>IF(AND(NOT(Table1[[#This Row],[true_positive]]),Table1[[#This Row],[successful]]), 1, 0)</f>
        <v>0</v>
      </c>
      <c r="R9905" s="1"/>
    </row>
    <row r="9906" spans="1:18" x14ac:dyDescent="0.2">
      <c r="A9906" t="s">
        <v>19</v>
      </c>
      <c r="B9906" t="s">
        <v>15</v>
      </c>
      <c r="C9906">
        <v>58</v>
      </c>
      <c r="D9906" t="b">
        <v>1</v>
      </c>
      <c r="E9906" t="b">
        <v>0</v>
      </c>
      <c r="F9906">
        <v>602760</v>
      </c>
      <c r="G9906">
        <v>0</v>
      </c>
      <c r="H9906">
        <v>0</v>
      </c>
      <c r="I9906">
        <v>0</v>
      </c>
      <c r="J9906">
        <v>1</v>
      </c>
      <c r="K9906">
        <v>5.6250000000000001E-2</v>
      </c>
      <c r="L9906">
        <v>0.106508876</v>
      </c>
      <c r="M9906">
        <v>0</v>
      </c>
      <c r="N9906">
        <f>IF(Table1[[#This Row],[true_positive]]=Table1[[#This Row],[successful]],1,0)</f>
        <v>0</v>
      </c>
      <c r="O9906" t="e">
        <f>SUMIFS(Table1[num_flows],Table1[apk],Table1[[#This Row],[apk]],#REF!,#REF!)</f>
        <v>#REF!</v>
      </c>
      <c r="P9906">
        <f>IF(AND(Table1[[#This Row],[true_positive]],Table1[[#This Row],[successful]]), 1, 0)</f>
        <v>0</v>
      </c>
      <c r="Q9906">
        <f>IF(AND(NOT(Table1[[#This Row],[true_positive]]),Table1[[#This Row],[successful]]), 1, 0)</f>
        <v>0</v>
      </c>
      <c r="R9906" s="1"/>
    </row>
    <row r="9907" spans="1:18" x14ac:dyDescent="0.2">
      <c r="A9907" t="s">
        <v>20</v>
      </c>
      <c r="B9907" t="s">
        <v>15</v>
      </c>
      <c r="C9907">
        <v>58</v>
      </c>
      <c r="D9907" t="b">
        <v>1</v>
      </c>
      <c r="E9907" t="b">
        <v>0</v>
      </c>
      <c r="F9907">
        <v>602533</v>
      </c>
      <c r="G9907">
        <v>0</v>
      </c>
      <c r="H9907">
        <v>0</v>
      </c>
      <c r="I9907">
        <v>0</v>
      </c>
      <c r="J9907">
        <v>1</v>
      </c>
      <c r="K9907">
        <v>5.6250000000000001E-2</v>
      </c>
      <c r="L9907">
        <v>0.106508876</v>
      </c>
      <c r="M9907">
        <v>0</v>
      </c>
      <c r="N9907">
        <f>IF(Table1[[#This Row],[true_positive]]=Table1[[#This Row],[successful]],1,0)</f>
        <v>0</v>
      </c>
      <c r="O9907" t="e">
        <f>SUMIFS(Table1[num_flows],Table1[apk],Table1[[#This Row],[apk]],#REF!,#REF!)</f>
        <v>#REF!</v>
      </c>
      <c r="P9907">
        <f>IF(AND(Table1[[#This Row],[true_positive]],Table1[[#This Row],[successful]]), 1, 0)</f>
        <v>0</v>
      </c>
      <c r="Q9907">
        <f>IF(AND(NOT(Table1[[#This Row],[true_positive]]),Table1[[#This Row],[successful]]), 1, 0)</f>
        <v>0</v>
      </c>
      <c r="R9907" s="1"/>
    </row>
    <row r="9908" spans="1:18" x14ac:dyDescent="0.2">
      <c r="A9908" t="s">
        <v>21</v>
      </c>
      <c r="B9908" t="s">
        <v>15</v>
      </c>
      <c r="C9908">
        <v>58</v>
      </c>
      <c r="D9908" t="b">
        <v>1</v>
      </c>
      <c r="E9908" t="b">
        <v>0</v>
      </c>
      <c r="F9908">
        <v>602548</v>
      </c>
      <c r="G9908">
        <v>0</v>
      </c>
      <c r="H9908">
        <v>0</v>
      </c>
      <c r="I9908">
        <v>0</v>
      </c>
      <c r="J9908">
        <v>1</v>
      </c>
      <c r="K9908">
        <v>5.6250000000000001E-2</v>
      </c>
      <c r="L9908">
        <v>0.106508876</v>
      </c>
      <c r="M9908">
        <v>0</v>
      </c>
      <c r="N9908">
        <f>IF(Table1[[#This Row],[true_positive]]=Table1[[#This Row],[successful]],1,0)</f>
        <v>0</v>
      </c>
      <c r="O9908" t="e">
        <f>SUMIFS(Table1[num_flows],Table1[apk],Table1[[#This Row],[apk]],#REF!,#REF!)</f>
        <v>#REF!</v>
      </c>
      <c r="P9908">
        <f>IF(AND(Table1[[#This Row],[true_positive]],Table1[[#This Row],[successful]]), 1, 0)</f>
        <v>0</v>
      </c>
      <c r="Q9908">
        <f>IF(AND(NOT(Table1[[#This Row],[true_positive]]),Table1[[#This Row],[successful]]), 1, 0)</f>
        <v>0</v>
      </c>
      <c r="R9908" s="1"/>
    </row>
    <row r="9909" spans="1:18" x14ac:dyDescent="0.2">
      <c r="A9909" t="s">
        <v>22</v>
      </c>
      <c r="B9909" t="s">
        <v>15</v>
      </c>
      <c r="C9909">
        <v>58</v>
      </c>
      <c r="D9909" t="b">
        <v>1</v>
      </c>
      <c r="E9909" t="b">
        <v>0</v>
      </c>
      <c r="F9909">
        <v>602503</v>
      </c>
      <c r="G9909">
        <v>0</v>
      </c>
      <c r="H9909">
        <v>0</v>
      </c>
      <c r="I9909">
        <v>0</v>
      </c>
      <c r="J9909">
        <v>1</v>
      </c>
      <c r="K9909">
        <v>5.6250000000000001E-2</v>
      </c>
      <c r="L9909">
        <v>0.106508876</v>
      </c>
      <c r="M9909">
        <v>0</v>
      </c>
      <c r="N9909">
        <f>IF(Table1[[#This Row],[true_positive]]=Table1[[#This Row],[successful]],1,0)</f>
        <v>0</v>
      </c>
      <c r="O9909" t="e">
        <f>SUMIFS(Table1[num_flows],Table1[apk],Table1[[#This Row],[apk]],#REF!,#REF!)</f>
        <v>#REF!</v>
      </c>
      <c r="P9909">
        <f>IF(AND(Table1[[#This Row],[true_positive]],Table1[[#This Row],[successful]]), 1, 0)</f>
        <v>0</v>
      </c>
      <c r="Q9909">
        <f>IF(AND(NOT(Table1[[#This Row],[true_positive]]),Table1[[#This Row],[successful]]), 1, 0)</f>
        <v>0</v>
      </c>
      <c r="R9909" s="1"/>
    </row>
    <row r="9910" spans="1:18" x14ac:dyDescent="0.2">
      <c r="A9910" t="s">
        <v>23</v>
      </c>
      <c r="B9910" t="s">
        <v>15</v>
      </c>
      <c r="C9910">
        <v>58</v>
      </c>
      <c r="D9910" t="b">
        <v>1</v>
      </c>
      <c r="E9910" t="b">
        <v>0</v>
      </c>
      <c r="F9910">
        <v>603563</v>
      </c>
      <c r="G9910">
        <v>0</v>
      </c>
      <c r="H9910">
        <v>0</v>
      </c>
      <c r="I9910">
        <v>0</v>
      </c>
      <c r="J9910">
        <v>1</v>
      </c>
      <c r="K9910">
        <v>5.6250000000000001E-2</v>
      </c>
      <c r="L9910">
        <v>0.106508876</v>
      </c>
      <c r="M9910">
        <v>0</v>
      </c>
      <c r="N9910">
        <f>IF(Table1[[#This Row],[true_positive]]=Table1[[#This Row],[successful]],1,0)</f>
        <v>0</v>
      </c>
      <c r="O9910" t="e">
        <f>SUMIFS(Table1[num_flows],Table1[apk],Table1[[#This Row],[apk]],#REF!,#REF!)</f>
        <v>#REF!</v>
      </c>
      <c r="P9910">
        <f>IF(AND(Table1[[#This Row],[true_positive]],Table1[[#This Row],[successful]]), 1, 0)</f>
        <v>0</v>
      </c>
      <c r="Q9910">
        <f>IF(AND(NOT(Table1[[#This Row],[true_positive]]),Table1[[#This Row],[successful]]), 1, 0)</f>
        <v>0</v>
      </c>
      <c r="R9910" s="1"/>
    </row>
    <row r="9911" spans="1:18" x14ac:dyDescent="0.2">
      <c r="A9911" t="s">
        <v>24</v>
      </c>
      <c r="B9911" t="s">
        <v>15</v>
      </c>
      <c r="C9911">
        <v>58</v>
      </c>
      <c r="D9911" t="b">
        <v>1</v>
      </c>
      <c r="E9911" t="b">
        <v>0</v>
      </c>
      <c r="F9911">
        <v>602576</v>
      </c>
      <c r="G9911">
        <v>0</v>
      </c>
      <c r="H9911">
        <v>0</v>
      </c>
      <c r="I9911">
        <v>0</v>
      </c>
      <c r="J9911">
        <v>1</v>
      </c>
      <c r="K9911">
        <v>5.6250000000000001E-2</v>
      </c>
      <c r="L9911">
        <v>0.106508876</v>
      </c>
      <c r="M9911">
        <v>0</v>
      </c>
      <c r="N9911">
        <f>IF(Table1[[#This Row],[true_positive]]=Table1[[#This Row],[successful]],1,0)</f>
        <v>0</v>
      </c>
      <c r="O9911" t="e">
        <f>SUMIFS(Table1[num_flows],Table1[apk],Table1[[#This Row],[apk]],#REF!,#REF!)</f>
        <v>#REF!</v>
      </c>
      <c r="P9911">
        <f>IF(AND(Table1[[#This Row],[true_positive]],Table1[[#This Row],[successful]]), 1, 0)</f>
        <v>0</v>
      </c>
      <c r="Q9911">
        <f>IF(AND(NOT(Table1[[#This Row],[true_positive]]),Table1[[#This Row],[successful]]), 1, 0)</f>
        <v>0</v>
      </c>
      <c r="R9911" s="1"/>
    </row>
    <row r="9912" spans="1:18" x14ac:dyDescent="0.2">
      <c r="A9912" t="s">
        <v>25</v>
      </c>
      <c r="B9912" t="s">
        <v>15</v>
      </c>
      <c r="C9912">
        <v>58</v>
      </c>
      <c r="D9912" t="b">
        <v>1</v>
      </c>
      <c r="E9912" t="b">
        <v>0</v>
      </c>
      <c r="F9912">
        <v>602548</v>
      </c>
      <c r="G9912">
        <v>0</v>
      </c>
      <c r="H9912">
        <v>0</v>
      </c>
      <c r="I9912">
        <v>0</v>
      </c>
      <c r="J9912">
        <v>1</v>
      </c>
      <c r="K9912">
        <v>5.6250000000000001E-2</v>
      </c>
      <c r="L9912">
        <v>0.106508876</v>
      </c>
      <c r="M9912">
        <v>0</v>
      </c>
      <c r="N9912">
        <f>IF(Table1[[#This Row],[true_positive]]=Table1[[#This Row],[successful]],1,0)</f>
        <v>0</v>
      </c>
      <c r="O9912" t="e">
        <f>SUMIFS(Table1[num_flows],Table1[apk],Table1[[#This Row],[apk]],#REF!,#REF!)</f>
        <v>#REF!</v>
      </c>
      <c r="P9912">
        <f>IF(AND(Table1[[#This Row],[true_positive]],Table1[[#This Row],[successful]]), 1, 0)</f>
        <v>0</v>
      </c>
      <c r="Q9912">
        <f>IF(AND(NOT(Table1[[#This Row],[true_positive]]),Table1[[#This Row],[successful]]), 1, 0)</f>
        <v>0</v>
      </c>
      <c r="R9912" s="1"/>
    </row>
    <row r="9913" spans="1:18" x14ac:dyDescent="0.2">
      <c r="A9913" t="s">
        <v>26</v>
      </c>
      <c r="B9913" t="s">
        <v>27</v>
      </c>
      <c r="C9913">
        <v>58</v>
      </c>
      <c r="D9913" t="b">
        <v>0</v>
      </c>
      <c r="E9913" t="b">
        <v>1</v>
      </c>
      <c r="F9913">
        <v>602668</v>
      </c>
      <c r="G9913">
        <v>0</v>
      </c>
      <c r="H9913">
        <v>0</v>
      </c>
      <c r="I9913">
        <v>0</v>
      </c>
      <c r="J9913">
        <v>1</v>
      </c>
      <c r="K9913">
        <v>5.6250000000000001E-2</v>
      </c>
      <c r="L9913">
        <v>0.106508876</v>
      </c>
      <c r="M9913">
        <v>0</v>
      </c>
      <c r="N9913">
        <f>IF(Table1[[#This Row],[true_positive]]=Table1[[#This Row],[successful]],1,0)</f>
        <v>0</v>
      </c>
      <c r="O9913" t="e">
        <f>SUMIFS(Table1[num_flows],Table1[apk],Table1[[#This Row],[apk]],#REF!,#REF!)</f>
        <v>#REF!</v>
      </c>
      <c r="P9913">
        <f>IF(AND(Table1[[#This Row],[true_positive]],Table1[[#This Row],[successful]]), 1, 0)</f>
        <v>0</v>
      </c>
      <c r="Q9913">
        <f>IF(AND(NOT(Table1[[#This Row],[true_positive]]),Table1[[#This Row],[successful]]), 1, 0)</f>
        <v>1</v>
      </c>
      <c r="R9913" s="1"/>
    </row>
    <row r="9914" spans="1:18" x14ac:dyDescent="0.2">
      <c r="A9914" t="s">
        <v>28</v>
      </c>
      <c r="B9914" t="s">
        <v>27</v>
      </c>
      <c r="C9914">
        <v>58</v>
      </c>
      <c r="D9914" t="b">
        <v>0</v>
      </c>
      <c r="E9914" t="b">
        <v>1</v>
      </c>
      <c r="F9914">
        <v>601623</v>
      </c>
      <c r="G9914">
        <v>0</v>
      </c>
      <c r="H9914">
        <v>0</v>
      </c>
      <c r="I9914">
        <v>0</v>
      </c>
      <c r="J9914">
        <v>1</v>
      </c>
      <c r="K9914">
        <v>5.6250000000000001E-2</v>
      </c>
      <c r="L9914">
        <v>0.106508876</v>
      </c>
      <c r="M9914">
        <v>0</v>
      </c>
      <c r="N9914">
        <f>IF(Table1[[#This Row],[true_positive]]=Table1[[#This Row],[successful]],1,0)</f>
        <v>0</v>
      </c>
      <c r="O9914" t="e">
        <f>SUMIFS(Table1[num_flows],Table1[apk],Table1[[#This Row],[apk]],#REF!,#REF!)</f>
        <v>#REF!</v>
      </c>
      <c r="P9914">
        <f>IF(AND(Table1[[#This Row],[true_positive]],Table1[[#This Row],[successful]]), 1, 0)</f>
        <v>0</v>
      </c>
      <c r="Q9914">
        <f>IF(AND(NOT(Table1[[#This Row],[true_positive]]),Table1[[#This Row],[successful]]), 1, 0)</f>
        <v>1</v>
      </c>
      <c r="R9914" s="1"/>
    </row>
    <row r="9915" spans="1:18" x14ac:dyDescent="0.2">
      <c r="A9915" t="s">
        <v>29</v>
      </c>
      <c r="B9915" t="s">
        <v>27</v>
      </c>
      <c r="C9915">
        <v>58</v>
      </c>
      <c r="D9915" t="b">
        <v>1</v>
      </c>
      <c r="E9915" t="b">
        <v>0</v>
      </c>
      <c r="F9915">
        <v>602611</v>
      </c>
      <c r="G9915">
        <v>0</v>
      </c>
      <c r="H9915">
        <v>0</v>
      </c>
      <c r="I9915">
        <v>0</v>
      </c>
      <c r="J9915">
        <v>1</v>
      </c>
      <c r="K9915">
        <v>5.6250000000000001E-2</v>
      </c>
      <c r="L9915">
        <v>0.106508876</v>
      </c>
      <c r="M9915">
        <v>0</v>
      </c>
      <c r="N9915">
        <f>IF(Table1[[#This Row],[true_positive]]=Table1[[#This Row],[successful]],1,0)</f>
        <v>0</v>
      </c>
      <c r="O9915" t="e">
        <f>SUMIFS(Table1[num_flows],Table1[apk],Table1[[#This Row],[apk]],#REF!,#REF!)</f>
        <v>#REF!</v>
      </c>
      <c r="P9915">
        <f>IF(AND(Table1[[#This Row],[true_positive]],Table1[[#This Row],[successful]]), 1, 0)</f>
        <v>0</v>
      </c>
      <c r="Q9915">
        <f>IF(AND(NOT(Table1[[#This Row],[true_positive]]),Table1[[#This Row],[successful]]), 1, 0)</f>
        <v>0</v>
      </c>
      <c r="R9915" s="1"/>
    </row>
    <row r="9916" spans="1:18" x14ac:dyDescent="0.2">
      <c r="A9916" t="s">
        <v>30</v>
      </c>
      <c r="B9916" t="s">
        <v>27</v>
      </c>
      <c r="C9916">
        <v>58</v>
      </c>
      <c r="D9916" t="b">
        <v>0</v>
      </c>
      <c r="E9916" t="b">
        <v>1</v>
      </c>
      <c r="F9916">
        <v>602563</v>
      </c>
      <c r="G9916">
        <v>0</v>
      </c>
      <c r="H9916">
        <v>0</v>
      </c>
      <c r="I9916">
        <v>0</v>
      </c>
      <c r="J9916">
        <v>1</v>
      </c>
      <c r="K9916">
        <v>5.6250000000000001E-2</v>
      </c>
      <c r="L9916">
        <v>0.106508876</v>
      </c>
      <c r="M9916">
        <v>0</v>
      </c>
      <c r="N9916">
        <f>IF(Table1[[#This Row],[true_positive]]=Table1[[#This Row],[successful]],1,0)</f>
        <v>0</v>
      </c>
      <c r="O9916" t="e">
        <f>SUMIFS(Table1[num_flows],Table1[apk],Table1[[#This Row],[apk]],#REF!,#REF!)</f>
        <v>#REF!</v>
      </c>
      <c r="P9916">
        <f>IF(AND(Table1[[#This Row],[true_positive]],Table1[[#This Row],[successful]]), 1, 0)</f>
        <v>0</v>
      </c>
      <c r="Q9916">
        <f>IF(AND(NOT(Table1[[#This Row],[true_positive]]),Table1[[#This Row],[successful]]), 1, 0)</f>
        <v>1</v>
      </c>
      <c r="R9916" s="1"/>
    </row>
    <row r="9917" spans="1:18" x14ac:dyDescent="0.2">
      <c r="A9917" t="s">
        <v>31</v>
      </c>
      <c r="B9917" t="s">
        <v>27</v>
      </c>
      <c r="C9917">
        <v>58</v>
      </c>
      <c r="D9917" t="b">
        <v>0</v>
      </c>
      <c r="E9917" t="b">
        <v>1</v>
      </c>
      <c r="F9917">
        <v>602622</v>
      </c>
      <c r="G9917">
        <v>0</v>
      </c>
      <c r="H9917">
        <v>0</v>
      </c>
      <c r="I9917">
        <v>0</v>
      </c>
      <c r="J9917">
        <v>1</v>
      </c>
      <c r="K9917">
        <v>5.6250000000000001E-2</v>
      </c>
      <c r="L9917">
        <v>0.106508876</v>
      </c>
      <c r="M9917">
        <v>0</v>
      </c>
      <c r="N9917">
        <f>IF(Table1[[#This Row],[true_positive]]=Table1[[#This Row],[successful]],1,0)</f>
        <v>0</v>
      </c>
      <c r="O9917" t="e">
        <f>SUMIFS(Table1[num_flows],Table1[apk],Table1[[#This Row],[apk]],#REF!,#REF!)</f>
        <v>#REF!</v>
      </c>
      <c r="P9917">
        <f>IF(AND(Table1[[#This Row],[true_positive]],Table1[[#This Row],[successful]]), 1, 0)</f>
        <v>0</v>
      </c>
      <c r="Q9917">
        <f>IF(AND(NOT(Table1[[#This Row],[true_positive]]),Table1[[#This Row],[successful]]), 1, 0)</f>
        <v>1</v>
      </c>
      <c r="R9917" s="1"/>
    </row>
    <row r="9918" spans="1:18" x14ac:dyDescent="0.2">
      <c r="A9918" t="s">
        <v>32</v>
      </c>
      <c r="B9918" t="s">
        <v>27</v>
      </c>
      <c r="C9918">
        <v>58</v>
      </c>
      <c r="D9918" t="b">
        <v>1</v>
      </c>
      <c r="E9918" t="b">
        <v>0</v>
      </c>
      <c r="F9918">
        <v>602651</v>
      </c>
      <c r="G9918">
        <v>0</v>
      </c>
      <c r="H9918">
        <v>0</v>
      </c>
      <c r="I9918">
        <v>0</v>
      </c>
      <c r="J9918">
        <v>1</v>
      </c>
      <c r="K9918">
        <v>5.6250000000000001E-2</v>
      </c>
      <c r="L9918">
        <v>0.106508876</v>
      </c>
      <c r="M9918">
        <v>0</v>
      </c>
      <c r="N9918">
        <f>IF(Table1[[#This Row],[true_positive]]=Table1[[#This Row],[successful]],1,0)</f>
        <v>0</v>
      </c>
      <c r="O9918" t="e">
        <f>SUMIFS(Table1[num_flows],Table1[apk],Table1[[#This Row],[apk]],#REF!,#REF!)</f>
        <v>#REF!</v>
      </c>
      <c r="P9918">
        <f>IF(AND(Table1[[#This Row],[true_positive]],Table1[[#This Row],[successful]]), 1, 0)</f>
        <v>0</v>
      </c>
      <c r="Q9918">
        <f>IF(AND(NOT(Table1[[#This Row],[true_positive]]),Table1[[#This Row],[successful]]), 1, 0)</f>
        <v>0</v>
      </c>
      <c r="R9918" s="1"/>
    </row>
    <row r="9919" spans="1:18" x14ac:dyDescent="0.2">
      <c r="A9919" t="s">
        <v>33</v>
      </c>
      <c r="B9919" t="s">
        <v>27</v>
      </c>
      <c r="C9919">
        <v>58</v>
      </c>
      <c r="D9919" t="b">
        <v>1</v>
      </c>
      <c r="E9919" t="b">
        <v>0</v>
      </c>
      <c r="F9919">
        <v>602553</v>
      </c>
      <c r="G9919">
        <v>0</v>
      </c>
      <c r="H9919">
        <v>0</v>
      </c>
      <c r="I9919">
        <v>0</v>
      </c>
      <c r="J9919">
        <v>1</v>
      </c>
      <c r="K9919">
        <v>5.6250000000000001E-2</v>
      </c>
      <c r="L9919">
        <v>0.106508876</v>
      </c>
      <c r="M9919">
        <v>0</v>
      </c>
      <c r="N9919">
        <f>IF(Table1[[#This Row],[true_positive]]=Table1[[#This Row],[successful]],1,0)</f>
        <v>0</v>
      </c>
      <c r="O9919" t="e">
        <f>SUMIFS(Table1[num_flows],Table1[apk],Table1[[#This Row],[apk]],#REF!,#REF!)</f>
        <v>#REF!</v>
      </c>
      <c r="P9919">
        <f>IF(AND(Table1[[#This Row],[true_positive]],Table1[[#This Row],[successful]]), 1, 0)</f>
        <v>0</v>
      </c>
      <c r="Q9919">
        <f>IF(AND(NOT(Table1[[#This Row],[true_positive]]),Table1[[#This Row],[successful]]), 1, 0)</f>
        <v>0</v>
      </c>
      <c r="R9919" s="1"/>
    </row>
    <row r="9920" spans="1:18" x14ac:dyDescent="0.2">
      <c r="A9920" t="s">
        <v>34</v>
      </c>
      <c r="B9920" t="s">
        <v>27</v>
      </c>
      <c r="C9920">
        <v>58</v>
      </c>
      <c r="D9920" t="b">
        <v>0</v>
      </c>
      <c r="E9920" t="b">
        <v>1</v>
      </c>
      <c r="F9920">
        <v>602541</v>
      </c>
      <c r="G9920">
        <v>0</v>
      </c>
      <c r="H9920">
        <v>0</v>
      </c>
      <c r="I9920">
        <v>0</v>
      </c>
      <c r="J9920">
        <v>1</v>
      </c>
      <c r="K9920">
        <v>5.6250000000000001E-2</v>
      </c>
      <c r="L9920">
        <v>0.106508876</v>
      </c>
      <c r="M9920">
        <v>0</v>
      </c>
      <c r="N9920">
        <f>IF(Table1[[#This Row],[true_positive]]=Table1[[#This Row],[successful]],1,0)</f>
        <v>0</v>
      </c>
      <c r="O9920" t="e">
        <f>SUMIFS(Table1[num_flows],Table1[apk],Table1[[#This Row],[apk]],#REF!,#REF!)</f>
        <v>#REF!</v>
      </c>
      <c r="P9920">
        <f>IF(AND(Table1[[#This Row],[true_positive]],Table1[[#This Row],[successful]]), 1, 0)</f>
        <v>0</v>
      </c>
      <c r="Q9920">
        <f>IF(AND(NOT(Table1[[#This Row],[true_positive]]),Table1[[#This Row],[successful]]), 1, 0)</f>
        <v>1</v>
      </c>
      <c r="R9920" s="1"/>
    </row>
    <row r="9921" spans="1:18" x14ac:dyDescent="0.2">
      <c r="A9921" t="s">
        <v>35</v>
      </c>
      <c r="B9921" t="s">
        <v>27</v>
      </c>
      <c r="C9921">
        <v>58</v>
      </c>
      <c r="D9921" t="b">
        <v>0</v>
      </c>
      <c r="E9921" t="b">
        <v>1</v>
      </c>
      <c r="F9921">
        <v>602552</v>
      </c>
      <c r="G9921">
        <v>0</v>
      </c>
      <c r="H9921">
        <v>0</v>
      </c>
      <c r="I9921">
        <v>0</v>
      </c>
      <c r="J9921">
        <v>1</v>
      </c>
      <c r="K9921">
        <v>5.6250000000000001E-2</v>
      </c>
      <c r="L9921">
        <v>0.106508876</v>
      </c>
      <c r="M9921">
        <v>0</v>
      </c>
      <c r="N9921">
        <f>IF(Table1[[#This Row],[true_positive]]=Table1[[#This Row],[successful]],1,0)</f>
        <v>0</v>
      </c>
      <c r="O9921" t="e">
        <f>SUMIFS(Table1[num_flows],Table1[apk],Table1[[#This Row],[apk]],#REF!,#REF!)</f>
        <v>#REF!</v>
      </c>
      <c r="P9921">
        <f>IF(AND(Table1[[#This Row],[true_positive]],Table1[[#This Row],[successful]]), 1, 0)</f>
        <v>0</v>
      </c>
      <c r="Q9921">
        <f>IF(AND(NOT(Table1[[#This Row],[true_positive]]),Table1[[#This Row],[successful]]), 1, 0)</f>
        <v>1</v>
      </c>
      <c r="R9921" s="1"/>
    </row>
    <row r="9922" spans="1:18" x14ac:dyDescent="0.2">
      <c r="A9922" t="s">
        <v>36</v>
      </c>
      <c r="B9922" t="s">
        <v>27</v>
      </c>
      <c r="C9922">
        <v>58</v>
      </c>
      <c r="D9922" t="b">
        <v>1</v>
      </c>
      <c r="E9922" t="b">
        <v>0</v>
      </c>
      <c r="F9922">
        <v>602581</v>
      </c>
      <c r="G9922">
        <v>0</v>
      </c>
      <c r="H9922">
        <v>0</v>
      </c>
      <c r="I9922">
        <v>0</v>
      </c>
      <c r="J9922">
        <v>1</v>
      </c>
      <c r="K9922">
        <v>5.6250000000000001E-2</v>
      </c>
      <c r="L9922">
        <v>0.106508876</v>
      </c>
      <c r="M9922">
        <v>0</v>
      </c>
      <c r="N9922">
        <f>IF(Table1[[#This Row],[true_positive]]=Table1[[#This Row],[successful]],1,0)</f>
        <v>0</v>
      </c>
      <c r="O9922" t="e">
        <f>SUMIFS(Table1[num_flows],Table1[apk],Table1[[#This Row],[apk]],#REF!,#REF!)</f>
        <v>#REF!</v>
      </c>
      <c r="P9922">
        <f>IF(AND(Table1[[#This Row],[true_positive]],Table1[[#This Row],[successful]]), 1, 0)</f>
        <v>0</v>
      </c>
      <c r="Q9922">
        <f>IF(AND(NOT(Table1[[#This Row],[true_positive]]),Table1[[#This Row],[successful]]), 1, 0)</f>
        <v>0</v>
      </c>
      <c r="R9922" s="1"/>
    </row>
    <row r="9923" spans="1:18" x14ac:dyDescent="0.2">
      <c r="A9923" t="s">
        <v>37</v>
      </c>
      <c r="B9923" t="s">
        <v>38</v>
      </c>
      <c r="C9923">
        <v>58</v>
      </c>
      <c r="D9923" t="b">
        <v>1</v>
      </c>
      <c r="E9923" t="b">
        <v>0</v>
      </c>
      <c r="F9923">
        <v>602735</v>
      </c>
      <c r="G9923">
        <v>0</v>
      </c>
      <c r="H9923">
        <v>0</v>
      </c>
      <c r="I9923">
        <v>0</v>
      </c>
      <c r="J9923">
        <v>1</v>
      </c>
      <c r="K9923">
        <v>5.6250000000000001E-2</v>
      </c>
      <c r="L9923">
        <v>0.106508876</v>
      </c>
      <c r="M9923">
        <v>0</v>
      </c>
      <c r="N9923">
        <f>IF(Table1[[#This Row],[true_positive]]=Table1[[#This Row],[successful]],1,0)</f>
        <v>0</v>
      </c>
      <c r="O9923" t="e">
        <f>SUMIFS(Table1[num_flows],Table1[apk],Table1[[#This Row],[apk]],#REF!,#REF!)</f>
        <v>#REF!</v>
      </c>
      <c r="P9923">
        <f>IF(AND(Table1[[#This Row],[true_positive]],Table1[[#This Row],[successful]]), 1, 0)</f>
        <v>0</v>
      </c>
      <c r="Q9923">
        <f>IF(AND(NOT(Table1[[#This Row],[true_positive]]),Table1[[#This Row],[successful]]), 1, 0)</f>
        <v>0</v>
      </c>
      <c r="R9923" s="1"/>
    </row>
    <row r="9924" spans="1:18" x14ac:dyDescent="0.2">
      <c r="A9924" t="s">
        <v>39</v>
      </c>
      <c r="B9924" t="s">
        <v>38</v>
      </c>
      <c r="C9924">
        <v>58</v>
      </c>
      <c r="D9924" t="b">
        <v>1</v>
      </c>
      <c r="E9924" t="b">
        <v>0</v>
      </c>
      <c r="F9924">
        <v>602535</v>
      </c>
      <c r="G9924">
        <v>0</v>
      </c>
      <c r="H9924">
        <v>0</v>
      </c>
      <c r="I9924">
        <v>0</v>
      </c>
      <c r="J9924">
        <v>1</v>
      </c>
      <c r="K9924">
        <v>5.6250000000000001E-2</v>
      </c>
      <c r="L9924">
        <v>0.106508876</v>
      </c>
      <c r="M9924">
        <v>0</v>
      </c>
      <c r="N9924">
        <f>IF(Table1[[#This Row],[true_positive]]=Table1[[#This Row],[successful]],1,0)</f>
        <v>0</v>
      </c>
      <c r="O9924" t="e">
        <f>SUMIFS(Table1[num_flows],Table1[apk],Table1[[#This Row],[apk]],#REF!,#REF!)</f>
        <v>#REF!</v>
      </c>
      <c r="P9924">
        <f>IF(AND(Table1[[#This Row],[true_positive]],Table1[[#This Row],[successful]]), 1, 0)</f>
        <v>0</v>
      </c>
      <c r="Q9924">
        <f>IF(AND(NOT(Table1[[#This Row],[true_positive]]),Table1[[#This Row],[successful]]), 1, 0)</f>
        <v>0</v>
      </c>
      <c r="R9924" s="1"/>
    </row>
    <row r="9925" spans="1:18" x14ac:dyDescent="0.2">
      <c r="A9925" t="s">
        <v>40</v>
      </c>
      <c r="B9925" t="s">
        <v>38</v>
      </c>
      <c r="C9925">
        <v>58</v>
      </c>
      <c r="D9925" t="b">
        <v>1</v>
      </c>
      <c r="E9925" t="b">
        <v>0</v>
      </c>
      <c r="F9925">
        <v>602624</v>
      </c>
      <c r="G9925">
        <v>0</v>
      </c>
      <c r="H9925">
        <v>0</v>
      </c>
      <c r="I9925">
        <v>0</v>
      </c>
      <c r="J9925">
        <v>1</v>
      </c>
      <c r="K9925">
        <v>5.6250000000000001E-2</v>
      </c>
      <c r="L9925">
        <v>0.106508876</v>
      </c>
      <c r="M9925">
        <v>0</v>
      </c>
      <c r="N9925">
        <f>IF(Table1[[#This Row],[true_positive]]=Table1[[#This Row],[successful]],1,0)</f>
        <v>0</v>
      </c>
      <c r="O9925" t="e">
        <f>SUMIFS(Table1[num_flows],Table1[apk],Table1[[#This Row],[apk]],#REF!,#REF!)</f>
        <v>#REF!</v>
      </c>
      <c r="P9925">
        <f>IF(AND(Table1[[#This Row],[true_positive]],Table1[[#This Row],[successful]]), 1, 0)</f>
        <v>0</v>
      </c>
      <c r="Q9925">
        <f>IF(AND(NOT(Table1[[#This Row],[true_positive]]),Table1[[#This Row],[successful]]), 1, 0)</f>
        <v>0</v>
      </c>
      <c r="R9925" s="1"/>
    </row>
    <row r="9926" spans="1:18" x14ac:dyDescent="0.2">
      <c r="A9926" t="s">
        <v>40</v>
      </c>
      <c r="B9926" t="s">
        <v>38</v>
      </c>
      <c r="C9926">
        <v>58</v>
      </c>
      <c r="D9926" t="b">
        <v>1</v>
      </c>
      <c r="E9926" t="b">
        <v>0</v>
      </c>
      <c r="F9926">
        <v>1188</v>
      </c>
      <c r="G9926">
        <v>0</v>
      </c>
      <c r="H9926">
        <v>0</v>
      </c>
      <c r="I9926">
        <v>0</v>
      </c>
      <c r="J9926">
        <v>1</v>
      </c>
      <c r="K9926">
        <v>5.6250000000000001E-2</v>
      </c>
      <c r="L9926">
        <v>0.106508876</v>
      </c>
      <c r="M9926">
        <v>0</v>
      </c>
      <c r="N9926">
        <f>IF(Table1[[#This Row],[true_positive]]=Table1[[#This Row],[successful]],1,0)</f>
        <v>0</v>
      </c>
      <c r="O9926" t="e">
        <f>SUMIFS(Table1[num_flows],Table1[apk],Table1[[#This Row],[apk]],#REF!,#REF!)</f>
        <v>#REF!</v>
      </c>
      <c r="P9926">
        <f>IF(AND(Table1[[#This Row],[true_positive]],Table1[[#This Row],[successful]]), 1, 0)</f>
        <v>0</v>
      </c>
      <c r="Q9926">
        <f>IF(AND(NOT(Table1[[#This Row],[true_positive]]),Table1[[#This Row],[successful]]), 1, 0)</f>
        <v>0</v>
      </c>
      <c r="R9926" s="1"/>
    </row>
    <row r="9927" spans="1:18" x14ac:dyDescent="0.2">
      <c r="A9927" t="s">
        <v>40</v>
      </c>
      <c r="B9927" t="s">
        <v>38</v>
      </c>
      <c r="C9927">
        <v>58</v>
      </c>
      <c r="D9927" t="b">
        <v>1</v>
      </c>
      <c r="E9927" t="b">
        <v>0</v>
      </c>
      <c r="F9927">
        <v>902</v>
      </c>
      <c r="G9927">
        <v>0</v>
      </c>
      <c r="H9927">
        <v>0</v>
      </c>
      <c r="I9927">
        <v>0</v>
      </c>
      <c r="J9927">
        <v>1</v>
      </c>
      <c r="K9927">
        <v>5.6250000000000001E-2</v>
      </c>
      <c r="L9927">
        <v>0.106508876</v>
      </c>
      <c r="M9927">
        <v>0</v>
      </c>
      <c r="N9927">
        <f>IF(Table1[[#This Row],[true_positive]]=Table1[[#This Row],[successful]],1,0)</f>
        <v>0</v>
      </c>
      <c r="O9927" t="e">
        <f>SUMIFS(Table1[num_flows],Table1[apk],Table1[[#This Row],[apk]],#REF!,#REF!)</f>
        <v>#REF!</v>
      </c>
      <c r="P9927">
        <f>IF(AND(Table1[[#This Row],[true_positive]],Table1[[#This Row],[successful]]), 1, 0)</f>
        <v>0</v>
      </c>
      <c r="Q9927">
        <f>IF(AND(NOT(Table1[[#This Row],[true_positive]]),Table1[[#This Row],[successful]]), 1, 0)</f>
        <v>0</v>
      </c>
      <c r="R9927" s="1"/>
    </row>
    <row r="9928" spans="1:18" x14ac:dyDescent="0.2">
      <c r="A9928" t="s">
        <v>40</v>
      </c>
      <c r="B9928" t="s">
        <v>38</v>
      </c>
      <c r="C9928">
        <v>58</v>
      </c>
      <c r="D9928" t="b">
        <v>0</v>
      </c>
      <c r="E9928" t="b">
        <v>1</v>
      </c>
      <c r="F9928">
        <v>1223</v>
      </c>
      <c r="G9928">
        <v>0</v>
      </c>
      <c r="H9928">
        <v>0</v>
      </c>
      <c r="I9928">
        <v>0</v>
      </c>
      <c r="J9928">
        <v>1</v>
      </c>
      <c r="K9928">
        <v>5.6250000000000001E-2</v>
      </c>
      <c r="L9928">
        <v>0.106508876</v>
      </c>
      <c r="M9928">
        <v>0</v>
      </c>
      <c r="N9928">
        <f>IF(Table1[[#This Row],[true_positive]]=Table1[[#This Row],[successful]],1,0)</f>
        <v>0</v>
      </c>
      <c r="O9928" t="e">
        <f>SUMIFS(Table1[num_flows],Table1[apk],Table1[[#This Row],[apk]],#REF!,#REF!)</f>
        <v>#REF!</v>
      </c>
      <c r="P9928">
        <f>IF(AND(Table1[[#This Row],[true_positive]],Table1[[#This Row],[successful]]), 1, 0)</f>
        <v>0</v>
      </c>
      <c r="Q9928">
        <f>IF(AND(NOT(Table1[[#This Row],[true_positive]]),Table1[[#This Row],[successful]]), 1, 0)</f>
        <v>1</v>
      </c>
      <c r="R9928" s="1"/>
    </row>
    <row r="9929" spans="1:18" x14ac:dyDescent="0.2">
      <c r="A9929" t="s">
        <v>41</v>
      </c>
      <c r="B9929" t="s">
        <v>38</v>
      </c>
      <c r="C9929">
        <v>58</v>
      </c>
      <c r="D9929" t="b">
        <v>1</v>
      </c>
      <c r="E9929" t="b">
        <v>0</v>
      </c>
      <c r="F9929">
        <v>602637</v>
      </c>
      <c r="G9929">
        <v>0</v>
      </c>
      <c r="H9929">
        <v>0</v>
      </c>
      <c r="I9929">
        <v>0</v>
      </c>
      <c r="J9929">
        <v>1</v>
      </c>
      <c r="K9929">
        <v>5.6250000000000001E-2</v>
      </c>
      <c r="L9929">
        <v>0.106508876</v>
      </c>
      <c r="M9929">
        <v>0</v>
      </c>
      <c r="N9929">
        <f>IF(Table1[[#This Row],[true_positive]]=Table1[[#This Row],[successful]],1,0)</f>
        <v>0</v>
      </c>
      <c r="O9929" t="e">
        <f>SUMIFS(Table1[num_flows],Table1[apk],Table1[[#This Row],[apk]],#REF!,#REF!)</f>
        <v>#REF!</v>
      </c>
      <c r="P9929">
        <f>IF(AND(Table1[[#This Row],[true_positive]],Table1[[#This Row],[successful]]), 1, 0)</f>
        <v>0</v>
      </c>
      <c r="Q9929">
        <f>IF(AND(NOT(Table1[[#This Row],[true_positive]]),Table1[[#This Row],[successful]]), 1, 0)</f>
        <v>0</v>
      </c>
      <c r="R9929" s="1"/>
    </row>
    <row r="9930" spans="1:18" x14ac:dyDescent="0.2">
      <c r="A9930" t="s">
        <v>42</v>
      </c>
      <c r="B9930" t="s">
        <v>38</v>
      </c>
      <c r="C9930">
        <v>58</v>
      </c>
      <c r="D9930" t="b">
        <v>1</v>
      </c>
      <c r="E9930" t="b">
        <v>0</v>
      </c>
      <c r="F9930">
        <v>602625</v>
      </c>
      <c r="G9930">
        <v>0</v>
      </c>
      <c r="H9930">
        <v>0</v>
      </c>
      <c r="I9930">
        <v>0</v>
      </c>
      <c r="J9930">
        <v>1</v>
      </c>
      <c r="K9930">
        <v>5.6250000000000001E-2</v>
      </c>
      <c r="L9930">
        <v>0.106508876</v>
      </c>
      <c r="M9930">
        <v>0</v>
      </c>
      <c r="N9930">
        <f>IF(Table1[[#This Row],[true_positive]]=Table1[[#This Row],[successful]],1,0)</f>
        <v>0</v>
      </c>
      <c r="O9930" t="e">
        <f>SUMIFS(Table1[num_flows],Table1[apk],Table1[[#This Row],[apk]],#REF!,#REF!)</f>
        <v>#REF!</v>
      </c>
      <c r="P9930">
        <f>IF(AND(Table1[[#This Row],[true_positive]],Table1[[#This Row],[successful]]), 1, 0)</f>
        <v>0</v>
      </c>
      <c r="Q9930">
        <f>IF(AND(NOT(Table1[[#This Row],[true_positive]]),Table1[[#This Row],[successful]]), 1, 0)</f>
        <v>0</v>
      </c>
      <c r="R9930" s="1"/>
    </row>
    <row r="9931" spans="1:18" x14ac:dyDescent="0.2">
      <c r="A9931" t="s">
        <v>43</v>
      </c>
      <c r="B9931" t="s">
        <v>38</v>
      </c>
      <c r="C9931">
        <v>58</v>
      </c>
      <c r="D9931" t="b">
        <v>1</v>
      </c>
      <c r="E9931" t="b">
        <v>0</v>
      </c>
      <c r="F9931">
        <v>602601</v>
      </c>
      <c r="G9931">
        <v>0</v>
      </c>
      <c r="H9931">
        <v>0</v>
      </c>
      <c r="I9931">
        <v>0</v>
      </c>
      <c r="J9931">
        <v>1</v>
      </c>
      <c r="K9931">
        <v>5.6250000000000001E-2</v>
      </c>
      <c r="L9931">
        <v>0.106508876</v>
      </c>
      <c r="M9931">
        <v>0</v>
      </c>
      <c r="N9931">
        <f>IF(Table1[[#This Row],[true_positive]]=Table1[[#This Row],[successful]],1,0)</f>
        <v>0</v>
      </c>
      <c r="O9931" t="e">
        <f>SUMIFS(Table1[num_flows],Table1[apk],Table1[[#This Row],[apk]],#REF!,#REF!)</f>
        <v>#REF!</v>
      </c>
      <c r="P9931">
        <f>IF(AND(Table1[[#This Row],[true_positive]],Table1[[#This Row],[successful]]), 1, 0)</f>
        <v>0</v>
      </c>
      <c r="Q9931">
        <f>IF(AND(NOT(Table1[[#This Row],[true_positive]]),Table1[[#This Row],[successful]]), 1, 0)</f>
        <v>0</v>
      </c>
      <c r="R9931" s="1"/>
    </row>
    <row r="9932" spans="1:18" x14ac:dyDescent="0.2">
      <c r="A9932" t="s">
        <v>44</v>
      </c>
      <c r="B9932" t="s">
        <v>38</v>
      </c>
      <c r="C9932">
        <v>58</v>
      </c>
      <c r="D9932" t="b">
        <v>1</v>
      </c>
      <c r="E9932" t="b">
        <v>0</v>
      </c>
      <c r="F9932">
        <v>602511</v>
      </c>
      <c r="G9932">
        <v>0</v>
      </c>
      <c r="H9932">
        <v>0</v>
      </c>
      <c r="I9932">
        <v>0</v>
      </c>
      <c r="J9932">
        <v>1</v>
      </c>
      <c r="K9932">
        <v>5.6250000000000001E-2</v>
      </c>
      <c r="L9932">
        <v>0.106508876</v>
      </c>
      <c r="M9932">
        <v>0</v>
      </c>
      <c r="N9932">
        <f>IF(Table1[[#This Row],[true_positive]]=Table1[[#This Row],[successful]],1,0)</f>
        <v>0</v>
      </c>
      <c r="O9932" t="e">
        <f>SUMIFS(Table1[num_flows],Table1[apk],Table1[[#This Row],[apk]],#REF!,#REF!)</f>
        <v>#REF!</v>
      </c>
      <c r="P9932">
        <f>IF(AND(Table1[[#This Row],[true_positive]],Table1[[#This Row],[successful]]), 1, 0)</f>
        <v>0</v>
      </c>
      <c r="Q9932">
        <f>IF(AND(NOT(Table1[[#This Row],[true_positive]]),Table1[[#This Row],[successful]]), 1, 0)</f>
        <v>0</v>
      </c>
      <c r="R9932" s="1"/>
    </row>
    <row r="9933" spans="1:18" x14ac:dyDescent="0.2">
      <c r="A9933" t="s">
        <v>45</v>
      </c>
      <c r="B9933" t="s">
        <v>38</v>
      </c>
      <c r="C9933">
        <v>58</v>
      </c>
      <c r="D9933" t="b">
        <v>1</v>
      </c>
      <c r="E9933" t="b">
        <v>0</v>
      </c>
      <c r="F9933">
        <v>602586</v>
      </c>
      <c r="G9933">
        <v>0</v>
      </c>
      <c r="H9933">
        <v>0</v>
      </c>
      <c r="I9933">
        <v>0</v>
      </c>
      <c r="J9933">
        <v>1</v>
      </c>
      <c r="K9933">
        <v>5.6250000000000001E-2</v>
      </c>
      <c r="L9933">
        <v>0.106508876</v>
      </c>
      <c r="M9933">
        <v>0</v>
      </c>
      <c r="N9933">
        <f>IF(Table1[[#This Row],[true_positive]]=Table1[[#This Row],[successful]],1,0)</f>
        <v>0</v>
      </c>
      <c r="O9933" t="e">
        <f>SUMIFS(Table1[num_flows],Table1[apk],Table1[[#This Row],[apk]],#REF!,#REF!)</f>
        <v>#REF!</v>
      </c>
      <c r="P9933">
        <f>IF(AND(Table1[[#This Row],[true_positive]],Table1[[#This Row],[successful]]), 1, 0)</f>
        <v>0</v>
      </c>
      <c r="Q9933">
        <f>IF(AND(NOT(Table1[[#This Row],[true_positive]]),Table1[[#This Row],[successful]]), 1, 0)</f>
        <v>0</v>
      </c>
      <c r="R9933" s="1"/>
    </row>
    <row r="9934" spans="1:18" x14ac:dyDescent="0.2">
      <c r="A9934" t="s">
        <v>46</v>
      </c>
      <c r="B9934" t="s">
        <v>38</v>
      </c>
      <c r="C9934">
        <v>58</v>
      </c>
      <c r="D9934" t="b">
        <v>1</v>
      </c>
      <c r="E9934" t="b">
        <v>0</v>
      </c>
      <c r="F9934">
        <v>602527</v>
      </c>
      <c r="G9934">
        <v>0</v>
      </c>
      <c r="H9934">
        <v>0</v>
      </c>
      <c r="I9934">
        <v>0</v>
      </c>
      <c r="J9934">
        <v>1</v>
      </c>
      <c r="K9934">
        <v>5.6250000000000001E-2</v>
      </c>
      <c r="L9934">
        <v>0.106508876</v>
      </c>
      <c r="M9934">
        <v>0</v>
      </c>
      <c r="N9934">
        <f>IF(Table1[[#This Row],[true_positive]]=Table1[[#This Row],[successful]],1,0)</f>
        <v>0</v>
      </c>
      <c r="O9934" t="e">
        <f>SUMIFS(Table1[num_flows],Table1[apk],Table1[[#This Row],[apk]],#REF!,#REF!)</f>
        <v>#REF!</v>
      </c>
      <c r="P9934">
        <f>IF(AND(Table1[[#This Row],[true_positive]],Table1[[#This Row],[successful]]), 1, 0)</f>
        <v>0</v>
      </c>
      <c r="Q9934">
        <f>IF(AND(NOT(Table1[[#This Row],[true_positive]]),Table1[[#This Row],[successful]]), 1, 0)</f>
        <v>0</v>
      </c>
      <c r="R9934" s="1"/>
    </row>
    <row r="9935" spans="1:18" x14ac:dyDescent="0.2">
      <c r="A9935" t="s">
        <v>47</v>
      </c>
      <c r="B9935" t="s">
        <v>38</v>
      </c>
      <c r="C9935">
        <v>58</v>
      </c>
      <c r="D9935" t="b">
        <v>1</v>
      </c>
      <c r="E9935" t="b">
        <v>0</v>
      </c>
      <c r="F9935">
        <v>602680</v>
      </c>
      <c r="G9935">
        <v>0</v>
      </c>
      <c r="H9935">
        <v>0</v>
      </c>
      <c r="I9935">
        <v>0</v>
      </c>
      <c r="J9935">
        <v>1</v>
      </c>
      <c r="K9935">
        <v>5.6250000000000001E-2</v>
      </c>
      <c r="L9935">
        <v>0.106508876</v>
      </c>
      <c r="M9935">
        <v>0</v>
      </c>
      <c r="N9935">
        <f>IF(Table1[[#This Row],[true_positive]]=Table1[[#This Row],[successful]],1,0)</f>
        <v>0</v>
      </c>
      <c r="O9935" t="e">
        <f>SUMIFS(Table1[num_flows],Table1[apk],Table1[[#This Row],[apk]],#REF!,#REF!)</f>
        <v>#REF!</v>
      </c>
      <c r="P9935">
        <f>IF(AND(Table1[[#This Row],[true_positive]],Table1[[#This Row],[successful]]), 1, 0)</f>
        <v>0</v>
      </c>
      <c r="Q9935">
        <f>IF(AND(NOT(Table1[[#This Row],[true_positive]]),Table1[[#This Row],[successful]]), 1, 0)</f>
        <v>0</v>
      </c>
      <c r="R9935" s="1"/>
    </row>
    <row r="9936" spans="1:18" x14ac:dyDescent="0.2">
      <c r="A9936" t="s">
        <v>48</v>
      </c>
      <c r="B9936" t="s">
        <v>38</v>
      </c>
      <c r="C9936">
        <v>58</v>
      </c>
      <c r="D9936" t="b">
        <v>0</v>
      </c>
      <c r="E9936" t="b">
        <v>1</v>
      </c>
      <c r="F9936">
        <v>602595</v>
      </c>
      <c r="G9936">
        <v>0</v>
      </c>
      <c r="H9936">
        <v>0</v>
      </c>
      <c r="I9936">
        <v>0</v>
      </c>
      <c r="J9936">
        <v>1</v>
      </c>
      <c r="K9936">
        <v>5.6250000000000001E-2</v>
      </c>
      <c r="L9936">
        <v>0.106508876</v>
      </c>
      <c r="M9936">
        <v>0</v>
      </c>
      <c r="N9936">
        <f>IF(Table1[[#This Row],[true_positive]]=Table1[[#This Row],[successful]],1,0)</f>
        <v>0</v>
      </c>
      <c r="O9936" t="e">
        <f>SUMIFS(Table1[num_flows],Table1[apk],Table1[[#This Row],[apk]],#REF!,#REF!)</f>
        <v>#REF!</v>
      </c>
      <c r="P9936">
        <f>IF(AND(Table1[[#This Row],[true_positive]],Table1[[#This Row],[successful]]), 1, 0)</f>
        <v>0</v>
      </c>
      <c r="Q9936">
        <f>IF(AND(NOT(Table1[[#This Row],[true_positive]]),Table1[[#This Row],[successful]]), 1, 0)</f>
        <v>1</v>
      </c>
      <c r="R9936" s="1"/>
    </row>
    <row r="9937" spans="1:18" x14ac:dyDescent="0.2">
      <c r="A9937" t="s">
        <v>48</v>
      </c>
      <c r="B9937" t="s">
        <v>38</v>
      </c>
      <c r="C9937">
        <v>58</v>
      </c>
      <c r="D9937" t="b">
        <v>0</v>
      </c>
      <c r="E9937" t="b">
        <v>1</v>
      </c>
      <c r="F9937">
        <v>1066</v>
      </c>
      <c r="G9937">
        <v>0</v>
      </c>
      <c r="H9937">
        <v>0</v>
      </c>
      <c r="I9937">
        <v>0</v>
      </c>
      <c r="J9937">
        <v>1</v>
      </c>
      <c r="K9937">
        <v>5.6250000000000001E-2</v>
      </c>
      <c r="L9937">
        <v>0.106508876</v>
      </c>
      <c r="M9937">
        <v>0</v>
      </c>
      <c r="N9937">
        <f>IF(Table1[[#This Row],[true_positive]]=Table1[[#This Row],[successful]],1,0)</f>
        <v>0</v>
      </c>
      <c r="O9937" t="e">
        <f>SUMIFS(Table1[num_flows],Table1[apk],Table1[[#This Row],[apk]],#REF!,#REF!)</f>
        <v>#REF!</v>
      </c>
      <c r="P9937">
        <f>IF(AND(Table1[[#This Row],[true_positive]],Table1[[#This Row],[successful]]), 1, 0)</f>
        <v>0</v>
      </c>
      <c r="Q9937">
        <f>IF(AND(NOT(Table1[[#This Row],[true_positive]]),Table1[[#This Row],[successful]]), 1, 0)</f>
        <v>1</v>
      </c>
      <c r="R9937" s="1"/>
    </row>
    <row r="9938" spans="1:18" x14ac:dyDescent="0.2">
      <c r="A9938" t="s">
        <v>49</v>
      </c>
      <c r="B9938" t="s">
        <v>38</v>
      </c>
      <c r="C9938">
        <v>58</v>
      </c>
      <c r="D9938" t="b">
        <v>0</v>
      </c>
      <c r="E9938" t="b">
        <v>1</v>
      </c>
      <c r="F9938">
        <v>602594</v>
      </c>
      <c r="G9938">
        <v>0</v>
      </c>
      <c r="H9938">
        <v>0</v>
      </c>
      <c r="I9938">
        <v>0</v>
      </c>
      <c r="J9938">
        <v>1</v>
      </c>
      <c r="K9938">
        <v>5.6250000000000001E-2</v>
      </c>
      <c r="L9938">
        <v>0.106508876</v>
      </c>
      <c r="M9938">
        <v>0</v>
      </c>
      <c r="N9938">
        <f>IF(Table1[[#This Row],[true_positive]]=Table1[[#This Row],[successful]],1,0)</f>
        <v>0</v>
      </c>
      <c r="O9938" t="e">
        <f>SUMIFS(Table1[num_flows],Table1[apk],Table1[[#This Row],[apk]],#REF!,#REF!)</f>
        <v>#REF!</v>
      </c>
      <c r="P9938">
        <f>IF(AND(Table1[[#This Row],[true_positive]],Table1[[#This Row],[successful]]), 1, 0)</f>
        <v>0</v>
      </c>
      <c r="Q9938">
        <f>IF(AND(NOT(Table1[[#This Row],[true_positive]]),Table1[[#This Row],[successful]]), 1, 0)</f>
        <v>1</v>
      </c>
      <c r="R9938" s="1"/>
    </row>
    <row r="9939" spans="1:18" x14ac:dyDescent="0.2">
      <c r="A9939" t="s">
        <v>50</v>
      </c>
      <c r="B9939" t="s">
        <v>38</v>
      </c>
      <c r="C9939">
        <v>58</v>
      </c>
      <c r="D9939" t="b">
        <v>1</v>
      </c>
      <c r="E9939" t="b">
        <v>0</v>
      </c>
      <c r="F9939">
        <v>602622</v>
      </c>
      <c r="G9939">
        <v>0</v>
      </c>
      <c r="H9939">
        <v>0</v>
      </c>
      <c r="I9939">
        <v>0</v>
      </c>
      <c r="J9939">
        <v>1</v>
      </c>
      <c r="K9939">
        <v>5.6250000000000001E-2</v>
      </c>
      <c r="L9939">
        <v>0.106508876</v>
      </c>
      <c r="M9939">
        <v>0</v>
      </c>
      <c r="N9939">
        <f>IF(Table1[[#This Row],[true_positive]]=Table1[[#This Row],[successful]],1,0)</f>
        <v>0</v>
      </c>
      <c r="O9939" t="e">
        <f>SUMIFS(Table1[num_flows],Table1[apk],Table1[[#This Row],[apk]],#REF!,#REF!)</f>
        <v>#REF!</v>
      </c>
      <c r="P9939">
        <f>IF(AND(Table1[[#This Row],[true_positive]],Table1[[#This Row],[successful]]), 1, 0)</f>
        <v>0</v>
      </c>
      <c r="Q9939">
        <f>IF(AND(NOT(Table1[[#This Row],[true_positive]]),Table1[[#This Row],[successful]]), 1, 0)</f>
        <v>0</v>
      </c>
      <c r="R9939" s="1"/>
    </row>
    <row r="9940" spans="1:18" x14ac:dyDescent="0.2">
      <c r="A9940" t="s">
        <v>51</v>
      </c>
      <c r="B9940" t="s">
        <v>38</v>
      </c>
      <c r="C9940">
        <v>58</v>
      </c>
      <c r="D9940" t="b">
        <v>1</v>
      </c>
      <c r="E9940" t="b">
        <v>0</v>
      </c>
      <c r="F9940">
        <v>602683</v>
      </c>
      <c r="G9940">
        <v>0</v>
      </c>
      <c r="H9940">
        <v>0</v>
      </c>
      <c r="I9940">
        <v>0</v>
      </c>
      <c r="J9940">
        <v>1</v>
      </c>
      <c r="K9940">
        <v>5.6250000000000001E-2</v>
      </c>
      <c r="L9940">
        <v>0.106508876</v>
      </c>
      <c r="M9940">
        <v>0</v>
      </c>
      <c r="N9940">
        <f>IF(Table1[[#This Row],[true_positive]]=Table1[[#This Row],[successful]],1,0)</f>
        <v>0</v>
      </c>
      <c r="O9940" t="e">
        <f>SUMIFS(Table1[num_flows],Table1[apk],Table1[[#This Row],[apk]],#REF!,#REF!)</f>
        <v>#REF!</v>
      </c>
      <c r="P9940">
        <f>IF(AND(Table1[[#This Row],[true_positive]],Table1[[#This Row],[successful]]), 1, 0)</f>
        <v>0</v>
      </c>
      <c r="Q9940">
        <f>IF(AND(NOT(Table1[[#This Row],[true_positive]]),Table1[[#This Row],[successful]]), 1, 0)</f>
        <v>0</v>
      </c>
      <c r="R9940" s="1"/>
    </row>
    <row r="9941" spans="1:18" x14ac:dyDescent="0.2">
      <c r="A9941" t="s">
        <v>52</v>
      </c>
      <c r="B9941" t="s">
        <v>38</v>
      </c>
      <c r="C9941">
        <v>58</v>
      </c>
      <c r="D9941" t="b">
        <v>0</v>
      </c>
      <c r="E9941" t="b">
        <v>1</v>
      </c>
      <c r="F9941">
        <v>602656</v>
      </c>
      <c r="G9941">
        <v>0</v>
      </c>
      <c r="H9941">
        <v>0</v>
      </c>
      <c r="I9941">
        <v>0</v>
      </c>
      <c r="J9941">
        <v>1</v>
      </c>
      <c r="K9941">
        <v>5.6250000000000001E-2</v>
      </c>
      <c r="L9941">
        <v>0.106508876</v>
      </c>
      <c r="M9941">
        <v>0</v>
      </c>
      <c r="N9941">
        <f>IF(Table1[[#This Row],[true_positive]]=Table1[[#This Row],[successful]],1,0)</f>
        <v>0</v>
      </c>
      <c r="O9941" t="e">
        <f>SUMIFS(Table1[num_flows],Table1[apk],Table1[[#This Row],[apk]],#REF!,#REF!)</f>
        <v>#REF!</v>
      </c>
      <c r="P9941">
        <f>IF(AND(Table1[[#This Row],[true_positive]],Table1[[#This Row],[successful]]), 1, 0)</f>
        <v>0</v>
      </c>
      <c r="Q9941">
        <f>IF(AND(NOT(Table1[[#This Row],[true_positive]]),Table1[[#This Row],[successful]]), 1, 0)</f>
        <v>1</v>
      </c>
      <c r="R9941" s="1"/>
    </row>
    <row r="9942" spans="1:18" x14ac:dyDescent="0.2">
      <c r="A9942" t="s">
        <v>53</v>
      </c>
      <c r="B9942" t="s">
        <v>54</v>
      </c>
      <c r="C9942">
        <v>58</v>
      </c>
      <c r="D9942" t="b">
        <v>1</v>
      </c>
      <c r="E9942" t="b">
        <v>0</v>
      </c>
      <c r="F9942">
        <v>586630</v>
      </c>
      <c r="G9942">
        <v>0</v>
      </c>
      <c r="H9942">
        <v>0</v>
      </c>
      <c r="I9942">
        <v>0</v>
      </c>
      <c r="J9942">
        <v>1</v>
      </c>
      <c r="K9942">
        <v>5.6250000000000001E-2</v>
      </c>
      <c r="L9942">
        <v>0.106508876</v>
      </c>
      <c r="M9942">
        <v>0</v>
      </c>
      <c r="N9942">
        <f>IF(Table1[[#This Row],[true_positive]]=Table1[[#This Row],[successful]],1,0)</f>
        <v>0</v>
      </c>
      <c r="O9942" t="e">
        <f>SUMIFS(Table1[num_flows],Table1[apk],Table1[[#This Row],[apk]],#REF!,#REF!)</f>
        <v>#REF!</v>
      </c>
      <c r="P9942">
        <f>IF(AND(Table1[[#This Row],[true_positive]],Table1[[#This Row],[successful]]), 1, 0)</f>
        <v>0</v>
      </c>
      <c r="Q9942">
        <f>IF(AND(NOT(Table1[[#This Row],[true_positive]]),Table1[[#This Row],[successful]]), 1, 0)</f>
        <v>0</v>
      </c>
      <c r="R9942" s="1"/>
    </row>
    <row r="9943" spans="1:18" x14ac:dyDescent="0.2">
      <c r="A9943" t="s">
        <v>55</v>
      </c>
      <c r="B9943" t="s">
        <v>54</v>
      </c>
      <c r="C9943">
        <v>58</v>
      </c>
      <c r="D9943" t="b">
        <v>1</v>
      </c>
      <c r="E9943" t="b">
        <v>0</v>
      </c>
      <c r="F9943">
        <v>603599</v>
      </c>
      <c r="G9943">
        <v>0</v>
      </c>
      <c r="H9943">
        <v>0</v>
      </c>
      <c r="I9943">
        <v>0</v>
      </c>
      <c r="J9943">
        <v>1</v>
      </c>
      <c r="K9943">
        <v>5.6250000000000001E-2</v>
      </c>
      <c r="L9943">
        <v>0.106508876</v>
      </c>
      <c r="M9943">
        <v>0</v>
      </c>
      <c r="N9943">
        <f>IF(Table1[[#This Row],[true_positive]]=Table1[[#This Row],[successful]],1,0)</f>
        <v>0</v>
      </c>
      <c r="O9943" t="e">
        <f>SUMIFS(Table1[num_flows],Table1[apk],Table1[[#This Row],[apk]],#REF!,#REF!)</f>
        <v>#REF!</v>
      </c>
      <c r="P9943">
        <f>IF(AND(Table1[[#This Row],[true_positive]],Table1[[#This Row],[successful]]), 1, 0)</f>
        <v>0</v>
      </c>
      <c r="Q9943">
        <f>IF(AND(NOT(Table1[[#This Row],[true_positive]]),Table1[[#This Row],[successful]]), 1, 0)</f>
        <v>0</v>
      </c>
      <c r="R9943" s="1"/>
    </row>
    <row r="9944" spans="1:18" x14ac:dyDescent="0.2">
      <c r="A9944" t="s">
        <v>56</v>
      </c>
      <c r="B9944" t="s">
        <v>54</v>
      </c>
      <c r="C9944">
        <v>58</v>
      </c>
      <c r="D9944" t="b">
        <v>1</v>
      </c>
      <c r="E9944" t="b">
        <v>0</v>
      </c>
      <c r="F9944">
        <v>602609</v>
      </c>
      <c r="G9944">
        <v>0</v>
      </c>
      <c r="H9944">
        <v>0</v>
      </c>
      <c r="I9944">
        <v>0</v>
      </c>
      <c r="J9944">
        <v>1</v>
      </c>
      <c r="K9944">
        <v>5.6250000000000001E-2</v>
      </c>
      <c r="L9944">
        <v>0.106508876</v>
      </c>
      <c r="M9944">
        <v>0</v>
      </c>
      <c r="N9944">
        <f>IF(Table1[[#This Row],[true_positive]]=Table1[[#This Row],[successful]],1,0)</f>
        <v>0</v>
      </c>
      <c r="O9944" t="e">
        <f>SUMIFS(Table1[num_flows],Table1[apk],Table1[[#This Row],[apk]],#REF!,#REF!)</f>
        <v>#REF!</v>
      </c>
      <c r="P9944">
        <f>IF(AND(Table1[[#This Row],[true_positive]],Table1[[#This Row],[successful]]), 1, 0)</f>
        <v>0</v>
      </c>
      <c r="Q9944">
        <f>IF(AND(NOT(Table1[[#This Row],[true_positive]]),Table1[[#This Row],[successful]]), 1, 0)</f>
        <v>0</v>
      </c>
      <c r="R9944" s="1"/>
    </row>
    <row r="9945" spans="1:18" x14ac:dyDescent="0.2">
      <c r="A9945" t="s">
        <v>57</v>
      </c>
      <c r="B9945" t="s">
        <v>58</v>
      </c>
      <c r="C9945">
        <v>58</v>
      </c>
      <c r="D9945" t="b">
        <v>1</v>
      </c>
      <c r="E9945" t="b">
        <v>0</v>
      </c>
      <c r="F9945">
        <v>603655</v>
      </c>
      <c r="G9945">
        <v>0</v>
      </c>
      <c r="H9945">
        <v>0</v>
      </c>
      <c r="I9945">
        <v>0</v>
      </c>
      <c r="J9945">
        <v>1</v>
      </c>
      <c r="K9945">
        <v>5.6250000000000001E-2</v>
      </c>
      <c r="L9945">
        <v>0.106508876</v>
      </c>
      <c r="M9945">
        <v>0</v>
      </c>
      <c r="N9945">
        <f>IF(Table1[[#This Row],[true_positive]]=Table1[[#This Row],[successful]],1,0)</f>
        <v>0</v>
      </c>
      <c r="O9945" t="e">
        <f>SUMIFS(Table1[num_flows],Table1[apk],Table1[[#This Row],[apk]],#REF!,#REF!)</f>
        <v>#REF!</v>
      </c>
      <c r="P9945">
        <f>IF(AND(Table1[[#This Row],[true_positive]],Table1[[#This Row],[successful]]), 1, 0)</f>
        <v>0</v>
      </c>
      <c r="Q9945">
        <f>IF(AND(NOT(Table1[[#This Row],[true_positive]]),Table1[[#This Row],[successful]]), 1, 0)</f>
        <v>0</v>
      </c>
      <c r="R9945" s="1"/>
    </row>
    <row r="9946" spans="1:18" x14ac:dyDescent="0.2">
      <c r="A9946" t="s">
        <v>59</v>
      </c>
      <c r="B9946" t="s">
        <v>58</v>
      </c>
      <c r="C9946">
        <v>58</v>
      </c>
      <c r="D9946" t="b">
        <v>1</v>
      </c>
      <c r="E9946" t="b">
        <v>0</v>
      </c>
      <c r="F9946">
        <v>603590</v>
      </c>
      <c r="G9946">
        <v>0</v>
      </c>
      <c r="H9946">
        <v>0</v>
      </c>
      <c r="I9946">
        <v>0</v>
      </c>
      <c r="J9946">
        <v>1</v>
      </c>
      <c r="K9946">
        <v>5.6250000000000001E-2</v>
      </c>
      <c r="L9946">
        <v>0.106508876</v>
      </c>
      <c r="M9946">
        <v>0</v>
      </c>
      <c r="N9946">
        <f>IF(Table1[[#This Row],[true_positive]]=Table1[[#This Row],[successful]],1,0)</f>
        <v>0</v>
      </c>
      <c r="O9946" t="e">
        <f>SUMIFS(Table1[num_flows],Table1[apk],Table1[[#This Row],[apk]],#REF!,#REF!)</f>
        <v>#REF!</v>
      </c>
      <c r="P9946">
        <f>IF(AND(Table1[[#This Row],[true_positive]],Table1[[#This Row],[successful]]), 1, 0)</f>
        <v>0</v>
      </c>
      <c r="Q9946">
        <f>IF(AND(NOT(Table1[[#This Row],[true_positive]]),Table1[[#This Row],[successful]]), 1, 0)</f>
        <v>0</v>
      </c>
      <c r="R9946" s="1"/>
    </row>
    <row r="9947" spans="1:18" x14ac:dyDescent="0.2">
      <c r="A9947" t="s">
        <v>60</v>
      </c>
      <c r="B9947" t="s">
        <v>58</v>
      </c>
      <c r="C9947">
        <v>58</v>
      </c>
      <c r="D9947" t="b">
        <v>1</v>
      </c>
      <c r="E9947" t="b">
        <v>0</v>
      </c>
      <c r="F9947">
        <v>602639</v>
      </c>
      <c r="G9947">
        <v>0</v>
      </c>
      <c r="H9947">
        <v>0</v>
      </c>
      <c r="I9947">
        <v>0</v>
      </c>
      <c r="J9947">
        <v>1</v>
      </c>
      <c r="K9947">
        <v>5.6250000000000001E-2</v>
      </c>
      <c r="L9947">
        <v>0.106508876</v>
      </c>
      <c r="M9947">
        <v>0</v>
      </c>
      <c r="N9947">
        <f>IF(Table1[[#This Row],[true_positive]]=Table1[[#This Row],[successful]],1,0)</f>
        <v>0</v>
      </c>
      <c r="O9947" t="e">
        <f>SUMIFS(Table1[num_flows],Table1[apk],Table1[[#This Row],[apk]],#REF!,#REF!)</f>
        <v>#REF!</v>
      </c>
      <c r="P9947">
        <f>IF(AND(Table1[[#This Row],[true_positive]],Table1[[#This Row],[successful]]), 1, 0)</f>
        <v>0</v>
      </c>
      <c r="Q9947">
        <f>IF(AND(NOT(Table1[[#This Row],[true_positive]]),Table1[[#This Row],[successful]]), 1, 0)</f>
        <v>0</v>
      </c>
      <c r="R9947" s="1"/>
    </row>
    <row r="9948" spans="1:18" x14ac:dyDescent="0.2">
      <c r="A9948" t="s">
        <v>61</v>
      </c>
      <c r="B9948" t="s">
        <v>58</v>
      </c>
      <c r="C9948">
        <v>58</v>
      </c>
      <c r="D9948" t="b">
        <v>1</v>
      </c>
      <c r="E9948" t="b">
        <v>0</v>
      </c>
      <c r="F9948">
        <v>603766</v>
      </c>
      <c r="G9948">
        <v>0</v>
      </c>
      <c r="H9948">
        <v>0</v>
      </c>
      <c r="I9948">
        <v>0</v>
      </c>
      <c r="J9948">
        <v>1</v>
      </c>
      <c r="K9948">
        <v>5.6250000000000001E-2</v>
      </c>
      <c r="L9948">
        <v>0.106508876</v>
      </c>
      <c r="M9948">
        <v>0</v>
      </c>
      <c r="N9948">
        <f>IF(Table1[[#This Row],[true_positive]]=Table1[[#This Row],[successful]],1,0)</f>
        <v>0</v>
      </c>
      <c r="O9948" t="e">
        <f>SUMIFS(Table1[num_flows],Table1[apk],Table1[[#This Row],[apk]],#REF!,#REF!)</f>
        <v>#REF!</v>
      </c>
      <c r="P9948">
        <f>IF(AND(Table1[[#This Row],[true_positive]],Table1[[#This Row],[successful]]), 1, 0)</f>
        <v>0</v>
      </c>
      <c r="Q9948">
        <f>IF(AND(NOT(Table1[[#This Row],[true_positive]]),Table1[[#This Row],[successful]]), 1, 0)</f>
        <v>0</v>
      </c>
      <c r="R9948" s="1"/>
    </row>
    <row r="9949" spans="1:18" x14ac:dyDescent="0.2">
      <c r="A9949" t="s">
        <v>62</v>
      </c>
      <c r="B9949" t="s">
        <v>58</v>
      </c>
      <c r="C9949">
        <v>58</v>
      </c>
      <c r="D9949" t="b">
        <v>1</v>
      </c>
      <c r="E9949" t="b">
        <v>0</v>
      </c>
      <c r="F9949">
        <v>603738</v>
      </c>
      <c r="G9949">
        <v>0</v>
      </c>
      <c r="H9949">
        <v>0</v>
      </c>
      <c r="I9949">
        <v>0</v>
      </c>
      <c r="J9949">
        <v>1</v>
      </c>
      <c r="K9949">
        <v>5.6250000000000001E-2</v>
      </c>
      <c r="L9949">
        <v>0.106508876</v>
      </c>
      <c r="M9949">
        <v>0</v>
      </c>
      <c r="N9949">
        <f>IF(Table1[[#This Row],[true_positive]]=Table1[[#This Row],[successful]],1,0)</f>
        <v>0</v>
      </c>
      <c r="O9949" t="e">
        <f>SUMIFS(Table1[num_flows],Table1[apk],Table1[[#This Row],[apk]],#REF!,#REF!)</f>
        <v>#REF!</v>
      </c>
      <c r="P9949">
        <f>IF(AND(Table1[[#This Row],[true_positive]],Table1[[#This Row],[successful]]), 1, 0)</f>
        <v>0</v>
      </c>
      <c r="Q9949">
        <f>IF(AND(NOT(Table1[[#This Row],[true_positive]]),Table1[[#This Row],[successful]]), 1, 0)</f>
        <v>0</v>
      </c>
      <c r="R9949" s="1"/>
    </row>
    <row r="9950" spans="1:18" x14ac:dyDescent="0.2">
      <c r="A9950" t="s">
        <v>63</v>
      </c>
      <c r="B9950" t="s">
        <v>58</v>
      </c>
      <c r="C9950">
        <v>58</v>
      </c>
      <c r="D9950" t="b">
        <v>1</v>
      </c>
      <c r="E9950" t="b">
        <v>0</v>
      </c>
      <c r="F9950">
        <v>602546</v>
      </c>
      <c r="G9950">
        <v>0</v>
      </c>
      <c r="H9950">
        <v>0</v>
      </c>
      <c r="I9950">
        <v>0</v>
      </c>
      <c r="J9950">
        <v>1</v>
      </c>
      <c r="K9950">
        <v>5.6250000000000001E-2</v>
      </c>
      <c r="L9950">
        <v>0.106508876</v>
      </c>
      <c r="M9950">
        <v>0</v>
      </c>
      <c r="N9950">
        <f>IF(Table1[[#This Row],[true_positive]]=Table1[[#This Row],[successful]],1,0)</f>
        <v>0</v>
      </c>
      <c r="O9950" t="e">
        <f>SUMIFS(Table1[num_flows],Table1[apk],Table1[[#This Row],[apk]],#REF!,#REF!)</f>
        <v>#REF!</v>
      </c>
      <c r="P9950">
        <f>IF(AND(Table1[[#This Row],[true_positive]],Table1[[#This Row],[successful]]), 1, 0)</f>
        <v>0</v>
      </c>
      <c r="Q9950">
        <f>IF(AND(NOT(Table1[[#This Row],[true_positive]]),Table1[[#This Row],[successful]]), 1, 0)</f>
        <v>0</v>
      </c>
      <c r="R9950" s="1"/>
    </row>
    <row r="9951" spans="1:18" x14ac:dyDescent="0.2">
      <c r="A9951" t="s">
        <v>64</v>
      </c>
      <c r="B9951" t="s">
        <v>58</v>
      </c>
      <c r="C9951">
        <v>58</v>
      </c>
      <c r="D9951" t="b">
        <v>1</v>
      </c>
      <c r="E9951" t="b">
        <v>0</v>
      </c>
      <c r="F9951">
        <v>603672</v>
      </c>
      <c r="G9951">
        <v>0</v>
      </c>
      <c r="H9951">
        <v>0</v>
      </c>
      <c r="I9951">
        <v>0</v>
      </c>
      <c r="J9951">
        <v>1</v>
      </c>
      <c r="K9951">
        <v>5.6250000000000001E-2</v>
      </c>
      <c r="L9951">
        <v>0.106508876</v>
      </c>
      <c r="M9951">
        <v>0</v>
      </c>
      <c r="N9951">
        <f>IF(Table1[[#This Row],[true_positive]]=Table1[[#This Row],[successful]],1,0)</f>
        <v>0</v>
      </c>
      <c r="O9951" t="e">
        <f>SUMIFS(Table1[num_flows],Table1[apk],Table1[[#This Row],[apk]],#REF!,#REF!)</f>
        <v>#REF!</v>
      </c>
      <c r="P9951">
        <f>IF(AND(Table1[[#This Row],[true_positive]],Table1[[#This Row],[successful]]), 1, 0)</f>
        <v>0</v>
      </c>
      <c r="Q9951">
        <f>IF(AND(NOT(Table1[[#This Row],[true_positive]]),Table1[[#This Row],[successful]]), 1, 0)</f>
        <v>0</v>
      </c>
      <c r="R9951" s="1"/>
    </row>
    <row r="9952" spans="1:18" x14ac:dyDescent="0.2">
      <c r="A9952" t="s">
        <v>65</v>
      </c>
      <c r="B9952" t="s">
        <v>58</v>
      </c>
      <c r="C9952">
        <v>58</v>
      </c>
      <c r="D9952" t="b">
        <v>1</v>
      </c>
      <c r="E9952" t="b">
        <v>0</v>
      </c>
      <c r="F9952">
        <v>603594</v>
      </c>
      <c r="G9952">
        <v>0</v>
      </c>
      <c r="H9952">
        <v>0</v>
      </c>
      <c r="I9952">
        <v>0</v>
      </c>
      <c r="J9952">
        <v>1</v>
      </c>
      <c r="K9952">
        <v>5.6250000000000001E-2</v>
      </c>
      <c r="L9952">
        <v>0.106508876</v>
      </c>
      <c r="M9952">
        <v>0</v>
      </c>
      <c r="N9952">
        <f>IF(Table1[[#This Row],[true_positive]]=Table1[[#This Row],[successful]],1,0)</f>
        <v>0</v>
      </c>
      <c r="O9952" t="e">
        <f>SUMIFS(Table1[num_flows],Table1[apk],Table1[[#This Row],[apk]],#REF!,#REF!)</f>
        <v>#REF!</v>
      </c>
      <c r="P9952">
        <f>IF(AND(Table1[[#This Row],[true_positive]],Table1[[#This Row],[successful]]), 1, 0)</f>
        <v>0</v>
      </c>
      <c r="Q9952">
        <f>IF(AND(NOT(Table1[[#This Row],[true_positive]]),Table1[[#This Row],[successful]]), 1, 0)</f>
        <v>0</v>
      </c>
      <c r="R9952" s="1"/>
    </row>
    <row r="9953" spans="1:18" x14ac:dyDescent="0.2">
      <c r="A9953" t="s">
        <v>66</v>
      </c>
      <c r="B9953" t="s">
        <v>58</v>
      </c>
      <c r="C9953">
        <v>58</v>
      </c>
      <c r="D9953" t="b">
        <v>1</v>
      </c>
      <c r="E9953" t="b">
        <v>0</v>
      </c>
      <c r="F9953">
        <v>603635</v>
      </c>
      <c r="G9953">
        <v>0</v>
      </c>
      <c r="H9953">
        <v>0</v>
      </c>
      <c r="I9953">
        <v>0</v>
      </c>
      <c r="J9953">
        <v>1</v>
      </c>
      <c r="K9953">
        <v>5.6250000000000001E-2</v>
      </c>
      <c r="L9953">
        <v>0.106508876</v>
      </c>
      <c r="M9953">
        <v>0</v>
      </c>
      <c r="N9953">
        <f>IF(Table1[[#This Row],[true_positive]]=Table1[[#This Row],[successful]],1,0)</f>
        <v>0</v>
      </c>
      <c r="O9953" t="e">
        <f>SUMIFS(Table1[num_flows],Table1[apk],Table1[[#This Row],[apk]],#REF!,#REF!)</f>
        <v>#REF!</v>
      </c>
      <c r="P9953">
        <f>IF(AND(Table1[[#This Row],[true_positive]],Table1[[#This Row],[successful]]), 1, 0)</f>
        <v>0</v>
      </c>
      <c r="Q9953">
        <f>IF(AND(NOT(Table1[[#This Row],[true_positive]]),Table1[[#This Row],[successful]]), 1, 0)</f>
        <v>0</v>
      </c>
      <c r="R9953" s="1"/>
    </row>
    <row r="9954" spans="1:18" x14ac:dyDescent="0.2">
      <c r="A9954" t="s">
        <v>67</v>
      </c>
      <c r="B9954" t="s">
        <v>58</v>
      </c>
      <c r="C9954">
        <v>58</v>
      </c>
      <c r="D9954" t="b">
        <v>1</v>
      </c>
      <c r="E9954" t="b">
        <v>0</v>
      </c>
      <c r="F9954">
        <v>603740</v>
      </c>
      <c r="G9954">
        <v>0</v>
      </c>
      <c r="H9954">
        <v>0</v>
      </c>
      <c r="I9954">
        <v>0</v>
      </c>
      <c r="J9954">
        <v>1</v>
      </c>
      <c r="K9954">
        <v>5.6250000000000001E-2</v>
      </c>
      <c r="L9954">
        <v>0.106508876</v>
      </c>
      <c r="M9954">
        <v>0</v>
      </c>
      <c r="N9954">
        <f>IF(Table1[[#This Row],[true_positive]]=Table1[[#This Row],[successful]],1,0)</f>
        <v>0</v>
      </c>
      <c r="O9954" t="e">
        <f>SUMIFS(Table1[num_flows],Table1[apk],Table1[[#This Row],[apk]],#REF!,#REF!)</f>
        <v>#REF!</v>
      </c>
      <c r="P9954">
        <f>IF(AND(Table1[[#This Row],[true_positive]],Table1[[#This Row],[successful]]), 1, 0)</f>
        <v>0</v>
      </c>
      <c r="Q9954">
        <f>IF(AND(NOT(Table1[[#This Row],[true_positive]]),Table1[[#This Row],[successful]]), 1, 0)</f>
        <v>0</v>
      </c>
      <c r="R9954" s="1"/>
    </row>
    <row r="9955" spans="1:18" x14ac:dyDescent="0.2">
      <c r="A9955" t="s">
        <v>68</v>
      </c>
      <c r="B9955" t="s">
        <v>58</v>
      </c>
      <c r="C9955">
        <v>58</v>
      </c>
      <c r="D9955" t="b">
        <v>1</v>
      </c>
      <c r="E9955" t="b">
        <v>0</v>
      </c>
      <c r="F9955">
        <v>609666</v>
      </c>
      <c r="G9955">
        <v>0</v>
      </c>
      <c r="H9955">
        <v>0</v>
      </c>
      <c r="I9955">
        <v>0</v>
      </c>
      <c r="J9955">
        <v>1</v>
      </c>
      <c r="K9955">
        <v>5.6250000000000001E-2</v>
      </c>
      <c r="L9955">
        <v>0.106508876</v>
      </c>
      <c r="M9955">
        <v>0</v>
      </c>
      <c r="N9955">
        <f>IF(Table1[[#This Row],[true_positive]]=Table1[[#This Row],[successful]],1,0)</f>
        <v>0</v>
      </c>
      <c r="O9955" t="e">
        <f>SUMIFS(Table1[num_flows],Table1[apk],Table1[[#This Row],[apk]],#REF!,#REF!)</f>
        <v>#REF!</v>
      </c>
      <c r="P9955">
        <f>IF(AND(Table1[[#This Row],[true_positive]],Table1[[#This Row],[successful]]), 1, 0)</f>
        <v>0</v>
      </c>
      <c r="Q9955">
        <f>IF(AND(NOT(Table1[[#This Row],[true_positive]]),Table1[[#This Row],[successful]]), 1, 0)</f>
        <v>0</v>
      </c>
      <c r="R9955" s="1"/>
    </row>
    <row r="9956" spans="1:18" x14ac:dyDescent="0.2">
      <c r="A9956" t="s">
        <v>69</v>
      </c>
      <c r="B9956" t="s">
        <v>58</v>
      </c>
      <c r="C9956">
        <v>58</v>
      </c>
      <c r="D9956" t="b">
        <v>1</v>
      </c>
      <c r="E9956" t="b">
        <v>0</v>
      </c>
      <c r="F9956">
        <v>603989</v>
      </c>
      <c r="G9956">
        <v>0</v>
      </c>
      <c r="H9956">
        <v>0</v>
      </c>
      <c r="I9956">
        <v>0</v>
      </c>
      <c r="J9956">
        <v>1</v>
      </c>
      <c r="K9956">
        <v>5.6250000000000001E-2</v>
      </c>
      <c r="L9956">
        <v>0.106508876</v>
      </c>
      <c r="M9956">
        <v>0</v>
      </c>
      <c r="N9956">
        <f>IF(Table1[[#This Row],[true_positive]]=Table1[[#This Row],[successful]],1,0)</f>
        <v>0</v>
      </c>
      <c r="O9956" t="e">
        <f>SUMIFS(Table1[num_flows],Table1[apk],Table1[[#This Row],[apk]],#REF!,#REF!)</f>
        <v>#REF!</v>
      </c>
      <c r="P9956">
        <f>IF(AND(Table1[[#This Row],[true_positive]],Table1[[#This Row],[successful]]), 1, 0)</f>
        <v>0</v>
      </c>
      <c r="Q9956">
        <f>IF(AND(NOT(Table1[[#This Row],[true_positive]]),Table1[[#This Row],[successful]]), 1, 0)</f>
        <v>0</v>
      </c>
      <c r="R9956" s="1"/>
    </row>
    <row r="9957" spans="1:18" x14ac:dyDescent="0.2">
      <c r="A9957" t="s">
        <v>70</v>
      </c>
      <c r="B9957" t="s">
        <v>58</v>
      </c>
      <c r="C9957">
        <v>58</v>
      </c>
      <c r="D9957" t="b">
        <v>1</v>
      </c>
      <c r="E9957" t="b">
        <v>0</v>
      </c>
      <c r="F9957">
        <v>604664</v>
      </c>
      <c r="G9957">
        <v>0</v>
      </c>
      <c r="H9957">
        <v>0</v>
      </c>
      <c r="I9957">
        <v>0</v>
      </c>
      <c r="J9957">
        <v>1</v>
      </c>
      <c r="K9957">
        <v>5.6250000000000001E-2</v>
      </c>
      <c r="L9957">
        <v>0.106508876</v>
      </c>
      <c r="M9957">
        <v>0</v>
      </c>
      <c r="N9957">
        <f>IF(Table1[[#This Row],[true_positive]]=Table1[[#This Row],[successful]],1,0)</f>
        <v>0</v>
      </c>
      <c r="O9957" t="e">
        <f>SUMIFS(Table1[num_flows],Table1[apk],Table1[[#This Row],[apk]],#REF!,#REF!)</f>
        <v>#REF!</v>
      </c>
      <c r="P9957">
        <f>IF(AND(Table1[[#This Row],[true_positive]],Table1[[#This Row],[successful]]), 1, 0)</f>
        <v>0</v>
      </c>
      <c r="Q9957">
        <f>IF(AND(NOT(Table1[[#This Row],[true_positive]]),Table1[[#This Row],[successful]]), 1, 0)</f>
        <v>0</v>
      </c>
      <c r="R9957" s="1"/>
    </row>
    <row r="9958" spans="1:18" x14ac:dyDescent="0.2">
      <c r="A9958" t="s">
        <v>71</v>
      </c>
      <c r="B9958" t="s">
        <v>58</v>
      </c>
      <c r="C9958">
        <v>58</v>
      </c>
      <c r="D9958" t="b">
        <v>1</v>
      </c>
      <c r="E9958" t="b">
        <v>0</v>
      </c>
      <c r="F9958">
        <v>602837</v>
      </c>
      <c r="G9958">
        <v>0</v>
      </c>
      <c r="H9958">
        <v>0</v>
      </c>
      <c r="I9958">
        <v>0</v>
      </c>
      <c r="J9958">
        <v>1</v>
      </c>
      <c r="K9958">
        <v>5.6250000000000001E-2</v>
      </c>
      <c r="L9958">
        <v>0.106508876</v>
      </c>
      <c r="M9958">
        <v>0</v>
      </c>
      <c r="N9958">
        <f>IF(Table1[[#This Row],[true_positive]]=Table1[[#This Row],[successful]],1,0)</f>
        <v>0</v>
      </c>
      <c r="O9958" t="e">
        <f>SUMIFS(Table1[num_flows],Table1[apk],Table1[[#This Row],[apk]],#REF!,#REF!)</f>
        <v>#REF!</v>
      </c>
      <c r="P9958">
        <f>IF(AND(Table1[[#This Row],[true_positive]],Table1[[#This Row],[successful]]), 1, 0)</f>
        <v>0</v>
      </c>
      <c r="Q9958">
        <f>IF(AND(NOT(Table1[[#This Row],[true_positive]]),Table1[[#This Row],[successful]]), 1, 0)</f>
        <v>0</v>
      </c>
      <c r="R9958" s="1"/>
    </row>
    <row r="9959" spans="1:18" x14ac:dyDescent="0.2">
      <c r="A9959" t="s">
        <v>72</v>
      </c>
      <c r="B9959" t="s">
        <v>58</v>
      </c>
      <c r="C9959">
        <v>58</v>
      </c>
      <c r="D9959" t="b">
        <v>1</v>
      </c>
      <c r="E9959" t="b">
        <v>0</v>
      </c>
      <c r="F9959">
        <v>603741</v>
      </c>
      <c r="G9959">
        <v>0</v>
      </c>
      <c r="H9959">
        <v>0</v>
      </c>
      <c r="I9959">
        <v>0</v>
      </c>
      <c r="J9959">
        <v>1</v>
      </c>
      <c r="K9959">
        <v>5.6250000000000001E-2</v>
      </c>
      <c r="L9959">
        <v>0.106508876</v>
      </c>
      <c r="M9959">
        <v>0</v>
      </c>
      <c r="N9959">
        <f>IF(Table1[[#This Row],[true_positive]]=Table1[[#This Row],[successful]],1,0)</f>
        <v>0</v>
      </c>
      <c r="O9959" t="e">
        <f>SUMIFS(Table1[num_flows],Table1[apk],Table1[[#This Row],[apk]],#REF!,#REF!)</f>
        <v>#REF!</v>
      </c>
      <c r="P9959">
        <f>IF(AND(Table1[[#This Row],[true_positive]],Table1[[#This Row],[successful]]), 1, 0)</f>
        <v>0</v>
      </c>
      <c r="Q9959">
        <f>IF(AND(NOT(Table1[[#This Row],[true_positive]]),Table1[[#This Row],[successful]]), 1, 0)</f>
        <v>0</v>
      </c>
      <c r="R9959" s="1"/>
    </row>
    <row r="9960" spans="1:18" x14ac:dyDescent="0.2">
      <c r="A9960" t="s">
        <v>73</v>
      </c>
      <c r="B9960" t="s">
        <v>74</v>
      </c>
      <c r="C9960">
        <v>58</v>
      </c>
      <c r="D9960" t="b">
        <v>0</v>
      </c>
      <c r="E9960" t="b">
        <v>1</v>
      </c>
      <c r="F9960">
        <v>603546</v>
      </c>
      <c r="G9960">
        <v>0</v>
      </c>
      <c r="H9960">
        <v>0</v>
      </c>
      <c r="I9960">
        <v>0</v>
      </c>
      <c r="J9960">
        <v>1</v>
      </c>
      <c r="K9960">
        <v>5.6250000000000001E-2</v>
      </c>
      <c r="L9960">
        <v>0.106508876</v>
      </c>
      <c r="M9960">
        <v>0</v>
      </c>
      <c r="N9960">
        <f>IF(Table1[[#This Row],[true_positive]]=Table1[[#This Row],[successful]],1,0)</f>
        <v>0</v>
      </c>
      <c r="O9960" t="e">
        <f>SUMIFS(Table1[num_flows],Table1[apk],Table1[[#This Row],[apk]],#REF!,#REF!)</f>
        <v>#REF!</v>
      </c>
      <c r="P9960">
        <f>IF(AND(Table1[[#This Row],[true_positive]],Table1[[#This Row],[successful]]), 1, 0)</f>
        <v>0</v>
      </c>
      <c r="Q9960">
        <f>IF(AND(NOT(Table1[[#This Row],[true_positive]]),Table1[[#This Row],[successful]]), 1, 0)</f>
        <v>1</v>
      </c>
      <c r="R9960" s="1"/>
    </row>
    <row r="9961" spans="1:18" x14ac:dyDescent="0.2">
      <c r="A9961" t="s">
        <v>75</v>
      </c>
      <c r="B9961" t="s">
        <v>74</v>
      </c>
      <c r="C9961">
        <v>58</v>
      </c>
      <c r="D9961" t="b">
        <v>0</v>
      </c>
      <c r="E9961" t="b">
        <v>1</v>
      </c>
      <c r="F9961">
        <v>602528</v>
      </c>
      <c r="G9961">
        <v>0</v>
      </c>
      <c r="H9961">
        <v>0</v>
      </c>
      <c r="I9961">
        <v>0</v>
      </c>
      <c r="J9961">
        <v>1</v>
      </c>
      <c r="K9961">
        <v>5.6250000000000001E-2</v>
      </c>
      <c r="L9961">
        <v>0.106508876</v>
      </c>
      <c r="M9961">
        <v>0</v>
      </c>
      <c r="N9961">
        <f>IF(Table1[[#This Row],[true_positive]]=Table1[[#This Row],[successful]],1,0)</f>
        <v>0</v>
      </c>
      <c r="O9961" t="e">
        <f>SUMIFS(Table1[num_flows],Table1[apk],Table1[[#This Row],[apk]],#REF!,#REF!)</f>
        <v>#REF!</v>
      </c>
      <c r="P9961">
        <f>IF(AND(Table1[[#This Row],[true_positive]],Table1[[#This Row],[successful]]), 1, 0)</f>
        <v>0</v>
      </c>
      <c r="Q9961">
        <f>IF(AND(NOT(Table1[[#This Row],[true_positive]]),Table1[[#This Row],[successful]]), 1, 0)</f>
        <v>1</v>
      </c>
      <c r="R9961" s="1"/>
    </row>
    <row r="9962" spans="1:18" x14ac:dyDescent="0.2">
      <c r="A9962" t="s">
        <v>76</v>
      </c>
      <c r="B9962" t="s">
        <v>74</v>
      </c>
      <c r="C9962">
        <v>58</v>
      </c>
      <c r="D9962" t="b">
        <v>1</v>
      </c>
      <c r="E9962" t="b">
        <v>0</v>
      </c>
      <c r="F9962">
        <v>602530</v>
      </c>
      <c r="G9962">
        <v>0</v>
      </c>
      <c r="H9962">
        <v>0</v>
      </c>
      <c r="I9962">
        <v>0</v>
      </c>
      <c r="J9962">
        <v>1</v>
      </c>
      <c r="K9962">
        <v>5.6250000000000001E-2</v>
      </c>
      <c r="L9962">
        <v>0.106508876</v>
      </c>
      <c r="M9962">
        <v>0</v>
      </c>
      <c r="N9962">
        <f>IF(Table1[[#This Row],[true_positive]]=Table1[[#This Row],[successful]],1,0)</f>
        <v>0</v>
      </c>
      <c r="O9962" t="e">
        <f>SUMIFS(Table1[num_flows],Table1[apk],Table1[[#This Row],[apk]],#REF!,#REF!)</f>
        <v>#REF!</v>
      </c>
      <c r="P9962">
        <f>IF(AND(Table1[[#This Row],[true_positive]],Table1[[#This Row],[successful]]), 1, 0)</f>
        <v>0</v>
      </c>
      <c r="Q9962">
        <f>IF(AND(NOT(Table1[[#This Row],[true_positive]]),Table1[[#This Row],[successful]]), 1, 0)</f>
        <v>0</v>
      </c>
      <c r="R9962" s="1"/>
    </row>
    <row r="9963" spans="1:18" x14ac:dyDescent="0.2">
      <c r="A9963" t="s">
        <v>77</v>
      </c>
      <c r="B9963" t="s">
        <v>74</v>
      </c>
      <c r="C9963">
        <v>58</v>
      </c>
      <c r="D9963" t="b">
        <v>0</v>
      </c>
      <c r="E9963" t="b">
        <v>1</v>
      </c>
      <c r="F9963">
        <v>609472</v>
      </c>
      <c r="G9963">
        <v>0</v>
      </c>
      <c r="H9963">
        <v>0</v>
      </c>
      <c r="I9963">
        <v>0</v>
      </c>
      <c r="J9963">
        <v>1</v>
      </c>
      <c r="K9963">
        <v>5.6250000000000001E-2</v>
      </c>
      <c r="L9963">
        <v>0.106508876</v>
      </c>
      <c r="M9963">
        <v>0</v>
      </c>
      <c r="N9963">
        <f>IF(Table1[[#This Row],[true_positive]]=Table1[[#This Row],[successful]],1,0)</f>
        <v>0</v>
      </c>
      <c r="O9963" t="e">
        <f>SUMIFS(Table1[num_flows],Table1[apk],Table1[[#This Row],[apk]],#REF!,#REF!)</f>
        <v>#REF!</v>
      </c>
      <c r="P9963">
        <f>IF(AND(Table1[[#This Row],[true_positive]],Table1[[#This Row],[successful]]), 1, 0)</f>
        <v>0</v>
      </c>
      <c r="Q9963">
        <f>IF(AND(NOT(Table1[[#This Row],[true_positive]]),Table1[[#This Row],[successful]]), 1, 0)</f>
        <v>1</v>
      </c>
      <c r="R9963" s="1"/>
    </row>
    <row r="9964" spans="1:18" x14ac:dyDescent="0.2">
      <c r="A9964" t="s">
        <v>78</v>
      </c>
      <c r="B9964" t="s">
        <v>74</v>
      </c>
      <c r="C9964">
        <v>58</v>
      </c>
      <c r="D9964" t="b">
        <v>1</v>
      </c>
      <c r="E9964" t="b">
        <v>0</v>
      </c>
      <c r="F9964">
        <v>602535</v>
      </c>
      <c r="G9964">
        <v>0</v>
      </c>
      <c r="H9964">
        <v>0</v>
      </c>
      <c r="I9964">
        <v>0</v>
      </c>
      <c r="J9964">
        <v>1</v>
      </c>
      <c r="K9964">
        <v>5.6250000000000001E-2</v>
      </c>
      <c r="L9964">
        <v>0.106508876</v>
      </c>
      <c r="M9964">
        <v>0</v>
      </c>
      <c r="N9964">
        <f>IF(Table1[[#This Row],[true_positive]]=Table1[[#This Row],[successful]],1,0)</f>
        <v>0</v>
      </c>
      <c r="O9964" t="e">
        <f>SUMIFS(Table1[num_flows],Table1[apk],Table1[[#This Row],[apk]],#REF!,#REF!)</f>
        <v>#REF!</v>
      </c>
      <c r="P9964">
        <f>IF(AND(Table1[[#This Row],[true_positive]],Table1[[#This Row],[successful]]), 1, 0)</f>
        <v>0</v>
      </c>
      <c r="Q9964">
        <f>IF(AND(NOT(Table1[[#This Row],[true_positive]]),Table1[[#This Row],[successful]]), 1, 0)</f>
        <v>0</v>
      </c>
      <c r="R9964" s="1"/>
    </row>
    <row r="9965" spans="1:18" x14ac:dyDescent="0.2">
      <c r="A9965" t="s">
        <v>79</v>
      </c>
      <c r="B9965" t="s">
        <v>74</v>
      </c>
      <c r="C9965">
        <v>58</v>
      </c>
      <c r="D9965" t="b">
        <v>0</v>
      </c>
      <c r="E9965" t="b">
        <v>1</v>
      </c>
      <c r="F9965">
        <v>603601</v>
      </c>
      <c r="G9965">
        <v>0</v>
      </c>
      <c r="H9965">
        <v>0</v>
      </c>
      <c r="I9965">
        <v>0</v>
      </c>
      <c r="J9965">
        <v>1</v>
      </c>
      <c r="K9965">
        <v>5.6250000000000001E-2</v>
      </c>
      <c r="L9965">
        <v>0.106508876</v>
      </c>
      <c r="M9965">
        <v>0</v>
      </c>
      <c r="N9965">
        <f>IF(Table1[[#This Row],[true_positive]]=Table1[[#This Row],[successful]],1,0)</f>
        <v>0</v>
      </c>
      <c r="O9965" t="e">
        <f>SUMIFS(Table1[num_flows],Table1[apk],Table1[[#This Row],[apk]],#REF!,#REF!)</f>
        <v>#REF!</v>
      </c>
      <c r="P9965">
        <f>IF(AND(Table1[[#This Row],[true_positive]],Table1[[#This Row],[successful]]), 1, 0)</f>
        <v>0</v>
      </c>
      <c r="Q9965">
        <f>IF(AND(NOT(Table1[[#This Row],[true_positive]]),Table1[[#This Row],[successful]]), 1, 0)</f>
        <v>1</v>
      </c>
      <c r="R9965" s="1"/>
    </row>
    <row r="9966" spans="1:18" x14ac:dyDescent="0.2">
      <c r="A9966" t="s">
        <v>80</v>
      </c>
      <c r="B9966" t="s">
        <v>74</v>
      </c>
      <c r="C9966">
        <v>58</v>
      </c>
      <c r="D9966" t="b">
        <v>0</v>
      </c>
      <c r="E9966" t="b">
        <v>1</v>
      </c>
      <c r="F9966">
        <v>603549</v>
      </c>
      <c r="G9966">
        <v>0</v>
      </c>
      <c r="H9966">
        <v>0</v>
      </c>
      <c r="I9966">
        <v>0</v>
      </c>
      <c r="J9966">
        <v>1</v>
      </c>
      <c r="K9966">
        <v>5.6250000000000001E-2</v>
      </c>
      <c r="L9966">
        <v>0.106508876</v>
      </c>
      <c r="M9966">
        <v>0</v>
      </c>
      <c r="N9966">
        <f>IF(Table1[[#This Row],[true_positive]]=Table1[[#This Row],[successful]],1,0)</f>
        <v>0</v>
      </c>
      <c r="O9966" t="e">
        <f>SUMIFS(Table1[num_flows],Table1[apk],Table1[[#This Row],[apk]],#REF!,#REF!)</f>
        <v>#REF!</v>
      </c>
      <c r="P9966">
        <f>IF(AND(Table1[[#This Row],[true_positive]],Table1[[#This Row],[successful]]), 1, 0)</f>
        <v>0</v>
      </c>
      <c r="Q9966">
        <f>IF(AND(NOT(Table1[[#This Row],[true_positive]]),Table1[[#This Row],[successful]]), 1, 0)</f>
        <v>1</v>
      </c>
      <c r="R9966" s="1"/>
    </row>
    <row r="9967" spans="1:18" x14ac:dyDescent="0.2">
      <c r="A9967" t="s">
        <v>81</v>
      </c>
      <c r="B9967" t="s">
        <v>82</v>
      </c>
      <c r="C9967">
        <v>58</v>
      </c>
      <c r="D9967" t="b">
        <v>1</v>
      </c>
      <c r="E9967" t="b">
        <v>0</v>
      </c>
      <c r="F9967">
        <v>602543</v>
      </c>
      <c r="G9967">
        <v>1</v>
      </c>
      <c r="H9967">
        <v>4.7619047999999997E-2</v>
      </c>
      <c r="I9967">
        <v>9.0909090999999997E-2</v>
      </c>
      <c r="J9967">
        <v>1</v>
      </c>
      <c r="K9967">
        <v>5.6250000000000001E-2</v>
      </c>
      <c r="L9967">
        <v>0.106508876</v>
      </c>
      <c r="M9967">
        <v>0</v>
      </c>
      <c r="N9967">
        <f>IF(Table1[[#This Row],[true_positive]]=Table1[[#This Row],[successful]],1,0)</f>
        <v>0</v>
      </c>
      <c r="O9967" t="e">
        <f>SUMIFS(Table1[num_flows],Table1[apk],Table1[[#This Row],[apk]],#REF!,#REF!)</f>
        <v>#REF!</v>
      </c>
      <c r="P9967">
        <f>IF(AND(Table1[[#This Row],[true_positive]],Table1[[#This Row],[successful]]), 1, 0)</f>
        <v>0</v>
      </c>
      <c r="Q9967">
        <f>IF(AND(NOT(Table1[[#This Row],[true_positive]]),Table1[[#This Row],[successful]]), 1, 0)</f>
        <v>0</v>
      </c>
      <c r="R9967" s="1"/>
    </row>
    <row r="9968" spans="1:18" x14ac:dyDescent="0.2">
      <c r="A9968" t="s">
        <v>83</v>
      </c>
      <c r="B9968" t="s">
        <v>82</v>
      </c>
      <c r="C9968">
        <v>58</v>
      </c>
      <c r="D9968" t="b">
        <v>1</v>
      </c>
      <c r="E9968" t="b">
        <v>0</v>
      </c>
      <c r="F9968">
        <v>602679</v>
      </c>
      <c r="G9968">
        <v>1</v>
      </c>
      <c r="H9968">
        <v>4.7619047999999997E-2</v>
      </c>
      <c r="I9968">
        <v>9.0909090999999997E-2</v>
      </c>
      <c r="J9968">
        <v>1</v>
      </c>
      <c r="K9968">
        <v>5.6250000000000001E-2</v>
      </c>
      <c r="L9968">
        <v>0.106508876</v>
      </c>
      <c r="M9968">
        <v>0</v>
      </c>
      <c r="N9968">
        <f>IF(Table1[[#This Row],[true_positive]]=Table1[[#This Row],[successful]],1,0)</f>
        <v>0</v>
      </c>
      <c r="O9968" t="e">
        <f>SUMIFS(Table1[num_flows],Table1[apk],Table1[[#This Row],[apk]],#REF!,#REF!)</f>
        <v>#REF!</v>
      </c>
      <c r="P9968">
        <f>IF(AND(Table1[[#This Row],[true_positive]],Table1[[#This Row],[successful]]), 1, 0)</f>
        <v>0</v>
      </c>
      <c r="Q9968">
        <f>IF(AND(NOT(Table1[[#This Row],[true_positive]]),Table1[[#This Row],[successful]]), 1, 0)</f>
        <v>0</v>
      </c>
      <c r="R9968" s="1"/>
    </row>
    <row r="9969" spans="1:18" x14ac:dyDescent="0.2">
      <c r="A9969" t="s">
        <v>84</v>
      </c>
      <c r="B9969" t="s">
        <v>82</v>
      </c>
      <c r="C9969">
        <v>58</v>
      </c>
      <c r="D9969" t="b">
        <v>1</v>
      </c>
      <c r="E9969" t="b">
        <v>0</v>
      </c>
      <c r="F9969">
        <v>602544</v>
      </c>
      <c r="G9969">
        <v>1</v>
      </c>
      <c r="H9969">
        <v>4.7619047999999997E-2</v>
      </c>
      <c r="I9969">
        <v>9.0909090999999997E-2</v>
      </c>
      <c r="J9969">
        <v>1</v>
      </c>
      <c r="K9969">
        <v>5.6250000000000001E-2</v>
      </c>
      <c r="L9969">
        <v>0.106508876</v>
      </c>
      <c r="M9969">
        <v>0</v>
      </c>
      <c r="N9969">
        <f>IF(Table1[[#This Row],[true_positive]]=Table1[[#This Row],[successful]],1,0)</f>
        <v>0</v>
      </c>
      <c r="O9969" t="e">
        <f>SUMIFS(Table1[num_flows],Table1[apk],Table1[[#This Row],[apk]],#REF!,#REF!)</f>
        <v>#REF!</v>
      </c>
      <c r="P9969">
        <f>IF(AND(Table1[[#This Row],[true_positive]],Table1[[#This Row],[successful]]), 1, 0)</f>
        <v>0</v>
      </c>
      <c r="Q9969">
        <f>IF(AND(NOT(Table1[[#This Row],[true_positive]]),Table1[[#This Row],[successful]]), 1, 0)</f>
        <v>0</v>
      </c>
      <c r="R9969" s="1"/>
    </row>
    <row r="9970" spans="1:18" x14ac:dyDescent="0.2">
      <c r="A9970" t="s">
        <v>85</v>
      </c>
      <c r="B9970" t="s">
        <v>82</v>
      </c>
      <c r="C9970">
        <v>58</v>
      </c>
      <c r="D9970" t="b">
        <v>0</v>
      </c>
      <c r="E9970" t="b">
        <v>1</v>
      </c>
      <c r="F9970">
        <v>602562</v>
      </c>
      <c r="G9970">
        <v>1</v>
      </c>
      <c r="H9970">
        <v>4.7619047999999997E-2</v>
      </c>
      <c r="I9970">
        <v>9.0909090999999997E-2</v>
      </c>
      <c r="J9970">
        <v>1</v>
      </c>
      <c r="K9970">
        <v>5.6250000000000001E-2</v>
      </c>
      <c r="L9970">
        <v>0.106508876</v>
      </c>
      <c r="M9970">
        <v>0</v>
      </c>
      <c r="N9970">
        <f>IF(Table1[[#This Row],[true_positive]]=Table1[[#This Row],[successful]],1,0)</f>
        <v>0</v>
      </c>
      <c r="O9970" t="e">
        <f>SUMIFS(Table1[num_flows],Table1[apk],Table1[[#This Row],[apk]],#REF!,#REF!)</f>
        <v>#REF!</v>
      </c>
      <c r="P9970">
        <f>IF(AND(Table1[[#This Row],[true_positive]],Table1[[#This Row],[successful]]), 1, 0)</f>
        <v>0</v>
      </c>
      <c r="Q9970">
        <f>IF(AND(NOT(Table1[[#This Row],[true_positive]]),Table1[[#This Row],[successful]]), 1, 0)</f>
        <v>1</v>
      </c>
      <c r="R9970" s="1"/>
    </row>
    <row r="9971" spans="1:18" x14ac:dyDescent="0.2">
      <c r="A9971" t="s">
        <v>86</v>
      </c>
      <c r="B9971" t="s">
        <v>82</v>
      </c>
      <c r="C9971">
        <v>58</v>
      </c>
      <c r="D9971" t="b">
        <v>1</v>
      </c>
      <c r="E9971" t="b">
        <v>0</v>
      </c>
      <c r="F9971">
        <v>602576</v>
      </c>
      <c r="G9971">
        <v>1</v>
      </c>
      <c r="H9971">
        <v>4.7619047999999997E-2</v>
      </c>
      <c r="I9971">
        <v>9.0909090999999997E-2</v>
      </c>
      <c r="J9971">
        <v>1</v>
      </c>
      <c r="K9971">
        <v>5.6250000000000001E-2</v>
      </c>
      <c r="L9971">
        <v>0.106508876</v>
      </c>
      <c r="M9971">
        <v>0</v>
      </c>
      <c r="N9971">
        <f>IF(Table1[[#This Row],[true_positive]]=Table1[[#This Row],[successful]],1,0)</f>
        <v>0</v>
      </c>
      <c r="O9971" t="e">
        <f>SUMIFS(Table1[num_flows],Table1[apk],Table1[[#This Row],[apk]],#REF!,#REF!)</f>
        <v>#REF!</v>
      </c>
      <c r="P9971">
        <f>IF(AND(Table1[[#This Row],[true_positive]],Table1[[#This Row],[successful]]), 1, 0)</f>
        <v>0</v>
      </c>
      <c r="Q9971">
        <f>IF(AND(NOT(Table1[[#This Row],[true_positive]]),Table1[[#This Row],[successful]]), 1, 0)</f>
        <v>0</v>
      </c>
      <c r="R9971" s="1"/>
    </row>
    <row r="9972" spans="1:18" x14ac:dyDescent="0.2">
      <c r="A9972" t="s">
        <v>87</v>
      </c>
      <c r="B9972" t="s">
        <v>82</v>
      </c>
      <c r="C9972">
        <v>58</v>
      </c>
      <c r="D9972" t="b">
        <v>1</v>
      </c>
      <c r="E9972" t="b">
        <v>0</v>
      </c>
      <c r="F9972">
        <v>602550</v>
      </c>
      <c r="G9972">
        <v>1</v>
      </c>
      <c r="H9972">
        <v>4.7619047999999997E-2</v>
      </c>
      <c r="I9972">
        <v>9.0909090999999997E-2</v>
      </c>
      <c r="J9972">
        <v>1</v>
      </c>
      <c r="K9972">
        <v>5.6250000000000001E-2</v>
      </c>
      <c r="L9972">
        <v>0.106508876</v>
      </c>
      <c r="M9972">
        <v>0</v>
      </c>
      <c r="N9972">
        <f>IF(Table1[[#This Row],[true_positive]]=Table1[[#This Row],[successful]],1,0)</f>
        <v>0</v>
      </c>
      <c r="O9972" t="e">
        <f>SUMIFS(Table1[num_flows],Table1[apk],Table1[[#This Row],[apk]],#REF!,#REF!)</f>
        <v>#REF!</v>
      </c>
      <c r="P9972">
        <f>IF(AND(Table1[[#This Row],[true_positive]],Table1[[#This Row],[successful]]), 1, 0)</f>
        <v>0</v>
      </c>
      <c r="Q9972">
        <f>IF(AND(NOT(Table1[[#This Row],[true_positive]]),Table1[[#This Row],[successful]]), 1, 0)</f>
        <v>0</v>
      </c>
      <c r="R9972" s="1"/>
    </row>
    <row r="9973" spans="1:18" x14ac:dyDescent="0.2">
      <c r="A9973" t="s">
        <v>88</v>
      </c>
      <c r="B9973" t="s">
        <v>82</v>
      </c>
      <c r="C9973">
        <v>58</v>
      </c>
      <c r="D9973" t="b">
        <v>1</v>
      </c>
      <c r="E9973" t="b">
        <v>0</v>
      </c>
      <c r="F9973">
        <v>603600</v>
      </c>
      <c r="G9973">
        <v>1</v>
      </c>
      <c r="H9973">
        <v>4.7619047999999997E-2</v>
      </c>
      <c r="I9973">
        <v>9.0909090999999997E-2</v>
      </c>
      <c r="J9973">
        <v>1</v>
      </c>
      <c r="K9973">
        <v>5.6250000000000001E-2</v>
      </c>
      <c r="L9973">
        <v>0.106508876</v>
      </c>
      <c r="M9973">
        <v>0</v>
      </c>
      <c r="N9973">
        <f>IF(Table1[[#This Row],[true_positive]]=Table1[[#This Row],[successful]],1,0)</f>
        <v>0</v>
      </c>
      <c r="O9973" t="e">
        <f>SUMIFS(Table1[num_flows],Table1[apk],Table1[[#This Row],[apk]],#REF!,#REF!)</f>
        <v>#REF!</v>
      </c>
      <c r="P9973">
        <f>IF(AND(Table1[[#This Row],[true_positive]],Table1[[#This Row],[successful]]), 1, 0)</f>
        <v>0</v>
      </c>
      <c r="Q9973">
        <f>IF(AND(NOT(Table1[[#This Row],[true_positive]]),Table1[[#This Row],[successful]]), 1, 0)</f>
        <v>0</v>
      </c>
      <c r="R9973" s="1"/>
    </row>
    <row r="9974" spans="1:18" x14ac:dyDescent="0.2">
      <c r="A9974" t="s">
        <v>89</v>
      </c>
      <c r="B9974" t="s">
        <v>82</v>
      </c>
      <c r="C9974">
        <v>58</v>
      </c>
      <c r="D9974" t="b">
        <v>0</v>
      </c>
      <c r="E9974" t="b">
        <v>1</v>
      </c>
      <c r="F9974">
        <v>602536</v>
      </c>
      <c r="G9974">
        <v>1</v>
      </c>
      <c r="H9974">
        <v>4.7619047999999997E-2</v>
      </c>
      <c r="I9974">
        <v>9.0909090999999997E-2</v>
      </c>
      <c r="J9974">
        <v>1</v>
      </c>
      <c r="K9974">
        <v>5.6250000000000001E-2</v>
      </c>
      <c r="L9974">
        <v>0.106508876</v>
      </c>
      <c r="M9974">
        <v>0</v>
      </c>
      <c r="N9974">
        <f>IF(Table1[[#This Row],[true_positive]]=Table1[[#This Row],[successful]],1,0)</f>
        <v>0</v>
      </c>
      <c r="O9974" t="e">
        <f>SUMIFS(Table1[num_flows],Table1[apk],Table1[[#This Row],[apk]],#REF!,#REF!)</f>
        <v>#REF!</v>
      </c>
      <c r="P9974">
        <f>IF(AND(Table1[[#This Row],[true_positive]],Table1[[#This Row],[successful]]), 1, 0)</f>
        <v>0</v>
      </c>
      <c r="Q9974">
        <f>IF(AND(NOT(Table1[[#This Row],[true_positive]]),Table1[[#This Row],[successful]]), 1, 0)</f>
        <v>1</v>
      </c>
      <c r="R9974" s="1"/>
    </row>
    <row r="9975" spans="1:18" x14ac:dyDescent="0.2">
      <c r="A9975" t="s">
        <v>90</v>
      </c>
      <c r="B9975" t="s">
        <v>82</v>
      </c>
      <c r="C9975">
        <v>58</v>
      </c>
      <c r="D9975" t="b">
        <v>1</v>
      </c>
      <c r="E9975" t="b">
        <v>0</v>
      </c>
      <c r="F9975">
        <v>604620</v>
      </c>
      <c r="G9975">
        <v>1</v>
      </c>
      <c r="H9975">
        <v>4.7619047999999997E-2</v>
      </c>
      <c r="I9975">
        <v>9.0909090999999997E-2</v>
      </c>
      <c r="J9975">
        <v>1</v>
      </c>
      <c r="K9975">
        <v>5.6250000000000001E-2</v>
      </c>
      <c r="L9975">
        <v>0.106508876</v>
      </c>
      <c r="M9975">
        <v>0</v>
      </c>
      <c r="N9975">
        <f>IF(Table1[[#This Row],[true_positive]]=Table1[[#This Row],[successful]],1,0)</f>
        <v>0</v>
      </c>
      <c r="O9975" t="e">
        <f>SUMIFS(Table1[num_flows],Table1[apk],Table1[[#This Row],[apk]],#REF!,#REF!)</f>
        <v>#REF!</v>
      </c>
      <c r="P9975">
        <f>IF(AND(Table1[[#This Row],[true_positive]],Table1[[#This Row],[successful]]), 1, 0)</f>
        <v>0</v>
      </c>
      <c r="Q9975">
        <f>IF(AND(NOT(Table1[[#This Row],[true_positive]]),Table1[[#This Row],[successful]]), 1, 0)</f>
        <v>0</v>
      </c>
      <c r="R9975" s="1"/>
    </row>
    <row r="9976" spans="1:18" x14ac:dyDescent="0.2">
      <c r="A9976" t="s">
        <v>91</v>
      </c>
      <c r="B9976" t="s">
        <v>82</v>
      </c>
      <c r="C9976">
        <v>58</v>
      </c>
      <c r="D9976" t="b">
        <v>1</v>
      </c>
      <c r="E9976" t="b">
        <v>0</v>
      </c>
      <c r="F9976">
        <v>602669</v>
      </c>
      <c r="G9976">
        <v>1</v>
      </c>
      <c r="H9976">
        <v>4.7619047999999997E-2</v>
      </c>
      <c r="I9976">
        <v>9.0909090999999997E-2</v>
      </c>
      <c r="J9976">
        <v>1</v>
      </c>
      <c r="K9976">
        <v>5.6250000000000001E-2</v>
      </c>
      <c r="L9976">
        <v>0.106508876</v>
      </c>
      <c r="M9976">
        <v>0</v>
      </c>
      <c r="N9976">
        <f>IF(Table1[[#This Row],[true_positive]]=Table1[[#This Row],[successful]],1,0)</f>
        <v>0</v>
      </c>
      <c r="O9976" t="e">
        <f>SUMIFS(Table1[num_flows],Table1[apk],Table1[[#This Row],[apk]],#REF!,#REF!)</f>
        <v>#REF!</v>
      </c>
      <c r="P9976">
        <f>IF(AND(Table1[[#This Row],[true_positive]],Table1[[#This Row],[successful]]), 1, 0)</f>
        <v>0</v>
      </c>
      <c r="Q9976">
        <f>IF(AND(NOT(Table1[[#This Row],[true_positive]]),Table1[[#This Row],[successful]]), 1, 0)</f>
        <v>0</v>
      </c>
      <c r="R9976" s="1"/>
    </row>
    <row r="9977" spans="1:18" x14ac:dyDescent="0.2">
      <c r="A9977" t="s">
        <v>92</v>
      </c>
      <c r="B9977" t="s">
        <v>82</v>
      </c>
      <c r="C9977">
        <v>58</v>
      </c>
      <c r="D9977" t="b">
        <v>1</v>
      </c>
      <c r="E9977" t="b">
        <v>0</v>
      </c>
      <c r="F9977">
        <v>602646</v>
      </c>
      <c r="G9977">
        <v>1</v>
      </c>
      <c r="H9977">
        <v>4.7619047999999997E-2</v>
      </c>
      <c r="I9977">
        <v>9.0909090999999997E-2</v>
      </c>
      <c r="J9977">
        <v>1</v>
      </c>
      <c r="K9977">
        <v>5.6250000000000001E-2</v>
      </c>
      <c r="L9977">
        <v>0.106508876</v>
      </c>
      <c r="M9977">
        <v>0</v>
      </c>
      <c r="N9977">
        <f>IF(Table1[[#This Row],[true_positive]]=Table1[[#This Row],[successful]],1,0)</f>
        <v>0</v>
      </c>
      <c r="O9977" t="e">
        <f>SUMIFS(Table1[num_flows],Table1[apk],Table1[[#This Row],[apk]],#REF!,#REF!)</f>
        <v>#REF!</v>
      </c>
      <c r="P9977">
        <f>IF(AND(Table1[[#This Row],[true_positive]],Table1[[#This Row],[successful]]), 1, 0)</f>
        <v>0</v>
      </c>
      <c r="Q9977">
        <f>IF(AND(NOT(Table1[[#This Row],[true_positive]]),Table1[[#This Row],[successful]]), 1, 0)</f>
        <v>0</v>
      </c>
      <c r="R9977" s="1"/>
    </row>
    <row r="9978" spans="1:18" x14ac:dyDescent="0.2">
      <c r="A9978" t="s">
        <v>93</v>
      </c>
      <c r="B9978" t="s">
        <v>82</v>
      </c>
      <c r="C9978">
        <v>58</v>
      </c>
      <c r="D9978" t="b">
        <v>1</v>
      </c>
      <c r="E9978" t="b">
        <v>0</v>
      </c>
      <c r="F9978">
        <v>602654</v>
      </c>
      <c r="G9978">
        <v>1</v>
      </c>
      <c r="H9978">
        <v>4.7619047999999997E-2</v>
      </c>
      <c r="I9978">
        <v>9.0909090999999997E-2</v>
      </c>
      <c r="J9978">
        <v>1</v>
      </c>
      <c r="K9978">
        <v>5.6250000000000001E-2</v>
      </c>
      <c r="L9978">
        <v>0.106508876</v>
      </c>
      <c r="M9978">
        <v>0</v>
      </c>
      <c r="N9978">
        <f>IF(Table1[[#This Row],[true_positive]]=Table1[[#This Row],[successful]],1,0)</f>
        <v>0</v>
      </c>
      <c r="O9978" t="e">
        <f>SUMIFS(Table1[num_flows],Table1[apk],Table1[[#This Row],[apk]],#REF!,#REF!)</f>
        <v>#REF!</v>
      </c>
      <c r="P9978">
        <f>IF(AND(Table1[[#This Row],[true_positive]],Table1[[#This Row],[successful]]), 1, 0)</f>
        <v>0</v>
      </c>
      <c r="Q9978">
        <f>IF(AND(NOT(Table1[[#This Row],[true_positive]]),Table1[[#This Row],[successful]]), 1, 0)</f>
        <v>0</v>
      </c>
      <c r="R9978" s="1"/>
    </row>
    <row r="9979" spans="1:18" x14ac:dyDescent="0.2">
      <c r="A9979" t="s">
        <v>94</v>
      </c>
      <c r="B9979" t="s">
        <v>82</v>
      </c>
      <c r="C9979">
        <v>58</v>
      </c>
      <c r="D9979" t="b">
        <v>1</v>
      </c>
      <c r="E9979" t="b">
        <v>0</v>
      </c>
      <c r="F9979">
        <v>602691</v>
      </c>
      <c r="G9979">
        <v>1</v>
      </c>
      <c r="H9979">
        <v>4.7619047999999997E-2</v>
      </c>
      <c r="I9979">
        <v>9.0909090999999997E-2</v>
      </c>
      <c r="J9979">
        <v>1</v>
      </c>
      <c r="K9979">
        <v>5.6250000000000001E-2</v>
      </c>
      <c r="L9979">
        <v>0.106508876</v>
      </c>
      <c r="M9979">
        <v>0</v>
      </c>
      <c r="N9979">
        <f>IF(Table1[[#This Row],[true_positive]]=Table1[[#This Row],[successful]],1,0)</f>
        <v>0</v>
      </c>
      <c r="O9979" t="e">
        <f>SUMIFS(Table1[num_flows],Table1[apk],Table1[[#This Row],[apk]],#REF!,#REF!)</f>
        <v>#REF!</v>
      </c>
      <c r="P9979">
        <f>IF(AND(Table1[[#This Row],[true_positive]],Table1[[#This Row],[successful]]), 1, 0)</f>
        <v>0</v>
      </c>
      <c r="Q9979">
        <f>IF(AND(NOT(Table1[[#This Row],[true_positive]]),Table1[[#This Row],[successful]]), 1, 0)</f>
        <v>0</v>
      </c>
      <c r="R9979" s="1"/>
    </row>
    <row r="9980" spans="1:18" x14ac:dyDescent="0.2">
      <c r="A9980" t="s">
        <v>95</v>
      </c>
      <c r="B9980" t="s">
        <v>82</v>
      </c>
      <c r="C9980">
        <v>58</v>
      </c>
      <c r="D9980" t="b">
        <v>1</v>
      </c>
      <c r="E9980" t="b">
        <v>0</v>
      </c>
      <c r="F9980">
        <v>602615</v>
      </c>
      <c r="G9980">
        <v>1</v>
      </c>
      <c r="H9980">
        <v>4.7619047999999997E-2</v>
      </c>
      <c r="I9980">
        <v>9.0909090999999997E-2</v>
      </c>
      <c r="J9980">
        <v>1</v>
      </c>
      <c r="K9980">
        <v>5.6250000000000001E-2</v>
      </c>
      <c r="L9980">
        <v>0.106508876</v>
      </c>
      <c r="M9980">
        <v>0</v>
      </c>
      <c r="N9980">
        <f>IF(Table1[[#This Row],[true_positive]]=Table1[[#This Row],[successful]],1,0)</f>
        <v>0</v>
      </c>
      <c r="O9980" t="e">
        <f>SUMIFS(Table1[num_flows],Table1[apk],Table1[[#This Row],[apk]],#REF!,#REF!)</f>
        <v>#REF!</v>
      </c>
      <c r="P9980">
        <f>IF(AND(Table1[[#This Row],[true_positive]],Table1[[#This Row],[successful]]), 1, 0)</f>
        <v>0</v>
      </c>
      <c r="Q9980">
        <f>IF(AND(NOT(Table1[[#This Row],[true_positive]]),Table1[[#This Row],[successful]]), 1, 0)</f>
        <v>0</v>
      </c>
      <c r="R9980" s="1"/>
    </row>
    <row r="9981" spans="1:18" x14ac:dyDescent="0.2">
      <c r="A9981" t="s">
        <v>96</v>
      </c>
      <c r="B9981" t="s">
        <v>82</v>
      </c>
      <c r="C9981">
        <v>58</v>
      </c>
      <c r="D9981" t="b">
        <v>1</v>
      </c>
      <c r="E9981" t="b">
        <v>0</v>
      </c>
      <c r="F9981">
        <v>602651</v>
      </c>
      <c r="G9981">
        <v>1</v>
      </c>
      <c r="H9981">
        <v>4.7619047999999997E-2</v>
      </c>
      <c r="I9981">
        <v>9.0909090999999997E-2</v>
      </c>
      <c r="J9981">
        <v>1</v>
      </c>
      <c r="K9981">
        <v>5.6250000000000001E-2</v>
      </c>
      <c r="L9981">
        <v>0.106508876</v>
      </c>
      <c r="M9981">
        <v>0</v>
      </c>
      <c r="N9981">
        <f>IF(Table1[[#This Row],[true_positive]]=Table1[[#This Row],[successful]],1,0)</f>
        <v>0</v>
      </c>
      <c r="O9981" t="e">
        <f>SUMIFS(Table1[num_flows],Table1[apk],Table1[[#This Row],[apk]],#REF!,#REF!)</f>
        <v>#REF!</v>
      </c>
      <c r="P9981">
        <f>IF(AND(Table1[[#This Row],[true_positive]],Table1[[#This Row],[successful]]), 1, 0)</f>
        <v>0</v>
      </c>
      <c r="Q9981">
        <f>IF(AND(NOT(Table1[[#This Row],[true_positive]]),Table1[[#This Row],[successful]]), 1, 0)</f>
        <v>0</v>
      </c>
      <c r="R9981" s="1"/>
    </row>
    <row r="9982" spans="1:18" x14ac:dyDescent="0.2">
      <c r="A9982" t="s">
        <v>97</v>
      </c>
      <c r="B9982" t="s">
        <v>82</v>
      </c>
      <c r="C9982">
        <v>58</v>
      </c>
      <c r="D9982" t="b">
        <v>1</v>
      </c>
      <c r="E9982" t="b">
        <v>0</v>
      </c>
      <c r="F9982">
        <v>602552</v>
      </c>
      <c r="G9982">
        <v>1</v>
      </c>
      <c r="H9982">
        <v>4.7619047999999997E-2</v>
      </c>
      <c r="I9982">
        <v>9.0909090999999997E-2</v>
      </c>
      <c r="J9982">
        <v>1</v>
      </c>
      <c r="K9982">
        <v>5.6250000000000001E-2</v>
      </c>
      <c r="L9982">
        <v>0.106508876</v>
      </c>
      <c r="M9982">
        <v>0</v>
      </c>
      <c r="N9982">
        <f>IF(Table1[[#This Row],[true_positive]]=Table1[[#This Row],[successful]],1,0)</f>
        <v>0</v>
      </c>
      <c r="O9982" t="e">
        <f>SUMIFS(Table1[num_flows],Table1[apk],Table1[[#This Row],[apk]],#REF!,#REF!)</f>
        <v>#REF!</v>
      </c>
      <c r="P9982">
        <f>IF(AND(Table1[[#This Row],[true_positive]],Table1[[#This Row],[successful]]), 1, 0)</f>
        <v>0</v>
      </c>
      <c r="Q9982">
        <f>IF(AND(NOT(Table1[[#This Row],[true_positive]]),Table1[[#This Row],[successful]]), 1, 0)</f>
        <v>0</v>
      </c>
      <c r="R9982" s="1"/>
    </row>
    <row r="9983" spans="1:18" x14ac:dyDescent="0.2">
      <c r="A9983" t="s">
        <v>98</v>
      </c>
      <c r="B9983" t="s">
        <v>82</v>
      </c>
      <c r="C9983">
        <v>58</v>
      </c>
      <c r="D9983" t="b">
        <v>1</v>
      </c>
      <c r="E9983" t="b">
        <v>0</v>
      </c>
      <c r="F9983">
        <v>570661</v>
      </c>
      <c r="G9983">
        <v>1</v>
      </c>
      <c r="H9983">
        <v>4.7619047999999997E-2</v>
      </c>
      <c r="I9983">
        <v>9.0909090999999997E-2</v>
      </c>
      <c r="J9983">
        <v>1</v>
      </c>
      <c r="K9983">
        <v>5.6250000000000001E-2</v>
      </c>
      <c r="L9983">
        <v>0.106508876</v>
      </c>
      <c r="M9983">
        <v>0</v>
      </c>
      <c r="N9983">
        <f>IF(Table1[[#This Row],[true_positive]]=Table1[[#This Row],[successful]],1,0)</f>
        <v>0</v>
      </c>
      <c r="O9983" t="e">
        <f>SUMIFS(Table1[num_flows],Table1[apk],Table1[[#This Row],[apk]],#REF!,#REF!)</f>
        <v>#REF!</v>
      </c>
      <c r="P9983">
        <f>IF(AND(Table1[[#This Row],[true_positive]],Table1[[#This Row],[successful]]), 1, 0)</f>
        <v>0</v>
      </c>
      <c r="Q9983">
        <f>IF(AND(NOT(Table1[[#This Row],[true_positive]]),Table1[[#This Row],[successful]]), 1, 0)</f>
        <v>0</v>
      </c>
      <c r="R9983" s="1"/>
    </row>
    <row r="9984" spans="1:18" x14ac:dyDescent="0.2">
      <c r="A9984" t="s">
        <v>99</v>
      </c>
      <c r="B9984" t="s">
        <v>82</v>
      </c>
      <c r="C9984">
        <v>58</v>
      </c>
      <c r="D9984" t="b">
        <v>1</v>
      </c>
      <c r="E9984" t="b">
        <v>0</v>
      </c>
      <c r="F9984">
        <v>602697</v>
      </c>
      <c r="G9984">
        <v>1</v>
      </c>
      <c r="H9984">
        <v>4.7619047999999997E-2</v>
      </c>
      <c r="I9984">
        <v>9.0909090999999997E-2</v>
      </c>
      <c r="J9984">
        <v>1</v>
      </c>
      <c r="K9984">
        <v>5.6250000000000001E-2</v>
      </c>
      <c r="L9984">
        <v>0.106508876</v>
      </c>
      <c r="M9984">
        <v>0</v>
      </c>
      <c r="N9984">
        <f>IF(Table1[[#This Row],[true_positive]]=Table1[[#This Row],[successful]],1,0)</f>
        <v>0</v>
      </c>
      <c r="O9984" t="e">
        <f>SUMIFS(Table1[num_flows],Table1[apk],Table1[[#This Row],[apk]],#REF!,#REF!)</f>
        <v>#REF!</v>
      </c>
      <c r="P9984">
        <f>IF(AND(Table1[[#This Row],[true_positive]],Table1[[#This Row],[successful]]), 1, 0)</f>
        <v>0</v>
      </c>
      <c r="Q9984">
        <f>IF(AND(NOT(Table1[[#This Row],[true_positive]]),Table1[[#This Row],[successful]]), 1, 0)</f>
        <v>0</v>
      </c>
      <c r="R9984" s="1"/>
    </row>
    <row r="9985" spans="1:18" x14ac:dyDescent="0.2">
      <c r="A9985" t="s">
        <v>100</v>
      </c>
      <c r="B9985" t="s">
        <v>82</v>
      </c>
      <c r="C9985">
        <v>58</v>
      </c>
      <c r="D9985" t="b">
        <v>1</v>
      </c>
      <c r="E9985" t="b">
        <v>0</v>
      </c>
      <c r="F9985">
        <v>602499</v>
      </c>
      <c r="G9985">
        <v>1</v>
      </c>
      <c r="H9985">
        <v>4.7619047999999997E-2</v>
      </c>
      <c r="I9985">
        <v>9.0909090999999997E-2</v>
      </c>
      <c r="J9985">
        <v>1</v>
      </c>
      <c r="K9985">
        <v>5.6250000000000001E-2</v>
      </c>
      <c r="L9985">
        <v>0.106508876</v>
      </c>
      <c r="M9985">
        <v>0</v>
      </c>
      <c r="N9985">
        <f>IF(Table1[[#This Row],[true_positive]]=Table1[[#This Row],[successful]],1,0)</f>
        <v>0</v>
      </c>
      <c r="O9985" t="e">
        <f>SUMIFS(Table1[num_flows],Table1[apk],Table1[[#This Row],[apk]],#REF!,#REF!)</f>
        <v>#REF!</v>
      </c>
      <c r="P9985">
        <f>IF(AND(Table1[[#This Row],[true_positive]],Table1[[#This Row],[successful]]), 1, 0)</f>
        <v>0</v>
      </c>
      <c r="Q9985">
        <f>IF(AND(NOT(Table1[[#This Row],[true_positive]]),Table1[[#This Row],[successful]]), 1, 0)</f>
        <v>0</v>
      </c>
      <c r="R9985" s="1"/>
    </row>
    <row r="9986" spans="1:18" x14ac:dyDescent="0.2">
      <c r="A9986" t="s">
        <v>101</v>
      </c>
      <c r="B9986" t="s">
        <v>82</v>
      </c>
      <c r="C9986">
        <v>58</v>
      </c>
      <c r="D9986" t="b">
        <v>1</v>
      </c>
      <c r="E9986" t="b">
        <v>0</v>
      </c>
      <c r="F9986">
        <v>602819</v>
      </c>
      <c r="G9986">
        <v>1</v>
      </c>
      <c r="H9986">
        <v>4.7619047999999997E-2</v>
      </c>
      <c r="I9986">
        <v>9.0909090999999997E-2</v>
      </c>
      <c r="J9986">
        <v>1</v>
      </c>
      <c r="K9986">
        <v>5.6250000000000001E-2</v>
      </c>
      <c r="L9986">
        <v>0.106508876</v>
      </c>
      <c r="M9986">
        <v>0</v>
      </c>
      <c r="N9986">
        <f>IF(Table1[[#This Row],[true_positive]]=Table1[[#This Row],[successful]],1,0)</f>
        <v>0</v>
      </c>
      <c r="O9986" t="e">
        <f>SUMIFS(Table1[num_flows],Table1[apk],Table1[[#This Row],[apk]],#REF!,#REF!)</f>
        <v>#REF!</v>
      </c>
      <c r="P9986">
        <f>IF(AND(Table1[[#This Row],[true_positive]],Table1[[#This Row],[successful]]), 1, 0)</f>
        <v>0</v>
      </c>
      <c r="Q9986">
        <f>IF(AND(NOT(Table1[[#This Row],[true_positive]]),Table1[[#This Row],[successful]]), 1, 0)</f>
        <v>0</v>
      </c>
      <c r="R9986" s="1"/>
    </row>
    <row r="9987" spans="1:18" x14ac:dyDescent="0.2">
      <c r="A9987" t="s">
        <v>102</v>
      </c>
      <c r="B9987" t="s">
        <v>82</v>
      </c>
      <c r="C9987">
        <v>58</v>
      </c>
      <c r="D9987" t="b">
        <v>1</v>
      </c>
      <c r="E9987" t="b">
        <v>1</v>
      </c>
      <c r="F9987">
        <v>570522</v>
      </c>
      <c r="G9987">
        <v>1</v>
      </c>
      <c r="H9987">
        <v>4.7619047999999997E-2</v>
      </c>
      <c r="I9987">
        <v>9.0909090999999997E-2</v>
      </c>
      <c r="J9987">
        <v>1</v>
      </c>
      <c r="K9987">
        <v>5.6250000000000001E-2</v>
      </c>
      <c r="L9987">
        <v>0.106508876</v>
      </c>
      <c r="M9987">
        <v>1</v>
      </c>
      <c r="N9987">
        <f>IF(Table1[[#This Row],[true_positive]]=Table1[[#This Row],[successful]],1,0)</f>
        <v>1</v>
      </c>
      <c r="O9987" t="e">
        <f>SUMIFS(Table1[num_flows],Table1[apk],Table1[[#This Row],[apk]],#REF!,#REF!)</f>
        <v>#REF!</v>
      </c>
      <c r="P9987">
        <f>IF(AND(Table1[[#This Row],[true_positive]],Table1[[#This Row],[successful]]), 1, 0)</f>
        <v>1</v>
      </c>
      <c r="Q9987">
        <f>IF(AND(NOT(Table1[[#This Row],[true_positive]]),Table1[[#This Row],[successful]]), 1, 0)</f>
        <v>0</v>
      </c>
      <c r="R9987" s="1"/>
    </row>
    <row r="9988" spans="1:18" x14ac:dyDescent="0.2">
      <c r="A9988" t="s">
        <v>103</v>
      </c>
      <c r="B9988" t="s">
        <v>82</v>
      </c>
      <c r="C9988">
        <v>58</v>
      </c>
      <c r="D9988" t="b">
        <v>0</v>
      </c>
      <c r="E9988" t="b">
        <v>1</v>
      </c>
      <c r="F9988">
        <v>602565</v>
      </c>
      <c r="G9988">
        <v>1</v>
      </c>
      <c r="H9988">
        <v>4.7619047999999997E-2</v>
      </c>
      <c r="I9988">
        <v>9.0909090999999997E-2</v>
      </c>
      <c r="J9988">
        <v>1</v>
      </c>
      <c r="K9988">
        <v>5.6250000000000001E-2</v>
      </c>
      <c r="L9988">
        <v>0.106508876</v>
      </c>
      <c r="M9988">
        <v>0</v>
      </c>
      <c r="N9988">
        <f>IF(Table1[[#This Row],[true_positive]]=Table1[[#This Row],[successful]],1,0)</f>
        <v>0</v>
      </c>
      <c r="O9988" t="e">
        <f>SUMIFS(Table1[num_flows],Table1[apk],Table1[[#This Row],[apk]],#REF!,#REF!)</f>
        <v>#REF!</v>
      </c>
      <c r="P9988">
        <f>IF(AND(Table1[[#This Row],[true_positive]],Table1[[#This Row],[successful]]), 1, 0)</f>
        <v>0</v>
      </c>
      <c r="Q9988">
        <f>IF(AND(NOT(Table1[[#This Row],[true_positive]]),Table1[[#This Row],[successful]]), 1, 0)</f>
        <v>1</v>
      </c>
      <c r="R9988" s="1"/>
    </row>
    <row r="9989" spans="1:18" x14ac:dyDescent="0.2">
      <c r="A9989" t="s">
        <v>104</v>
      </c>
      <c r="B9989" t="s">
        <v>82</v>
      </c>
      <c r="C9989">
        <v>58</v>
      </c>
      <c r="D9989" t="b">
        <v>1</v>
      </c>
      <c r="E9989" t="b">
        <v>0</v>
      </c>
      <c r="F9989">
        <v>602689</v>
      </c>
      <c r="G9989">
        <v>1</v>
      </c>
      <c r="H9989">
        <v>4.7619047999999997E-2</v>
      </c>
      <c r="I9989">
        <v>9.0909090999999997E-2</v>
      </c>
      <c r="J9989">
        <v>1</v>
      </c>
      <c r="K9989">
        <v>5.6250000000000001E-2</v>
      </c>
      <c r="L9989">
        <v>0.106508876</v>
      </c>
      <c r="M9989">
        <v>0</v>
      </c>
      <c r="N9989">
        <f>IF(Table1[[#This Row],[true_positive]]=Table1[[#This Row],[successful]],1,0)</f>
        <v>0</v>
      </c>
      <c r="O9989" t="e">
        <f>SUMIFS(Table1[num_flows],Table1[apk],Table1[[#This Row],[apk]],#REF!,#REF!)</f>
        <v>#REF!</v>
      </c>
      <c r="P9989">
        <f>IF(AND(Table1[[#This Row],[true_positive]],Table1[[#This Row],[successful]]), 1, 0)</f>
        <v>0</v>
      </c>
      <c r="Q9989">
        <f>IF(AND(NOT(Table1[[#This Row],[true_positive]]),Table1[[#This Row],[successful]]), 1, 0)</f>
        <v>0</v>
      </c>
      <c r="R9989" s="1"/>
    </row>
    <row r="9990" spans="1:18" x14ac:dyDescent="0.2">
      <c r="A9990" t="s">
        <v>104</v>
      </c>
      <c r="B9990" t="s">
        <v>82</v>
      </c>
      <c r="C9990">
        <v>58</v>
      </c>
      <c r="D9990" t="b">
        <v>0</v>
      </c>
      <c r="E9990" t="b">
        <v>1</v>
      </c>
      <c r="F9990">
        <v>1081</v>
      </c>
      <c r="G9990">
        <v>1</v>
      </c>
      <c r="H9990">
        <v>4.7619047999999997E-2</v>
      </c>
      <c r="I9990">
        <v>9.0909090999999997E-2</v>
      </c>
      <c r="J9990">
        <v>1</v>
      </c>
      <c r="K9990">
        <v>5.6250000000000001E-2</v>
      </c>
      <c r="L9990">
        <v>0.106508876</v>
      </c>
      <c r="M9990">
        <v>0</v>
      </c>
      <c r="N9990">
        <f>IF(Table1[[#This Row],[true_positive]]=Table1[[#This Row],[successful]],1,0)</f>
        <v>0</v>
      </c>
      <c r="O9990" t="e">
        <f>SUMIFS(Table1[num_flows],Table1[apk],Table1[[#This Row],[apk]],#REF!,#REF!)</f>
        <v>#REF!</v>
      </c>
      <c r="P9990">
        <f>IF(AND(Table1[[#This Row],[true_positive]],Table1[[#This Row],[successful]]), 1, 0)</f>
        <v>0</v>
      </c>
      <c r="Q9990">
        <f>IF(AND(NOT(Table1[[#This Row],[true_positive]]),Table1[[#This Row],[successful]]), 1, 0)</f>
        <v>1</v>
      </c>
      <c r="R9990" s="1"/>
    </row>
    <row r="9991" spans="1:18" x14ac:dyDescent="0.2">
      <c r="A9991" t="s">
        <v>105</v>
      </c>
      <c r="B9991" t="s">
        <v>82</v>
      </c>
      <c r="C9991">
        <v>58</v>
      </c>
      <c r="D9991" t="b">
        <v>1</v>
      </c>
      <c r="E9991" t="b">
        <v>0</v>
      </c>
      <c r="F9991">
        <v>602650</v>
      </c>
      <c r="G9991">
        <v>1</v>
      </c>
      <c r="H9991">
        <v>4.7619047999999997E-2</v>
      </c>
      <c r="I9991">
        <v>9.0909090999999997E-2</v>
      </c>
      <c r="J9991">
        <v>1</v>
      </c>
      <c r="K9991">
        <v>5.6250000000000001E-2</v>
      </c>
      <c r="L9991">
        <v>0.106508876</v>
      </c>
      <c r="M9991">
        <v>0</v>
      </c>
      <c r="N9991">
        <f>IF(Table1[[#This Row],[true_positive]]=Table1[[#This Row],[successful]],1,0)</f>
        <v>0</v>
      </c>
      <c r="O9991" t="e">
        <f>SUMIFS(Table1[num_flows],Table1[apk],Table1[[#This Row],[apk]],#REF!,#REF!)</f>
        <v>#REF!</v>
      </c>
      <c r="P9991">
        <f>IF(AND(Table1[[#This Row],[true_positive]],Table1[[#This Row],[successful]]), 1, 0)</f>
        <v>0</v>
      </c>
      <c r="Q9991">
        <f>IF(AND(NOT(Table1[[#This Row],[true_positive]]),Table1[[#This Row],[successful]]), 1, 0)</f>
        <v>0</v>
      </c>
      <c r="R9991" s="1"/>
    </row>
    <row r="9992" spans="1:18" x14ac:dyDescent="0.2">
      <c r="A9992" t="s">
        <v>105</v>
      </c>
      <c r="B9992" t="s">
        <v>82</v>
      </c>
      <c r="C9992">
        <v>58</v>
      </c>
      <c r="D9992" t="b">
        <v>0</v>
      </c>
      <c r="E9992" t="b">
        <v>1</v>
      </c>
      <c r="F9992">
        <v>1070</v>
      </c>
      <c r="G9992">
        <v>1</v>
      </c>
      <c r="H9992">
        <v>4.7619047999999997E-2</v>
      </c>
      <c r="I9992">
        <v>9.0909090999999997E-2</v>
      </c>
      <c r="J9992">
        <v>1</v>
      </c>
      <c r="K9992">
        <v>5.6250000000000001E-2</v>
      </c>
      <c r="L9992">
        <v>0.106508876</v>
      </c>
      <c r="M9992">
        <v>0</v>
      </c>
      <c r="N9992">
        <f>IF(Table1[[#This Row],[true_positive]]=Table1[[#This Row],[successful]],1,0)</f>
        <v>0</v>
      </c>
      <c r="O9992" t="e">
        <f>SUMIFS(Table1[num_flows],Table1[apk],Table1[[#This Row],[apk]],#REF!,#REF!)</f>
        <v>#REF!</v>
      </c>
      <c r="P9992">
        <f>IF(AND(Table1[[#This Row],[true_positive]],Table1[[#This Row],[successful]]), 1, 0)</f>
        <v>0</v>
      </c>
      <c r="Q9992">
        <f>IF(AND(NOT(Table1[[#This Row],[true_positive]]),Table1[[#This Row],[successful]]), 1, 0)</f>
        <v>1</v>
      </c>
      <c r="R9992" s="1"/>
    </row>
    <row r="9993" spans="1:18" x14ac:dyDescent="0.2">
      <c r="A9993" t="s">
        <v>106</v>
      </c>
      <c r="B9993" t="s">
        <v>82</v>
      </c>
      <c r="C9993">
        <v>58</v>
      </c>
      <c r="D9993" t="b">
        <v>0</v>
      </c>
      <c r="E9993" t="b">
        <v>1</v>
      </c>
      <c r="F9993">
        <v>602632</v>
      </c>
      <c r="G9993">
        <v>1</v>
      </c>
      <c r="H9993">
        <v>4.7619047999999997E-2</v>
      </c>
      <c r="I9993">
        <v>9.0909090999999997E-2</v>
      </c>
      <c r="J9993">
        <v>1</v>
      </c>
      <c r="K9993">
        <v>5.6250000000000001E-2</v>
      </c>
      <c r="L9993">
        <v>0.106508876</v>
      </c>
      <c r="M9993">
        <v>0</v>
      </c>
      <c r="N9993">
        <f>IF(Table1[[#This Row],[true_positive]]=Table1[[#This Row],[successful]],1,0)</f>
        <v>0</v>
      </c>
      <c r="O9993" t="e">
        <f>SUMIFS(Table1[num_flows],Table1[apk],Table1[[#This Row],[apk]],#REF!,#REF!)</f>
        <v>#REF!</v>
      </c>
      <c r="P9993">
        <f>IF(AND(Table1[[#This Row],[true_positive]],Table1[[#This Row],[successful]]), 1, 0)</f>
        <v>0</v>
      </c>
      <c r="Q9993">
        <f>IF(AND(NOT(Table1[[#This Row],[true_positive]]),Table1[[#This Row],[successful]]), 1, 0)</f>
        <v>1</v>
      </c>
      <c r="R9993" s="1"/>
    </row>
    <row r="9994" spans="1:18" x14ac:dyDescent="0.2">
      <c r="A9994" t="s">
        <v>107</v>
      </c>
      <c r="B9994" t="s">
        <v>82</v>
      </c>
      <c r="C9994">
        <v>58</v>
      </c>
      <c r="D9994" t="b">
        <v>0</v>
      </c>
      <c r="E9994" t="b">
        <v>1</v>
      </c>
      <c r="F9994">
        <v>603653</v>
      </c>
      <c r="G9994">
        <v>1</v>
      </c>
      <c r="H9994">
        <v>4.7619047999999997E-2</v>
      </c>
      <c r="I9994">
        <v>9.0909090999999997E-2</v>
      </c>
      <c r="J9994">
        <v>1</v>
      </c>
      <c r="K9994">
        <v>5.6250000000000001E-2</v>
      </c>
      <c r="L9994">
        <v>0.106508876</v>
      </c>
      <c r="M9994">
        <v>0</v>
      </c>
      <c r="N9994">
        <f>IF(Table1[[#This Row],[true_positive]]=Table1[[#This Row],[successful]],1,0)</f>
        <v>0</v>
      </c>
      <c r="O9994" t="e">
        <f>SUMIFS(Table1[num_flows],Table1[apk],Table1[[#This Row],[apk]],#REF!,#REF!)</f>
        <v>#REF!</v>
      </c>
      <c r="P9994">
        <f>IF(AND(Table1[[#This Row],[true_positive]],Table1[[#This Row],[successful]]), 1, 0)</f>
        <v>0</v>
      </c>
      <c r="Q9994">
        <f>IF(AND(NOT(Table1[[#This Row],[true_positive]]),Table1[[#This Row],[successful]]), 1, 0)</f>
        <v>1</v>
      </c>
      <c r="R9994" s="1"/>
    </row>
    <row r="9995" spans="1:18" x14ac:dyDescent="0.2">
      <c r="A9995" t="s">
        <v>108</v>
      </c>
      <c r="B9995" t="s">
        <v>109</v>
      </c>
      <c r="C9995">
        <v>58</v>
      </c>
      <c r="D9995" t="b">
        <v>1</v>
      </c>
      <c r="E9995" t="b">
        <v>0</v>
      </c>
      <c r="F9995">
        <v>602662</v>
      </c>
      <c r="G9995">
        <v>0</v>
      </c>
      <c r="H9995">
        <v>0</v>
      </c>
      <c r="I9995">
        <v>0</v>
      </c>
      <c r="J9995">
        <v>1</v>
      </c>
      <c r="K9995">
        <v>5.6250000000000001E-2</v>
      </c>
      <c r="L9995">
        <v>0.106508876</v>
      </c>
      <c r="M9995">
        <v>0</v>
      </c>
      <c r="N9995">
        <f>IF(Table1[[#This Row],[true_positive]]=Table1[[#This Row],[successful]],1,0)</f>
        <v>0</v>
      </c>
      <c r="O9995" t="e">
        <f>SUMIFS(Table1[num_flows],Table1[apk],Table1[[#This Row],[apk]],#REF!,#REF!)</f>
        <v>#REF!</v>
      </c>
      <c r="P9995">
        <f>IF(AND(Table1[[#This Row],[true_positive]],Table1[[#This Row],[successful]]), 1, 0)</f>
        <v>0</v>
      </c>
      <c r="Q9995">
        <f>IF(AND(NOT(Table1[[#This Row],[true_positive]]),Table1[[#This Row],[successful]]), 1, 0)</f>
        <v>0</v>
      </c>
      <c r="R9995" s="1"/>
    </row>
    <row r="9996" spans="1:18" x14ac:dyDescent="0.2">
      <c r="A9996" t="s">
        <v>110</v>
      </c>
      <c r="B9996" t="s">
        <v>109</v>
      </c>
      <c r="C9996">
        <v>58</v>
      </c>
      <c r="D9996" t="b">
        <v>0</v>
      </c>
      <c r="E9996" t="b">
        <v>1</v>
      </c>
      <c r="F9996">
        <v>602571</v>
      </c>
      <c r="G9996">
        <v>0</v>
      </c>
      <c r="H9996">
        <v>0</v>
      </c>
      <c r="I9996">
        <v>0</v>
      </c>
      <c r="J9996">
        <v>1</v>
      </c>
      <c r="K9996">
        <v>5.6250000000000001E-2</v>
      </c>
      <c r="L9996">
        <v>0.106508876</v>
      </c>
      <c r="M9996">
        <v>0</v>
      </c>
      <c r="N9996">
        <f>IF(Table1[[#This Row],[true_positive]]=Table1[[#This Row],[successful]],1,0)</f>
        <v>0</v>
      </c>
      <c r="O9996" t="e">
        <f>SUMIFS(Table1[num_flows],Table1[apk],Table1[[#This Row],[apk]],#REF!,#REF!)</f>
        <v>#REF!</v>
      </c>
      <c r="P9996">
        <f>IF(AND(Table1[[#This Row],[true_positive]],Table1[[#This Row],[successful]]), 1, 0)</f>
        <v>0</v>
      </c>
      <c r="Q9996">
        <f>IF(AND(NOT(Table1[[#This Row],[true_positive]]),Table1[[#This Row],[successful]]), 1, 0)</f>
        <v>1</v>
      </c>
      <c r="R9996" s="1"/>
    </row>
    <row r="9997" spans="1:18" x14ac:dyDescent="0.2">
      <c r="A9997" t="s">
        <v>111</v>
      </c>
      <c r="B9997" t="s">
        <v>112</v>
      </c>
      <c r="C9997">
        <v>58</v>
      </c>
      <c r="D9997" t="b">
        <v>1</v>
      </c>
      <c r="E9997" t="b">
        <v>0</v>
      </c>
      <c r="F9997">
        <v>1670</v>
      </c>
      <c r="G9997">
        <v>0</v>
      </c>
      <c r="H9997">
        <v>0</v>
      </c>
      <c r="I9997">
        <v>0</v>
      </c>
      <c r="J9997">
        <v>1</v>
      </c>
      <c r="K9997">
        <v>5.6250000000000001E-2</v>
      </c>
      <c r="L9997">
        <v>0.106508876</v>
      </c>
      <c r="M9997">
        <v>0</v>
      </c>
      <c r="N9997">
        <f>IF(Table1[[#This Row],[true_positive]]=Table1[[#This Row],[successful]],1,0)</f>
        <v>0</v>
      </c>
      <c r="O9997" t="e">
        <f>SUMIFS(Table1[num_flows],Table1[apk],Table1[[#This Row],[apk]],#REF!,#REF!)</f>
        <v>#REF!</v>
      </c>
      <c r="P9997">
        <f>IF(AND(Table1[[#This Row],[true_positive]],Table1[[#This Row],[successful]]), 1, 0)</f>
        <v>0</v>
      </c>
      <c r="Q9997">
        <f>IF(AND(NOT(Table1[[#This Row],[true_positive]]),Table1[[#This Row],[successful]]), 1, 0)</f>
        <v>0</v>
      </c>
      <c r="R9997" s="1"/>
    </row>
    <row r="9998" spans="1:18" x14ac:dyDescent="0.2">
      <c r="A9998" t="s">
        <v>113</v>
      </c>
      <c r="B9998" t="s">
        <v>112</v>
      </c>
      <c r="C9998">
        <v>58</v>
      </c>
      <c r="D9998" t="b">
        <v>1</v>
      </c>
      <c r="E9998" t="b">
        <v>0</v>
      </c>
      <c r="F9998">
        <v>1503</v>
      </c>
      <c r="G9998">
        <v>0</v>
      </c>
      <c r="H9998">
        <v>0</v>
      </c>
      <c r="I9998">
        <v>0</v>
      </c>
      <c r="J9998">
        <v>1</v>
      </c>
      <c r="K9998">
        <v>5.6250000000000001E-2</v>
      </c>
      <c r="L9998">
        <v>0.106508876</v>
      </c>
      <c r="M9998">
        <v>0</v>
      </c>
      <c r="N9998">
        <f>IF(Table1[[#This Row],[true_positive]]=Table1[[#This Row],[successful]],1,0)</f>
        <v>0</v>
      </c>
      <c r="O9998" t="e">
        <f>SUMIFS(Table1[num_flows],Table1[apk],Table1[[#This Row],[apk]],#REF!,#REF!)</f>
        <v>#REF!</v>
      </c>
      <c r="P9998">
        <f>IF(AND(Table1[[#This Row],[true_positive]],Table1[[#This Row],[successful]]), 1, 0)</f>
        <v>0</v>
      </c>
      <c r="Q9998">
        <f>IF(AND(NOT(Table1[[#This Row],[true_positive]]),Table1[[#This Row],[successful]]), 1, 0)</f>
        <v>0</v>
      </c>
      <c r="R9998" s="1"/>
    </row>
    <row r="9999" spans="1:18" x14ac:dyDescent="0.2">
      <c r="A9999" t="s">
        <v>114</v>
      </c>
      <c r="B9999" t="s">
        <v>112</v>
      </c>
      <c r="C9999">
        <v>58</v>
      </c>
      <c r="D9999" t="b">
        <v>1</v>
      </c>
      <c r="E9999" t="b">
        <v>0</v>
      </c>
      <c r="F9999">
        <v>1754</v>
      </c>
      <c r="G9999">
        <v>0</v>
      </c>
      <c r="H9999">
        <v>0</v>
      </c>
      <c r="I9999">
        <v>0</v>
      </c>
      <c r="J9999">
        <v>1</v>
      </c>
      <c r="K9999">
        <v>5.6250000000000001E-2</v>
      </c>
      <c r="L9999">
        <v>0.106508876</v>
      </c>
      <c r="M9999">
        <v>0</v>
      </c>
      <c r="N9999">
        <f>IF(Table1[[#This Row],[true_positive]]=Table1[[#This Row],[successful]],1,0)</f>
        <v>0</v>
      </c>
      <c r="O9999" t="e">
        <f>SUMIFS(Table1[num_flows],Table1[apk],Table1[[#This Row],[apk]],#REF!,#REF!)</f>
        <v>#REF!</v>
      </c>
      <c r="P9999">
        <f>IF(AND(Table1[[#This Row],[true_positive]],Table1[[#This Row],[successful]]), 1, 0)</f>
        <v>0</v>
      </c>
      <c r="Q9999">
        <f>IF(AND(NOT(Table1[[#This Row],[true_positive]]),Table1[[#This Row],[successful]]), 1, 0)</f>
        <v>0</v>
      </c>
      <c r="R9999" s="1"/>
    </row>
    <row r="10000" spans="1:18" x14ac:dyDescent="0.2">
      <c r="A10000" t="s">
        <v>115</v>
      </c>
      <c r="B10000" t="s">
        <v>112</v>
      </c>
      <c r="C10000">
        <v>58</v>
      </c>
      <c r="D10000" t="b">
        <v>1</v>
      </c>
      <c r="E10000" t="b">
        <v>0</v>
      </c>
      <c r="F10000">
        <v>1740</v>
      </c>
      <c r="G10000">
        <v>0</v>
      </c>
      <c r="H10000">
        <v>0</v>
      </c>
      <c r="I10000">
        <v>0</v>
      </c>
      <c r="J10000">
        <v>1</v>
      </c>
      <c r="K10000">
        <v>5.6250000000000001E-2</v>
      </c>
      <c r="L10000">
        <v>0.106508876</v>
      </c>
      <c r="M10000">
        <v>0</v>
      </c>
      <c r="N10000">
        <f>IF(Table1[[#This Row],[true_positive]]=Table1[[#This Row],[successful]],1,0)</f>
        <v>0</v>
      </c>
      <c r="O10000" t="e">
        <f>SUMIFS(Table1[num_flows],Table1[apk],Table1[[#This Row],[apk]],#REF!,#REF!)</f>
        <v>#REF!</v>
      </c>
      <c r="P10000">
        <f>IF(AND(Table1[[#This Row],[true_positive]],Table1[[#This Row],[successful]]), 1, 0)</f>
        <v>0</v>
      </c>
      <c r="Q10000">
        <f>IF(AND(NOT(Table1[[#This Row],[true_positive]]),Table1[[#This Row],[successful]]), 1, 0)</f>
        <v>0</v>
      </c>
      <c r="R10000" s="1"/>
    </row>
    <row r="10001" spans="1:18" x14ac:dyDescent="0.2">
      <c r="A10001" t="s">
        <v>116</v>
      </c>
      <c r="B10001" t="s">
        <v>112</v>
      </c>
      <c r="C10001">
        <v>58</v>
      </c>
      <c r="D10001" t="b">
        <v>1</v>
      </c>
      <c r="E10001" t="b">
        <v>0</v>
      </c>
      <c r="F10001">
        <v>2009</v>
      </c>
      <c r="G10001">
        <v>0</v>
      </c>
      <c r="H10001">
        <v>0</v>
      </c>
      <c r="I10001">
        <v>0</v>
      </c>
      <c r="J10001">
        <v>1</v>
      </c>
      <c r="K10001">
        <v>5.6250000000000001E-2</v>
      </c>
      <c r="L10001">
        <v>0.106508876</v>
      </c>
      <c r="M10001">
        <v>0</v>
      </c>
      <c r="N10001">
        <f>IF(Table1[[#This Row],[true_positive]]=Table1[[#This Row],[successful]],1,0)</f>
        <v>0</v>
      </c>
      <c r="O10001" t="e">
        <f>SUMIFS(Table1[num_flows],Table1[apk],Table1[[#This Row],[apk]],#REF!,#REF!)</f>
        <v>#REF!</v>
      </c>
      <c r="P10001">
        <f>IF(AND(Table1[[#This Row],[true_positive]],Table1[[#This Row],[successful]]), 1, 0)</f>
        <v>0</v>
      </c>
      <c r="Q10001">
        <f>IF(AND(NOT(Table1[[#This Row],[true_positive]]),Table1[[#This Row],[successful]]), 1, 0)</f>
        <v>0</v>
      </c>
      <c r="R10001" s="1"/>
    </row>
    <row r="10002" spans="1:18" x14ac:dyDescent="0.2">
      <c r="A10002" t="s">
        <v>117</v>
      </c>
      <c r="B10002" t="s">
        <v>112</v>
      </c>
      <c r="C10002">
        <v>58</v>
      </c>
      <c r="D10002" t="b">
        <v>1</v>
      </c>
      <c r="E10002" t="b">
        <v>0</v>
      </c>
      <c r="F10002">
        <v>2038</v>
      </c>
      <c r="G10002">
        <v>0</v>
      </c>
      <c r="H10002">
        <v>0</v>
      </c>
      <c r="I10002">
        <v>0</v>
      </c>
      <c r="J10002">
        <v>1</v>
      </c>
      <c r="K10002">
        <v>5.6250000000000001E-2</v>
      </c>
      <c r="L10002">
        <v>0.106508876</v>
      </c>
      <c r="M10002">
        <v>0</v>
      </c>
      <c r="N10002">
        <f>IF(Table1[[#This Row],[true_positive]]=Table1[[#This Row],[successful]],1,0)</f>
        <v>0</v>
      </c>
      <c r="O10002" t="e">
        <f>SUMIFS(Table1[num_flows],Table1[apk],Table1[[#This Row],[apk]],#REF!,#REF!)</f>
        <v>#REF!</v>
      </c>
      <c r="P10002">
        <f>IF(AND(Table1[[#This Row],[true_positive]],Table1[[#This Row],[successful]]), 1, 0)</f>
        <v>0</v>
      </c>
      <c r="Q10002">
        <f>IF(AND(NOT(Table1[[#This Row],[true_positive]]),Table1[[#This Row],[successful]]), 1, 0)</f>
        <v>0</v>
      </c>
      <c r="R10002" s="1"/>
    </row>
    <row r="10003" spans="1:18" x14ac:dyDescent="0.2">
      <c r="A10003" t="s">
        <v>118</v>
      </c>
      <c r="B10003" t="s">
        <v>112</v>
      </c>
      <c r="C10003">
        <v>58</v>
      </c>
      <c r="D10003" t="b">
        <v>1</v>
      </c>
      <c r="E10003" t="b">
        <v>0</v>
      </c>
      <c r="F10003">
        <v>1767</v>
      </c>
      <c r="G10003">
        <v>0</v>
      </c>
      <c r="H10003">
        <v>0</v>
      </c>
      <c r="I10003">
        <v>0</v>
      </c>
      <c r="J10003">
        <v>1</v>
      </c>
      <c r="K10003">
        <v>5.6250000000000001E-2</v>
      </c>
      <c r="L10003">
        <v>0.106508876</v>
      </c>
      <c r="M10003">
        <v>0</v>
      </c>
      <c r="N10003">
        <f>IF(Table1[[#This Row],[true_positive]]=Table1[[#This Row],[successful]],1,0)</f>
        <v>0</v>
      </c>
      <c r="O10003" t="e">
        <f>SUMIFS(Table1[num_flows],Table1[apk],Table1[[#This Row],[apk]],#REF!,#REF!)</f>
        <v>#REF!</v>
      </c>
      <c r="P10003">
        <f>IF(AND(Table1[[#This Row],[true_positive]],Table1[[#This Row],[successful]]), 1, 0)</f>
        <v>0</v>
      </c>
      <c r="Q10003">
        <f>IF(AND(NOT(Table1[[#This Row],[true_positive]]),Table1[[#This Row],[successful]]), 1, 0)</f>
        <v>0</v>
      </c>
      <c r="R10003" s="1"/>
    </row>
    <row r="10004" spans="1:18" x14ac:dyDescent="0.2">
      <c r="A10004" t="s">
        <v>119</v>
      </c>
      <c r="B10004" t="s">
        <v>112</v>
      </c>
      <c r="C10004">
        <v>58</v>
      </c>
      <c r="D10004" t="b">
        <v>1</v>
      </c>
      <c r="E10004" t="b">
        <v>0</v>
      </c>
      <c r="F10004">
        <v>2440</v>
      </c>
      <c r="G10004">
        <v>0</v>
      </c>
      <c r="H10004">
        <v>0</v>
      </c>
      <c r="I10004">
        <v>0</v>
      </c>
      <c r="J10004">
        <v>1</v>
      </c>
      <c r="K10004">
        <v>5.6250000000000001E-2</v>
      </c>
      <c r="L10004">
        <v>0.106508876</v>
      </c>
      <c r="M10004">
        <v>0</v>
      </c>
      <c r="N10004">
        <f>IF(Table1[[#This Row],[true_positive]]=Table1[[#This Row],[successful]],1,0)</f>
        <v>0</v>
      </c>
      <c r="O10004" t="e">
        <f>SUMIFS(Table1[num_flows],Table1[apk],Table1[[#This Row],[apk]],#REF!,#REF!)</f>
        <v>#REF!</v>
      </c>
      <c r="P10004">
        <f>IF(AND(Table1[[#This Row],[true_positive]],Table1[[#This Row],[successful]]), 1, 0)</f>
        <v>0</v>
      </c>
      <c r="Q10004">
        <f>IF(AND(NOT(Table1[[#This Row],[true_positive]]),Table1[[#This Row],[successful]]), 1, 0)</f>
        <v>0</v>
      </c>
      <c r="R10004" s="1"/>
    </row>
    <row r="10005" spans="1:18" x14ac:dyDescent="0.2">
      <c r="A10005" t="s">
        <v>119</v>
      </c>
      <c r="B10005" t="s">
        <v>112</v>
      </c>
      <c r="C10005">
        <v>58</v>
      </c>
      <c r="D10005" t="b">
        <v>1</v>
      </c>
      <c r="E10005" t="b">
        <v>0</v>
      </c>
      <c r="F10005">
        <v>1695</v>
      </c>
      <c r="G10005">
        <v>0</v>
      </c>
      <c r="H10005">
        <v>0</v>
      </c>
      <c r="I10005">
        <v>0</v>
      </c>
      <c r="J10005">
        <v>1</v>
      </c>
      <c r="K10005">
        <v>5.6250000000000001E-2</v>
      </c>
      <c r="L10005">
        <v>0.106508876</v>
      </c>
      <c r="M10005">
        <v>0</v>
      </c>
      <c r="N10005">
        <f>IF(Table1[[#This Row],[true_positive]]=Table1[[#This Row],[successful]],1,0)</f>
        <v>0</v>
      </c>
      <c r="O10005" t="e">
        <f>SUMIFS(Table1[num_flows],Table1[apk],Table1[[#This Row],[apk]],#REF!,#REF!)</f>
        <v>#REF!</v>
      </c>
      <c r="P10005">
        <f>IF(AND(Table1[[#This Row],[true_positive]],Table1[[#This Row],[successful]]), 1, 0)</f>
        <v>0</v>
      </c>
      <c r="Q10005">
        <f>IF(AND(NOT(Table1[[#This Row],[true_positive]]),Table1[[#This Row],[successful]]), 1, 0)</f>
        <v>0</v>
      </c>
      <c r="R10005" s="1"/>
    </row>
    <row r="10006" spans="1:18" x14ac:dyDescent="0.2">
      <c r="A10006" t="s">
        <v>120</v>
      </c>
      <c r="B10006" t="s">
        <v>112</v>
      </c>
      <c r="C10006">
        <v>58</v>
      </c>
      <c r="D10006" t="b">
        <v>1</v>
      </c>
      <c r="E10006" t="b">
        <v>0</v>
      </c>
      <c r="F10006">
        <v>1933</v>
      </c>
      <c r="G10006">
        <v>0</v>
      </c>
      <c r="H10006">
        <v>0</v>
      </c>
      <c r="I10006">
        <v>0</v>
      </c>
      <c r="J10006">
        <v>1</v>
      </c>
      <c r="K10006">
        <v>5.6250000000000001E-2</v>
      </c>
      <c r="L10006">
        <v>0.106508876</v>
      </c>
      <c r="M10006">
        <v>0</v>
      </c>
      <c r="N10006">
        <f>IF(Table1[[#This Row],[true_positive]]=Table1[[#This Row],[successful]],1,0)</f>
        <v>0</v>
      </c>
      <c r="O10006" t="e">
        <f>SUMIFS(Table1[num_flows],Table1[apk],Table1[[#This Row],[apk]],#REF!,#REF!)</f>
        <v>#REF!</v>
      </c>
      <c r="P10006">
        <f>IF(AND(Table1[[#This Row],[true_positive]],Table1[[#This Row],[successful]]), 1, 0)</f>
        <v>0</v>
      </c>
      <c r="Q10006">
        <f>IF(AND(NOT(Table1[[#This Row],[true_positive]]),Table1[[#This Row],[successful]]), 1, 0)</f>
        <v>0</v>
      </c>
      <c r="R10006" s="1"/>
    </row>
    <row r="10007" spans="1:18" x14ac:dyDescent="0.2">
      <c r="A10007" t="s">
        <v>120</v>
      </c>
      <c r="B10007" t="s">
        <v>112</v>
      </c>
      <c r="C10007">
        <v>58</v>
      </c>
      <c r="D10007" t="b">
        <v>1</v>
      </c>
      <c r="E10007" t="b">
        <v>0</v>
      </c>
      <c r="F10007">
        <v>1933</v>
      </c>
      <c r="G10007">
        <v>0</v>
      </c>
      <c r="H10007">
        <v>0</v>
      </c>
      <c r="I10007">
        <v>0</v>
      </c>
      <c r="J10007">
        <v>1</v>
      </c>
      <c r="K10007">
        <v>5.6250000000000001E-2</v>
      </c>
      <c r="L10007">
        <v>0.106508876</v>
      </c>
      <c r="M10007">
        <v>0</v>
      </c>
      <c r="N10007">
        <f>IF(Table1[[#This Row],[true_positive]]=Table1[[#This Row],[successful]],1,0)</f>
        <v>0</v>
      </c>
      <c r="O10007" t="e">
        <f>SUMIFS(Table1[num_flows],Table1[apk],Table1[[#This Row],[apk]],#REF!,#REF!)</f>
        <v>#REF!</v>
      </c>
      <c r="P10007">
        <f>IF(AND(Table1[[#This Row],[true_positive]],Table1[[#This Row],[successful]]), 1, 0)</f>
        <v>0</v>
      </c>
      <c r="Q10007">
        <f>IF(AND(NOT(Table1[[#This Row],[true_positive]]),Table1[[#This Row],[successful]]), 1, 0)</f>
        <v>0</v>
      </c>
      <c r="R10007" s="1"/>
    </row>
    <row r="10008" spans="1:18" x14ac:dyDescent="0.2">
      <c r="A10008" t="s">
        <v>121</v>
      </c>
      <c r="B10008" t="s">
        <v>122</v>
      </c>
      <c r="C10008">
        <v>58</v>
      </c>
      <c r="D10008" t="b">
        <v>1</v>
      </c>
      <c r="E10008" t="b">
        <v>0</v>
      </c>
      <c r="F10008">
        <v>602560</v>
      </c>
      <c r="G10008">
        <v>1</v>
      </c>
      <c r="H10008">
        <v>0.15789473700000001</v>
      </c>
      <c r="I10008">
        <v>0.27272727299999999</v>
      </c>
      <c r="J10008">
        <v>1</v>
      </c>
      <c r="K10008">
        <v>5.6250000000000001E-2</v>
      </c>
      <c r="L10008">
        <v>0.106508876</v>
      </c>
      <c r="M10008">
        <v>0</v>
      </c>
      <c r="N10008">
        <f>IF(Table1[[#This Row],[true_positive]]=Table1[[#This Row],[successful]],1,0)</f>
        <v>0</v>
      </c>
      <c r="O10008" t="e">
        <f>SUMIFS(Table1[num_flows],Table1[apk],Table1[[#This Row],[apk]],#REF!,#REF!)</f>
        <v>#REF!</v>
      </c>
      <c r="P10008">
        <f>IF(AND(Table1[[#This Row],[true_positive]],Table1[[#This Row],[successful]]), 1, 0)</f>
        <v>0</v>
      </c>
      <c r="Q10008">
        <f>IF(AND(NOT(Table1[[#This Row],[true_positive]]),Table1[[#This Row],[successful]]), 1, 0)</f>
        <v>0</v>
      </c>
      <c r="R10008" s="1"/>
    </row>
    <row r="10009" spans="1:18" x14ac:dyDescent="0.2">
      <c r="A10009" t="s">
        <v>123</v>
      </c>
      <c r="B10009" t="s">
        <v>122</v>
      </c>
      <c r="C10009">
        <v>58</v>
      </c>
      <c r="D10009" t="b">
        <v>1</v>
      </c>
      <c r="E10009" t="b">
        <v>0</v>
      </c>
      <c r="F10009">
        <v>602562</v>
      </c>
      <c r="G10009">
        <v>1</v>
      </c>
      <c r="H10009">
        <v>0.15789473700000001</v>
      </c>
      <c r="I10009">
        <v>0.27272727299999999</v>
      </c>
      <c r="J10009">
        <v>1</v>
      </c>
      <c r="K10009">
        <v>5.6250000000000001E-2</v>
      </c>
      <c r="L10009">
        <v>0.106508876</v>
      </c>
      <c r="M10009">
        <v>0</v>
      </c>
      <c r="N10009">
        <f>IF(Table1[[#This Row],[true_positive]]=Table1[[#This Row],[successful]],1,0)</f>
        <v>0</v>
      </c>
      <c r="O10009" t="e">
        <f>SUMIFS(Table1[num_flows],Table1[apk],Table1[[#This Row],[apk]],#REF!,#REF!)</f>
        <v>#REF!</v>
      </c>
      <c r="P10009">
        <f>IF(AND(Table1[[#This Row],[true_positive]],Table1[[#This Row],[successful]]), 1, 0)</f>
        <v>0</v>
      </c>
      <c r="Q10009">
        <f>IF(AND(NOT(Table1[[#This Row],[true_positive]]),Table1[[#This Row],[successful]]), 1, 0)</f>
        <v>0</v>
      </c>
      <c r="R10009" s="1"/>
    </row>
    <row r="10010" spans="1:18" x14ac:dyDescent="0.2">
      <c r="A10010" t="s">
        <v>123</v>
      </c>
      <c r="B10010" t="s">
        <v>122</v>
      </c>
      <c r="C10010">
        <v>58</v>
      </c>
      <c r="D10010" t="b">
        <v>0</v>
      </c>
      <c r="E10010" t="b">
        <v>1</v>
      </c>
      <c r="F10010">
        <v>1337</v>
      </c>
      <c r="G10010">
        <v>1</v>
      </c>
      <c r="H10010">
        <v>0.15789473700000001</v>
      </c>
      <c r="I10010">
        <v>0.27272727299999999</v>
      </c>
      <c r="J10010">
        <v>1</v>
      </c>
      <c r="K10010">
        <v>5.6250000000000001E-2</v>
      </c>
      <c r="L10010">
        <v>0.106508876</v>
      </c>
      <c r="M10010">
        <v>0</v>
      </c>
      <c r="N10010">
        <f>IF(Table1[[#This Row],[true_positive]]=Table1[[#This Row],[successful]],1,0)</f>
        <v>0</v>
      </c>
      <c r="O10010" t="e">
        <f>SUMIFS(Table1[num_flows],Table1[apk],Table1[[#This Row],[apk]],#REF!,#REF!)</f>
        <v>#REF!</v>
      </c>
      <c r="P10010">
        <f>IF(AND(Table1[[#This Row],[true_positive]],Table1[[#This Row],[successful]]), 1, 0)</f>
        <v>0</v>
      </c>
      <c r="Q10010">
        <f>IF(AND(NOT(Table1[[#This Row],[true_positive]]),Table1[[#This Row],[successful]]), 1, 0)</f>
        <v>1</v>
      </c>
      <c r="R10010" s="1"/>
    </row>
    <row r="10011" spans="1:18" x14ac:dyDescent="0.2">
      <c r="A10011" t="s">
        <v>124</v>
      </c>
      <c r="B10011" t="s">
        <v>122</v>
      </c>
      <c r="C10011">
        <v>58</v>
      </c>
      <c r="D10011" t="b">
        <v>0</v>
      </c>
      <c r="E10011" t="b">
        <v>1</v>
      </c>
      <c r="F10011">
        <v>602712</v>
      </c>
      <c r="G10011">
        <v>1</v>
      </c>
      <c r="H10011">
        <v>0.15789473700000001</v>
      </c>
      <c r="I10011">
        <v>0.27272727299999999</v>
      </c>
      <c r="J10011">
        <v>1</v>
      </c>
      <c r="K10011">
        <v>5.6250000000000001E-2</v>
      </c>
      <c r="L10011">
        <v>0.106508876</v>
      </c>
      <c r="M10011">
        <v>0</v>
      </c>
      <c r="N10011">
        <f>IF(Table1[[#This Row],[true_positive]]=Table1[[#This Row],[successful]],1,0)</f>
        <v>0</v>
      </c>
      <c r="O10011" t="e">
        <f>SUMIFS(Table1[num_flows],Table1[apk],Table1[[#This Row],[apk]],#REF!,#REF!)</f>
        <v>#REF!</v>
      </c>
      <c r="P10011">
        <f>IF(AND(Table1[[#This Row],[true_positive]],Table1[[#This Row],[successful]]), 1, 0)</f>
        <v>0</v>
      </c>
      <c r="Q10011">
        <f>IF(AND(NOT(Table1[[#This Row],[true_positive]]),Table1[[#This Row],[successful]]), 1, 0)</f>
        <v>1</v>
      </c>
      <c r="R10011" s="1"/>
    </row>
    <row r="10012" spans="1:18" x14ac:dyDescent="0.2">
      <c r="A10012" t="s">
        <v>124</v>
      </c>
      <c r="B10012" t="s">
        <v>122</v>
      </c>
      <c r="C10012">
        <v>58</v>
      </c>
      <c r="D10012" t="b">
        <v>1</v>
      </c>
      <c r="E10012" t="b">
        <v>0</v>
      </c>
      <c r="F10012">
        <v>872</v>
      </c>
      <c r="G10012">
        <v>1</v>
      </c>
      <c r="H10012">
        <v>0.15789473700000001</v>
      </c>
      <c r="I10012">
        <v>0.27272727299999999</v>
      </c>
      <c r="J10012">
        <v>1</v>
      </c>
      <c r="K10012">
        <v>5.6250000000000001E-2</v>
      </c>
      <c r="L10012">
        <v>0.106508876</v>
      </c>
      <c r="M10012">
        <v>0</v>
      </c>
      <c r="N10012">
        <f>IF(Table1[[#This Row],[true_positive]]=Table1[[#This Row],[successful]],1,0)</f>
        <v>0</v>
      </c>
      <c r="O10012" t="e">
        <f>SUMIFS(Table1[num_flows],Table1[apk],Table1[[#This Row],[apk]],#REF!,#REF!)</f>
        <v>#REF!</v>
      </c>
      <c r="P10012">
        <f>IF(AND(Table1[[#This Row],[true_positive]],Table1[[#This Row],[successful]]), 1, 0)</f>
        <v>0</v>
      </c>
      <c r="Q10012">
        <f>IF(AND(NOT(Table1[[#This Row],[true_positive]]),Table1[[#This Row],[successful]]), 1, 0)</f>
        <v>0</v>
      </c>
      <c r="R10012" s="1"/>
    </row>
    <row r="10013" spans="1:18" x14ac:dyDescent="0.2">
      <c r="A10013" t="s">
        <v>125</v>
      </c>
      <c r="B10013" t="s">
        <v>122</v>
      </c>
      <c r="C10013">
        <v>58</v>
      </c>
      <c r="D10013" t="b">
        <v>1</v>
      </c>
      <c r="E10013" t="b">
        <v>0</v>
      </c>
      <c r="F10013">
        <v>602583</v>
      </c>
      <c r="G10013">
        <v>1</v>
      </c>
      <c r="H10013">
        <v>0.15789473700000001</v>
      </c>
      <c r="I10013">
        <v>0.27272727299999999</v>
      </c>
      <c r="J10013">
        <v>1</v>
      </c>
      <c r="K10013">
        <v>5.6250000000000001E-2</v>
      </c>
      <c r="L10013">
        <v>0.106508876</v>
      </c>
      <c r="M10013">
        <v>0</v>
      </c>
      <c r="N10013">
        <f>IF(Table1[[#This Row],[true_positive]]=Table1[[#This Row],[successful]],1,0)</f>
        <v>0</v>
      </c>
      <c r="O10013" t="e">
        <f>SUMIFS(Table1[num_flows],Table1[apk],Table1[[#This Row],[apk]],#REF!,#REF!)</f>
        <v>#REF!</v>
      </c>
      <c r="P10013">
        <f>IF(AND(Table1[[#This Row],[true_positive]],Table1[[#This Row],[successful]]), 1, 0)</f>
        <v>0</v>
      </c>
      <c r="Q10013">
        <f>IF(AND(NOT(Table1[[#This Row],[true_positive]]),Table1[[#This Row],[successful]]), 1, 0)</f>
        <v>0</v>
      </c>
      <c r="R10013" s="1"/>
    </row>
    <row r="10014" spans="1:18" x14ac:dyDescent="0.2">
      <c r="A10014" t="s">
        <v>125</v>
      </c>
      <c r="B10014" t="s">
        <v>122</v>
      </c>
      <c r="C10014">
        <v>58</v>
      </c>
      <c r="D10014" t="b">
        <v>0</v>
      </c>
      <c r="E10014" t="b">
        <v>1</v>
      </c>
      <c r="F10014">
        <v>1090</v>
      </c>
      <c r="G10014">
        <v>1</v>
      </c>
      <c r="H10014">
        <v>0.15789473700000001</v>
      </c>
      <c r="I10014">
        <v>0.27272727299999999</v>
      </c>
      <c r="J10014">
        <v>1</v>
      </c>
      <c r="K10014">
        <v>5.6250000000000001E-2</v>
      </c>
      <c r="L10014">
        <v>0.106508876</v>
      </c>
      <c r="M10014">
        <v>0</v>
      </c>
      <c r="N10014">
        <f>IF(Table1[[#This Row],[true_positive]]=Table1[[#This Row],[successful]],1,0)</f>
        <v>0</v>
      </c>
      <c r="O10014" t="e">
        <f>SUMIFS(Table1[num_flows],Table1[apk],Table1[[#This Row],[apk]],#REF!,#REF!)</f>
        <v>#REF!</v>
      </c>
      <c r="P10014">
        <f>IF(AND(Table1[[#This Row],[true_positive]],Table1[[#This Row],[successful]]), 1, 0)</f>
        <v>0</v>
      </c>
      <c r="Q10014">
        <f>IF(AND(NOT(Table1[[#This Row],[true_positive]]),Table1[[#This Row],[successful]]), 1, 0)</f>
        <v>1</v>
      </c>
      <c r="R10014" s="1"/>
    </row>
    <row r="10015" spans="1:18" x14ac:dyDescent="0.2">
      <c r="A10015" t="s">
        <v>126</v>
      </c>
      <c r="B10015" t="s">
        <v>122</v>
      </c>
      <c r="C10015">
        <v>58</v>
      </c>
      <c r="D10015" t="b">
        <v>0</v>
      </c>
      <c r="E10015" t="b">
        <v>1</v>
      </c>
      <c r="F10015">
        <v>602613</v>
      </c>
      <c r="G10015">
        <v>1</v>
      </c>
      <c r="H10015">
        <v>0.15789473700000001</v>
      </c>
      <c r="I10015">
        <v>0.27272727299999999</v>
      </c>
      <c r="J10015">
        <v>1</v>
      </c>
      <c r="K10015">
        <v>5.6250000000000001E-2</v>
      </c>
      <c r="L10015">
        <v>0.106508876</v>
      </c>
      <c r="M10015">
        <v>0</v>
      </c>
      <c r="N10015">
        <f>IF(Table1[[#This Row],[true_positive]]=Table1[[#This Row],[successful]],1,0)</f>
        <v>0</v>
      </c>
      <c r="O10015" t="e">
        <f>SUMIFS(Table1[num_flows],Table1[apk],Table1[[#This Row],[apk]],#REF!,#REF!)</f>
        <v>#REF!</v>
      </c>
      <c r="P10015">
        <f>IF(AND(Table1[[#This Row],[true_positive]],Table1[[#This Row],[successful]]), 1, 0)</f>
        <v>0</v>
      </c>
      <c r="Q10015">
        <f>IF(AND(NOT(Table1[[#This Row],[true_positive]]),Table1[[#This Row],[successful]]), 1, 0)</f>
        <v>1</v>
      </c>
      <c r="R10015" s="1"/>
    </row>
    <row r="10016" spans="1:18" x14ac:dyDescent="0.2">
      <c r="A10016" t="s">
        <v>126</v>
      </c>
      <c r="B10016" t="s">
        <v>122</v>
      </c>
      <c r="C10016">
        <v>58</v>
      </c>
      <c r="D10016" t="b">
        <v>1</v>
      </c>
      <c r="E10016" t="b">
        <v>0</v>
      </c>
      <c r="F10016">
        <v>756</v>
      </c>
      <c r="G10016">
        <v>1</v>
      </c>
      <c r="H10016">
        <v>0.15789473700000001</v>
      </c>
      <c r="I10016">
        <v>0.27272727299999999</v>
      </c>
      <c r="J10016">
        <v>1</v>
      </c>
      <c r="K10016">
        <v>5.6250000000000001E-2</v>
      </c>
      <c r="L10016">
        <v>0.106508876</v>
      </c>
      <c r="M10016">
        <v>0</v>
      </c>
      <c r="N10016">
        <f>IF(Table1[[#This Row],[true_positive]]=Table1[[#This Row],[successful]],1,0)</f>
        <v>0</v>
      </c>
      <c r="O10016" t="e">
        <f>SUMIFS(Table1[num_flows],Table1[apk],Table1[[#This Row],[apk]],#REF!,#REF!)</f>
        <v>#REF!</v>
      </c>
      <c r="P10016">
        <f>IF(AND(Table1[[#This Row],[true_positive]],Table1[[#This Row],[successful]]), 1, 0)</f>
        <v>0</v>
      </c>
      <c r="Q10016">
        <f>IF(AND(NOT(Table1[[#This Row],[true_positive]]),Table1[[#This Row],[successful]]), 1, 0)</f>
        <v>0</v>
      </c>
      <c r="R10016" s="1"/>
    </row>
    <row r="10017" spans="1:18" x14ac:dyDescent="0.2">
      <c r="A10017" t="s">
        <v>127</v>
      </c>
      <c r="B10017" t="s">
        <v>122</v>
      </c>
      <c r="C10017">
        <v>58</v>
      </c>
      <c r="D10017" t="b">
        <v>0</v>
      </c>
      <c r="E10017" t="b">
        <v>1</v>
      </c>
      <c r="F10017">
        <v>602491</v>
      </c>
      <c r="G10017">
        <v>1</v>
      </c>
      <c r="H10017">
        <v>0.15789473700000001</v>
      </c>
      <c r="I10017">
        <v>0.27272727299999999</v>
      </c>
      <c r="J10017">
        <v>1</v>
      </c>
      <c r="K10017">
        <v>5.6250000000000001E-2</v>
      </c>
      <c r="L10017">
        <v>0.106508876</v>
      </c>
      <c r="M10017">
        <v>0</v>
      </c>
      <c r="N10017">
        <f>IF(Table1[[#This Row],[true_positive]]=Table1[[#This Row],[successful]],1,0)</f>
        <v>0</v>
      </c>
      <c r="O10017" t="e">
        <f>SUMIFS(Table1[num_flows],Table1[apk],Table1[[#This Row],[apk]],#REF!,#REF!)</f>
        <v>#REF!</v>
      </c>
      <c r="P10017">
        <f>IF(AND(Table1[[#This Row],[true_positive]],Table1[[#This Row],[successful]]), 1, 0)</f>
        <v>0</v>
      </c>
      <c r="Q10017">
        <f>IF(AND(NOT(Table1[[#This Row],[true_positive]]),Table1[[#This Row],[successful]]), 1, 0)</f>
        <v>1</v>
      </c>
      <c r="R10017" s="1"/>
    </row>
    <row r="10018" spans="1:18" x14ac:dyDescent="0.2">
      <c r="A10018" t="s">
        <v>127</v>
      </c>
      <c r="B10018" t="s">
        <v>122</v>
      </c>
      <c r="C10018">
        <v>58</v>
      </c>
      <c r="D10018" t="b">
        <v>1</v>
      </c>
      <c r="E10018" t="b">
        <v>0</v>
      </c>
      <c r="F10018">
        <v>1476</v>
      </c>
      <c r="G10018">
        <v>1</v>
      </c>
      <c r="H10018">
        <v>0.15789473700000001</v>
      </c>
      <c r="I10018">
        <v>0.27272727299999999</v>
      </c>
      <c r="J10018">
        <v>1</v>
      </c>
      <c r="K10018">
        <v>5.6250000000000001E-2</v>
      </c>
      <c r="L10018">
        <v>0.106508876</v>
      </c>
      <c r="M10018">
        <v>0</v>
      </c>
      <c r="N10018">
        <f>IF(Table1[[#This Row],[true_positive]]=Table1[[#This Row],[successful]],1,0)</f>
        <v>0</v>
      </c>
      <c r="O10018" t="e">
        <f>SUMIFS(Table1[num_flows],Table1[apk],Table1[[#This Row],[apk]],#REF!,#REF!)</f>
        <v>#REF!</v>
      </c>
      <c r="P10018">
        <f>IF(AND(Table1[[#This Row],[true_positive]],Table1[[#This Row],[successful]]), 1, 0)</f>
        <v>0</v>
      </c>
      <c r="Q10018">
        <f>IF(AND(NOT(Table1[[#This Row],[true_positive]]),Table1[[#This Row],[successful]]), 1, 0)</f>
        <v>0</v>
      </c>
      <c r="R10018" s="1"/>
    </row>
    <row r="10019" spans="1:18" x14ac:dyDescent="0.2">
      <c r="A10019" t="s">
        <v>128</v>
      </c>
      <c r="B10019" t="s">
        <v>122</v>
      </c>
      <c r="C10019">
        <v>58</v>
      </c>
      <c r="D10019" t="b">
        <v>1</v>
      </c>
      <c r="E10019" t="b">
        <v>0</v>
      </c>
      <c r="F10019">
        <v>602620</v>
      </c>
      <c r="G10019">
        <v>1</v>
      </c>
      <c r="H10019">
        <v>0.15789473700000001</v>
      </c>
      <c r="I10019">
        <v>0.27272727299999999</v>
      </c>
      <c r="J10019">
        <v>1</v>
      </c>
      <c r="K10019">
        <v>5.6250000000000001E-2</v>
      </c>
      <c r="L10019">
        <v>0.106508876</v>
      </c>
      <c r="M10019">
        <v>0</v>
      </c>
      <c r="N10019">
        <f>IF(Table1[[#This Row],[true_positive]]=Table1[[#This Row],[successful]],1,0)</f>
        <v>0</v>
      </c>
      <c r="O10019" t="e">
        <f>SUMIFS(Table1[num_flows],Table1[apk],Table1[[#This Row],[apk]],#REF!,#REF!)</f>
        <v>#REF!</v>
      </c>
      <c r="P10019">
        <f>IF(AND(Table1[[#This Row],[true_positive]],Table1[[#This Row],[successful]]), 1, 0)</f>
        <v>0</v>
      </c>
      <c r="Q10019">
        <f>IF(AND(NOT(Table1[[#This Row],[true_positive]]),Table1[[#This Row],[successful]]), 1, 0)</f>
        <v>0</v>
      </c>
      <c r="R10019" s="1"/>
    </row>
    <row r="10020" spans="1:18" x14ac:dyDescent="0.2">
      <c r="A10020" t="s">
        <v>128</v>
      </c>
      <c r="B10020" t="s">
        <v>122</v>
      </c>
      <c r="C10020">
        <v>58</v>
      </c>
      <c r="D10020" t="b">
        <v>0</v>
      </c>
      <c r="E10020" t="b">
        <v>1</v>
      </c>
      <c r="F10020">
        <v>741</v>
      </c>
      <c r="G10020">
        <v>1</v>
      </c>
      <c r="H10020">
        <v>0.15789473700000001</v>
      </c>
      <c r="I10020">
        <v>0.27272727299999999</v>
      </c>
      <c r="J10020">
        <v>1</v>
      </c>
      <c r="K10020">
        <v>5.6250000000000001E-2</v>
      </c>
      <c r="L10020">
        <v>0.106508876</v>
      </c>
      <c r="M10020">
        <v>0</v>
      </c>
      <c r="N10020">
        <f>IF(Table1[[#This Row],[true_positive]]=Table1[[#This Row],[successful]],1,0)</f>
        <v>0</v>
      </c>
      <c r="O10020" t="e">
        <f>SUMIFS(Table1[num_flows],Table1[apk],Table1[[#This Row],[apk]],#REF!,#REF!)</f>
        <v>#REF!</v>
      </c>
      <c r="P10020">
        <f>IF(AND(Table1[[#This Row],[true_positive]],Table1[[#This Row],[successful]]), 1, 0)</f>
        <v>0</v>
      </c>
      <c r="Q10020">
        <f>IF(AND(NOT(Table1[[#This Row],[true_positive]]),Table1[[#This Row],[successful]]), 1, 0)</f>
        <v>1</v>
      </c>
      <c r="R10020" s="1"/>
    </row>
    <row r="10021" spans="1:18" x14ac:dyDescent="0.2">
      <c r="A10021" t="s">
        <v>129</v>
      </c>
      <c r="B10021" t="s">
        <v>122</v>
      </c>
      <c r="C10021">
        <v>58</v>
      </c>
      <c r="D10021" t="b">
        <v>1</v>
      </c>
      <c r="E10021" t="b">
        <v>0</v>
      </c>
      <c r="F10021">
        <v>602524</v>
      </c>
      <c r="G10021">
        <v>1</v>
      </c>
      <c r="H10021">
        <v>0.15789473700000001</v>
      </c>
      <c r="I10021">
        <v>0.27272727299999999</v>
      </c>
      <c r="J10021">
        <v>1</v>
      </c>
      <c r="K10021">
        <v>5.6250000000000001E-2</v>
      </c>
      <c r="L10021">
        <v>0.106508876</v>
      </c>
      <c r="M10021">
        <v>0</v>
      </c>
      <c r="N10021">
        <f>IF(Table1[[#This Row],[true_positive]]=Table1[[#This Row],[successful]],1,0)</f>
        <v>0</v>
      </c>
      <c r="O10021" t="e">
        <f>SUMIFS(Table1[num_flows],Table1[apk],Table1[[#This Row],[apk]],#REF!,#REF!)</f>
        <v>#REF!</v>
      </c>
      <c r="P10021">
        <f>IF(AND(Table1[[#This Row],[true_positive]],Table1[[#This Row],[successful]]), 1, 0)</f>
        <v>0</v>
      </c>
      <c r="Q10021">
        <f>IF(AND(NOT(Table1[[#This Row],[true_positive]]),Table1[[#This Row],[successful]]), 1, 0)</f>
        <v>0</v>
      </c>
      <c r="R10021" s="1"/>
    </row>
    <row r="10022" spans="1:18" x14ac:dyDescent="0.2">
      <c r="A10022" t="s">
        <v>129</v>
      </c>
      <c r="B10022" t="s">
        <v>122</v>
      </c>
      <c r="C10022">
        <v>58</v>
      </c>
      <c r="D10022" t="b">
        <v>0</v>
      </c>
      <c r="E10022" t="b">
        <v>1</v>
      </c>
      <c r="F10022">
        <v>783</v>
      </c>
      <c r="G10022">
        <v>1</v>
      </c>
      <c r="H10022">
        <v>0.15789473700000001</v>
      </c>
      <c r="I10022">
        <v>0.27272727299999999</v>
      </c>
      <c r="J10022">
        <v>1</v>
      </c>
      <c r="K10022">
        <v>5.6250000000000001E-2</v>
      </c>
      <c r="L10022">
        <v>0.106508876</v>
      </c>
      <c r="M10022">
        <v>0</v>
      </c>
      <c r="N10022">
        <f>IF(Table1[[#This Row],[true_positive]]=Table1[[#This Row],[successful]],1,0)</f>
        <v>0</v>
      </c>
      <c r="O10022" t="e">
        <f>SUMIFS(Table1[num_flows],Table1[apk],Table1[[#This Row],[apk]],#REF!,#REF!)</f>
        <v>#REF!</v>
      </c>
      <c r="P10022">
        <f>IF(AND(Table1[[#This Row],[true_positive]],Table1[[#This Row],[successful]]), 1, 0)</f>
        <v>0</v>
      </c>
      <c r="Q10022">
        <f>IF(AND(NOT(Table1[[#This Row],[true_positive]]),Table1[[#This Row],[successful]]), 1, 0)</f>
        <v>1</v>
      </c>
      <c r="R10022" s="1"/>
    </row>
    <row r="10023" spans="1:18" x14ac:dyDescent="0.2">
      <c r="A10023" t="s">
        <v>130</v>
      </c>
      <c r="B10023" t="s">
        <v>122</v>
      </c>
      <c r="C10023">
        <v>58</v>
      </c>
      <c r="D10023" t="b">
        <v>1</v>
      </c>
      <c r="E10023" t="b">
        <v>1</v>
      </c>
      <c r="F10023">
        <v>516514</v>
      </c>
      <c r="G10023">
        <v>1</v>
      </c>
      <c r="H10023">
        <v>0.15789473700000001</v>
      </c>
      <c r="I10023">
        <v>0.27272727299999999</v>
      </c>
      <c r="J10023">
        <v>1</v>
      </c>
      <c r="K10023">
        <v>5.6250000000000001E-2</v>
      </c>
      <c r="L10023">
        <v>0.106508876</v>
      </c>
      <c r="M10023">
        <v>1</v>
      </c>
      <c r="N10023">
        <f>IF(Table1[[#This Row],[true_positive]]=Table1[[#This Row],[successful]],1,0)</f>
        <v>1</v>
      </c>
      <c r="O10023" t="e">
        <f>SUMIFS(Table1[num_flows],Table1[apk],Table1[[#This Row],[apk]],#REF!,#REF!)</f>
        <v>#REF!</v>
      </c>
      <c r="P10023">
        <f>IF(AND(Table1[[#This Row],[true_positive]],Table1[[#This Row],[successful]]), 1, 0)</f>
        <v>1</v>
      </c>
      <c r="Q10023">
        <f>IF(AND(NOT(Table1[[#This Row],[true_positive]]),Table1[[#This Row],[successful]]), 1, 0)</f>
        <v>0</v>
      </c>
      <c r="R10023" s="1"/>
    </row>
    <row r="10024" spans="1:18" x14ac:dyDescent="0.2">
      <c r="A10024" t="s">
        <v>131</v>
      </c>
      <c r="B10024" t="s">
        <v>122</v>
      </c>
      <c r="C10024">
        <v>58</v>
      </c>
      <c r="D10024" t="b">
        <v>0</v>
      </c>
      <c r="E10024" t="b">
        <v>1</v>
      </c>
      <c r="F10024">
        <v>602600</v>
      </c>
      <c r="G10024">
        <v>1</v>
      </c>
      <c r="H10024">
        <v>0.15789473700000001</v>
      </c>
      <c r="I10024">
        <v>0.27272727299999999</v>
      </c>
      <c r="J10024">
        <v>1</v>
      </c>
      <c r="K10024">
        <v>5.6250000000000001E-2</v>
      </c>
      <c r="L10024">
        <v>0.106508876</v>
      </c>
      <c r="M10024">
        <v>0</v>
      </c>
      <c r="N10024">
        <f>IF(Table1[[#This Row],[true_positive]]=Table1[[#This Row],[successful]],1,0)</f>
        <v>0</v>
      </c>
      <c r="O10024" t="e">
        <f>SUMIFS(Table1[num_flows],Table1[apk],Table1[[#This Row],[apk]],#REF!,#REF!)</f>
        <v>#REF!</v>
      </c>
      <c r="P10024">
        <f>IF(AND(Table1[[#This Row],[true_positive]],Table1[[#This Row],[successful]]), 1, 0)</f>
        <v>0</v>
      </c>
      <c r="Q10024">
        <f>IF(AND(NOT(Table1[[#This Row],[true_positive]]),Table1[[#This Row],[successful]]), 1, 0)</f>
        <v>1</v>
      </c>
      <c r="R10024" s="1"/>
    </row>
    <row r="10025" spans="1:18" x14ac:dyDescent="0.2">
      <c r="A10025" t="s">
        <v>131</v>
      </c>
      <c r="B10025" t="s">
        <v>122</v>
      </c>
      <c r="C10025">
        <v>58</v>
      </c>
      <c r="D10025" t="b">
        <v>1</v>
      </c>
      <c r="E10025" t="b">
        <v>0</v>
      </c>
      <c r="F10025">
        <v>991</v>
      </c>
      <c r="G10025">
        <v>1</v>
      </c>
      <c r="H10025">
        <v>0.15789473700000001</v>
      </c>
      <c r="I10025">
        <v>0.27272727299999999</v>
      </c>
      <c r="J10025">
        <v>1</v>
      </c>
      <c r="K10025">
        <v>5.6250000000000001E-2</v>
      </c>
      <c r="L10025">
        <v>0.106508876</v>
      </c>
      <c r="M10025">
        <v>0</v>
      </c>
      <c r="N10025">
        <f>IF(Table1[[#This Row],[true_positive]]=Table1[[#This Row],[successful]],1,0)</f>
        <v>0</v>
      </c>
      <c r="O10025" t="e">
        <f>SUMIFS(Table1[num_flows],Table1[apk],Table1[[#This Row],[apk]],#REF!,#REF!)</f>
        <v>#REF!</v>
      </c>
      <c r="P10025">
        <f>IF(AND(Table1[[#This Row],[true_positive]],Table1[[#This Row],[successful]]), 1, 0)</f>
        <v>0</v>
      </c>
      <c r="Q10025">
        <f>IF(AND(NOT(Table1[[#This Row],[true_positive]]),Table1[[#This Row],[successful]]), 1, 0)</f>
        <v>0</v>
      </c>
      <c r="R10025" s="1"/>
    </row>
    <row r="10026" spans="1:18" x14ac:dyDescent="0.2">
      <c r="A10026" t="s">
        <v>132</v>
      </c>
      <c r="B10026" t="s">
        <v>122</v>
      </c>
      <c r="C10026">
        <v>58</v>
      </c>
      <c r="D10026" t="b">
        <v>0</v>
      </c>
      <c r="E10026" t="b">
        <v>1</v>
      </c>
      <c r="F10026">
        <v>602725</v>
      </c>
      <c r="G10026">
        <v>1</v>
      </c>
      <c r="H10026">
        <v>0.15789473700000001</v>
      </c>
      <c r="I10026">
        <v>0.27272727299999999</v>
      </c>
      <c r="J10026">
        <v>1</v>
      </c>
      <c r="K10026">
        <v>5.6250000000000001E-2</v>
      </c>
      <c r="L10026">
        <v>0.106508876</v>
      </c>
      <c r="M10026">
        <v>0</v>
      </c>
      <c r="N10026">
        <f>IF(Table1[[#This Row],[true_positive]]=Table1[[#This Row],[successful]],1,0)</f>
        <v>0</v>
      </c>
      <c r="O10026" t="e">
        <f>SUMIFS(Table1[num_flows],Table1[apk],Table1[[#This Row],[apk]],#REF!,#REF!)</f>
        <v>#REF!</v>
      </c>
      <c r="P10026">
        <f>IF(AND(Table1[[#This Row],[true_positive]],Table1[[#This Row],[successful]]), 1, 0)</f>
        <v>0</v>
      </c>
      <c r="Q10026">
        <f>IF(AND(NOT(Table1[[#This Row],[true_positive]]),Table1[[#This Row],[successful]]), 1, 0)</f>
        <v>1</v>
      </c>
      <c r="R10026" s="1"/>
    </row>
    <row r="10027" spans="1:18" x14ac:dyDescent="0.2">
      <c r="A10027" t="s">
        <v>132</v>
      </c>
      <c r="B10027" t="s">
        <v>122</v>
      </c>
      <c r="C10027">
        <v>58</v>
      </c>
      <c r="D10027" t="b">
        <v>1</v>
      </c>
      <c r="E10027" t="b">
        <v>0</v>
      </c>
      <c r="F10027">
        <v>785</v>
      </c>
      <c r="G10027">
        <v>1</v>
      </c>
      <c r="H10027">
        <v>0.15789473700000001</v>
      </c>
      <c r="I10027">
        <v>0.27272727299999999</v>
      </c>
      <c r="J10027">
        <v>1</v>
      </c>
      <c r="K10027">
        <v>5.6250000000000001E-2</v>
      </c>
      <c r="L10027">
        <v>0.106508876</v>
      </c>
      <c r="M10027">
        <v>0</v>
      </c>
      <c r="N10027">
        <f>IF(Table1[[#This Row],[true_positive]]=Table1[[#This Row],[successful]],1,0)</f>
        <v>0</v>
      </c>
      <c r="O10027" t="e">
        <f>SUMIFS(Table1[num_flows],Table1[apk],Table1[[#This Row],[apk]],#REF!,#REF!)</f>
        <v>#REF!</v>
      </c>
      <c r="P10027">
        <f>IF(AND(Table1[[#This Row],[true_positive]],Table1[[#This Row],[successful]]), 1, 0)</f>
        <v>0</v>
      </c>
      <c r="Q10027">
        <f>IF(AND(NOT(Table1[[#This Row],[true_positive]]),Table1[[#This Row],[successful]]), 1, 0)</f>
        <v>0</v>
      </c>
      <c r="R10027" s="1"/>
    </row>
    <row r="10028" spans="1:18" x14ac:dyDescent="0.2">
      <c r="A10028" t="s">
        <v>133</v>
      </c>
      <c r="B10028" t="s">
        <v>122</v>
      </c>
      <c r="C10028">
        <v>58</v>
      </c>
      <c r="D10028" t="b">
        <v>1</v>
      </c>
      <c r="E10028" t="b">
        <v>0</v>
      </c>
      <c r="F10028">
        <v>602614</v>
      </c>
      <c r="G10028">
        <v>1</v>
      </c>
      <c r="H10028">
        <v>0.15789473700000001</v>
      </c>
      <c r="I10028">
        <v>0.27272727299999999</v>
      </c>
      <c r="J10028">
        <v>1</v>
      </c>
      <c r="K10028">
        <v>5.6250000000000001E-2</v>
      </c>
      <c r="L10028">
        <v>0.106508876</v>
      </c>
      <c r="M10028">
        <v>0</v>
      </c>
      <c r="N10028">
        <f>IF(Table1[[#This Row],[true_positive]]=Table1[[#This Row],[successful]],1,0)</f>
        <v>0</v>
      </c>
      <c r="O10028" t="e">
        <f>SUMIFS(Table1[num_flows],Table1[apk],Table1[[#This Row],[apk]],#REF!,#REF!)</f>
        <v>#REF!</v>
      </c>
      <c r="P10028">
        <f>IF(AND(Table1[[#This Row],[true_positive]],Table1[[#This Row],[successful]]), 1, 0)</f>
        <v>0</v>
      </c>
      <c r="Q10028">
        <f>IF(AND(NOT(Table1[[#This Row],[true_positive]]),Table1[[#This Row],[successful]]), 1, 0)</f>
        <v>0</v>
      </c>
      <c r="R10028" s="1"/>
    </row>
    <row r="10029" spans="1:18" x14ac:dyDescent="0.2">
      <c r="A10029" t="s">
        <v>134</v>
      </c>
      <c r="B10029" t="s">
        <v>122</v>
      </c>
      <c r="C10029">
        <v>58</v>
      </c>
      <c r="D10029" t="b">
        <v>1</v>
      </c>
      <c r="E10029" t="b">
        <v>0</v>
      </c>
      <c r="F10029">
        <v>604538</v>
      </c>
      <c r="G10029">
        <v>1</v>
      </c>
      <c r="H10029">
        <v>0.15789473700000001</v>
      </c>
      <c r="I10029">
        <v>0.27272727299999999</v>
      </c>
      <c r="J10029">
        <v>1</v>
      </c>
      <c r="K10029">
        <v>5.6250000000000001E-2</v>
      </c>
      <c r="L10029">
        <v>0.106508876</v>
      </c>
      <c r="M10029">
        <v>0</v>
      </c>
      <c r="N10029">
        <f>IF(Table1[[#This Row],[true_positive]]=Table1[[#This Row],[successful]],1,0)</f>
        <v>0</v>
      </c>
      <c r="O10029" t="e">
        <f>SUMIFS(Table1[num_flows],Table1[apk],Table1[[#This Row],[apk]],#REF!,#REF!)</f>
        <v>#REF!</v>
      </c>
      <c r="P10029">
        <f>IF(AND(Table1[[#This Row],[true_positive]],Table1[[#This Row],[successful]]), 1, 0)</f>
        <v>0</v>
      </c>
      <c r="Q10029">
        <f>IF(AND(NOT(Table1[[#This Row],[true_positive]]),Table1[[#This Row],[successful]]), 1, 0)</f>
        <v>0</v>
      </c>
      <c r="R10029" s="1"/>
    </row>
    <row r="10030" spans="1:18" x14ac:dyDescent="0.2">
      <c r="A10030" t="s">
        <v>135</v>
      </c>
      <c r="B10030" t="s">
        <v>122</v>
      </c>
      <c r="C10030">
        <v>58</v>
      </c>
      <c r="D10030" t="b">
        <v>1</v>
      </c>
      <c r="E10030" t="b">
        <v>0</v>
      </c>
      <c r="F10030">
        <v>602631</v>
      </c>
      <c r="G10030">
        <v>1</v>
      </c>
      <c r="H10030">
        <v>0.15789473700000001</v>
      </c>
      <c r="I10030">
        <v>0.27272727299999999</v>
      </c>
      <c r="J10030">
        <v>1</v>
      </c>
      <c r="K10030">
        <v>5.6250000000000001E-2</v>
      </c>
      <c r="L10030">
        <v>0.106508876</v>
      </c>
      <c r="M10030">
        <v>0</v>
      </c>
      <c r="N10030">
        <f>IF(Table1[[#This Row],[true_positive]]=Table1[[#This Row],[successful]],1,0)</f>
        <v>0</v>
      </c>
      <c r="O10030" t="e">
        <f>SUMIFS(Table1[num_flows],Table1[apk],Table1[[#This Row],[apk]],#REF!,#REF!)</f>
        <v>#REF!</v>
      </c>
      <c r="P10030">
        <f>IF(AND(Table1[[#This Row],[true_positive]],Table1[[#This Row],[successful]]), 1, 0)</f>
        <v>0</v>
      </c>
      <c r="Q10030">
        <f>IF(AND(NOT(Table1[[#This Row],[true_positive]]),Table1[[#This Row],[successful]]), 1, 0)</f>
        <v>0</v>
      </c>
      <c r="R10030" s="1"/>
    </row>
    <row r="10031" spans="1:18" x14ac:dyDescent="0.2">
      <c r="A10031" t="s">
        <v>136</v>
      </c>
      <c r="B10031" t="s">
        <v>122</v>
      </c>
      <c r="C10031">
        <v>58</v>
      </c>
      <c r="D10031" t="b">
        <v>1</v>
      </c>
      <c r="E10031" t="b">
        <v>1</v>
      </c>
      <c r="F10031">
        <v>575565</v>
      </c>
      <c r="G10031">
        <v>1</v>
      </c>
      <c r="H10031">
        <v>0.15789473700000001</v>
      </c>
      <c r="I10031">
        <v>0.27272727299999999</v>
      </c>
      <c r="J10031">
        <v>1</v>
      </c>
      <c r="K10031">
        <v>5.6250000000000001E-2</v>
      </c>
      <c r="L10031">
        <v>0.106508876</v>
      </c>
      <c r="M10031">
        <v>1</v>
      </c>
      <c r="N10031">
        <f>IF(Table1[[#This Row],[true_positive]]=Table1[[#This Row],[successful]],1,0)</f>
        <v>1</v>
      </c>
      <c r="O10031" t="e">
        <f>SUMIFS(Table1[num_flows],Table1[apk],Table1[[#This Row],[apk]],#REF!,#REF!)</f>
        <v>#REF!</v>
      </c>
      <c r="P10031">
        <f>IF(AND(Table1[[#This Row],[true_positive]],Table1[[#This Row],[successful]]), 1, 0)</f>
        <v>1</v>
      </c>
      <c r="Q10031">
        <f>IF(AND(NOT(Table1[[#This Row],[true_positive]]),Table1[[#This Row],[successful]]), 1, 0)</f>
        <v>0</v>
      </c>
      <c r="R10031" s="1"/>
    </row>
    <row r="10032" spans="1:18" x14ac:dyDescent="0.2">
      <c r="A10032" t="s">
        <v>137</v>
      </c>
      <c r="B10032" t="s">
        <v>122</v>
      </c>
      <c r="C10032">
        <v>58</v>
      </c>
      <c r="D10032" t="b">
        <v>1</v>
      </c>
      <c r="E10032" t="b">
        <v>0</v>
      </c>
      <c r="F10032">
        <v>602942</v>
      </c>
      <c r="G10032">
        <v>1</v>
      </c>
      <c r="H10032">
        <v>0.15789473700000001</v>
      </c>
      <c r="I10032">
        <v>0.27272727299999999</v>
      </c>
      <c r="J10032">
        <v>1</v>
      </c>
      <c r="K10032">
        <v>5.6250000000000001E-2</v>
      </c>
      <c r="L10032">
        <v>0.106508876</v>
      </c>
      <c r="M10032">
        <v>0</v>
      </c>
      <c r="N10032">
        <f>IF(Table1[[#This Row],[true_positive]]=Table1[[#This Row],[successful]],1,0)</f>
        <v>0</v>
      </c>
      <c r="O10032" t="e">
        <f>SUMIFS(Table1[num_flows],Table1[apk],Table1[[#This Row],[apk]],#REF!,#REF!)</f>
        <v>#REF!</v>
      </c>
      <c r="P10032">
        <f>IF(AND(Table1[[#This Row],[true_positive]],Table1[[#This Row],[successful]]), 1, 0)</f>
        <v>0</v>
      </c>
      <c r="Q10032">
        <f>IF(AND(NOT(Table1[[#This Row],[true_positive]]),Table1[[#This Row],[successful]]), 1, 0)</f>
        <v>0</v>
      </c>
      <c r="R10032" s="1"/>
    </row>
    <row r="10033" spans="1:18" x14ac:dyDescent="0.2">
      <c r="A10033" t="s">
        <v>138</v>
      </c>
      <c r="B10033" t="s">
        <v>122</v>
      </c>
      <c r="C10033">
        <v>58</v>
      </c>
      <c r="D10033" t="b">
        <v>1</v>
      </c>
      <c r="E10033" t="b">
        <v>1</v>
      </c>
      <c r="F10033">
        <v>592578</v>
      </c>
      <c r="G10033">
        <v>1</v>
      </c>
      <c r="H10033">
        <v>0.15789473700000001</v>
      </c>
      <c r="I10033">
        <v>0.27272727299999999</v>
      </c>
      <c r="J10033">
        <v>1</v>
      </c>
      <c r="K10033">
        <v>5.6250000000000001E-2</v>
      </c>
      <c r="L10033">
        <v>0.106508876</v>
      </c>
      <c r="M10033">
        <v>1</v>
      </c>
      <c r="N10033">
        <f>IF(Table1[[#This Row],[true_positive]]=Table1[[#This Row],[successful]],1,0)</f>
        <v>1</v>
      </c>
      <c r="O10033" t="e">
        <f>SUMIFS(Table1[num_flows],Table1[apk],Table1[[#This Row],[apk]],#REF!,#REF!)</f>
        <v>#REF!</v>
      </c>
      <c r="P10033">
        <f>IF(AND(Table1[[#This Row],[true_positive]],Table1[[#This Row],[successful]]), 1, 0)</f>
        <v>1</v>
      </c>
      <c r="Q10033">
        <f>IF(AND(NOT(Table1[[#This Row],[true_positive]]),Table1[[#This Row],[successful]]), 1, 0)</f>
        <v>0</v>
      </c>
      <c r="R10033" s="1"/>
    </row>
    <row r="10034" spans="1:18" x14ac:dyDescent="0.2">
      <c r="A10034" t="s">
        <v>139</v>
      </c>
      <c r="B10034" t="s">
        <v>122</v>
      </c>
      <c r="C10034">
        <v>58</v>
      </c>
      <c r="D10034" t="b">
        <v>1</v>
      </c>
      <c r="E10034" t="b">
        <v>0</v>
      </c>
      <c r="F10034">
        <v>602549</v>
      </c>
      <c r="G10034">
        <v>1</v>
      </c>
      <c r="H10034">
        <v>0.15789473700000001</v>
      </c>
      <c r="I10034">
        <v>0.27272727299999999</v>
      </c>
      <c r="J10034">
        <v>1</v>
      </c>
      <c r="K10034">
        <v>5.6250000000000001E-2</v>
      </c>
      <c r="L10034">
        <v>0.106508876</v>
      </c>
      <c r="M10034">
        <v>0</v>
      </c>
      <c r="N10034">
        <f>IF(Table1[[#This Row],[true_positive]]=Table1[[#This Row],[successful]],1,0)</f>
        <v>0</v>
      </c>
      <c r="O10034" t="e">
        <f>SUMIFS(Table1[num_flows],Table1[apk],Table1[[#This Row],[apk]],#REF!,#REF!)</f>
        <v>#REF!</v>
      </c>
      <c r="P10034">
        <f>IF(AND(Table1[[#This Row],[true_positive]],Table1[[#This Row],[successful]]), 1, 0)</f>
        <v>0</v>
      </c>
      <c r="Q10034">
        <f>IF(AND(NOT(Table1[[#This Row],[true_positive]]),Table1[[#This Row],[successful]]), 1, 0)</f>
        <v>0</v>
      </c>
      <c r="R10034" s="1"/>
    </row>
    <row r="10035" spans="1:18" x14ac:dyDescent="0.2">
      <c r="A10035" t="s">
        <v>139</v>
      </c>
      <c r="B10035" t="s">
        <v>122</v>
      </c>
      <c r="C10035">
        <v>58</v>
      </c>
      <c r="D10035" t="b">
        <v>1</v>
      </c>
      <c r="E10035" t="b">
        <v>0</v>
      </c>
      <c r="F10035">
        <v>1056</v>
      </c>
      <c r="G10035">
        <v>1</v>
      </c>
      <c r="H10035">
        <v>0.15789473700000001</v>
      </c>
      <c r="I10035">
        <v>0.27272727299999999</v>
      </c>
      <c r="J10035">
        <v>1</v>
      </c>
      <c r="K10035">
        <v>5.6250000000000001E-2</v>
      </c>
      <c r="L10035">
        <v>0.106508876</v>
      </c>
      <c r="M10035">
        <v>0</v>
      </c>
      <c r="N10035">
        <f>IF(Table1[[#This Row],[true_positive]]=Table1[[#This Row],[successful]],1,0)</f>
        <v>0</v>
      </c>
      <c r="O10035" t="e">
        <f>SUMIFS(Table1[num_flows],Table1[apk],Table1[[#This Row],[apk]],#REF!,#REF!)</f>
        <v>#REF!</v>
      </c>
      <c r="P10035">
        <f>IF(AND(Table1[[#This Row],[true_positive]],Table1[[#This Row],[successful]]), 1, 0)</f>
        <v>0</v>
      </c>
      <c r="Q10035">
        <f>IF(AND(NOT(Table1[[#This Row],[true_positive]]),Table1[[#This Row],[successful]]), 1, 0)</f>
        <v>0</v>
      </c>
      <c r="R10035" s="1"/>
    </row>
    <row r="10036" spans="1:18" x14ac:dyDescent="0.2">
      <c r="A10036" t="s">
        <v>140</v>
      </c>
      <c r="B10036" t="s">
        <v>141</v>
      </c>
      <c r="C10036">
        <v>58</v>
      </c>
      <c r="D10036" t="b">
        <v>1</v>
      </c>
      <c r="E10036" t="b">
        <v>0</v>
      </c>
      <c r="F10036">
        <v>602575</v>
      </c>
      <c r="G10036">
        <v>1</v>
      </c>
      <c r="H10036">
        <v>0.20833333300000001</v>
      </c>
      <c r="I10036">
        <v>0.34482758600000002</v>
      </c>
      <c r="J10036">
        <v>1</v>
      </c>
      <c r="K10036">
        <v>5.6250000000000001E-2</v>
      </c>
      <c r="L10036">
        <v>0.106508876</v>
      </c>
      <c r="M10036">
        <v>0</v>
      </c>
      <c r="N10036">
        <f>IF(Table1[[#This Row],[true_positive]]=Table1[[#This Row],[successful]],1,0)</f>
        <v>0</v>
      </c>
      <c r="O10036" t="e">
        <f>SUMIFS(Table1[num_flows],Table1[apk],Table1[[#This Row],[apk]],#REF!,#REF!)</f>
        <v>#REF!</v>
      </c>
      <c r="P10036">
        <f>IF(AND(Table1[[#This Row],[true_positive]],Table1[[#This Row],[successful]]), 1, 0)</f>
        <v>0</v>
      </c>
      <c r="Q10036">
        <f>IF(AND(NOT(Table1[[#This Row],[true_positive]]),Table1[[#This Row],[successful]]), 1, 0)</f>
        <v>0</v>
      </c>
      <c r="R10036" s="1"/>
    </row>
    <row r="10037" spans="1:18" x14ac:dyDescent="0.2">
      <c r="A10037" t="s">
        <v>142</v>
      </c>
      <c r="B10037" t="s">
        <v>141</v>
      </c>
      <c r="C10037">
        <v>58</v>
      </c>
      <c r="D10037" t="b">
        <v>1</v>
      </c>
      <c r="E10037" t="b">
        <v>0</v>
      </c>
      <c r="F10037">
        <v>602656</v>
      </c>
      <c r="G10037">
        <v>1</v>
      </c>
      <c r="H10037">
        <v>0.20833333300000001</v>
      </c>
      <c r="I10037">
        <v>0.34482758600000002</v>
      </c>
      <c r="J10037">
        <v>1</v>
      </c>
      <c r="K10037">
        <v>5.6250000000000001E-2</v>
      </c>
      <c r="L10037">
        <v>0.106508876</v>
      </c>
      <c r="M10037">
        <v>0</v>
      </c>
      <c r="N10037">
        <f>IF(Table1[[#This Row],[true_positive]]=Table1[[#This Row],[successful]],1,0)</f>
        <v>0</v>
      </c>
      <c r="O10037" t="e">
        <f>SUMIFS(Table1[num_flows],Table1[apk],Table1[[#This Row],[apk]],#REF!,#REF!)</f>
        <v>#REF!</v>
      </c>
      <c r="P10037">
        <f>IF(AND(Table1[[#This Row],[true_positive]],Table1[[#This Row],[successful]]), 1, 0)</f>
        <v>0</v>
      </c>
      <c r="Q10037">
        <f>IF(AND(NOT(Table1[[#This Row],[true_positive]]),Table1[[#This Row],[successful]]), 1, 0)</f>
        <v>0</v>
      </c>
      <c r="R10037" s="1"/>
    </row>
    <row r="10038" spans="1:18" x14ac:dyDescent="0.2">
      <c r="A10038" t="s">
        <v>143</v>
      </c>
      <c r="B10038" t="s">
        <v>141</v>
      </c>
      <c r="C10038">
        <v>58</v>
      </c>
      <c r="D10038" t="b">
        <v>1</v>
      </c>
      <c r="E10038" t="b">
        <v>0</v>
      </c>
      <c r="F10038">
        <v>602631</v>
      </c>
      <c r="G10038">
        <v>1</v>
      </c>
      <c r="H10038">
        <v>0.20833333300000001</v>
      </c>
      <c r="I10038">
        <v>0.34482758600000002</v>
      </c>
      <c r="J10038">
        <v>1</v>
      </c>
      <c r="K10038">
        <v>5.6250000000000001E-2</v>
      </c>
      <c r="L10038">
        <v>0.106508876</v>
      </c>
      <c r="M10038">
        <v>0</v>
      </c>
      <c r="N10038">
        <f>IF(Table1[[#This Row],[true_positive]]=Table1[[#This Row],[successful]],1,0)</f>
        <v>0</v>
      </c>
      <c r="O10038" t="e">
        <f>SUMIFS(Table1[num_flows],Table1[apk],Table1[[#This Row],[apk]],#REF!,#REF!)</f>
        <v>#REF!</v>
      </c>
      <c r="P10038">
        <f>IF(AND(Table1[[#This Row],[true_positive]],Table1[[#This Row],[successful]]), 1, 0)</f>
        <v>0</v>
      </c>
      <c r="Q10038">
        <f>IF(AND(NOT(Table1[[#This Row],[true_positive]]),Table1[[#This Row],[successful]]), 1, 0)</f>
        <v>0</v>
      </c>
      <c r="R10038" s="1"/>
    </row>
    <row r="10039" spans="1:18" x14ac:dyDescent="0.2">
      <c r="A10039" t="s">
        <v>144</v>
      </c>
      <c r="B10039" t="s">
        <v>141</v>
      </c>
      <c r="C10039">
        <v>58</v>
      </c>
      <c r="D10039" t="b">
        <v>1</v>
      </c>
      <c r="E10039" t="b">
        <v>0</v>
      </c>
      <c r="F10039">
        <v>602602</v>
      </c>
      <c r="G10039">
        <v>1</v>
      </c>
      <c r="H10039">
        <v>0.20833333300000001</v>
      </c>
      <c r="I10039">
        <v>0.34482758600000002</v>
      </c>
      <c r="J10039">
        <v>1</v>
      </c>
      <c r="K10039">
        <v>5.6250000000000001E-2</v>
      </c>
      <c r="L10039">
        <v>0.106508876</v>
      </c>
      <c r="M10039">
        <v>0</v>
      </c>
      <c r="N10039">
        <f>IF(Table1[[#This Row],[true_positive]]=Table1[[#This Row],[successful]],1,0)</f>
        <v>0</v>
      </c>
      <c r="O10039" t="e">
        <f>SUMIFS(Table1[num_flows],Table1[apk],Table1[[#This Row],[apk]],#REF!,#REF!)</f>
        <v>#REF!</v>
      </c>
      <c r="P10039">
        <f>IF(AND(Table1[[#This Row],[true_positive]],Table1[[#This Row],[successful]]), 1, 0)</f>
        <v>0</v>
      </c>
      <c r="Q10039">
        <f>IF(AND(NOT(Table1[[#This Row],[true_positive]]),Table1[[#This Row],[successful]]), 1, 0)</f>
        <v>0</v>
      </c>
      <c r="R10039" s="1"/>
    </row>
    <row r="10040" spans="1:18" x14ac:dyDescent="0.2">
      <c r="A10040" t="s">
        <v>145</v>
      </c>
      <c r="B10040" t="s">
        <v>141</v>
      </c>
      <c r="C10040">
        <v>58</v>
      </c>
      <c r="D10040" t="b">
        <v>1</v>
      </c>
      <c r="E10040" t="b">
        <v>0</v>
      </c>
      <c r="F10040">
        <v>601574</v>
      </c>
      <c r="G10040">
        <v>1</v>
      </c>
      <c r="H10040">
        <v>0.20833333300000001</v>
      </c>
      <c r="I10040">
        <v>0.34482758600000002</v>
      </c>
      <c r="J10040">
        <v>1</v>
      </c>
      <c r="K10040">
        <v>5.6250000000000001E-2</v>
      </c>
      <c r="L10040">
        <v>0.106508876</v>
      </c>
      <c r="M10040">
        <v>0</v>
      </c>
      <c r="N10040">
        <f>IF(Table1[[#This Row],[true_positive]]=Table1[[#This Row],[successful]],1,0)</f>
        <v>0</v>
      </c>
      <c r="O10040" t="e">
        <f>SUMIFS(Table1[num_flows],Table1[apk],Table1[[#This Row],[apk]],#REF!,#REF!)</f>
        <v>#REF!</v>
      </c>
      <c r="P10040">
        <f>IF(AND(Table1[[#This Row],[true_positive]],Table1[[#This Row],[successful]]), 1, 0)</f>
        <v>0</v>
      </c>
      <c r="Q10040">
        <f>IF(AND(NOT(Table1[[#This Row],[true_positive]]),Table1[[#This Row],[successful]]), 1, 0)</f>
        <v>0</v>
      </c>
      <c r="R10040" s="1"/>
    </row>
    <row r="10041" spans="1:18" x14ac:dyDescent="0.2">
      <c r="A10041" t="s">
        <v>146</v>
      </c>
      <c r="B10041" t="s">
        <v>141</v>
      </c>
      <c r="C10041">
        <v>58</v>
      </c>
      <c r="D10041" t="b">
        <v>1</v>
      </c>
      <c r="E10041" t="b">
        <v>0</v>
      </c>
      <c r="F10041">
        <v>601563</v>
      </c>
      <c r="G10041">
        <v>1</v>
      </c>
      <c r="H10041">
        <v>0.20833333300000001</v>
      </c>
      <c r="I10041">
        <v>0.34482758600000002</v>
      </c>
      <c r="J10041">
        <v>1</v>
      </c>
      <c r="K10041">
        <v>5.6250000000000001E-2</v>
      </c>
      <c r="L10041">
        <v>0.106508876</v>
      </c>
      <c r="M10041">
        <v>0</v>
      </c>
      <c r="N10041">
        <f>IF(Table1[[#This Row],[true_positive]]=Table1[[#This Row],[successful]],1,0)</f>
        <v>0</v>
      </c>
      <c r="O10041" t="e">
        <f>SUMIFS(Table1[num_flows],Table1[apk],Table1[[#This Row],[apk]],#REF!,#REF!)</f>
        <v>#REF!</v>
      </c>
      <c r="P10041">
        <f>IF(AND(Table1[[#This Row],[true_positive]],Table1[[#This Row],[successful]]), 1, 0)</f>
        <v>0</v>
      </c>
      <c r="Q10041">
        <f>IF(AND(NOT(Table1[[#This Row],[true_positive]]),Table1[[#This Row],[successful]]), 1, 0)</f>
        <v>0</v>
      </c>
      <c r="R10041" s="1"/>
    </row>
    <row r="10042" spans="1:18" x14ac:dyDescent="0.2">
      <c r="A10042" t="s">
        <v>147</v>
      </c>
      <c r="B10042" t="s">
        <v>141</v>
      </c>
      <c r="C10042">
        <v>58</v>
      </c>
      <c r="D10042" t="b">
        <v>1</v>
      </c>
      <c r="E10042" t="b">
        <v>0</v>
      </c>
      <c r="F10042">
        <v>603654</v>
      </c>
      <c r="G10042">
        <v>1</v>
      </c>
      <c r="H10042">
        <v>0.20833333300000001</v>
      </c>
      <c r="I10042">
        <v>0.34482758600000002</v>
      </c>
      <c r="J10042">
        <v>1</v>
      </c>
      <c r="K10042">
        <v>5.6250000000000001E-2</v>
      </c>
      <c r="L10042">
        <v>0.106508876</v>
      </c>
      <c r="M10042">
        <v>0</v>
      </c>
      <c r="N10042">
        <f>IF(Table1[[#This Row],[true_positive]]=Table1[[#This Row],[successful]],1,0)</f>
        <v>0</v>
      </c>
      <c r="O10042" t="e">
        <f>SUMIFS(Table1[num_flows],Table1[apk],Table1[[#This Row],[apk]],#REF!,#REF!)</f>
        <v>#REF!</v>
      </c>
      <c r="P10042">
        <f>IF(AND(Table1[[#This Row],[true_positive]],Table1[[#This Row],[successful]]), 1, 0)</f>
        <v>0</v>
      </c>
      <c r="Q10042">
        <f>IF(AND(NOT(Table1[[#This Row],[true_positive]]),Table1[[#This Row],[successful]]), 1, 0)</f>
        <v>0</v>
      </c>
      <c r="R10042" s="1"/>
    </row>
    <row r="10043" spans="1:18" x14ac:dyDescent="0.2">
      <c r="A10043" t="s">
        <v>148</v>
      </c>
      <c r="B10043" t="s">
        <v>141</v>
      </c>
      <c r="C10043">
        <v>58</v>
      </c>
      <c r="D10043" t="b">
        <v>1</v>
      </c>
      <c r="E10043" t="b">
        <v>1</v>
      </c>
      <c r="F10043">
        <v>570600</v>
      </c>
      <c r="G10043">
        <v>1</v>
      </c>
      <c r="H10043">
        <v>0.20833333300000001</v>
      </c>
      <c r="I10043">
        <v>0.34482758600000002</v>
      </c>
      <c r="J10043">
        <v>1</v>
      </c>
      <c r="K10043">
        <v>5.6250000000000001E-2</v>
      </c>
      <c r="L10043">
        <v>0.106508876</v>
      </c>
      <c r="M10043">
        <v>1</v>
      </c>
      <c r="N10043">
        <f>IF(Table1[[#This Row],[true_positive]]=Table1[[#This Row],[successful]],1,0)</f>
        <v>1</v>
      </c>
      <c r="O10043" t="e">
        <f>SUMIFS(Table1[num_flows],Table1[apk],Table1[[#This Row],[apk]],#REF!,#REF!)</f>
        <v>#REF!</v>
      </c>
      <c r="P10043">
        <f>IF(AND(Table1[[#This Row],[true_positive]],Table1[[#This Row],[successful]]), 1, 0)</f>
        <v>1</v>
      </c>
      <c r="Q10043">
        <f>IF(AND(NOT(Table1[[#This Row],[true_positive]]),Table1[[#This Row],[successful]]), 1, 0)</f>
        <v>0</v>
      </c>
      <c r="R10043" s="1"/>
    </row>
    <row r="10044" spans="1:18" x14ac:dyDescent="0.2">
      <c r="A10044" t="s">
        <v>149</v>
      </c>
      <c r="B10044" t="s">
        <v>141</v>
      </c>
      <c r="C10044">
        <v>58</v>
      </c>
      <c r="D10044" t="b">
        <v>1</v>
      </c>
      <c r="E10044" t="b">
        <v>0</v>
      </c>
      <c r="F10044">
        <v>603597</v>
      </c>
      <c r="G10044">
        <v>1</v>
      </c>
      <c r="H10044">
        <v>0.20833333300000001</v>
      </c>
      <c r="I10044">
        <v>0.34482758600000002</v>
      </c>
      <c r="J10044">
        <v>1</v>
      </c>
      <c r="K10044">
        <v>5.6250000000000001E-2</v>
      </c>
      <c r="L10044">
        <v>0.106508876</v>
      </c>
      <c r="M10044">
        <v>0</v>
      </c>
      <c r="N10044">
        <f>IF(Table1[[#This Row],[true_positive]]=Table1[[#This Row],[successful]],1,0)</f>
        <v>0</v>
      </c>
      <c r="O10044" t="e">
        <f>SUMIFS(Table1[num_flows],Table1[apk],Table1[[#This Row],[apk]],#REF!,#REF!)</f>
        <v>#REF!</v>
      </c>
      <c r="P10044">
        <f>IF(AND(Table1[[#This Row],[true_positive]],Table1[[#This Row],[successful]]), 1, 0)</f>
        <v>0</v>
      </c>
      <c r="Q10044">
        <f>IF(AND(NOT(Table1[[#This Row],[true_positive]]),Table1[[#This Row],[successful]]), 1, 0)</f>
        <v>0</v>
      </c>
      <c r="R10044" s="1"/>
    </row>
    <row r="10045" spans="1:18" x14ac:dyDescent="0.2">
      <c r="A10045" t="s">
        <v>150</v>
      </c>
      <c r="B10045" t="s">
        <v>141</v>
      </c>
      <c r="C10045">
        <v>58</v>
      </c>
      <c r="D10045" t="b">
        <v>1</v>
      </c>
      <c r="E10045" t="b">
        <v>0</v>
      </c>
      <c r="F10045">
        <v>602573</v>
      </c>
      <c r="G10045">
        <v>1</v>
      </c>
      <c r="H10045">
        <v>0.20833333300000001</v>
      </c>
      <c r="I10045">
        <v>0.34482758600000002</v>
      </c>
      <c r="J10045">
        <v>1</v>
      </c>
      <c r="K10045">
        <v>5.6250000000000001E-2</v>
      </c>
      <c r="L10045">
        <v>0.106508876</v>
      </c>
      <c r="M10045">
        <v>0</v>
      </c>
      <c r="N10045">
        <f>IF(Table1[[#This Row],[true_positive]]=Table1[[#This Row],[successful]],1,0)</f>
        <v>0</v>
      </c>
      <c r="O10045" t="e">
        <f>SUMIFS(Table1[num_flows],Table1[apk],Table1[[#This Row],[apk]],#REF!,#REF!)</f>
        <v>#REF!</v>
      </c>
      <c r="P10045">
        <f>IF(AND(Table1[[#This Row],[true_positive]],Table1[[#This Row],[successful]]), 1, 0)</f>
        <v>0</v>
      </c>
      <c r="Q10045">
        <f>IF(AND(NOT(Table1[[#This Row],[true_positive]]),Table1[[#This Row],[successful]]), 1, 0)</f>
        <v>0</v>
      </c>
      <c r="R10045" s="1"/>
    </row>
    <row r="10046" spans="1:18" x14ac:dyDescent="0.2">
      <c r="A10046" t="s">
        <v>151</v>
      </c>
      <c r="B10046" t="s">
        <v>141</v>
      </c>
      <c r="C10046">
        <v>58</v>
      </c>
      <c r="D10046" t="b">
        <v>1</v>
      </c>
      <c r="E10046" t="b">
        <v>0</v>
      </c>
      <c r="F10046">
        <v>602650</v>
      </c>
      <c r="G10046">
        <v>1</v>
      </c>
      <c r="H10046">
        <v>0.20833333300000001</v>
      </c>
      <c r="I10046">
        <v>0.34482758600000002</v>
      </c>
      <c r="J10046">
        <v>1</v>
      </c>
      <c r="K10046">
        <v>5.6250000000000001E-2</v>
      </c>
      <c r="L10046">
        <v>0.106508876</v>
      </c>
      <c r="M10046">
        <v>0</v>
      </c>
      <c r="N10046">
        <f>IF(Table1[[#This Row],[true_positive]]=Table1[[#This Row],[successful]],1,0)</f>
        <v>0</v>
      </c>
      <c r="O10046" t="e">
        <f>SUMIFS(Table1[num_flows],Table1[apk],Table1[[#This Row],[apk]],#REF!,#REF!)</f>
        <v>#REF!</v>
      </c>
      <c r="P10046">
        <f>IF(AND(Table1[[#This Row],[true_positive]],Table1[[#This Row],[successful]]), 1, 0)</f>
        <v>0</v>
      </c>
      <c r="Q10046">
        <f>IF(AND(NOT(Table1[[#This Row],[true_positive]]),Table1[[#This Row],[successful]]), 1, 0)</f>
        <v>0</v>
      </c>
      <c r="R10046" s="1"/>
    </row>
    <row r="10047" spans="1:18" x14ac:dyDescent="0.2">
      <c r="A10047" t="s">
        <v>152</v>
      </c>
      <c r="B10047" t="s">
        <v>141</v>
      </c>
      <c r="C10047">
        <v>58</v>
      </c>
      <c r="D10047" t="b">
        <v>1</v>
      </c>
      <c r="E10047" t="b">
        <v>1</v>
      </c>
      <c r="F10047">
        <v>582700</v>
      </c>
      <c r="G10047">
        <v>1</v>
      </c>
      <c r="H10047">
        <v>0.20833333300000001</v>
      </c>
      <c r="I10047">
        <v>0.34482758600000002</v>
      </c>
      <c r="J10047">
        <v>1</v>
      </c>
      <c r="K10047">
        <v>5.6250000000000001E-2</v>
      </c>
      <c r="L10047">
        <v>0.106508876</v>
      </c>
      <c r="M10047">
        <v>1</v>
      </c>
      <c r="N10047">
        <f>IF(Table1[[#This Row],[true_positive]]=Table1[[#This Row],[successful]],1,0)</f>
        <v>1</v>
      </c>
      <c r="O10047" t="e">
        <f>SUMIFS(Table1[num_flows],Table1[apk],Table1[[#This Row],[apk]],#REF!,#REF!)</f>
        <v>#REF!</v>
      </c>
      <c r="P10047">
        <f>IF(AND(Table1[[#This Row],[true_positive]],Table1[[#This Row],[successful]]), 1, 0)</f>
        <v>1</v>
      </c>
      <c r="Q10047">
        <f>IF(AND(NOT(Table1[[#This Row],[true_positive]]),Table1[[#This Row],[successful]]), 1, 0)</f>
        <v>0</v>
      </c>
      <c r="R10047" s="1"/>
    </row>
    <row r="10048" spans="1:18" x14ac:dyDescent="0.2">
      <c r="A10048" t="s">
        <v>153</v>
      </c>
      <c r="B10048" t="s">
        <v>141</v>
      </c>
      <c r="C10048">
        <v>58</v>
      </c>
      <c r="D10048" t="b">
        <v>1</v>
      </c>
      <c r="E10048" t="b">
        <v>0</v>
      </c>
      <c r="F10048">
        <v>602584</v>
      </c>
      <c r="G10048">
        <v>1</v>
      </c>
      <c r="H10048">
        <v>0.20833333300000001</v>
      </c>
      <c r="I10048">
        <v>0.34482758600000002</v>
      </c>
      <c r="J10048">
        <v>1</v>
      </c>
      <c r="K10048">
        <v>5.6250000000000001E-2</v>
      </c>
      <c r="L10048">
        <v>0.106508876</v>
      </c>
      <c r="M10048">
        <v>0</v>
      </c>
      <c r="N10048">
        <f>IF(Table1[[#This Row],[true_positive]]=Table1[[#This Row],[successful]],1,0)</f>
        <v>0</v>
      </c>
      <c r="O10048" t="e">
        <f>SUMIFS(Table1[num_flows],Table1[apk],Table1[[#This Row],[apk]],#REF!,#REF!)</f>
        <v>#REF!</v>
      </c>
      <c r="P10048">
        <f>IF(AND(Table1[[#This Row],[true_positive]],Table1[[#This Row],[successful]]), 1, 0)</f>
        <v>0</v>
      </c>
      <c r="Q10048">
        <f>IF(AND(NOT(Table1[[#This Row],[true_positive]]),Table1[[#This Row],[successful]]), 1, 0)</f>
        <v>0</v>
      </c>
      <c r="R10048" s="1"/>
    </row>
    <row r="10049" spans="1:18" x14ac:dyDescent="0.2">
      <c r="A10049" t="s">
        <v>154</v>
      </c>
      <c r="B10049" t="s">
        <v>141</v>
      </c>
      <c r="C10049">
        <v>58</v>
      </c>
      <c r="D10049" t="b">
        <v>1</v>
      </c>
      <c r="E10049" t="b">
        <v>0</v>
      </c>
      <c r="F10049">
        <v>602555</v>
      </c>
      <c r="G10049">
        <v>1</v>
      </c>
      <c r="H10049">
        <v>0.20833333300000001</v>
      </c>
      <c r="I10049">
        <v>0.34482758600000002</v>
      </c>
      <c r="J10049">
        <v>1</v>
      </c>
      <c r="K10049">
        <v>5.6250000000000001E-2</v>
      </c>
      <c r="L10049">
        <v>0.106508876</v>
      </c>
      <c r="M10049">
        <v>0</v>
      </c>
      <c r="N10049">
        <f>IF(Table1[[#This Row],[true_positive]]=Table1[[#This Row],[successful]],1,0)</f>
        <v>0</v>
      </c>
      <c r="O10049" t="e">
        <f>SUMIFS(Table1[num_flows],Table1[apk],Table1[[#This Row],[apk]],#REF!,#REF!)</f>
        <v>#REF!</v>
      </c>
      <c r="P10049">
        <f>IF(AND(Table1[[#This Row],[true_positive]],Table1[[#This Row],[successful]]), 1, 0)</f>
        <v>0</v>
      </c>
      <c r="Q10049">
        <f>IF(AND(NOT(Table1[[#This Row],[true_positive]]),Table1[[#This Row],[successful]]), 1, 0)</f>
        <v>0</v>
      </c>
      <c r="R10049" s="1"/>
    </row>
    <row r="10050" spans="1:18" x14ac:dyDescent="0.2">
      <c r="A10050" t="s">
        <v>155</v>
      </c>
      <c r="B10050" t="s">
        <v>141</v>
      </c>
      <c r="C10050">
        <v>58</v>
      </c>
      <c r="D10050" t="b">
        <v>1</v>
      </c>
      <c r="E10050" t="b">
        <v>0</v>
      </c>
      <c r="F10050">
        <v>602565</v>
      </c>
      <c r="G10050">
        <v>1</v>
      </c>
      <c r="H10050">
        <v>0.20833333300000001</v>
      </c>
      <c r="I10050">
        <v>0.34482758600000002</v>
      </c>
      <c r="J10050">
        <v>1</v>
      </c>
      <c r="K10050">
        <v>5.6250000000000001E-2</v>
      </c>
      <c r="L10050">
        <v>0.106508876</v>
      </c>
      <c r="M10050">
        <v>0</v>
      </c>
      <c r="N10050">
        <f>IF(Table1[[#This Row],[true_positive]]=Table1[[#This Row],[successful]],1,0)</f>
        <v>0</v>
      </c>
      <c r="O10050" t="e">
        <f>SUMIFS(Table1[num_flows],Table1[apk],Table1[[#This Row],[apk]],#REF!,#REF!)</f>
        <v>#REF!</v>
      </c>
      <c r="P10050">
        <f>IF(AND(Table1[[#This Row],[true_positive]],Table1[[#This Row],[successful]]), 1, 0)</f>
        <v>0</v>
      </c>
      <c r="Q10050">
        <f>IF(AND(NOT(Table1[[#This Row],[true_positive]]),Table1[[#This Row],[successful]]), 1, 0)</f>
        <v>0</v>
      </c>
      <c r="R10050" s="1"/>
    </row>
    <row r="10051" spans="1:18" x14ac:dyDescent="0.2">
      <c r="A10051" t="s">
        <v>156</v>
      </c>
      <c r="B10051" t="s">
        <v>141</v>
      </c>
      <c r="C10051">
        <v>58</v>
      </c>
      <c r="D10051" t="b">
        <v>1</v>
      </c>
      <c r="E10051" t="b">
        <v>1</v>
      </c>
      <c r="F10051">
        <v>521583</v>
      </c>
      <c r="G10051">
        <v>1</v>
      </c>
      <c r="H10051">
        <v>0.20833333300000001</v>
      </c>
      <c r="I10051">
        <v>0.34482758600000002</v>
      </c>
      <c r="J10051">
        <v>1</v>
      </c>
      <c r="K10051">
        <v>5.6250000000000001E-2</v>
      </c>
      <c r="L10051">
        <v>0.106508876</v>
      </c>
      <c r="M10051">
        <v>1</v>
      </c>
      <c r="N10051">
        <f>IF(Table1[[#This Row],[true_positive]]=Table1[[#This Row],[successful]],1,0)</f>
        <v>1</v>
      </c>
      <c r="O10051" t="e">
        <f>SUMIFS(Table1[num_flows],Table1[apk],Table1[[#This Row],[apk]],#REF!,#REF!)</f>
        <v>#REF!</v>
      </c>
      <c r="P10051">
        <f>IF(AND(Table1[[#This Row],[true_positive]],Table1[[#This Row],[successful]]), 1, 0)</f>
        <v>1</v>
      </c>
      <c r="Q10051">
        <f>IF(AND(NOT(Table1[[#This Row],[true_positive]]),Table1[[#This Row],[successful]]), 1, 0)</f>
        <v>0</v>
      </c>
      <c r="R10051" s="1"/>
    </row>
    <row r="10052" spans="1:18" x14ac:dyDescent="0.2">
      <c r="A10052" t="s">
        <v>157</v>
      </c>
      <c r="B10052" t="s">
        <v>141</v>
      </c>
      <c r="C10052">
        <v>58</v>
      </c>
      <c r="D10052" t="b">
        <v>1</v>
      </c>
      <c r="E10052" t="b">
        <v>0</v>
      </c>
      <c r="F10052">
        <v>603547</v>
      </c>
      <c r="G10052">
        <v>1</v>
      </c>
      <c r="H10052">
        <v>0.20833333300000001</v>
      </c>
      <c r="I10052">
        <v>0.34482758600000002</v>
      </c>
      <c r="J10052">
        <v>1</v>
      </c>
      <c r="K10052">
        <v>5.6250000000000001E-2</v>
      </c>
      <c r="L10052">
        <v>0.106508876</v>
      </c>
      <c r="M10052">
        <v>0</v>
      </c>
      <c r="N10052">
        <f>IF(Table1[[#This Row],[true_positive]]=Table1[[#This Row],[successful]],1,0)</f>
        <v>0</v>
      </c>
      <c r="O10052" t="e">
        <f>SUMIFS(Table1[num_flows],Table1[apk],Table1[[#This Row],[apk]],#REF!,#REF!)</f>
        <v>#REF!</v>
      </c>
      <c r="P10052">
        <f>IF(AND(Table1[[#This Row],[true_positive]],Table1[[#This Row],[successful]]), 1, 0)</f>
        <v>0</v>
      </c>
      <c r="Q10052">
        <f>IF(AND(NOT(Table1[[#This Row],[true_positive]]),Table1[[#This Row],[successful]]), 1, 0)</f>
        <v>0</v>
      </c>
      <c r="R10052" s="1"/>
    </row>
    <row r="10053" spans="1:18" x14ac:dyDescent="0.2">
      <c r="A10053" t="s">
        <v>158</v>
      </c>
      <c r="B10053" t="s">
        <v>141</v>
      </c>
      <c r="C10053">
        <v>58</v>
      </c>
      <c r="D10053" t="b">
        <v>1</v>
      </c>
      <c r="E10053" t="b">
        <v>0</v>
      </c>
      <c r="F10053">
        <v>602444</v>
      </c>
      <c r="G10053">
        <v>1</v>
      </c>
      <c r="H10053">
        <v>0.20833333300000001</v>
      </c>
      <c r="I10053">
        <v>0.34482758600000002</v>
      </c>
      <c r="J10053">
        <v>1</v>
      </c>
      <c r="K10053">
        <v>5.6250000000000001E-2</v>
      </c>
      <c r="L10053">
        <v>0.106508876</v>
      </c>
      <c r="M10053">
        <v>0</v>
      </c>
      <c r="N10053">
        <f>IF(Table1[[#This Row],[true_positive]]=Table1[[#This Row],[successful]],1,0)</f>
        <v>0</v>
      </c>
      <c r="O10053" t="e">
        <f>SUMIFS(Table1[num_flows],Table1[apk],Table1[[#This Row],[apk]],#REF!,#REF!)</f>
        <v>#REF!</v>
      </c>
      <c r="P10053">
        <f>IF(AND(Table1[[#This Row],[true_positive]],Table1[[#This Row],[successful]]), 1, 0)</f>
        <v>0</v>
      </c>
      <c r="Q10053">
        <f>IF(AND(NOT(Table1[[#This Row],[true_positive]]),Table1[[#This Row],[successful]]), 1, 0)</f>
        <v>0</v>
      </c>
      <c r="R10053" s="1"/>
    </row>
    <row r="10054" spans="1:18" x14ac:dyDescent="0.2">
      <c r="A10054" t="s">
        <v>159</v>
      </c>
      <c r="B10054" t="s">
        <v>141</v>
      </c>
      <c r="C10054">
        <v>58</v>
      </c>
      <c r="D10054" t="b">
        <v>1</v>
      </c>
      <c r="E10054" t="b">
        <v>0</v>
      </c>
      <c r="F10054">
        <v>602459</v>
      </c>
      <c r="G10054">
        <v>1</v>
      </c>
      <c r="H10054">
        <v>0.20833333300000001</v>
      </c>
      <c r="I10054">
        <v>0.34482758600000002</v>
      </c>
      <c r="J10054">
        <v>1</v>
      </c>
      <c r="K10054">
        <v>5.6250000000000001E-2</v>
      </c>
      <c r="L10054">
        <v>0.106508876</v>
      </c>
      <c r="M10054">
        <v>0</v>
      </c>
      <c r="N10054">
        <f>IF(Table1[[#This Row],[true_positive]]=Table1[[#This Row],[successful]],1,0)</f>
        <v>0</v>
      </c>
      <c r="O10054" t="e">
        <f>SUMIFS(Table1[num_flows],Table1[apk],Table1[[#This Row],[apk]],#REF!,#REF!)</f>
        <v>#REF!</v>
      </c>
      <c r="P10054">
        <f>IF(AND(Table1[[#This Row],[true_positive]],Table1[[#This Row],[successful]]), 1, 0)</f>
        <v>0</v>
      </c>
      <c r="Q10054">
        <f>IF(AND(NOT(Table1[[#This Row],[true_positive]]),Table1[[#This Row],[successful]]), 1, 0)</f>
        <v>0</v>
      </c>
      <c r="R10054" s="1"/>
    </row>
    <row r="10055" spans="1:18" x14ac:dyDescent="0.2">
      <c r="A10055" t="s">
        <v>160</v>
      </c>
      <c r="B10055" t="s">
        <v>141</v>
      </c>
      <c r="C10055">
        <v>58</v>
      </c>
      <c r="D10055" t="b">
        <v>1</v>
      </c>
      <c r="E10055" t="b">
        <v>0</v>
      </c>
      <c r="F10055">
        <v>603529</v>
      </c>
      <c r="G10055">
        <v>1</v>
      </c>
      <c r="H10055">
        <v>0.20833333300000001</v>
      </c>
      <c r="I10055">
        <v>0.34482758600000002</v>
      </c>
      <c r="J10055">
        <v>1</v>
      </c>
      <c r="K10055">
        <v>5.6250000000000001E-2</v>
      </c>
      <c r="L10055">
        <v>0.106508876</v>
      </c>
      <c r="M10055">
        <v>0</v>
      </c>
      <c r="N10055">
        <f>IF(Table1[[#This Row],[true_positive]]=Table1[[#This Row],[successful]],1,0)</f>
        <v>0</v>
      </c>
      <c r="O10055" t="e">
        <f>SUMIFS(Table1[num_flows],Table1[apk],Table1[[#This Row],[apk]],#REF!,#REF!)</f>
        <v>#REF!</v>
      </c>
      <c r="P10055">
        <f>IF(AND(Table1[[#This Row],[true_positive]],Table1[[#This Row],[successful]]), 1, 0)</f>
        <v>0</v>
      </c>
      <c r="Q10055">
        <f>IF(AND(NOT(Table1[[#This Row],[true_positive]]),Table1[[#This Row],[successful]]), 1, 0)</f>
        <v>0</v>
      </c>
      <c r="R10055" s="1"/>
    </row>
    <row r="10056" spans="1:18" x14ac:dyDescent="0.2">
      <c r="A10056" t="s">
        <v>161</v>
      </c>
      <c r="B10056" t="s">
        <v>141</v>
      </c>
      <c r="C10056">
        <v>58</v>
      </c>
      <c r="D10056" t="b">
        <v>1</v>
      </c>
      <c r="E10056" t="b">
        <v>0</v>
      </c>
      <c r="F10056">
        <v>602429</v>
      </c>
      <c r="G10056">
        <v>1</v>
      </c>
      <c r="H10056">
        <v>0.20833333300000001</v>
      </c>
      <c r="I10056">
        <v>0.34482758600000002</v>
      </c>
      <c r="J10056">
        <v>1</v>
      </c>
      <c r="K10056">
        <v>5.6250000000000001E-2</v>
      </c>
      <c r="L10056">
        <v>0.106508876</v>
      </c>
      <c r="M10056">
        <v>0</v>
      </c>
      <c r="N10056">
        <f>IF(Table1[[#This Row],[true_positive]]=Table1[[#This Row],[successful]],1,0)</f>
        <v>0</v>
      </c>
      <c r="O10056" t="e">
        <f>SUMIFS(Table1[num_flows],Table1[apk],Table1[[#This Row],[apk]],#REF!,#REF!)</f>
        <v>#REF!</v>
      </c>
      <c r="P10056">
        <f>IF(AND(Table1[[#This Row],[true_positive]],Table1[[#This Row],[successful]]), 1, 0)</f>
        <v>0</v>
      </c>
      <c r="Q10056">
        <f>IF(AND(NOT(Table1[[#This Row],[true_positive]]),Table1[[#This Row],[successful]]), 1, 0)</f>
        <v>0</v>
      </c>
      <c r="R10056" s="1"/>
    </row>
    <row r="10057" spans="1:18" x14ac:dyDescent="0.2">
      <c r="A10057" t="s">
        <v>162</v>
      </c>
      <c r="B10057" t="s">
        <v>141</v>
      </c>
      <c r="C10057">
        <v>58</v>
      </c>
      <c r="D10057" t="b">
        <v>1</v>
      </c>
      <c r="E10057" t="b">
        <v>0</v>
      </c>
      <c r="F10057">
        <v>602660</v>
      </c>
      <c r="G10057">
        <v>1</v>
      </c>
      <c r="H10057">
        <v>0.20833333300000001</v>
      </c>
      <c r="I10057">
        <v>0.34482758600000002</v>
      </c>
      <c r="J10057">
        <v>1</v>
      </c>
      <c r="K10057">
        <v>5.6250000000000001E-2</v>
      </c>
      <c r="L10057">
        <v>0.106508876</v>
      </c>
      <c r="M10057">
        <v>0</v>
      </c>
      <c r="N10057">
        <f>IF(Table1[[#This Row],[true_positive]]=Table1[[#This Row],[successful]],1,0)</f>
        <v>0</v>
      </c>
      <c r="O10057" t="e">
        <f>SUMIFS(Table1[num_flows],Table1[apk],Table1[[#This Row],[apk]],#REF!,#REF!)</f>
        <v>#REF!</v>
      </c>
      <c r="P10057">
        <f>IF(AND(Table1[[#This Row],[true_positive]],Table1[[#This Row],[successful]]), 1, 0)</f>
        <v>0</v>
      </c>
      <c r="Q10057">
        <f>IF(AND(NOT(Table1[[#This Row],[true_positive]]),Table1[[#This Row],[successful]]), 1, 0)</f>
        <v>0</v>
      </c>
      <c r="R10057" s="1"/>
    </row>
    <row r="10058" spans="1:18" x14ac:dyDescent="0.2">
      <c r="A10058" t="s">
        <v>163</v>
      </c>
      <c r="B10058" t="s">
        <v>141</v>
      </c>
      <c r="C10058">
        <v>58</v>
      </c>
      <c r="D10058" t="b">
        <v>1</v>
      </c>
      <c r="E10058" t="b">
        <v>1</v>
      </c>
      <c r="F10058">
        <v>450761</v>
      </c>
      <c r="G10058">
        <v>1</v>
      </c>
      <c r="H10058">
        <v>0.20833333300000001</v>
      </c>
      <c r="I10058">
        <v>0.34482758600000002</v>
      </c>
      <c r="J10058">
        <v>1</v>
      </c>
      <c r="K10058">
        <v>5.6250000000000001E-2</v>
      </c>
      <c r="L10058">
        <v>0.106508876</v>
      </c>
      <c r="M10058">
        <v>1</v>
      </c>
      <c r="N10058">
        <f>IF(Table1[[#This Row],[true_positive]]=Table1[[#This Row],[successful]],1,0)</f>
        <v>1</v>
      </c>
      <c r="O10058" t="e">
        <f>SUMIFS(Table1[num_flows],Table1[apk],Table1[[#This Row],[apk]],#REF!,#REF!)</f>
        <v>#REF!</v>
      </c>
      <c r="P10058">
        <f>IF(AND(Table1[[#This Row],[true_positive]],Table1[[#This Row],[successful]]), 1, 0)</f>
        <v>1</v>
      </c>
      <c r="Q10058">
        <f>IF(AND(NOT(Table1[[#This Row],[true_positive]]),Table1[[#This Row],[successful]]), 1, 0)</f>
        <v>0</v>
      </c>
      <c r="R10058" s="1"/>
    </row>
    <row r="10059" spans="1:18" x14ac:dyDescent="0.2">
      <c r="A10059" t="s">
        <v>164</v>
      </c>
      <c r="B10059" t="s">
        <v>141</v>
      </c>
      <c r="C10059">
        <v>58</v>
      </c>
      <c r="D10059" t="b">
        <v>1</v>
      </c>
      <c r="E10059" t="b">
        <v>1</v>
      </c>
      <c r="F10059">
        <v>481655</v>
      </c>
      <c r="G10059">
        <v>1</v>
      </c>
      <c r="H10059">
        <v>0.20833333300000001</v>
      </c>
      <c r="I10059">
        <v>0.34482758600000002</v>
      </c>
      <c r="J10059">
        <v>1</v>
      </c>
      <c r="K10059">
        <v>5.6250000000000001E-2</v>
      </c>
      <c r="L10059">
        <v>0.106508876</v>
      </c>
      <c r="M10059">
        <v>1</v>
      </c>
      <c r="N10059">
        <f>IF(Table1[[#This Row],[true_positive]]=Table1[[#This Row],[successful]],1,0)</f>
        <v>1</v>
      </c>
      <c r="O10059" t="e">
        <f>SUMIFS(Table1[num_flows],Table1[apk],Table1[[#This Row],[apk]],#REF!,#REF!)</f>
        <v>#REF!</v>
      </c>
      <c r="P10059">
        <f>IF(AND(Table1[[#This Row],[true_positive]],Table1[[#This Row],[successful]]), 1, 0)</f>
        <v>1</v>
      </c>
      <c r="Q10059">
        <f>IF(AND(NOT(Table1[[#This Row],[true_positive]]),Table1[[#This Row],[successful]]), 1, 0)</f>
        <v>0</v>
      </c>
      <c r="R10059" s="1"/>
    </row>
    <row r="10060" spans="1:18" x14ac:dyDescent="0.2">
      <c r="A10060" t="s">
        <v>165</v>
      </c>
      <c r="B10060" t="s">
        <v>166</v>
      </c>
      <c r="C10060">
        <v>58</v>
      </c>
      <c r="D10060" t="b">
        <v>1</v>
      </c>
      <c r="E10060" t="b">
        <v>0</v>
      </c>
      <c r="F10060">
        <v>602496</v>
      </c>
      <c r="G10060">
        <v>0</v>
      </c>
      <c r="H10060">
        <v>0</v>
      </c>
      <c r="I10060">
        <v>0</v>
      </c>
      <c r="J10060">
        <v>1</v>
      </c>
      <c r="K10060">
        <v>5.6250000000000001E-2</v>
      </c>
      <c r="L10060">
        <v>0.106508876</v>
      </c>
      <c r="M10060">
        <v>0</v>
      </c>
      <c r="N10060">
        <f>IF(Table1[[#This Row],[true_positive]]=Table1[[#This Row],[successful]],1,0)</f>
        <v>0</v>
      </c>
      <c r="O10060" t="e">
        <f>SUMIFS(Table1[num_flows],Table1[apk],Table1[[#This Row],[apk]],#REF!,#REF!)</f>
        <v>#REF!</v>
      </c>
      <c r="P10060">
        <f>IF(AND(Table1[[#This Row],[true_positive]],Table1[[#This Row],[successful]]), 1, 0)</f>
        <v>0</v>
      </c>
      <c r="Q10060">
        <f>IF(AND(NOT(Table1[[#This Row],[true_positive]]),Table1[[#This Row],[successful]]), 1, 0)</f>
        <v>0</v>
      </c>
      <c r="R10060" s="1"/>
    </row>
    <row r="10061" spans="1:18" x14ac:dyDescent="0.2">
      <c r="A10061" t="s">
        <v>167</v>
      </c>
      <c r="B10061" t="s">
        <v>166</v>
      </c>
      <c r="C10061">
        <v>58</v>
      </c>
      <c r="D10061" t="b">
        <v>1</v>
      </c>
      <c r="E10061" t="b">
        <v>0</v>
      </c>
      <c r="F10061">
        <v>601586</v>
      </c>
      <c r="G10061">
        <v>0</v>
      </c>
      <c r="H10061">
        <v>0</v>
      </c>
      <c r="I10061">
        <v>0</v>
      </c>
      <c r="J10061">
        <v>1</v>
      </c>
      <c r="K10061">
        <v>5.6250000000000001E-2</v>
      </c>
      <c r="L10061">
        <v>0.106508876</v>
      </c>
      <c r="M10061">
        <v>0</v>
      </c>
      <c r="N10061">
        <f>IF(Table1[[#This Row],[true_positive]]=Table1[[#This Row],[successful]],1,0)</f>
        <v>0</v>
      </c>
      <c r="O10061" t="e">
        <f>SUMIFS(Table1[num_flows],Table1[apk],Table1[[#This Row],[apk]],#REF!,#REF!)</f>
        <v>#REF!</v>
      </c>
      <c r="P10061">
        <f>IF(AND(Table1[[#This Row],[true_positive]],Table1[[#This Row],[successful]]), 1, 0)</f>
        <v>0</v>
      </c>
      <c r="Q10061">
        <f>IF(AND(NOT(Table1[[#This Row],[true_positive]]),Table1[[#This Row],[successful]]), 1, 0)</f>
        <v>0</v>
      </c>
      <c r="R10061" s="1"/>
    </row>
    <row r="10062" spans="1:18" x14ac:dyDescent="0.2">
      <c r="A10062" t="s">
        <v>168</v>
      </c>
      <c r="B10062" t="s">
        <v>166</v>
      </c>
      <c r="C10062">
        <v>58</v>
      </c>
      <c r="D10062" t="b">
        <v>1</v>
      </c>
      <c r="E10062" t="b">
        <v>0</v>
      </c>
      <c r="F10062">
        <v>601659</v>
      </c>
      <c r="G10062">
        <v>0</v>
      </c>
      <c r="H10062">
        <v>0</v>
      </c>
      <c r="I10062">
        <v>0</v>
      </c>
      <c r="J10062">
        <v>1</v>
      </c>
      <c r="K10062">
        <v>5.6250000000000001E-2</v>
      </c>
      <c r="L10062">
        <v>0.106508876</v>
      </c>
      <c r="M10062">
        <v>0</v>
      </c>
      <c r="N10062">
        <f>IF(Table1[[#This Row],[true_positive]]=Table1[[#This Row],[successful]],1,0)</f>
        <v>0</v>
      </c>
      <c r="O10062" t="e">
        <f>SUMIFS(Table1[num_flows],Table1[apk],Table1[[#This Row],[apk]],#REF!,#REF!)</f>
        <v>#REF!</v>
      </c>
      <c r="P10062">
        <f>IF(AND(Table1[[#This Row],[true_positive]],Table1[[#This Row],[successful]]), 1, 0)</f>
        <v>0</v>
      </c>
      <c r="Q10062">
        <f>IF(AND(NOT(Table1[[#This Row],[true_positive]]),Table1[[#This Row],[successful]]), 1, 0)</f>
        <v>0</v>
      </c>
      <c r="R10062" s="1"/>
    </row>
    <row r="10063" spans="1:18" x14ac:dyDescent="0.2">
      <c r="A10063" t="s">
        <v>169</v>
      </c>
      <c r="B10063" t="s">
        <v>166</v>
      </c>
      <c r="C10063">
        <v>58</v>
      </c>
      <c r="D10063" t="b">
        <v>1</v>
      </c>
      <c r="E10063" t="b">
        <v>0</v>
      </c>
      <c r="F10063">
        <v>602485</v>
      </c>
      <c r="G10063">
        <v>0</v>
      </c>
      <c r="H10063">
        <v>0</v>
      </c>
      <c r="I10063">
        <v>0</v>
      </c>
      <c r="J10063">
        <v>1</v>
      </c>
      <c r="K10063">
        <v>5.6250000000000001E-2</v>
      </c>
      <c r="L10063">
        <v>0.106508876</v>
      </c>
      <c r="M10063">
        <v>0</v>
      </c>
      <c r="N10063">
        <f>IF(Table1[[#This Row],[true_positive]]=Table1[[#This Row],[successful]],1,0)</f>
        <v>0</v>
      </c>
      <c r="O10063" t="e">
        <f>SUMIFS(Table1[num_flows],Table1[apk],Table1[[#This Row],[apk]],#REF!,#REF!)</f>
        <v>#REF!</v>
      </c>
      <c r="P10063">
        <f>IF(AND(Table1[[#This Row],[true_positive]],Table1[[#This Row],[successful]]), 1, 0)</f>
        <v>0</v>
      </c>
      <c r="Q10063">
        <f>IF(AND(NOT(Table1[[#This Row],[true_positive]]),Table1[[#This Row],[successful]]), 1, 0)</f>
        <v>0</v>
      </c>
      <c r="R10063" s="1"/>
    </row>
    <row r="10064" spans="1:18" x14ac:dyDescent="0.2">
      <c r="A10064" t="s">
        <v>170</v>
      </c>
      <c r="B10064" t="s">
        <v>166</v>
      </c>
      <c r="C10064">
        <v>58</v>
      </c>
      <c r="D10064" t="b">
        <v>1</v>
      </c>
      <c r="E10064" t="b">
        <v>0</v>
      </c>
      <c r="F10064">
        <v>601722</v>
      </c>
      <c r="G10064">
        <v>0</v>
      </c>
      <c r="H10064">
        <v>0</v>
      </c>
      <c r="I10064">
        <v>0</v>
      </c>
      <c r="J10064">
        <v>1</v>
      </c>
      <c r="K10064">
        <v>5.6250000000000001E-2</v>
      </c>
      <c r="L10064">
        <v>0.106508876</v>
      </c>
      <c r="M10064">
        <v>0</v>
      </c>
      <c r="N10064">
        <f>IF(Table1[[#This Row],[true_positive]]=Table1[[#This Row],[successful]],1,0)</f>
        <v>0</v>
      </c>
      <c r="O10064" t="e">
        <f>SUMIFS(Table1[num_flows],Table1[apk],Table1[[#This Row],[apk]],#REF!,#REF!)</f>
        <v>#REF!</v>
      </c>
      <c r="P10064">
        <f>IF(AND(Table1[[#This Row],[true_positive]],Table1[[#This Row],[successful]]), 1, 0)</f>
        <v>0</v>
      </c>
      <c r="Q10064">
        <f>IF(AND(NOT(Table1[[#This Row],[true_positive]]),Table1[[#This Row],[successful]]), 1, 0)</f>
        <v>0</v>
      </c>
      <c r="R10064" s="1"/>
    </row>
    <row r="10065" spans="1:18" x14ac:dyDescent="0.2">
      <c r="A10065" t="s">
        <v>171</v>
      </c>
      <c r="B10065" t="s">
        <v>172</v>
      </c>
      <c r="C10065">
        <v>58</v>
      </c>
      <c r="D10065" t="b">
        <v>1</v>
      </c>
      <c r="E10065" t="b">
        <v>0</v>
      </c>
      <c r="F10065">
        <v>602729</v>
      </c>
      <c r="G10065">
        <v>0</v>
      </c>
      <c r="H10065">
        <v>0</v>
      </c>
      <c r="I10065">
        <v>0</v>
      </c>
      <c r="J10065">
        <v>1</v>
      </c>
      <c r="K10065">
        <v>5.6250000000000001E-2</v>
      </c>
      <c r="L10065">
        <v>0.106508876</v>
      </c>
      <c r="M10065">
        <v>0</v>
      </c>
      <c r="N10065">
        <f>IF(Table1[[#This Row],[true_positive]]=Table1[[#This Row],[successful]],1,0)</f>
        <v>0</v>
      </c>
      <c r="O10065" t="e">
        <f>SUMIFS(Table1[num_flows],Table1[apk],Table1[[#This Row],[apk]],#REF!,#REF!)</f>
        <v>#REF!</v>
      </c>
      <c r="P10065">
        <f>IF(AND(Table1[[#This Row],[true_positive]],Table1[[#This Row],[successful]]), 1, 0)</f>
        <v>0</v>
      </c>
      <c r="Q10065">
        <f>IF(AND(NOT(Table1[[#This Row],[true_positive]]),Table1[[#This Row],[successful]]), 1, 0)</f>
        <v>0</v>
      </c>
      <c r="R10065" s="1"/>
    </row>
    <row r="10066" spans="1:18" x14ac:dyDescent="0.2">
      <c r="A10066" t="s">
        <v>173</v>
      </c>
      <c r="B10066" t="s">
        <v>172</v>
      </c>
      <c r="C10066">
        <v>58</v>
      </c>
      <c r="D10066" t="b">
        <v>1</v>
      </c>
      <c r="E10066" t="b">
        <v>0</v>
      </c>
      <c r="F10066">
        <v>602569</v>
      </c>
      <c r="G10066">
        <v>0</v>
      </c>
      <c r="H10066">
        <v>0</v>
      </c>
      <c r="I10066">
        <v>0</v>
      </c>
      <c r="J10066">
        <v>1</v>
      </c>
      <c r="K10066">
        <v>5.6250000000000001E-2</v>
      </c>
      <c r="L10066">
        <v>0.106508876</v>
      </c>
      <c r="M10066">
        <v>0</v>
      </c>
      <c r="N10066">
        <f>IF(Table1[[#This Row],[true_positive]]=Table1[[#This Row],[successful]],1,0)</f>
        <v>0</v>
      </c>
      <c r="O10066" t="e">
        <f>SUMIFS(Table1[num_flows],Table1[apk],Table1[[#This Row],[apk]],#REF!,#REF!)</f>
        <v>#REF!</v>
      </c>
      <c r="P10066">
        <f>IF(AND(Table1[[#This Row],[true_positive]],Table1[[#This Row],[successful]]), 1, 0)</f>
        <v>0</v>
      </c>
      <c r="Q10066">
        <f>IF(AND(NOT(Table1[[#This Row],[true_positive]]),Table1[[#This Row],[successful]]), 1, 0)</f>
        <v>0</v>
      </c>
      <c r="R10066" s="1"/>
    </row>
    <row r="10067" spans="1:18" x14ac:dyDescent="0.2">
      <c r="A10067" t="s">
        <v>174</v>
      </c>
      <c r="B10067" t="s">
        <v>172</v>
      </c>
      <c r="C10067">
        <v>58</v>
      </c>
      <c r="D10067" t="b">
        <v>1</v>
      </c>
      <c r="E10067" t="b">
        <v>0</v>
      </c>
      <c r="F10067">
        <v>602600</v>
      </c>
      <c r="G10067">
        <v>0</v>
      </c>
      <c r="H10067">
        <v>0</v>
      </c>
      <c r="I10067">
        <v>0</v>
      </c>
      <c r="J10067">
        <v>1</v>
      </c>
      <c r="K10067">
        <v>5.6250000000000001E-2</v>
      </c>
      <c r="L10067">
        <v>0.106508876</v>
      </c>
      <c r="M10067">
        <v>0</v>
      </c>
      <c r="N10067">
        <f>IF(Table1[[#This Row],[true_positive]]=Table1[[#This Row],[successful]],1,0)</f>
        <v>0</v>
      </c>
      <c r="O10067" t="e">
        <f>SUMIFS(Table1[num_flows],Table1[apk],Table1[[#This Row],[apk]],#REF!,#REF!)</f>
        <v>#REF!</v>
      </c>
      <c r="P10067">
        <f>IF(AND(Table1[[#This Row],[true_positive]],Table1[[#This Row],[successful]]), 1, 0)</f>
        <v>0</v>
      </c>
      <c r="Q10067">
        <f>IF(AND(NOT(Table1[[#This Row],[true_positive]]),Table1[[#This Row],[successful]]), 1, 0)</f>
        <v>0</v>
      </c>
      <c r="R10067" s="1"/>
    </row>
    <row r="10068" spans="1:18" x14ac:dyDescent="0.2">
      <c r="A10068" t="s">
        <v>175</v>
      </c>
      <c r="B10068" t="s">
        <v>172</v>
      </c>
      <c r="C10068">
        <v>58</v>
      </c>
      <c r="D10068" t="b">
        <v>1</v>
      </c>
      <c r="E10068" t="b">
        <v>0</v>
      </c>
      <c r="F10068">
        <v>602590</v>
      </c>
      <c r="G10068">
        <v>0</v>
      </c>
      <c r="H10068">
        <v>0</v>
      </c>
      <c r="I10068">
        <v>0</v>
      </c>
      <c r="J10068">
        <v>1</v>
      </c>
      <c r="K10068">
        <v>5.6250000000000001E-2</v>
      </c>
      <c r="L10068">
        <v>0.106508876</v>
      </c>
      <c r="M10068">
        <v>0</v>
      </c>
      <c r="N10068">
        <f>IF(Table1[[#This Row],[true_positive]]=Table1[[#This Row],[successful]],1,0)</f>
        <v>0</v>
      </c>
      <c r="O10068" t="e">
        <f>SUMIFS(Table1[num_flows],Table1[apk],Table1[[#This Row],[apk]],#REF!,#REF!)</f>
        <v>#REF!</v>
      </c>
      <c r="P10068">
        <f>IF(AND(Table1[[#This Row],[true_positive]],Table1[[#This Row],[successful]]), 1, 0)</f>
        <v>0</v>
      </c>
      <c r="Q10068">
        <f>IF(AND(NOT(Table1[[#This Row],[true_positive]]),Table1[[#This Row],[successful]]), 1, 0)</f>
        <v>0</v>
      </c>
      <c r="R10068" s="1"/>
    </row>
    <row r="10069" spans="1:18" x14ac:dyDescent="0.2">
      <c r="A10069" t="s">
        <v>176</v>
      </c>
      <c r="B10069" t="s">
        <v>172</v>
      </c>
      <c r="C10069">
        <v>58</v>
      </c>
      <c r="D10069" t="b">
        <v>1</v>
      </c>
      <c r="E10069" t="b">
        <v>0</v>
      </c>
      <c r="F10069">
        <v>602522</v>
      </c>
      <c r="G10069">
        <v>0</v>
      </c>
      <c r="H10069">
        <v>0</v>
      </c>
      <c r="I10069">
        <v>0</v>
      </c>
      <c r="J10069">
        <v>1</v>
      </c>
      <c r="K10069">
        <v>5.6250000000000001E-2</v>
      </c>
      <c r="L10069">
        <v>0.106508876</v>
      </c>
      <c r="M10069">
        <v>0</v>
      </c>
      <c r="N10069">
        <f>IF(Table1[[#This Row],[true_positive]]=Table1[[#This Row],[successful]],1,0)</f>
        <v>0</v>
      </c>
      <c r="O10069" t="e">
        <f>SUMIFS(Table1[num_flows],Table1[apk],Table1[[#This Row],[apk]],#REF!,#REF!)</f>
        <v>#REF!</v>
      </c>
      <c r="P10069">
        <f>IF(AND(Table1[[#This Row],[true_positive]],Table1[[#This Row],[successful]]), 1, 0)</f>
        <v>0</v>
      </c>
      <c r="Q10069">
        <f>IF(AND(NOT(Table1[[#This Row],[true_positive]]),Table1[[#This Row],[successful]]), 1, 0)</f>
        <v>0</v>
      </c>
      <c r="R10069" s="1"/>
    </row>
    <row r="10070" spans="1:18" x14ac:dyDescent="0.2">
      <c r="A10070" t="s">
        <v>177</v>
      </c>
      <c r="B10070" t="s">
        <v>172</v>
      </c>
      <c r="C10070">
        <v>58</v>
      </c>
      <c r="D10070" t="b">
        <v>1</v>
      </c>
      <c r="E10070" t="b">
        <v>0</v>
      </c>
      <c r="F10070">
        <v>474920</v>
      </c>
      <c r="G10070">
        <v>0</v>
      </c>
      <c r="H10070">
        <v>0</v>
      </c>
      <c r="I10070">
        <v>0</v>
      </c>
      <c r="J10070">
        <v>1</v>
      </c>
      <c r="K10070">
        <v>5.6250000000000001E-2</v>
      </c>
      <c r="L10070">
        <v>0.106508876</v>
      </c>
      <c r="M10070">
        <v>0</v>
      </c>
      <c r="N10070">
        <f>IF(Table1[[#This Row],[true_positive]]=Table1[[#This Row],[successful]],1,0)</f>
        <v>0</v>
      </c>
      <c r="O10070" t="e">
        <f>SUMIFS(Table1[num_flows],Table1[apk],Table1[[#This Row],[apk]],#REF!,#REF!)</f>
        <v>#REF!</v>
      </c>
      <c r="P10070">
        <f>IF(AND(Table1[[#This Row],[true_positive]],Table1[[#This Row],[successful]]), 1, 0)</f>
        <v>0</v>
      </c>
      <c r="Q10070">
        <f>IF(AND(NOT(Table1[[#This Row],[true_positive]]),Table1[[#This Row],[successful]]), 1, 0)</f>
        <v>0</v>
      </c>
      <c r="R10070" s="1"/>
    </row>
    <row r="10071" spans="1:18" x14ac:dyDescent="0.2">
      <c r="A10071" t="s">
        <v>178</v>
      </c>
      <c r="B10071" t="s">
        <v>172</v>
      </c>
      <c r="C10071">
        <v>58</v>
      </c>
      <c r="D10071" t="b">
        <v>1</v>
      </c>
      <c r="E10071" t="b">
        <v>0</v>
      </c>
      <c r="F10071">
        <v>602497</v>
      </c>
      <c r="G10071">
        <v>0</v>
      </c>
      <c r="H10071">
        <v>0</v>
      </c>
      <c r="I10071">
        <v>0</v>
      </c>
      <c r="J10071">
        <v>1</v>
      </c>
      <c r="K10071">
        <v>5.6250000000000001E-2</v>
      </c>
      <c r="L10071">
        <v>0.106508876</v>
      </c>
      <c r="M10071">
        <v>0</v>
      </c>
      <c r="N10071">
        <f>IF(Table1[[#This Row],[true_positive]]=Table1[[#This Row],[successful]],1,0)</f>
        <v>0</v>
      </c>
      <c r="O10071" t="e">
        <f>SUMIFS(Table1[num_flows],Table1[apk],Table1[[#This Row],[apk]],#REF!,#REF!)</f>
        <v>#REF!</v>
      </c>
      <c r="P10071">
        <f>IF(AND(Table1[[#This Row],[true_positive]],Table1[[#This Row],[successful]]), 1, 0)</f>
        <v>0</v>
      </c>
      <c r="Q10071">
        <f>IF(AND(NOT(Table1[[#This Row],[true_positive]]),Table1[[#This Row],[successful]]), 1, 0)</f>
        <v>0</v>
      </c>
      <c r="R10071" s="1"/>
    </row>
    <row r="10072" spans="1:18" x14ac:dyDescent="0.2">
      <c r="A10072" t="s">
        <v>179</v>
      </c>
      <c r="B10072" t="s">
        <v>172</v>
      </c>
      <c r="C10072">
        <v>58</v>
      </c>
      <c r="D10072" t="b">
        <v>1</v>
      </c>
      <c r="E10072" t="b">
        <v>0</v>
      </c>
      <c r="F10072">
        <v>602568</v>
      </c>
      <c r="G10072">
        <v>0</v>
      </c>
      <c r="H10072">
        <v>0</v>
      </c>
      <c r="I10072">
        <v>0</v>
      </c>
      <c r="J10072">
        <v>1</v>
      </c>
      <c r="K10072">
        <v>5.6250000000000001E-2</v>
      </c>
      <c r="L10072">
        <v>0.106508876</v>
      </c>
      <c r="M10072">
        <v>0</v>
      </c>
      <c r="N10072">
        <f>IF(Table1[[#This Row],[true_positive]]=Table1[[#This Row],[successful]],1,0)</f>
        <v>0</v>
      </c>
      <c r="O10072" t="e">
        <f>SUMIFS(Table1[num_flows],Table1[apk],Table1[[#This Row],[apk]],#REF!,#REF!)</f>
        <v>#REF!</v>
      </c>
      <c r="P10072">
        <f>IF(AND(Table1[[#This Row],[true_positive]],Table1[[#This Row],[successful]]), 1, 0)</f>
        <v>0</v>
      </c>
      <c r="Q10072">
        <f>IF(AND(NOT(Table1[[#This Row],[true_positive]]),Table1[[#This Row],[successful]]), 1, 0)</f>
        <v>0</v>
      </c>
      <c r="R10072" s="1"/>
    </row>
    <row r="10073" spans="1:18" x14ac:dyDescent="0.2">
      <c r="A10073" t="s">
        <v>180</v>
      </c>
      <c r="B10073" t="s">
        <v>172</v>
      </c>
      <c r="C10073">
        <v>58</v>
      </c>
      <c r="D10073" t="b">
        <v>1</v>
      </c>
      <c r="E10073" t="b">
        <v>0</v>
      </c>
      <c r="F10073">
        <v>601577</v>
      </c>
      <c r="G10073">
        <v>0</v>
      </c>
      <c r="H10073">
        <v>0</v>
      </c>
      <c r="I10073">
        <v>0</v>
      </c>
      <c r="J10073">
        <v>1</v>
      </c>
      <c r="K10073">
        <v>5.6250000000000001E-2</v>
      </c>
      <c r="L10073">
        <v>0.106508876</v>
      </c>
      <c r="M10073">
        <v>0</v>
      </c>
      <c r="N10073">
        <f>IF(Table1[[#This Row],[true_positive]]=Table1[[#This Row],[successful]],1,0)</f>
        <v>0</v>
      </c>
      <c r="O10073" t="e">
        <f>SUMIFS(Table1[num_flows],Table1[apk],Table1[[#This Row],[apk]],#REF!,#REF!)</f>
        <v>#REF!</v>
      </c>
      <c r="P10073">
        <f>IF(AND(Table1[[#This Row],[true_positive]],Table1[[#This Row],[successful]]), 1, 0)</f>
        <v>0</v>
      </c>
      <c r="Q10073">
        <f>IF(AND(NOT(Table1[[#This Row],[true_positive]]),Table1[[#This Row],[successful]]), 1, 0)</f>
        <v>0</v>
      </c>
      <c r="R10073" s="1"/>
    </row>
    <row r="10074" spans="1:18" x14ac:dyDescent="0.2">
      <c r="A10074" t="s">
        <v>181</v>
      </c>
      <c r="B10074" t="s">
        <v>182</v>
      </c>
      <c r="C10074">
        <v>58</v>
      </c>
      <c r="D10074" t="b">
        <v>1</v>
      </c>
      <c r="E10074" t="b">
        <v>0</v>
      </c>
      <c r="F10074">
        <v>602641</v>
      </c>
      <c r="G10074">
        <v>0</v>
      </c>
      <c r="H10074">
        <v>0</v>
      </c>
      <c r="I10074">
        <v>0</v>
      </c>
      <c r="J10074">
        <v>1</v>
      </c>
      <c r="K10074">
        <v>5.6250000000000001E-2</v>
      </c>
      <c r="L10074">
        <v>0.106508876</v>
      </c>
      <c r="M10074">
        <v>0</v>
      </c>
      <c r="N10074">
        <f>IF(Table1[[#This Row],[true_positive]]=Table1[[#This Row],[successful]],1,0)</f>
        <v>0</v>
      </c>
      <c r="O10074" t="e">
        <f>SUMIFS(Table1[num_flows],Table1[apk],Table1[[#This Row],[apk]],#REF!,#REF!)</f>
        <v>#REF!</v>
      </c>
      <c r="P10074">
        <f>IF(AND(Table1[[#This Row],[true_positive]],Table1[[#This Row],[successful]]), 1, 0)</f>
        <v>0</v>
      </c>
      <c r="Q10074">
        <f>IF(AND(NOT(Table1[[#This Row],[true_positive]]),Table1[[#This Row],[successful]]), 1, 0)</f>
        <v>0</v>
      </c>
      <c r="R10074" s="1"/>
    </row>
    <row r="10075" spans="1:18" x14ac:dyDescent="0.2">
      <c r="A10075" t="s">
        <v>181</v>
      </c>
      <c r="B10075" t="s">
        <v>182</v>
      </c>
      <c r="C10075">
        <v>58</v>
      </c>
      <c r="D10075" t="b">
        <v>0</v>
      </c>
      <c r="E10075" t="b">
        <v>1</v>
      </c>
      <c r="F10075">
        <v>786</v>
      </c>
      <c r="G10075">
        <v>0</v>
      </c>
      <c r="H10075">
        <v>0</v>
      </c>
      <c r="I10075">
        <v>0</v>
      </c>
      <c r="J10075">
        <v>1</v>
      </c>
      <c r="K10075">
        <v>5.6250000000000001E-2</v>
      </c>
      <c r="L10075">
        <v>0.106508876</v>
      </c>
      <c r="M10075">
        <v>0</v>
      </c>
      <c r="N10075">
        <f>IF(Table1[[#This Row],[true_positive]]=Table1[[#This Row],[successful]],1,0)</f>
        <v>0</v>
      </c>
      <c r="O10075" t="e">
        <f>SUMIFS(Table1[num_flows],Table1[apk],Table1[[#This Row],[apk]],#REF!,#REF!)</f>
        <v>#REF!</v>
      </c>
      <c r="P10075">
        <f>IF(AND(Table1[[#This Row],[true_positive]],Table1[[#This Row],[successful]]), 1, 0)</f>
        <v>0</v>
      </c>
      <c r="Q10075">
        <f>IF(AND(NOT(Table1[[#This Row],[true_positive]]),Table1[[#This Row],[successful]]), 1, 0)</f>
        <v>1</v>
      </c>
      <c r="R10075" s="1"/>
    </row>
    <row r="10076" spans="1:18" x14ac:dyDescent="0.2">
      <c r="A10076" t="s">
        <v>183</v>
      </c>
      <c r="B10076" t="s">
        <v>182</v>
      </c>
      <c r="C10076">
        <v>58</v>
      </c>
      <c r="D10076" t="b">
        <v>1</v>
      </c>
      <c r="E10076" t="b">
        <v>0</v>
      </c>
      <c r="F10076">
        <v>601557</v>
      </c>
      <c r="G10076">
        <v>0</v>
      </c>
      <c r="H10076">
        <v>0</v>
      </c>
      <c r="I10076">
        <v>0</v>
      </c>
      <c r="J10076">
        <v>1</v>
      </c>
      <c r="K10076">
        <v>5.6250000000000001E-2</v>
      </c>
      <c r="L10076">
        <v>0.106508876</v>
      </c>
      <c r="M10076">
        <v>0</v>
      </c>
      <c r="N10076">
        <f>IF(Table1[[#This Row],[true_positive]]=Table1[[#This Row],[successful]],1,0)</f>
        <v>0</v>
      </c>
      <c r="O10076" t="e">
        <f>SUMIFS(Table1[num_flows],Table1[apk],Table1[[#This Row],[apk]],#REF!,#REF!)</f>
        <v>#REF!</v>
      </c>
      <c r="P10076">
        <f>IF(AND(Table1[[#This Row],[true_positive]],Table1[[#This Row],[successful]]), 1, 0)</f>
        <v>0</v>
      </c>
      <c r="Q10076">
        <f>IF(AND(NOT(Table1[[#This Row],[true_positive]]),Table1[[#This Row],[successful]]), 1, 0)</f>
        <v>0</v>
      </c>
      <c r="R10076" s="1"/>
    </row>
    <row r="10077" spans="1:18" x14ac:dyDescent="0.2">
      <c r="A10077" t="s">
        <v>184</v>
      </c>
      <c r="B10077" t="s">
        <v>182</v>
      </c>
      <c r="C10077">
        <v>58</v>
      </c>
      <c r="D10077" t="b">
        <v>1</v>
      </c>
      <c r="E10077" t="b">
        <v>0</v>
      </c>
      <c r="F10077">
        <v>602586</v>
      </c>
      <c r="G10077">
        <v>0</v>
      </c>
      <c r="H10077">
        <v>0</v>
      </c>
      <c r="I10077">
        <v>0</v>
      </c>
      <c r="J10077">
        <v>1</v>
      </c>
      <c r="K10077">
        <v>5.6250000000000001E-2</v>
      </c>
      <c r="L10077">
        <v>0.106508876</v>
      </c>
      <c r="M10077">
        <v>0</v>
      </c>
      <c r="N10077">
        <f>IF(Table1[[#This Row],[true_positive]]=Table1[[#This Row],[successful]],1,0)</f>
        <v>0</v>
      </c>
      <c r="O10077" t="e">
        <f>SUMIFS(Table1[num_flows],Table1[apk],Table1[[#This Row],[apk]],#REF!,#REF!)</f>
        <v>#REF!</v>
      </c>
      <c r="P10077">
        <f>IF(AND(Table1[[#This Row],[true_positive]],Table1[[#This Row],[successful]]), 1, 0)</f>
        <v>0</v>
      </c>
      <c r="Q10077">
        <f>IF(AND(NOT(Table1[[#This Row],[true_positive]]),Table1[[#This Row],[successful]]), 1, 0)</f>
        <v>0</v>
      </c>
      <c r="R10077" s="1"/>
    </row>
    <row r="10078" spans="1:18" x14ac:dyDescent="0.2">
      <c r="A10078" t="s">
        <v>185</v>
      </c>
      <c r="B10078" t="s">
        <v>182</v>
      </c>
      <c r="C10078">
        <v>58</v>
      </c>
      <c r="D10078" t="b">
        <v>1</v>
      </c>
      <c r="E10078" t="b">
        <v>0</v>
      </c>
      <c r="F10078">
        <v>602516</v>
      </c>
      <c r="G10078">
        <v>0</v>
      </c>
      <c r="H10078">
        <v>0</v>
      </c>
      <c r="I10078">
        <v>0</v>
      </c>
      <c r="J10078">
        <v>1</v>
      </c>
      <c r="K10078">
        <v>5.6250000000000001E-2</v>
      </c>
      <c r="L10078">
        <v>0.106508876</v>
      </c>
      <c r="M10078">
        <v>0</v>
      </c>
      <c r="N10078">
        <f>IF(Table1[[#This Row],[true_positive]]=Table1[[#This Row],[successful]],1,0)</f>
        <v>0</v>
      </c>
      <c r="O10078" t="e">
        <f>SUMIFS(Table1[num_flows],Table1[apk],Table1[[#This Row],[apk]],#REF!,#REF!)</f>
        <v>#REF!</v>
      </c>
      <c r="P10078">
        <f>IF(AND(Table1[[#This Row],[true_positive]],Table1[[#This Row],[successful]]), 1, 0)</f>
        <v>0</v>
      </c>
      <c r="Q10078">
        <f>IF(AND(NOT(Table1[[#This Row],[true_positive]]),Table1[[#This Row],[successful]]), 1, 0)</f>
        <v>0</v>
      </c>
      <c r="R10078" s="1"/>
    </row>
    <row r="10079" spans="1:18" x14ac:dyDescent="0.2">
      <c r="A10079" t="s">
        <v>186</v>
      </c>
      <c r="B10079" t="s">
        <v>182</v>
      </c>
      <c r="C10079">
        <v>58</v>
      </c>
      <c r="D10079" t="b">
        <v>1</v>
      </c>
      <c r="E10079" t="b">
        <v>0</v>
      </c>
      <c r="F10079">
        <v>602528</v>
      </c>
      <c r="G10079">
        <v>0</v>
      </c>
      <c r="H10079">
        <v>0</v>
      </c>
      <c r="I10079">
        <v>0</v>
      </c>
      <c r="J10079">
        <v>1</v>
      </c>
      <c r="K10079">
        <v>5.6250000000000001E-2</v>
      </c>
      <c r="L10079">
        <v>0.106508876</v>
      </c>
      <c r="M10079">
        <v>0</v>
      </c>
      <c r="N10079">
        <f>IF(Table1[[#This Row],[true_positive]]=Table1[[#This Row],[successful]],1,0)</f>
        <v>0</v>
      </c>
      <c r="O10079" t="e">
        <f>SUMIFS(Table1[num_flows],Table1[apk],Table1[[#This Row],[apk]],#REF!,#REF!)</f>
        <v>#REF!</v>
      </c>
      <c r="P10079">
        <f>IF(AND(Table1[[#This Row],[true_positive]],Table1[[#This Row],[successful]]), 1, 0)</f>
        <v>0</v>
      </c>
      <c r="Q10079">
        <f>IF(AND(NOT(Table1[[#This Row],[true_positive]]),Table1[[#This Row],[successful]]), 1, 0)</f>
        <v>0</v>
      </c>
      <c r="R10079" s="1"/>
    </row>
    <row r="10080" spans="1:18" x14ac:dyDescent="0.2">
      <c r="A10080" t="s">
        <v>187</v>
      </c>
      <c r="B10080" t="s">
        <v>182</v>
      </c>
      <c r="C10080">
        <v>58</v>
      </c>
      <c r="D10080" t="b">
        <v>1</v>
      </c>
      <c r="E10080" t="b">
        <v>0</v>
      </c>
      <c r="F10080">
        <v>601541</v>
      </c>
      <c r="G10080">
        <v>0</v>
      </c>
      <c r="H10080">
        <v>0</v>
      </c>
      <c r="I10080">
        <v>0</v>
      </c>
      <c r="J10080">
        <v>1</v>
      </c>
      <c r="K10080">
        <v>5.6250000000000001E-2</v>
      </c>
      <c r="L10080">
        <v>0.106508876</v>
      </c>
      <c r="M10080">
        <v>0</v>
      </c>
      <c r="N10080">
        <f>IF(Table1[[#This Row],[true_positive]]=Table1[[#This Row],[successful]],1,0)</f>
        <v>0</v>
      </c>
      <c r="O10080" t="e">
        <f>SUMIFS(Table1[num_flows],Table1[apk],Table1[[#This Row],[apk]],#REF!,#REF!)</f>
        <v>#REF!</v>
      </c>
      <c r="P10080">
        <f>IF(AND(Table1[[#This Row],[true_positive]],Table1[[#This Row],[successful]]), 1, 0)</f>
        <v>0</v>
      </c>
      <c r="Q10080">
        <f>IF(AND(NOT(Table1[[#This Row],[true_positive]]),Table1[[#This Row],[successful]]), 1, 0)</f>
        <v>0</v>
      </c>
      <c r="R10080" s="1"/>
    </row>
    <row r="10081" spans="1:18" x14ac:dyDescent="0.2">
      <c r="A10081" t="s">
        <v>188</v>
      </c>
      <c r="B10081" t="s">
        <v>182</v>
      </c>
      <c r="C10081">
        <v>58</v>
      </c>
      <c r="D10081" t="b">
        <v>1</v>
      </c>
      <c r="E10081" t="b">
        <v>0</v>
      </c>
      <c r="F10081">
        <v>602662</v>
      </c>
      <c r="G10081">
        <v>0</v>
      </c>
      <c r="H10081">
        <v>0</v>
      </c>
      <c r="I10081">
        <v>0</v>
      </c>
      <c r="J10081">
        <v>1</v>
      </c>
      <c r="K10081">
        <v>5.6250000000000001E-2</v>
      </c>
      <c r="L10081">
        <v>0.106508876</v>
      </c>
      <c r="M10081">
        <v>0</v>
      </c>
      <c r="N10081">
        <f>IF(Table1[[#This Row],[true_positive]]=Table1[[#This Row],[successful]],1,0)</f>
        <v>0</v>
      </c>
      <c r="O10081" t="e">
        <f>SUMIFS(Table1[num_flows],Table1[apk],Table1[[#This Row],[apk]],#REF!,#REF!)</f>
        <v>#REF!</v>
      </c>
      <c r="P10081">
        <f>IF(AND(Table1[[#This Row],[true_positive]],Table1[[#This Row],[successful]]), 1, 0)</f>
        <v>0</v>
      </c>
      <c r="Q10081">
        <f>IF(AND(NOT(Table1[[#This Row],[true_positive]]),Table1[[#This Row],[successful]]), 1, 0)</f>
        <v>0</v>
      </c>
      <c r="R10081" s="1"/>
    </row>
    <row r="10082" spans="1:18" x14ac:dyDescent="0.2">
      <c r="A10082" t="s">
        <v>189</v>
      </c>
      <c r="B10082" t="s">
        <v>182</v>
      </c>
      <c r="C10082">
        <v>58</v>
      </c>
      <c r="D10082" t="b">
        <v>1</v>
      </c>
      <c r="E10082" t="b">
        <v>0</v>
      </c>
      <c r="F10082">
        <v>602494</v>
      </c>
      <c r="G10082">
        <v>0</v>
      </c>
      <c r="H10082">
        <v>0</v>
      </c>
      <c r="I10082">
        <v>0</v>
      </c>
      <c r="J10082">
        <v>1</v>
      </c>
      <c r="K10082">
        <v>5.6250000000000001E-2</v>
      </c>
      <c r="L10082">
        <v>0.106508876</v>
      </c>
      <c r="M10082">
        <v>0</v>
      </c>
      <c r="N10082">
        <f>IF(Table1[[#This Row],[true_positive]]=Table1[[#This Row],[successful]],1,0)</f>
        <v>0</v>
      </c>
      <c r="O10082" t="e">
        <f>SUMIFS(Table1[num_flows],Table1[apk],Table1[[#This Row],[apk]],#REF!,#REF!)</f>
        <v>#REF!</v>
      </c>
      <c r="P10082">
        <f>IF(AND(Table1[[#This Row],[true_positive]],Table1[[#This Row],[successful]]), 1, 0)</f>
        <v>0</v>
      </c>
      <c r="Q10082">
        <f>IF(AND(NOT(Table1[[#This Row],[true_positive]]),Table1[[#This Row],[successful]]), 1, 0)</f>
        <v>0</v>
      </c>
      <c r="R10082" s="1"/>
    </row>
    <row r="10083" spans="1:18" x14ac:dyDescent="0.2">
      <c r="A10083" t="s">
        <v>190</v>
      </c>
      <c r="B10083" t="s">
        <v>182</v>
      </c>
      <c r="C10083">
        <v>58</v>
      </c>
      <c r="D10083" t="b">
        <v>1</v>
      </c>
      <c r="E10083" t="b">
        <v>0</v>
      </c>
      <c r="F10083">
        <v>602591</v>
      </c>
      <c r="G10083">
        <v>0</v>
      </c>
      <c r="H10083">
        <v>0</v>
      </c>
      <c r="I10083">
        <v>0</v>
      </c>
      <c r="J10083">
        <v>1</v>
      </c>
      <c r="K10083">
        <v>5.6250000000000001E-2</v>
      </c>
      <c r="L10083">
        <v>0.106508876</v>
      </c>
      <c r="M10083">
        <v>0</v>
      </c>
      <c r="N10083">
        <f>IF(Table1[[#This Row],[true_positive]]=Table1[[#This Row],[successful]],1,0)</f>
        <v>0</v>
      </c>
      <c r="O10083" t="e">
        <f>SUMIFS(Table1[num_flows],Table1[apk],Table1[[#This Row],[apk]],#REF!,#REF!)</f>
        <v>#REF!</v>
      </c>
      <c r="P10083">
        <f>IF(AND(Table1[[#This Row],[true_positive]],Table1[[#This Row],[successful]]), 1, 0)</f>
        <v>0</v>
      </c>
      <c r="Q10083">
        <f>IF(AND(NOT(Table1[[#This Row],[true_positive]]),Table1[[#This Row],[successful]]), 1, 0)</f>
        <v>0</v>
      </c>
      <c r="R10083" s="1"/>
    </row>
    <row r="10084" spans="1:18" x14ac:dyDescent="0.2">
      <c r="A10084" t="s">
        <v>191</v>
      </c>
      <c r="B10084" t="s">
        <v>182</v>
      </c>
      <c r="C10084">
        <v>58</v>
      </c>
      <c r="D10084" t="b">
        <v>1</v>
      </c>
      <c r="E10084" t="b">
        <v>0</v>
      </c>
      <c r="F10084">
        <v>494560</v>
      </c>
      <c r="G10084">
        <v>0</v>
      </c>
      <c r="H10084">
        <v>0</v>
      </c>
      <c r="I10084">
        <v>0</v>
      </c>
      <c r="J10084">
        <v>1</v>
      </c>
      <c r="K10084">
        <v>5.6250000000000001E-2</v>
      </c>
      <c r="L10084">
        <v>0.106508876</v>
      </c>
      <c r="M10084">
        <v>0</v>
      </c>
      <c r="N10084">
        <f>IF(Table1[[#This Row],[true_positive]]=Table1[[#This Row],[successful]],1,0)</f>
        <v>0</v>
      </c>
      <c r="O10084" t="e">
        <f>SUMIFS(Table1[num_flows],Table1[apk],Table1[[#This Row],[apk]],#REF!,#REF!)</f>
        <v>#REF!</v>
      </c>
      <c r="P10084">
        <f>IF(AND(Table1[[#This Row],[true_positive]],Table1[[#This Row],[successful]]), 1, 0)</f>
        <v>0</v>
      </c>
      <c r="Q10084">
        <f>IF(AND(NOT(Table1[[#This Row],[true_positive]]),Table1[[#This Row],[successful]]), 1, 0)</f>
        <v>0</v>
      </c>
      <c r="R10084" s="1"/>
    </row>
    <row r="10085" spans="1:18" x14ac:dyDescent="0.2">
      <c r="A10085" t="s">
        <v>191</v>
      </c>
      <c r="B10085" t="s">
        <v>182</v>
      </c>
      <c r="C10085">
        <v>58</v>
      </c>
      <c r="D10085" t="b">
        <v>1</v>
      </c>
      <c r="E10085" t="b">
        <v>0</v>
      </c>
      <c r="F10085">
        <v>532592</v>
      </c>
      <c r="G10085">
        <v>0</v>
      </c>
      <c r="H10085">
        <v>0</v>
      </c>
      <c r="I10085">
        <v>0</v>
      </c>
      <c r="J10085">
        <v>1</v>
      </c>
      <c r="K10085">
        <v>5.6250000000000001E-2</v>
      </c>
      <c r="L10085">
        <v>0.106508876</v>
      </c>
      <c r="M10085">
        <v>0</v>
      </c>
      <c r="N10085">
        <f>IF(Table1[[#This Row],[true_positive]]=Table1[[#This Row],[successful]],1,0)</f>
        <v>0</v>
      </c>
      <c r="O10085" t="e">
        <f>SUMIFS(Table1[num_flows],Table1[apk],Table1[[#This Row],[apk]],#REF!,#REF!)</f>
        <v>#REF!</v>
      </c>
      <c r="P10085">
        <f>IF(AND(Table1[[#This Row],[true_positive]],Table1[[#This Row],[successful]]), 1, 0)</f>
        <v>0</v>
      </c>
      <c r="Q10085">
        <f>IF(AND(NOT(Table1[[#This Row],[true_positive]]),Table1[[#This Row],[successful]]), 1, 0)</f>
        <v>0</v>
      </c>
      <c r="R10085" s="1"/>
    </row>
    <row r="10086" spans="1:18" x14ac:dyDescent="0.2">
      <c r="A10086" t="s">
        <v>192</v>
      </c>
      <c r="B10086" t="s">
        <v>193</v>
      </c>
      <c r="C10086">
        <v>58</v>
      </c>
      <c r="D10086" t="b">
        <v>0</v>
      </c>
      <c r="E10086" t="b">
        <v>1</v>
      </c>
      <c r="F10086">
        <v>527700</v>
      </c>
      <c r="G10086">
        <v>0</v>
      </c>
      <c r="H10086">
        <v>0</v>
      </c>
      <c r="I10086">
        <v>0</v>
      </c>
      <c r="J10086">
        <v>1</v>
      </c>
      <c r="K10086">
        <v>5.6250000000000001E-2</v>
      </c>
      <c r="L10086">
        <v>0.106508876</v>
      </c>
      <c r="M10086">
        <v>0</v>
      </c>
      <c r="N10086">
        <f>IF(Table1[[#This Row],[true_positive]]=Table1[[#This Row],[successful]],1,0)</f>
        <v>0</v>
      </c>
      <c r="O10086" t="e">
        <f>SUMIFS(Table1[num_flows],Table1[apk],Table1[[#This Row],[apk]],#REF!,#REF!)</f>
        <v>#REF!</v>
      </c>
      <c r="P10086">
        <f>IF(AND(Table1[[#This Row],[true_positive]],Table1[[#This Row],[successful]]), 1, 0)</f>
        <v>0</v>
      </c>
      <c r="Q10086">
        <f>IF(AND(NOT(Table1[[#This Row],[true_positive]]),Table1[[#This Row],[successful]]), 1, 0)</f>
        <v>1</v>
      </c>
      <c r="R10086" s="1"/>
    </row>
    <row r="10087" spans="1:18" x14ac:dyDescent="0.2">
      <c r="A10087" t="s">
        <v>192</v>
      </c>
      <c r="B10087" t="s">
        <v>193</v>
      </c>
      <c r="C10087">
        <v>58</v>
      </c>
      <c r="D10087" t="b">
        <v>1</v>
      </c>
      <c r="E10087" t="b">
        <v>0</v>
      </c>
      <c r="F10087">
        <v>491597</v>
      </c>
      <c r="G10087">
        <v>0</v>
      </c>
      <c r="H10087">
        <v>0</v>
      </c>
      <c r="I10087">
        <v>0</v>
      </c>
      <c r="J10087">
        <v>1</v>
      </c>
      <c r="K10087">
        <v>5.6250000000000001E-2</v>
      </c>
      <c r="L10087">
        <v>0.106508876</v>
      </c>
      <c r="M10087">
        <v>0</v>
      </c>
      <c r="N10087">
        <f>IF(Table1[[#This Row],[true_positive]]=Table1[[#This Row],[successful]],1,0)</f>
        <v>0</v>
      </c>
      <c r="O10087" t="e">
        <f>SUMIFS(Table1[num_flows],Table1[apk],Table1[[#This Row],[apk]],#REF!,#REF!)</f>
        <v>#REF!</v>
      </c>
      <c r="P10087">
        <f>IF(AND(Table1[[#This Row],[true_positive]],Table1[[#This Row],[successful]]), 1, 0)</f>
        <v>0</v>
      </c>
      <c r="Q10087">
        <f>IF(AND(NOT(Table1[[#This Row],[true_positive]]),Table1[[#This Row],[successful]]), 1, 0)</f>
        <v>0</v>
      </c>
      <c r="R10087" s="1"/>
    </row>
    <row r="10088" spans="1:18" x14ac:dyDescent="0.2">
      <c r="A10088" t="s">
        <v>194</v>
      </c>
      <c r="B10088" t="s">
        <v>193</v>
      </c>
      <c r="C10088">
        <v>58</v>
      </c>
      <c r="D10088" t="b">
        <v>1</v>
      </c>
      <c r="E10088" t="b">
        <v>0</v>
      </c>
      <c r="F10088">
        <v>482656</v>
      </c>
      <c r="G10088">
        <v>0</v>
      </c>
      <c r="H10088">
        <v>0</v>
      </c>
      <c r="I10088">
        <v>0</v>
      </c>
      <c r="J10088">
        <v>1</v>
      </c>
      <c r="K10088">
        <v>5.6250000000000001E-2</v>
      </c>
      <c r="L10088">
        <v>0.106508876</v>
      </c>
      <c r="M10088">
        <v>0</v>
      </c>
      <c r="N10088">
        <f>IF(Table1[[#This Row],[true_positive]]=Table1[[#This Row],[successful]],1,0)</f>
        <v>0</v>
      </c>
      <c r="O10088" t="e">
        <f>SUMIFS(Table1[num_flows],Table1[apk],Table1[[#This Row],[apk]],#REF!,#REF!)</f>
        <v>#REF!</v>
      </c>
      <c r="P10088">
        <f>IF(AND(Table1[[#This Row],[true_positive]],Table1[[#This Row],[successful]]), 1, 0)</f>
        <v>0</v>
      </c>
      <c r="Q10088">
        <f>IF(AND(NOT(Table1[[#This Row],[true_positive]]),Table1[[#This Row],[successful]]), 1, 0)</f>
        <v>0</v>
      </c>
      <c r="R10088" s="1"/>
    </row>
    <row r="10089" spans="1:18" x14ac:dyDescent="0.2">
      <c r="A10089" t="s">
        <v>195</v>
      </c>
      <c r="B10089" t="s">
        <v>193</v>
      </c>
      <c r="C10089">
        <v>58</v>
      </c>
      <c r="D10089" t="b">
        <v>0</v>
      </c>
      <c r="E10089" t="b">
        <v>1</v>
      </c>
      <c r="F10089">
        <v>397260</v>
      </c>
      <c r="G10089">
        <v>0</v>
      </c>
      <c r="H10089">
        <v>0</v>
      </c>
      <c r="I10089">
        <v>0</v>
      </c>
      <c r="J10089">
        <v>1</v>
      </c>
      <c r="K10089">
        <v>5.6250000000000001E-2</v>
      </c>
      <c r="L10089">
        <v>0.106508876</v>
      </c>
      <c r="M10089">
        <v>0</v>
      </c>
      <c r="N10089">
        <f>IF(Table1[[#This Row],[true_positive]]=Table1[[#This Row],[successful]],1,0)</f>
        <v>0</v>
      </c>
      <c r="O10089" t="e">
        <f>SUMIFS(Table1[num_flows],Table1[apk],Table1[[#This Row],[apk]],#REF!,#REF!)</f>
        <v>#REF!</v>
      </c>
      <c r="P10089">
        <f>IF(AND(Table1[[#This Row],[true_positive]],Table1[[#This Row],[successful]]), 1, 0)</f>
        <v>0</v>
      </c>
      <c r="Q10089">
        <f>IF(AND(NOT(Table1[[#This Row],[true_positive]]),Table1[[#This Row],[successful]]), 1, 0)</f>
        <v>1</v>
      </c>
      <c r="R10089" s="1"/>
    </row>
    <row r="10090" spans="1:18" x14ac:dyDescent="0.2">
      <c r="A10090" t="s">
        <v>195</v>
      </c>
      <c r="B10090" t="s">
        <v>193</v>
      </c>
      <c r="C10090">
        <v>58</v>
      </c>
      <c r="D10090" t="b">
        <v>1</v>
      </c>
      <c r="E10090" t="b">
        <v>0</v>
      </c>
      <c r="F10090">
        <v>479660</v>
      </c>
      <c r="G10090">
        <v>0</v>
      </c>
      <c r="H10090">
        <v>0</v>
      </c>
      <c r="I10090">
        <v>0</v>
      </c>
      <c r="J10090">
        <v>1</v>
      </c>
      <c r="K10090">
        <v>5.6250000000000001E-2</v>
      </c>
      <c r="L10090">
        <v>0.106508876</v>
      </c>
      <c r="M10090">
        <v>0</v>
      </c>
      <c r="N10090">
        <f>IF(Table1[[#This Row],[true_positive]]=Table1[[#This Row],[successful]],1,0)</f>
        <v>0</v>
      </c>
      <c r="O10090" t="e">
        <f>SUMIFS(Table1[num_flows],Table1[apk],Table1[[#This Row],[apk]],#REF!,#REF!)</f>
        <v>#REF!</v>
      </c>
      <c r="P10090">
        <f>IF(AND(Table1[[#This Row],[true_positive]],Table1[[#This Row],[successful]]), 1, 0)</f>
        <v>0</v>
      </c>
      <c r="Q10090">
        <f>IF(AND(NOT(Table1[[#This Row],[true_positive]]),Table1[[#This Row],[successful]]), 1, 0)</f>
        <v>0</v>
      </c>
      <c r="R10090" s="1"/>
    </row>
    <row r="10091" spans="1:18" x14ac:dyDescent="0.2">
      <c r="A10091" t="s">
        <v>196</v>
      </c>
      <c r="B10091" t="s">
        <v>197</v>
      </c>
      <c r="C10091">
        <v>58</v>
      </c>
      <c r="D10091" t="b">
        <v>1</v>
      </c>
      <c r="E10091" t="b">
        <v>0</v>
      </c>
      <c r="F10091">
        <v>603627</v>
      </c>
      <c r="G10091">
        <v>0</v>
      </c>
      <c r="H10091">
        <v>0</v>
      </c>
      <c r="I10091">
        <v>0</v>
      </c>
      <c r="J10091">
        <v>1</v>
      </c>
      <c r="K10091">
        <v>5.6250000000000001E-2</v>
      </c>
      <c r="L10091">
        <v>0.106508876</v>
      </c>
      <c r="M10091">
        <v>0</v>
      </c>
      <c r="N10091">
        <f>IF(Table1[[#This Row],[true_positive]]=Table1[[#This Row],[successful]],1,0)</f>
        <v>0</v>
      </c>
      <c r="O10091" t="e">
        <f>SUMIFS(Table1[num_flows],Table1[apk],Table1[[#This Row],[apk]],#REF!,#REF!)</f>
        <v>#REF!</v>
      </c>
      <c r="P10091">
        <f>IF(AND(Table1[[#This Row],[true_positive]],Table1[[#This Row],[successful]]), 1, 0)</f>
        <v>0</v>
      </c>
      <c r="Q10091">
        <f>IF(AND(NOT(Table1[[#This Row],[true_positive]]),Table1[[#This Row],[successful]]), 1, 0)</f>
        <v>0</v>
      </c>
      <c r="R10091" s="1"/>
    </row>
    <row r="10092" spans="1:18" x14ac:dyDescent="0.2">
      <c r="A10092" t="s">
        <v>198</v>
      </c>
      <c r="B10092" t="s">
        <v>197</v>
      </c>
      <c r="C10092">
        <v>58</v>
      </c>
      <c r="D10092" t="b">
        <v>1</v>
      </c>
      <c r="E10092" t="b">
        <v>0</v>
      </c>
      <c r="F10092">
        <v>602616</v>
      </c>
      <c r="G10092">
        <v>0</v>
      </c>
      <c r="H10092">
        <v>0</v>
      </c>
      <c r="I10092">
        <v>0</v>
      </c>
      <c r="J10092">
        <v>1</v>
      </c>
      <c r="K10092">
        <v>5.6250000000000001E-2</v>
      </c>
      <c r="L10092">
        <v>0.106508876</v>
      </c>
      <c r="M10092">
        <v>0</v>
      </c>
      <c r="N10092">
        <f>IF(Table1[[#This Row],[true_positive]]=Table1[[#This Row],[successful]],1,0)</f>
        <v>0</v>
      </c>
      <c r="O10092" t="e">
        <f>SUMIFS(Table1[num_flows],Table1[apk],Table1[[#This Row],[apk]],#REF!,#REF!)</f>
        <v>#REF!</v>
      </c>
      <c r="P10092">
        <f>IF(AND(Table1[[#This Row],[true_positive]],Table1[[#This Row],[successful]]), 1, 0)</f>
        <v>0</v>
      </c>
      <c r="Q10092">
        <f>IF(AND(NOT(Table1[[#This Row],[true_positive]]),Table1[[#This Row],[successful]]), 1, 0)</f>
        <v>0</v>
      </c>
      <c r="R10092" s="1"/>
    </row>
    <row r="10093" spans="1:18" x14ac:dyDescent="0.2">
      <c r="A10093" t="s">
        <v>199</v>
      </c>
      <c r="B10093" t="s">
        <v>197</v>
      </c>
      <c r="C10093">
        <v>58</v>
      </c>
      <c r="D10093" t="b">
        <v>1</v>
      </c>
      <c r="E10093" t="b">
        <v>0</v>
      </c>
      <c r="F10093">
        <v>602497</v>
      </c>
      <c r="G10093">
        <v>0</v>
      </c>
      <c r="H10093">
        <v>0</v>
      </c>
      <c r="I10093">
        <v>0</v>
      </c>
      <c r="J10093">
        <v>1</v>
      </c>
      <c r="K10093">
        <v>5.6250000000000001E-2</v>
      </c>
      <c r="L10093">
        <v>0.106508876</v>
      </c>
      <c r="M10093">
        <v>0</v>
      </c>
      <c r="N10093">
        <f>IF(Table1[[#This Row],[true_positive]]=Table1[[#This Row],[successful]],1,0)</f>
        <v>0</v>
      </c>
      <c r="O10093" t="e">
        <f>SUMIFS(Table1[num_flows],Table1[apk],Table1[[#This Row],[apk]],#REF!,#REF!)</f>
        <v>#REF!</v>
      </c>
      <c r="P10093">
        <f>IF(AND(Table1[[#This Row],[true_positive]],Table1[[#This Row],[successful]]), 1, 0)</f>
        <v>0</v>
      </c>
      <c r="Q10093">
        <f>IF(AND(NOT(Table1[[#This Row],[true_positive]]),Table1[[#This Row],[successful]]), 1, 0)</f>
        <v>0</v>
      </c>
      <c r="R10093" s="1"/>
    </row>
    <row r="10094" spans="1:18" x14ac:dyDescent="0.2">
      <c r="A10094" t="s">
        <v>200</v>
      </c>
      <c r="B10094" t="s">
        <v>197</v>
      </c>
      <c r="C10094">
        <v>58</v>
      </c>
      <c r="D10094" t="b">
        <v>1</v>
      </c>
      <c r="E10094" t="b">
        <v>0</v>
      </c>
      <c r="F10094">
        <v>603579</v>
      </c>
      <c r="G10094">
        <v>0</v>
      </c>
      <c r="H10094">
        <v>0</v>
      </c>
      <c r="I10094">
        <v>0</v>
      </c>
      <c r="J10094">
        <v>1</v>
      </c>
      <c r="K10094">
        <v>5.6250000000000001E-2</v>
      </c>
      <c r="L10094">
        <v>0.106508876</v>
      </c>
      <c r="M10094">
        <v>0</v>
      </c>
      <c r="N10094">
        <f>IF(Table1[[#This Row],[true_positive]]=Table1[[#This Row],[successful]],1,0)</f>
        <v>0</v>
      </c>
      <c r="O10094" t="e">
        <f>SUMIFS(Table1[num_flows],Table1[apk],Table1[[#This Row],[apk]],#REF!,#REF!)</f>
        <v>#REF!</v>
      </c>
      <c r="P10094">
        <f>IF(AND(Table1[[#This Row],[true_positive]],Table1[[#This Row],[successful]]), 1, 0)</f>
        <v>0</v>
      </c>
      <c r="Q10094">
        <f>IF(AND(NOT(Table1[[#This Row],[true_positive]]),Table1[[#This Row],[successful]]), 1, 0)</f>
        <v>0</v>
      </c>
      <c r="R10094" s="1"/>
    </row>
    <row r="10095" spans="1:18" x14ac:dyDescent="0.2">
      <c r="A10095" t="s">
        <v>201</v>
      </c>
      <c r="B10095" t="s">
        <v>197</v>
      </c>
      <c r="C10095">
        <v>58</v>
      </c>
      <c r="D10095" t="b">
        <v>1</v>
      </c>
      <c r="E10095" t="b">
        <v>0</v>
      </c>
      <c r="F10095">
        <v>602647</v>
      </c>
      <c r="G10095">
        <v>0</v>
      </c>
      <c r="H10095">
        <v>0</v>
      </c>
      <c r="I10095">
        <v>0</v>
      </c>
      <c r="J10095">
        <v>1</v>
      </c>
      <c r="K10095">
        <v>5.6250000000000001E-2</v>
      </c>
      <c r="L10095">
        <v>0.106508876</v>
      </c>
      <c r="M10095">
        <v>0</v>
      </c>
      <c r="N10095">
        <f>IF(Table1[[#This Row],[true_positive]]=Table1[[#This Row],[successful]],1,0)</f>
        <v>0</v>
      </c>
      <c r="O10095" t="e">
        <f>SUMIFS(Table1[num_flows],Table1[apk],Table1[[#This Row],[apk]],#REF!,#REF!)</f>
        <v>#REF!</v>
      </c>
      <c r="P10095">
        <f>IF(AND(Table1[[#This Row],[true_positive]],Table1[[#This Row],[successful]]), 1, 0)</f>
        <v>0</v>
      </c>
      <c r="Q10095">
        <f>IF(AND(NOT(Table1[[#This Row],[true_positive]]),Table1[[#This Row],[successful]]), 1, 0)</f>
        <v>0</v>
      </c>
      <c r="R10095" s="1"/>
    </row>
    <row r="10096" spans="1:18" x14ac:dyDescent="0.2">
      <c r="A10096" t="s">
        <v>202</v>
      </c>
      <c r="B10096" t="s">
        <v>197</v>
      </c>
      <c r="C10096">
        <v>58</v>
      </c>
      <c r="D10096" t="b">
        <v>1</v>
      </c>
      <c r="E10096" t="b">
        <v>0</v>
      </c>
      <c r="F10096">
        <v>603558</v>
      </c>
      <c r="G10096">
        <v>0</v>
      </c>
      <c r="H10096">
        <v>0</v>
      </c>
      <c r="I10096">
        <v>0</v>
      </c>
      <c r="J10096">
        <v>1</v>
      </c>
      <c r="K10096">
        <v>5.6250000000000001E-2</v>
      </c>
      <c r="L10096">
        <v>0.106508876</v>
      </c>
      <c r="M10096">
        <v>0</v>
      </c>
      <c r="N10096">
        <f>IF(Table1[[#This Row],[true_positive]]=Table1[[#This Row],[successful]],1,0)</f>
        <v>0</v>
      </c>
      <c r="O10096" t="e">
        <f>SUMIFS(Table1[num_flows],Table1[apk],Table1[[#This Row],[apk]],#REF!,#REF!)</f>
        <v>#REF!</v>
      </c>
      <c r="P10096">
        <f>IF(AND(Table1[[#This Row],[true_positive]],Table1[[#This Row],[successful]]), 1, 0)</f>
        <v>0</v>
      </c>
      <c r="Q10096">
        <f>IF(AND(NOT(Table1[[#This Row],[true_positive]]),Table1[[#This Row],[successful]]), 1, 0)</f>
        <v>0</v>
      </c>
      <c r="R10096" s="1"/>
    </row>
    <row r="10097" spans="1:18" x14ac:dyDescent="0.2">
      <c r="A10097" t="s">
        <v>203</v>
      </c>
      <c r="B10097" t="s">
        <v>204</v>
      </c>
      <c r="C10097">
        <v>58</v>
      </c>
      <c r="D10097" t="b">
        <v>0</v>
      </c>
      <c r="E10097" t="b">
        <v>1</v>
      </c>
      <c r="F10097">
        <v>176907</v>
      </c>
      <c r="G10097">
        <v>0</v>
      </c>
      <c r="H10097">
        <v>0</v>
      </c>
      <c r="I10097">
        <v>0</v>
      </c>
      <c r="J10097">
        <v>1</v>
      </c>
      <c r="K10097">
        <v>5.6250000000000001E-2</v>
      </c>
      <c r="L10097">
        <v>0.106508876</v>
      </c>
      <c r="M10097">
        <v>0</v>
      </c>
      <c r="N10097">
        <f>IF(Table1[[#This Row],[true_positive]]=Table1[[#This Row],[successful]],1,0)</f>
        <v>0</v>
      </c>
      <c r="O10097" t="e">
        <f>SUMIFS(Table1[num_flows],Table1[apk],Table1[[#This Row],[apk]],#REF!,#REF!)</f>
        <v>#REF!</v>
      </c>
      <c r="P10097">
        <f>IF(AND(Table1[[#This Row],[true_positive]],Table1[[#This Row],[successful]]), 1, 0)</f>
        <v>0</v>
      </c>
      <c r="Q10097">
        <f>IF(AND(NOT(Table1[[#This Row],[true_positive]]),Table1[[#This Row],[successful]]), 1, 0)</f>
        <v>1</v>
      </c>
      <c r="R10097" s="1"/>
    </row>
    <row r="10098" spans="1:18" x14ac:dyDescent="0.2">
      <c r="A10098" t="s">
        <v>205</v>
      </c>
      <c r="B10098" t="s">
        <v>204</v>
      </c>
      <c r="C10098">
        <v>58</v>
      </c>
      <c r="D10098" t="b">
        <v>1</v>
      </c>
      <c r="E10098" t="b">
        <v>0</v>
      </c>
      <c r="F10098">
        <v>395493</v>
      </c>
      <c r="G10098">
        <v>0</v>
      </c>
      <c r="H10098">
        <v>0</v>
      </c>
      <c r="I10098">
        <v>0</v>
      </c>
      <c r="J10098">
        <v>1</v>
      </c>
      <c r="K10098">
        <v>5.6250000000000001E-2</v>
      </c>
      <c r="L10098">
        <v>0.106508876</v>
      </c>
      <c r="M10098">
        <v>0</v>
      </c>
      <c r="N10098">
        <f>IF(Table1[[#This Row],[true_positive]]=Table1[[#This Row],[successful]],1,0)</f>
        <v>0</v>
      </c>
      <c r="O10098" t="e">
        <f>SUMIFS(Table1[num_flows],Table1[apk],Table1[[#This Row],[apk]],#REF!,#REF!)</f>
        <v>#REF!</v>
      </c>
      <c r="P10098">
        <f>IF(AND(Table1[[#This Row],[true_positive]],Table1[[#This Row],[successful]]), 1, 0)</f>
        <v>0</v>
      </c>
      <c r="Q10098">
        <f>IF(AND(NOT(Table1[[#This Row],[true_positive]]),Table1[[#This Row],[successful]]), 1, 0)</f>
        <v>0</v>
      </c>
      <c r="R10098" s="1"/>
    </row>
    <row r="10099" spans="1:18" x14ac:dyDescent="0.2">
      <c r="A10099" t="s">
        <v>206</v>
      </c>
      <c r="B10099" t="s">
        <v>204</v>
      </c>
      <c r="C10099">
        <v>58</v>
      </c>
      <c r="D10099" t="b">
        <v>1</v>
      </c>
      <c r="E10099" t="b">
        <v>0</v>
      </c>
      <c r="F10099">
        <v>383153</v>
      </c>
      <c r="G10099">
        <v>0</v>
      </c>
      <c r="H10099">
        <v>0</v>
      </c>
      <c r="I10099">
        <v>0</v>
      </c>
      <c r="J10099">
        <v>1</v>
      </c>
      <c r="K10099">
        <v>5.6250000000000001E-2</v>
      </c>
      <c r="L10099">
        <v>0.106508876</v>
      </c>
      <c r="M10099">
        <v>0</v>
      </c>
      <c r="N10099">
        <f>IF(Table1[[#This Row],[true_positive]]=Table1[[#This Row],[successful]],1,0)</f>
        <v>0</v>
      </c>
      <c r="O10099" t="e">
        <f>SUMIFS(Table1[num_flows],Table1[apk],Table1[[#This Row],[apk]],#REF!,#REF!)</f>
        <v>#REF!</v>
      </c>
      <c r="P10099">
        <f>IF(AND(Table1[[#This Row],[true_positive]],Table1[[#This Row],[successful]]), 1, 0)</f>
        <v>0</v>
      </c>
      <c r="Q10099">
        <f>IF(AND(NOT(Table1[[#This Row],[true_positive]]),Table1[[#This Row],[successful]]), 1, 0)</f>
        <v>0</v>
      </c>
      <c r="R10099" s="1"/>
    </row>
    <row r="10100" spans="1:18" x14ac:dyDescent="0.2">
      <c r="A10100" t="s">
        <v>14</v>
      </c>
      <c r="B10100" t="s">
        <v>15</v>
      </c>
      <c r="C10100">
        <v>59</v>
      </c>
      <c r="D10100" t="b">
        <v>1</v>
      </c>
      <c r="E10100" t="b">
        <v>0</v>
      </c>
      <c r="F10100">
        <v>609865</v>
      </c>
      <c r="G10100">
        <v>0</v>
      </c>
      <c r="H10100">
        <v>0</v>
      </c>
      <c r="I10100">
        <v>0</v>
      </c>
      <c r="J10100">
        <v>1</v>
      </c>
      <c r="K10100">
        <v>3.125E-2</v>
      </c>
      <c r="L10100">
        <v>6.0606061000000003E-2</v>
      </c>
      <c r="M10100">
        <v>0</v>
      </c>
      <c r="N10100">
        <f>IF(Table1[[#This Row],[true_positive]]=Table1[[#This Row],[successful]],1,0)</f>
        <v>0</v>
      </c>
      <c r="O10100" t="e">
        <f>SUMIFS(Table1[num_flows],Table1[apk],Table1[[#This Row],[apk]],#REF!,#REF!)</f>
        <v>#REF!</v>
      </c>
      <c r="P10100">
        <f>IF(AND(Table1[[#This Row],[true_positive]],Table1[[#This Row],[successful]]), 1, 0)</f>
        <v>0</v>
      </c>
      <c r="Q10100">
        <f>IF(AND(NOT(Table1[[#This Row],[true_positive]]),Table1[[#This Row],[successful]]), 1, 0)</f>
        <v>0</v>
      </c>
      <c r="R10100" s="1"/>
    </row>
    <row r="10101" spans="1:18" x14ac:dyDescent="0.2">
      <c r="A10101" t="s">
        <v>16</v>
      </c>
      <c r="B10101" t="s">
        <v>15</v>
      </c>
      <c r="C10101">
        <v>59</v>
      </c>
      <c r="D10101" t="b">
        <v>0</v>
      </c>
      <c r="E10101" t="b">
        <v>1</v>
      </c>
      <c r="F10101">
        <v>602555</v>
      </c>
      <c r="G10101">
        <v>0</v>
      </c>
      <c r="H10101">
        <v>0</v>
      </c>
      <c r="I10101">
        <v>0</v>
      </c>
      <c r="J10101">
        <v>1</v>
      </c>
      <c r="K10101">
        <v>3.125E-2</v>
      </c>
      <c r="L10101">
        <v>6.0606061000000003E-2</v>
      </c>
      <c r="M10101">
        <v>0</v>
      </c>
      <c r="N10101">
        <f>IF(Table1[[#This Row],[true_positive]]=Table1[[#This Row],[successful]],1,0)</f>
        <v>0</v>
      </c>
      <c r="O10101" t="e">
        <f>SUMIFS(Table1[num_flows],Table1[apk],Table1[[#This Row],[apk]],#REF!,#REF!)</f>
        <v>#REF!</v>
      </c>
      <c r="P10101">
        <f>IF(AND(Table1[[#This Row],[true_positive]],Table1[[#This Row],[successful]]), 1, 0)</f>
        <v>0</v>
      </c>
      <c r="Q10101">
        <f>IF(AND(NOT(Table1[[#This Row],[true_positive]]),Table1[[#This Row],[successful]]), 1, 0)</f>
        <v>1</v>
      </c>
      <c r="R10101" s="1"/>
    </row>
    <row r="10102" spans="1:18" x14ac:dyDescent="0.2">
      <c r="A10102" t="s">
        <v>17</v>
      </c>
      <c r="B10102" t="s">
        <v>15</v>
      </c>
      <c r="C10102">
        <v>59</v>
      </c>
      <c r="D10102" t="b">
        <v>1</v>
      </c>
      <c r="E10102" t="b">
        <v>0</v>
      </c>
      <c r="F10102">
        <v>602524</v>
      </c>
      <c r="G10102">
        <v>0</v>
      </c>
      <c r="H10102">
        <v>0</v>
      </c>
      <c r="I10102">
        <v>0</v>
      </c>
      <c r="J10102">
        <v>1</v>
      </c>
      <c r="K10102">
        <v>3.125E-2</v>
      </c>
      <c r="L10102">
        <v>6.0606061000000003E-2</v>
      </c>
      <c r="M10102">
        <v>0</v>
      </c>
      <c r="N10102">
        <f>IF(Table1[[#This Row],[true_positive]]=Table1[[#This Row],[successful]],1,0)</f>
        <v>0</v>
      </c>
      <c r="O10102" t="e">
        <f>SUMIFS(Table1[num_flows],Table1[apk],Table1[[#This Row],[apk]],#REF!,#REF!)</f>
        <v>#REF!</v>
      </c>
      <c r="P10102">
        <f>IF(AND(Table1[[#This Row],[true_positive]],Table1[[#This Row],[successful]]), 1, 0)</f>
        <v>0</v>
      </c>
      <c r="Q10102">
        <f>IF(AND(NOT(Table1[[#This Row],[true_positive]]),Table1[[#This Row],[successful]]), 1, 0)</f>
        <v>0</v>
      </c>
      <c r="R10102" s="1"/>
    </row>
    <row r="10103" spans="1:18" x14ac:dyDescent="0.2">
      <c r="A10103" t="s">
        <v>18</v>
      </c>
      <c r="B10103" t="s">
        <v>15</v>
      </c>
      <c r="C10103">
        <v>59</v>
      </c>
      <c r="D10103" t="b">
        <v>1</v>
      </c>
      <c r="E10103" t="b">
        <v>0</v>
      </c>
      <c r="F10103">
        <v>603513</v>
      </c>
      <c r="G10103">
        <v>0</v>
      </c>
      <c r="H10103">
        <v>0</v>
      </c>
      <c r="I10103">
        <v>0</v>
      </c>
      <c r="J10103">
        <v>1</v>
      </c>
      <c r="K10103">
        <v>3.125E-2</v>
      </c>
      <c r="L10103">
        <v>6.0606061000000003E-2</v>
      </c>
      <c r="M10103">
        <v>0</v>
      </c>
      <c r="N10103">
        <f>IF(Table1[[#This Row],[true_positive]]=Table1[[#This Row],[successful]],1,0)</f>
        <v>0</v>
      </c>
      <c r="O10103" t="e">
        <f>SUMIFS(Table1[num_flows],Table1[apk],Table1[[#This Row],[apk]],#REF!,#REF!)</f>
        <v>#REF!</v>
      </c>
      <c r="P10103">
        <f>IF(AND(Table1[[#This Row],[true_positive]],Table1[[#This Row],[successful]]), 1, 0)</f>
        <v>0</v>
      </c>
      <c r="Q10103">
        <f>IF(AND(NOT(Table1[[#This Row],[true_positive]]),Table1[[#This Row],[successful]]), 1, 0)</f>
        <v>0</v>
      </c>
      <c r="R10103" s="1"/>
    </row>
    <row r="10104" spans="1:18" x14ac:dyDescent="0.2">
      <c r="A10104" t="s">
        <v>19</v>
      </c>
      <c r="B10104" t="s">
        <v>15</v>
      </c>
      <c r="C10104">
        <v>59</v>
      </c>
      <c r="D10104" t="b">
        <v>1</v>
      </c>
      <c r="E10104" t="b">
        <v>0</v>
      </c>
      <c r="F10104">
        <v>603620</v>
      </c>
      <c r="G10104">
        <v>0</v>
      </c>
      <c r="H10104">
        <v>0</v>
      </c>
      <c r="I10104">
        <v>0</v>
      </c>
      <c r="J10104">
        <v>1</v>
      </c>
      <c r="K10104">
        <v>3.125E-2</v>
      </c>
      <c r="L10104">
        <v>6.0606061000000003E-2</v>
      </c>
      <c r="M10104">
        <v>0</v>
      </c>
      <c r="N10104">
        <f>IF(Table1[[#This Row],[true_positive]]=Table1[[#This Row],[successful]],1,0)</f>
        <v>0</v>
      </c>
      <c r="O10104" t="e">
        <f>SUMIFS(Table1[num_flows],Table1[apk],Table1[[#This Row],[apk]],#REF!,#REF!)</f>
        <v>#REF!</v>
      </c>
      <c r="P10104">
        <f>IF(AND(Table1[[#This Row],[true_positive]],Table1[[#This Row],[successful]]), 1, 0)</f>
        <v>0</v>
      </c>
      <c r="Q10104">
        <f>IF(AND(NOT(Table1[[#This Row],[true_positive]]),Table1[[#This Row],[successful]]), 1, 0)</f>
        <v>0</v>
      </c>
      <c r="R10104" s="1"/>
    </row>
    <row r="10105" spans="1:18" x14ac:dyDescent="0.2">
      <c r="A10105" t="s">
        <v>20</v>
      </c>
      <c r="B10105" t="s">
        <v>15</v>
      </c>
      <c r="C10105">
        <v>59</v>
      </c>
      <c r="D10105" t="b">
        <v>1</v>
      </c>
      <c r="E10105" t="b">
        <v>0</v>
      </c>
      <c r="F10105">
        <v>602828</v>
      </c>
      <c r="G10105">
        <v>0</v>
      </c>
      <c r="H10105">
        <v>0</v>
      </c>
      <c r="I10105">
        <v>0</v>
      </c>
      <c r="J10105">
        <v>1</v>
      </c>
      <c r="K10105">
        <v>3.125E-2</v>
      </c>
      <c r="L10105">
        <v>6.0606061000000003E-2</v>
      </c>
      <c r="M10105">
        <v>0</v>
      </c>
      <c r="N10105">
        <f>IF(Table1[[#This Row],[true_positive]]=Table1[[#This Row],[successful]],1,0)</f>
        <v>0</v>
      </c>
      <c r="O10105" t="e">
        <f>SUMIFS(Table1[num_flows],Table1[apk],Table1[[#This Row],[apk]],#REF!,#REF!)</f>
        <v>#REF!</v>
      </c>
      <c r="P10105">
        <f>IF(AND(Table1[[#This Row],[true_positive]],Table1[[#This Row],[successful]]), 1, 0)</f>
        <v>0</v>
      </c>
      <c r="Q10105">
        <f>IF(AND(NOT(Table1[[#This Row],[true_positive]]),Table1[[#This Row],[successful]]), 1, 0)</f>
        <v>0</v>
      </c>
      <c r="R10105" s="1"/>
    </row>
    <row r="10106" spans="1:18" x14ac:dyDescent="0.2">
      <c r="A10106" t="s">
        <v>21</v>
      </c>
      <c r="B10106" t="s">
        <v>15</v>
      </c>
      <c r="C10106">
        <v>59</v>
      </c>
      <c r="D10106" t="b">
        <v>1</v>
      </c>
      <c r="E10106" t="b">
        <v>0</v>
      </c>
      <c r="F10106">
        <v>602631</v>
      </c>
      <c r="G10106">
        <v>0</v>
      </c>
      <c r="H10106">
        <v>0</v>
      </c>
      <c r="I10106">
        <v>0</v>
      </c>
      <c r="J10106">
        <v>1</v>
      </c>
      <c r="K10106">
        <v>3.125E-2</v>
      </c>
      <c r="L10106">
        <v>6.0606061000000003E-2</v>
      </c>
      <c r="M10106">
        <v>0</v>
      </c>
      <c r="N10106">
        <f>IF(Table1[[#This Row],[true_positive]]=Table1[[#This Row],[successful]],1,0)</f>
        <v>0</v>
      </c>
      <c r="O10106" t="e">
        <f>SUMIFS(Table1[num_flows],Table1[apk],Table1[[#This Row],[apk]],#REF!,#REF!)</f>
        <v>#REF!</v>
      </c>
      <c r="P10106">
        <f>IF(AND(Table1[[#This Row],[true_positive]],Table1[[#This Row],[successful]]), 1, 0)</f>
        <v>0</v>
      </c>
      <c r="Q10106">
        <f>IF(AND(NOT(Table1[[#This Row],[true_positive]]),Table1[[#This Row],[successful]]), 1, 0)</f>
        <v>0</v>
      </c>
      <c r="R10106" s="1"/>
    </row>
    <row r="10107" spans="1:18" x14ac:dyDescent="0.2">
      <c r="A10107" t="s">
        <v>22</v>
      </c>
      <c r="B10107" t="s">
        <v>15</v>
      </c>
      <c r="C10107">
        <v>59</v>
      </c>
      <c r="D10107" t="b">
        <v>1</v>
      </c>
      <c r="E10107" t="b">
        <v>0</v>
      </c>
      <c r="F10107">
        <v>602655</v>
      </c>
      <c r="G10107">
        <v>0</v>
      </c>
      <c r="H10107">
        <v>0</v>
      </c>
      <c r="I10107">
        <v>0</v>
      </c>
      <c r="J10107">
        <v>1</v>
      </c>
      <c r="K10107">
        <v>3.125E-2</v>
      </c>
      <c r="L10107">
        <v>6.0606061000000003E-2</v>
      </c>
      <c r="M10107">
        <v>0</v>
      </c>
      <c r="N10107">
        <f>IF(Table1[[#This Row],[true_positive]]=Table1[[#This Row],[successful]],1,0)</f>
        <v>0</v>
      </c>
      <c r="O10107" t="e">
        <f>SUMIFS(Table1[num_flows],Table1[apk],Table1[[#This Row],[apk]],#REF!,#REF!)</f>
        <v>#REF!</v>
      </c>
      <c r="P10107">
        <f>IF(AND(Table1[[#This Row],[true_positive]],Table1[[#This Row],[successful]]), 1, 0)</f>
        <v>0</v>
      </c>
      <c r="Q10107">
        <f>IF(AND(NOT(Table1[[#This Row],[true_positive]]),Table1[[#This Row],[successful]]), 1, 0)</f>
        <v>0</v>
      </c>
      <c r="R10107" s="1"/>
    </row>
    <row r="10108" spans="1:18" x14ac:dyDescent="0.2">
      <c r="A10108" t="s">
        <v>23</v>
      </c>
      <c r="B10108" t="s">
        <v>15</v>
      </c>
      <c r="C10108">
        <v>59</v>
      </c>
      <c r="D10108" t="b">
        <v>1</v>
      </c>
      <c r="E10108" t="b">
        <v>0</v>
      </c>
      <c r="F10108">
        <v>602606</v>
      </c>
      <c r="G10108">
        <v>0</v>
      </c>
      <c r="H10108">
        <v>0</v>
      </c>
      <c r="I10108">
        <v>0</v>
      </c>
      <c r="J10108">
        <v>1</v>
      </c>
      <c r="K10108">
        <v>3.125E-2</v>
      </c>
      <c r="L10108">
        <v>6.0606061000000003E-2</v>
      </c>
      <c r="M10108">
        <v>0</v>
      </c>
      <c r="N10108">
        <f>IF(Table1[[#This Row],[true_positive]]=Table1[[#This Row],[successful]],1,0)</f>
        <v>0</v>
      </c>
      <c r="O10108" t="e">
        <f>SUMIFS(Table1[num_flows],Table1[apk],Table1[[#This Row],[apk]],#REF!,#REF!)</f>
        <v>#REF!</v>
      </c>
      <c r="P10108">
        <f>IF(AND(Table1[[#This Row],[true_positive]],Table1[[#This Row],[successful]]), 1, 0)</f>
        <v>0</v>
      </c>
      <c r="Q10108">
        <f>IF(AND(NOT(Table1[[#This Row],[true_positive]]),Table1[[#This Row],[successful]]), 1, 0)</f>
        <v>0</v>
      </c>
      <c r="R10108" s="1"/>
    </row>
    <row r="10109" spans="1:18" x14ac:dyDescent="0.2">
      <c r="A10109" t="s">
        <v>24</v>
      </c>
      <c r="B10109" t="s">
        <v>15</v>
      </c>
      <c r="C10109">
        <v>59</v>
      </c>
      <c r="D10109" t="b">
        <v>1</v>
      </c>
      <c r="E10109" t="b">
        <v>0</v>
      </c>
      <c r="F10109">
        <v>602537</v>
      </c>
      <c r="G10109">
        <v>0</v>
      </c>
      <c r="H10109">
        <v>0</v>
      </c>
      <c r="I10109">
        <v>0</v>
      </c>
      <c r="J10109">
        <v>1</v>
      </c>
      <c r="K10109">
        <v>3.125E-2</v>
      </c>
      <c r="L10109">
        <v>6.0606061000000003E-2</v>
      </c>
      <c r="M10109">
        <v>0</v>
      </c>
      <c r="N10109">
        <f>IF(Table1[[#This Row],[true_positive]]=Table1[[#This Row],[successful]],1,0)</f>
        <v>0</v>
      </c>
      <c r="O10109" t="e">
        <f>SUMIFS(Table1[num_flows],Table1[apk],Table1[[#This Row],[apk]],#REF!,#REF!)</f>
        <v>#REF!</v>
      </c>
      <c r="P10109">
        <f>IF(AND(Table1[[#This Row],[true_positive]],Table1[[#This Row],[successful]]), 1, 0)</f>
        <v>0</v>
      </c>
      <c r="Q10109">
        <f>IF(AND(NOT(Table1[[#This Row],[true_positive]]),Table1[[#This Row],[successful]]), 1, 0)</f>
        <v>0</v>
      </c>
      <c r="R10109" s="1"/>
    </row>
    <row r="10110" spans="1:18" x14ac:dyDescent="0.2">
      <c r="A10110" t="s">
        <v>25</v>
      </c>
      <c r="B10110" t="s">
        <v>15</v>
      </c>
      <c r="C10110">
        <v>59</v>
      </c>
      <c r="D10110" t="b">
        <v>1</v>
      </c>
      <c r="E10110" t="b">
        <v>0</v>
      </c>
      <c r="F10110">
        <v>603485</v>
      </c>
      <c r="G10110">
        <v>0</v>
      </c>
      <c r="H10110">
        <v>0</v>
      </c>
      <c r="I10110">
        <v>0</v>
      </c>
      <c r="J10110">
        <v>1</v>
      </c>
      <c r="K10110">
        <v>3.125E-2</v>
      </c>
      <c r="L10110">
        <v>6.0606061000000003E-2</v>
      </c>
      <c r="M10110">
        <v>0</v>
      </c>
      <c r="N10110">
        <f>IF(Table1[[#This Row],[true_positive]]=Table1[[#This Row],[successful]],1,0)</f>
        <v>0</v>
      </c>
      <c r="O10110" t="e">
        <f>SUMIFS(Table1[num_flows],Table1[apk],Table1[[#This Row],[apk]],#REF!,#REF!)</f>
        <v>#REF!</v>
      </c>
      <c r="P10110">
        <f>IF(AND(Table1[[#This Row],[true_positive]],Table1[[#This Row],[successful]]), 1, 0)</f>
        <v>0</v>
      </c>
      <c r="Q10110">
        <f>IF(AND(NOT(Table1[[#This Row],[true_positive]]),Table1[[#This Row],[successful]]), 1, 0)</f>
        <v>0</v>
      </c>
      <c r="R10110" s="1"/>
    </row>
    <row r="10111" spans="1:18" x14ac:dyDescent="0.2">
      <c r="A10111" t="s">
        <v>26</v>
      </c>
      <c r="B10111" t="s">
        <v>27</v>
      </c>
      <c r="C10111">
        <v>59</v>
      </c>
      <c r="D10111" t="b">
        <v>0</v>
      </c>
      <c r="E10111" t="b">
        <v>1</v>
      </c>
      <c r="F10111">
        <v>602603</v>
      </c>
      <c r="G10111">
        <v>0</v>
      </c>
      <c r="H10111">
        <v>0</v>
      </c>
      <c r="I10111">
        <v>0</v>
      </c>
      <c r="J10111">
        <v>1</v>
      </c>
      <c r="K10111">
        <v>3.125E-2</v>
      </c>
      <c r="L10111">
        <v>6.0606061000000003E-2</v>
      </c>
      <c r="M10111">
        <v>0</v>
      </c>
      <c r="N10111">
        <f>IF(Table1[[#This Row],[true_positive]]=Table1[[#This Row],[successful]],1,0)</f>
        <v>0</v>
      </c>
      <c r="O10111" t="e">
        <f>SUMIFS(Table1[num_flows],Table1[apk],Table1[[#This Row],[apk]],#REF!,#REF!)</f>
        <v>#REF!</v>
      </c>
      <c r="P10111">
        <f>IF(AND(Table1[[#This Row],[true_positive]],Table1[[#This Row],[successful]]), 1, 0)</f>
        <v>0</v>
      </c>
      <c r="Q10111">
        <f>IF(AND(NOT(Table1[[#This Row],[true_positive]]),Table1[[#This Row],[successful]]), 1, 0)</f>
        <v>1</v>
      </c>
      <c r="R10111" s="1"/>
    </row>
    <row r="10112" spans="1:18" x14ac:dyDescent="0.2">
      <c r="A10112" t="s">
        <v>28</v>
      </c>
      <c r="B10112" t="s">
        <v>27</v>
      </c>
      <c r="C10112">
        <v>59</v>
      </c>
      <c r="D10112" t="b">
        <v>0</v>
      </c>
      <c r="E10112" t="b">
        <v>1</v>
      </c>
      <c r="F10112">
        <v>602548</v>
      </c>
      <c r="G10112">
        <v>0</v>
      </c>
      <c r="H10112">
        <v>0</v>
      </c>
      <c r="I10112">
        <v>0</v>
      </c>
      <c r="J10112">
        <v>1</v>
      </c>
      <c r="K10112">
        <v>3.125E-2</v>
      </c>
      <c r="L10112">
        <v>6.0606061000000003E-2</v>
      </c>
      <c r="M10112">
        <v>0</v>
      </c>
      <c r="N10112">
        <f>IF(Table1[[#This Row],[true_positive]]=Table1[[#This Row],[successful]],1,0)</f>
        <v>0</v>
      </c>
      <c r="O10112" t="e">
        <f>SUMIFS(Table1[num_flows],Table1[apk],Table1[[#This Row],[apk]],#REF!,#REF!)</f>
        <v>#REF!</v>
      </c>
      <c r="P10112">
        <f>IF(AND(Table1[[#This Row],[true_positive]],Table1[[#This Row],[successful]]), 1, 0)</f>
        <v>0</v>
      </c>
      <c r="Q10112">
        <f>IF(AND(NOT(Table1[[#This Row],[true_positive]]),Table1[[#This Row],[successful]]), 1, 0)</f>
        <v>1</v>
      </c>
      <c r="R10112" s="1"/>
    </row>
    <row r="10113" spans="1:18" x14ac:dyDescent="0.2">
      <c r="A10113" t="s">
        <v>29</v>
      </c>
      <c r="B10113" t="s">
        <v>27</v>
      </c>
      <c r="C10113">
        <v>59</v>
      </c>
      <c r="D10113" t="b">
        <v>1</v>
      </c>
      <c r="E10113" t="b">
        <v>0</v>
      </c>
      <c r="F10113">
        <v>603538</v>
      </c>
      <c r="G10113">
        <v>0</v>
      </c>
      <c r="H10113">
        <v>0</v>
      </c>
      <c r="I10113">
        <v>0</v>
      </c>
      <c r="J10113">
        <v>1</v>
      </c>
      <c r="K10113">
        <v>3.125E-2</v>
      </c>
      <c r="L10113">
        <v>6.0606061000000003E-2</v>
      </c>
      <c r="M10113">
        <v>0</v>
      </c>
      <c r="N10113">
        <f>IF(Table1[[#This Row],[true_positive]]=Table1[[#This Row],[successful]],1,0)</f>
        <v>0</v>
      </c>
      <c r="O10113" t="e">
        <f>SUMIFS(Table1[num_flows],Table1[apk],Table1[[#This Row],[apk]],#REF!,#REF!)</f>
        <v>#REF!</v>
      </c>
      <c r="P10113">
        <f>IF(AND(Table1[[#This Row],[true_positive]],Table1[[#This Row],[successful]]), 1, 0)</f>
        <v>0</v>
      </c>
      <c r="Q10113">
        <f>IF(AND(NOT(Table1[[#This Row],[true_positive]]),Table1[[#This Row],[successful]]), 1, 0)</f>
        <v>0</v>
      </c>
      <c r="R10113" s="1"/>
    </row>
    <row r="10114" spans="1:18" x14ac:dyDescent="0.2">
      <c r="A10114" t="s">
        <v>30</v>
      </c>
      <c r="B10114" t="s">
        <v>27</v>
      </c>
      <c r="C10114">
        <v>59</v>
      </c>
      <c r="D10114" t="b">
        <v>0</v>
      </c>
      <c r="E10114" t="b">
        <v>1</v>
      </c>
      <c r="F10114">
        <v>602906</v>
      </c>
      <c r="G10114">
        <v>0</v>
      </c>
      <c r="H10114">
        <v>0</v>
      </c>
      <c r="I10114">
        <v>0</v>
      </c>
      <c r="J10114">
        <v>1</v>
      </c>
      <c r="K10114">
        <v>3.125E-2</v>
      </c>
      <c r="L10114">
        <v>6.0606061000000003E-2</v>
      </c>
      <c r="M10114">
        <v>0</v>
      </c>
      <c r="N10114">
        <f>IF(Table1[[#This Row],[true_positive]]=Table1[[#This Row],[successful]],1,0)</f>
        <v>0</v>
      </c>
      <c r="O10114" t="e">
        <f>SUMIFS(Table1[num_flows],Table1[apk],Table1[[#This Row],[apk]],#REF!,#REF!)</f>
        <v>#REF!</v>
      </c>
      <c r="P10114">
        <f>IF(AND(Table1[[#This Row],[true_positive]],Table1[[#This Row],[successful]]), 1, 0)</f>
        <v>0</v>
      </c>
      <c r="Q10114">
        <f>IF(AND(NOT(Table1[[#This Row],[true_positive]]),Table1[[#This Row],[successful]]), 1, 0)</f>
        <v>1</v>
      </c>
      <c r="R10114" s="1"/>
    </row>
    <row r="10115" spans="1:18" x14ac:dyDescent="0.2">
      <c r="A10115" t="s">
        <v>31</v>
      </c>
      <c r="B10115" t="s">
        <v>27</v>
      </c>
      <c r="C10115">
        <v>59</v>
      </c>
      <c r="D10115" t="b">
        <v>0</v>
      </c>
      <c r="E10115" t="b">
        <v>1</v>
      </c>
      <c r="F10115">
        <v>604653</v>
      </c>
      <c r="G10115">
        <v>0</v>
      </c>
      <c r="H10115">
        <v>0</v>
      </c>
      <c r="I10115">
        <v>0</v>
      </c>
      <c r="J10115">
        <v>1</v>
      </c>
      <c r="K10115">
        <v>3.125E-2</v>
      </c>
      <c r="L10115">
        <v>6.0606061000000003E-2</v>
      </c>
      <c r="M10115">
        <v>0</v>
      </c>
      <c r="N10115">
        <f>IF(Table1[[#This Row],[true_positive]]=Table1[[#This Row],[successful]],1,0)</f>
        <v>0</v>
      </c>
      <c r="O10115" t="e">
        <f>SUMIFS(Table1[num_flows],Table1[apk],Table1[[#This Row],[apk]],#REF!,#REF!)</f>
        <v>#REF!</v>
      </c>
      <c r="P10115">
        <f>IF(AND(Table1[[#This Row],[true_positive]],Table1[[#This Row],[successful]]), 1, 0)</f>
        <v>0</v>
      </c>
      <c r="Q10115">
        <f>IF(AND(NOT(Table1[[#This Row],[true_positive]]),Table1[[#This Row],[successful]]), 1, 0)</f>
        <v>1</v>
      </c>
      <c r="R10115" s="1"/>
    </row>
    <row r="10116" spans="1:18" x14ac:dyDescent="0.2">
      <c r="A10116" t="s">
        <v>32</v>
      </c>
      <c r="B10116" t="s">
        <v>27</v>
      </c>
      <c r="C10116">
        <v>59</v>
      </c>
      <c r="D10116" t="b">
        <v>1</v>
      </c>
      <c r="E10116" t="b">
        <v>0</v>
      </c>
      <c r="F10116">
        <v>602736</v>
      </c>
      <c r="G10116">
        <v>0</v>
      </c>
      <c r="H10116">
        <v>0</v>
      </c>
      <c r="I10116">
        <v>0</v>
      </c>
      <c r="J10116">
        <v>1</v>
      </c>
      <c r="K10116">
        <v>3.125E-2</v>
      </c>
      <c r="L10116">
        <v>6.0606061000000003E-2</v>
      </c>
      <c r="M10116">
        <v>0</v>
      </c>
      <c r="N10116">
        <f>IF(Table1[[#This Row],[true_positive]]=Table1[[#This Row],[successful]],1,0)</f>
        <v>0</v>
      </c>
      <c r="O10116" t="e">
        <f>SUMIFS(Table1[num_flows],Table1[apk],Table1[[#This Row],[apk]],#REF!,#REF!)</f>
        <v>#REF!</v>
      </c>
      <c r="P10116">
        <f>IF(AND(Table1[[#This Row],[true_positive]],Table1[[#This Row],[successful]]), 1, 0)</f>
        <v>0</v>
      </c>
      <c r="Q10116">
        <f>IF(AND(NOT(Table1[[#This Row],[true_positive]]),Table1[[#This Row],[successful]]), 1, 0)</f>
        <v>0</v>
      </c>
      <c r="R10116" s="1"/>
    </row>
    <row r="10117" spans="1:18" x14ac:dyDescent="0.2">
      <c r="A10117" t="s">
        <v>33</v>
      </c>
      <c r="B10117" t="s">
        <v>27</v>
      </c>
      <c r="C10117">
        <v>59</v>
      </c>
      <c r="D10117" t="b">
        <v>1</v>
      </c>
      <c r="E10117" t="b">
        <v>0</v>
      </c>
      <c r="F10117">
        <v>603578</v>
      </c>
      <c r="G10117">
        <v>0</v>
      </c>
      <c r="H10117">
        <v>0</v>
      </c>
      <c r="I10117">
        <v>0</v>
      </c>
      <c r="J10117">
        <v>1</v>
      </c>
      <c r="K10117">
        <v>3.125E-2</v>
      </c>
      <c r="L10117">
        <v>6.0606061000000003E-2</v>
      </c>
      <c r="M10117">
        <v>0</v>
      </c>
      <c r="N10117">
        <f>IF(Table1[[#This Row],[true_positive]]=Table1[[#This Row],[successful]],1,0)</f>
        <v>0</v>
      </c>
      <c r="O10117" t="e">
        <f>SUMIFS(Table1[num_flows],Table1[apk],Table1[[#This Row],[apk]],#REF!,#REF!)</f>
        <v>#REF!</v>
      </c>
      <c r="P10117">
        <f>IF(AND(Table1[[#This Row],[true_positive]],Table1[[#This Row],[successful]]), 1, 0)</f>
        <v>0</v>
      </c>
      <c r="Q10117">
        <f>IF(AND(NOT(Table1[[#This Row],[true_positive]]),Table1[[#This Row],[successful]]), 1, 0)</f>
        <v>0</v>
      </c>
      <c r="R10117" s="1"/>
    </row>
    <row r="10118" spans="1:18" x14ac:dyDescent="0.2">
      <c r="A10118" t="s">
        <v>34</v>
      </c>
      <c r="B10118" t="s">
        <v>27</v>
      </c>
      <c r="C10118">
        <v>59</v>
      </c>
      <c r="D10118" t="b">
        <v>0</v>
      </c>
      <c r="E10118" t="b">
        <v>1</v>
      </c>
      <c r="F10118">
        <v>602518</v>
      </c>
      <c r="G10118">
        <v>0</v>
      </c>
      <c r="H10118">
        <v>0</v>
      </c>
      <c r="I10118">
        <v>0</v>
      </c>
      <c r="J10118">
        <v>1</v>
      </c>
      <c r="K10118">
        <v>3.125E-2</v>
      </c>
      <c r="L10118">
        <v>6.0606061000000003E-2</v>
      </c>
      <c r="M10118">
        <v>0</v>
      </c>
      <c r="N10118">
        <f>IF(Table1[[#This Row],[true_positive]]=Table1[[#This Row],[successful]],1,0)</f>
        <v>0</v>
      </c>
      <c r="O10118" t="e">
        <f>SUMIFS(Table1[num_flows],Table1[apk],Table1[[#This Row],[apk]],#REF!,#REF!)</f>
        <v>#REF!</v>
      </c>
      <c r="P10118">
        <f>IF(AND(Table1[[#This Row],[true_positive]],Table1[[#This Row],[successful]]), 1, 0)</f>
        <v>0</v>
      </c>
      <c r="Q10118">
        <f>IF(AND(NOT(Table1[[#This Row],[true_positive]]),Table1[[#This Row],[successful]]), 1, 0)</f>
        <v>1</v>
      </c>
      <c r="R10118" s="1"/>
    </row>
    <row r="10119" spans="1:18" x14ac:dyDescent="0.2">
      <c r="A10119" t="s">
        <v>35</v>
      </c>
      <c r="B10119" t="s">
        <v>27</v>
      </c>
      <c r="C10119">
        <v>59</v>
      </c>
      <c r="D10119" t="b">
        <v>0</v>
      </c>
      <c r="E10119" t="b">
        <v>1</v>
      </c>
      <c r="F10119">
        <v>602563</v>
      </c>
      <c r="G10119">
        <v>0</v>
      </c>
      <c r="H10119">
        <v>0</v>
      </c>
      <c r="I10119">
        <v>0</v>
      </c>
      <c r="J10119">
        <v>1</v>
      </c>
      <c r="K10119">
        <v>3.125E-2</v>
      </c>
      <c r="L10119">
        <v>6.0606061000000003E-2</v>
      </c>
      <c r="M10119">
        <v>0</v>
      </c>
      <c r="N10119">
        <f>IF(Table1[[#This Row],[true_positive]]=Table1[[#This Row],[successful]],1,0)</f>
        <v>0</v>
      </c>
      <c r="O10119" t="e">
        <f>SUMIFS(Table1[num_flows],Table1[apk],Table1[[#This Row],[apk]],#REF!,#REF!)</f>
        <v>#REF!</v>
      </c>
      <c r="P10119">
        <f>IF(AND(Table1[[#This Row],[true_positive]],Table1[[#This Row],[successful]]), 1, 0)</f>
        <v>0</v>
      </c>
      <c r="Q10119">
        <f>IF(AND(NOT(Table1[[#This Row],[true_positive]]),Table1[[#This Row],[successful]]), 1, 0)</f>
        <v>1</v>
      </c>
      <c r="R10119" s="1"/>
    </row>
    <row r="10120" spans="1:18" x14ac:dyDescent="0.2">
      <c r="A10120" t="s">
        <v>36</v>
      </c>
      <c r="B10120" t="s">
        <v>27</v>
      </c>
      <c r="C10120">
        <v>59</v>
      </c>
      <c r="D10120" t="b">
        <v>1</v>
      </c>
      <c r="E10120" t="b">
        <v>0</v>
      </c>
      <c r="F10120">
        <v>603673</v>
      </c>
      <c r="G10120">
        <v>0</v>
      </c>
      <c r="H10120">
        <v>0</v>
      </c>
      <c r="I10120">
        <v>0</v>
      </c>
      <c r="J10120">
        <v>1</v>
      </c>
      <c r="K10120">
        <v>3.125E-2</v>
      </c>
      <c r="L10120">
        <v>6.0606061000000003E-2</v>
      </c>
      <c r="M10120">
        <v>0</v>
      </c>
      <c r="N10120">
        <f>IF(Table1[[#This Row],[true_positive]]=Table1[[#This Row],[successful]],1,0)</f>
        <v>0</v>
      </c>
      <c r="O10120" t="e">
        <f>SUMIFS(Table1[num_flows],Table1[apk],Table1[[#This Row],[apk]],#REF!,#REF!)</f>
        <v>#REF!</v>
      </c>
      <c r="P10120">
        <f>IF(AND(Table1[[#This Row],[true_positive]],Table1[[#This Row],[successful]]), 1, 0)</f>
        <v>0</v>
      </c>
      <c r="Q10120">
        <f>IF(AND(NOT(Table1[[#This Row],[true_positive]]),Table1[[#This Row],[successful]]), 1, 0)</f>
        <v>0</v>
      </c>
      <c r="R10120" s="1"/>
    </row>
    <row r="10121" spans="1:18" x14ac:dyDescent="0.2">
      <c r="A10121" t="s">
        <v>37</v>
      </c>
      <c r="B10121" t="s">
        <v>38</v>
      </c>
      <c r="C10121">
        <v>59</v>
      </c>
      <c r="D10121" t="b">
        <v>1</v>
      </c>
      <c r="E10121" t="b">
        <v>0</v>
      </c>
      <c r="F10121">
        <v>602721</v>
      </c>
      <c r="G10121">
        <v>0</v>
      </c>
      <c r="H10121">
        <v>0</v>
      </c>
      <c r="I10121">
        <v>0</v>
      </c>
      <c r="J10121">
        <v>1</v>
      </c>
      <c r="K10121">
        <v>3.125E-2</v>
      </c>
      <c r="L10121">
        <v>6.0606061000000003E-2</v>
      </c>
      <c r="M10121">
        <v>0</v>
      </c>
      <c r="N10121">
        <f>IF(Table1[[#This Row],[true_positive]]=Table1[[#This Row],[successful]],1,0)</f>
        <v>0</v>
      </c>
      <c r="O10121" t="e">
        <f>SUMIFS(Table1[num_flows],Table1[apk],Table1[[#This Row],[apk]],#REF!,#REF!)</f>
        <v>#REF!</v>
      </c>
      <c r="P10121">
        <f>IF(AND(Table1[[#This Row],[true_positive]],Table1[[#This Row],[successful]]), 1, 0)</f>
        <v>0</v>
      </c>
      <c r="Q10121">
        <f>IF(AND(NOT(Table1[[#This Row],[true_positive]]),Table1[[#This Row],[successful]]), 1, 0)</f>
        <v>0</v>
      </c>
      <c r="R10121" s="1"/>
    </row>
    <row r="10122" spans="1:18" x14ac:dyDescent="0.2">
      <c r="A10122" t="s">
        <v>39</v>
      </c>
      <c r="B10122" t="s">
        <v>38</v>
      </c>
      <c r="C10122">
        <v>59</v>
      </c>
      <c r="D10122" t="b">
        <v>1</v>
      </c>
      <c r="E10122" t="b">
        <v>0</v>
      </c>
      <c r="F10122">
        <v>603714</v>
      </c>
      <c r="G10122">
        <v>0</v>
      </c>
      <c r="H10122">
        <v>0</v>
      </c>
      <c r="I10122">
        <v>0</v>
      </c>
      <c r="J10122">
        <v>1</v>
      </c>
      <c r="K10122">
        <v>3.125E-2</v>
      </c>
      <c r="L10122">
        <v>6.0606061000000003E-2</v>
      </c>
      <c r="M10122">
        <v>0</v>
      </c>
      <c r="N10122">
        <f>IF(Table1[[#This Row],[true_positive]]=Table1[[#This Row],[successful]],1,0)</f>
        <v>0</v>
      </c>
      <c r="O10122" t="e">
        <f>SUMIFS(Table1[num_flows],Table1[apk],Table1[[#This Row],[apk]],#REF!,#REF!)</f>
        <v>#REF!</v>
      </c>
      <c r="P10122">
        <f>IF(AND(Table1[[#This Row],[true_positive]],Table1[[#This Row],[successful]]), 1, 0)</f>
        <v>0</v>
      </c>
      <c r="Q10122">
        <f>IF(AND(NOT(Table1[[#This Row],[true_positive]]),Table1[[#This Row],[successful]]), 1, 0)</f>
        <v>0</v>
      </c>
      <c r="R10122" s="1"/>
    </row>
    <row r="10123" spans="1:18" x14ac:dyDescent="0.2">
      <c r="A10123" t="s">
        <v>40</v>
      </c>
      <c r="B10123" t="s">
        <v>38</v>
      </c>
      <c r="C10123">
        <v>59</v>
      </c>
      <c r="D10123" t="b">
        <v>1</v>
      </c>
      <c r="E10123" t="b">
        <v>0</v>
      </c>
      <c r="F10123">
        <v>602819</v>
      </c>
      <c r="G10123">
        <v>0</v>
      </c>
      <c r="H10123">
        <v>0</v>
      </c>
      <c r="I10123">
        <v>0</v>
      </c>
      <c r="J10123">
        <v>1</v>
      </c>
      <c r="K10123">
        <v>3.125E-2</v>
      </c>
      <c r="L10123">
        <v>6.0606061000000003E-2</v>
      </c>
      <c r="M10123">
        <v>0</v>
      </c>
      <c r="N10123">
        <f>IF(Table1[[#This Row],[true_positive]]=Table1[[#This Row],[successful]],1,0)</f>
        <v>0</v>
      </c>
      <c r="O10123" t="e">
        <f>SUMIFS(Table1[num_flows],Table1[apk],Table1[[#This Row],[apk]],#REF!,#REF!)</f>
        <v>#REF!</v>
      </c>
      <c r="P10123">
        <f>IF(AND(Table1[[#This Row],[true_positive]],Table1[[#This Row],[successful]]), 1, 0)</f>
        <v>0</v>
      </c>
      <c r="Q10123">
        <f>IF(AND(NOT(Table1[[#This Row],[true_positive]]),Table1[[#This Row],[successful]]), 1, 0)</f>
        <v>0</v>
      </c>
      <c r="R10123" s="1"/>
    </row>
    <row r="10124" spans="1:18" x14ac:dyDescent="0.2">
      <c r="A10124" t="s">
        <v>40</v>
      </c>
      <c r="B10124" t="s">
        <v>38</v>
      </c>
      <c r="C10124">
        <v>59</v>
      </c>
      <c r="D10124" t="b">
        <v>1</v>
      </c>
      <c r="E10124" t="b">
        <v>0</v>
      </c>
      <c r="F10124">
        <v>1017</v>
      </c>
      <c r="G10124">
        <v>0</v>
      </c>
      <c r="H10124">
        <v>0</v>
      </c>
      <c r="I10124">
        <v>0</v>
      </c>
      <c r="J10124">
        <v>1</v>
      </c>
      <c r="K10124">
        <v>3.125E-2</v>
      </c>
      <c r="L10124">
        <v>6.0606061000000003E-2</v>
      </c>
      <c r="M10124">
        <v>0</v>
      </c>
      <c r="N10124">
        <f>IF(Table1[[#This Row],[true_positive]]=Table1[[#This Row],[successful]],1,0)</f>
        <v>0</v>
      </c>
      <c r="O10124" t="e">
        <f>SUMIFS(Table1[num_flows],Table1[apk],Table1[[#This Row],[apk]],#REF!,#REF!)</f>
        <v>#REF!</v>
      </c>
      <c r="P10124">
        <f>IF(AND(Table1[[#This Row],[true_positive]],Table1[[#This Row],[successful]]), 1, 0)</f>
        <v>0</v>
      </c>
      <c r="Q10124">
        <f>IF(AND(NOT(Table1[[#This Row],[true_positive]]),Table1[[#This Row],[successful]]), 1, 0)</f>
        <v>0</v>
      </c>
      <c r="R10124" s="1"/>
    </row>
    <row r="10125" spans="1:18" x14ac:dyDescent="0.2">
      <c r="A10125" t="s">
        <v>40</v>
      </c>
      <c r="B10125" t="s">
        <v>38</v>
      </c>
      <c r="C10125">
        <v>59</v>
      </c>
      <c r="D10125" t="b">
        <v>1</v>
      </c>
      <c r="E10125" t="b">
        <v>0</v>
      </c>
      <c r="F10125">
        <v>1373</v>
      </c>
      <c r="G10125">
        <v>0</v>
      </c>
      <c r="H10125">
        <v>0</v>
      </c>
      <c r="I10125">
        <v>0</v>
      </c>
      <c r="J10125">
        <v>1</v>
      </c>
      <c r="K10125">
        <v>3.125E-2</v>
      </c>
      <c r="L10125">
        <v>6.0606061000000003E-2</v>
      </c>
      <c r="M10125">
        <v>0</v>
      </c>
      <c r="N10125">
        <f>IF(Table1[[#This Row],[true_positive]]=Table1[[#This Row],[successful]],1,0)</f>
        <v>0</v>
      </c>
      <c r="O10125" t="e">
        <f>SUMIFS(Table1[num_flows],Table1[apk],Table1[[#This Row],[apk]],#REF!,#REF!)</f>
        <v>#REF!</v>
      </c>
      <c r="P10125">
        <f>IF(AND(Table1[[#This Row],[true_positive]],Table1[[#This Row],[successful]]), 1, 0)</f>
        <v>0</v>
      </c>
      <c r="Q10125">
        <f>IF(AND(NOT(Table1[[#This Row],[true_positive]]),Table1[[#This Row],[successful]]), 1, 0)</f>
        <v>0</v>
      </c>
      <c r="R10125" s="1"/>
    </row>
    <row r="10126" spans="1:18" x14ac:dyDescent="0.2">
      <c r="A10126" t="s">
        <v>40</v>
      </c>
      <c r="B10126" t="s">
        <v>38</v>
      </c>
      <c r="C10126">
        <v>59</v>
      </c>
      <c r="D10126" t="b">
        <v>0</v>
      </c>
      <c r="E10126" t="b">
        <v>1</v>
      </c>
      <c r="F10126">
        <v>1375</v>
      </c>
      <c r="G10126">
        <v>0</v>
      </c>
      <c r="H10126">
        <v>0</v>
      </c>
      <c r="I10126">
        <v>0</v>
      </c>
      <c r="J10126">
        <v>1</v>
      </c>
      <c r="K10126">
        <v>3.125E-2</v>
      </c>
      <c r="L10126">
        <v>6.0606061000000003E-2</v>
      </c>
      <c r="M10126">
        <v>0</v>
      </c>
      <c r="N10126">
        <f>IF(Table1[[#This Row],[true_positive]]=Table1[[#This Row],[successful]],1,0)</f>
        <v>0</v>
      </c>
      <c r="O10126" t="e">
        <f>SUMIFS(Table1[num_flows],Table1[apk],Table1[[#This Row],[apk]],#REF!,#REF!)</f>
        <v>#REF!</v>
      </c>
      <c r="P10126">
        <f>IF(AND(Table1[[#This Row],[true_positive]],Table1[[#This Row],[successful]]), 1, 0)</f>
        <v>0</v>
      </c>
      <c r="Q10126">
        <f>IF(AND(NOT(Table1[[#This Row],[true_positive]]),Table1[[#This Row],[successful]]), 1, 0)</f>
        <v>1</v>
      </c>
      <c r="R10126" s="1"/>
    </row>
    <row r="10127" spans="1:18" x14ac:dyDescent="0.2">
      <c r="A10127" t="s">
        <v>41</v>
      </c>
      <c r="B10127" t="s">
        <v>38</v>
      </c>
      <c r="C10127">
        <v>59</v>
      </c>
      <c r="D10127" t="b">
        <v>1</v>
      </c>
      <c r="E10127" t="b">
        <v>0</v>
      </c>
      <c r="F10127">
        <v>602527</v>
      </c>
      <c r="G10127">
        <v>0</v>
      </c>
      <c r="H10127">
        <v>0</v>
      </c>
      <c r="I10127">
        <v>0</v>
      </c>
      <c r="J10127">
        <v>1</v>
      </c>
      <c r="K10127">
        <v>3.125E-2</v>
      </c>
      <c r="L10127">
        <v>6.0606061000000003E-2</v>
      </c>
      <c r="M10127">
        <v>0</v>
      </c>
      <c r="N10127">
        <f>IF(Table1[[#This Row],[true_positive]]=Table1[[#This Row],[successful]],1,0)</f>
        <v>0</v>
      </c>
      <c r="O10127" t="e">
        <f>SUMIFS(Table1[num_flows],Table1[apk],Table1[[#This Row],[apk]],#REF!,#REF!)</f>
        <v>#REF!</v>
      </c>
      <c r="P10127">
        <f>IF(AND(Table1[[#This Row],[true_positive]],Table1[[#This Row],[successful]]), 1, 0)</f>
        <v>0</v>
      </c>
      <c r="Q10127">
        <f>IF(AND(NOT(Table1[[#This Row],[true_positive]]),Table1[[#This Row],[successful]]), 1, 0)</f>
        <v>0</v>
      </c>
      <c r="R10127" s="1"/>
    </row>
    <row r="10128" spans="1:18" x14ac:dyDescent="0.2">
      <c r="A10128" t="s">
        <v>42</v>
      </c>
      <c r="B10128" t="s">
        <v>38</v>
      </c>
      <c r="C10128">
        <v>59</v>
      </c>
      <c r="D10128" t="b">
        <v>1</v>
      </c>
      <c r="E10128" t="b">
        <v>0</v>
      </c>
      <c r="F10128">
        <v>605693</v>
      </c>
      <c r="G10128">
        <v>0</v>
      </c>
      <c r="H10128">
        <v>0</v>
      </c>
      <c r="I10128">
        <v>0</v>
      </c>
      <c r="J10128">
        <v>1</v>
      </c>
      <c r="K10128">
        <v>3.125E-2</v>
      </c>
      <c r="L10128">
        <v>6.0606061000000003E-2</v>
      </c>
      <c r="M10128">
        <v>0</v>
      </c>
      <c r="N10128">
        <f>IF(Table1[[#This Row],[true_positive]]=Table1[[#This Row],[successful]],1,0)</f>
        <v>0</v>
      </c>
      <c r="O10128" t="e">
        <f>SUMIFS(Table1[num_flows],Table1[apk],Table1[[#This Row],[apk]],#REF!,#REF!)</f>
        <v>#REF!</v>
      </c>
      <c r="P10128">
        <f>IF(AND(Table1[[#This Row],[true_positive]],Table1[[#This Row],[successful]]), 1, 0)</f>
        <v>0</v>
      </c>
      <c r="Q10128">
        <f>IF(AND(NOT(Table1[[#This Row],[true_positive]]),Table1[[#This Row],[successful]]), 1, 0)</f>
        <v>0</v>
      </c>
      <c r="R10128" s="1"/>
    </row>
    <row r="10129" spans="1:18" x14ac:dyDescent="0.2">
      <c r="A10129" t="s">
        <v>43</v>
      </c>
      <c r="B10129" t="s">
        <v>38</v>
      </c>
      <c r="C10129">
        <v>59</v>
      </c>
      <c r="D10129" t="b">
        <v>1</v>
      </c>
      <c r="E10129" t="b">
        <v>0</v>
      </c>
      <c r="F10129">
        <v>602674</v>
      </c>
      <c r="G10129">
        <v>0</v>
      </c>
      <c r="H10129">
        <v>0</v>
      </c>
      <c r="I10129">
        <v>0</v>
      </c>
      <c r="J10129">
        <v>1</v>
      </c>
      <c r="K10129">
        <v>3.125E-2</v>
      </c>
      <c r="L10129">
        <v>6.0606061000000003E-2</v>
      </c>
      <c r="M10129">
        <v>0</v>
      </c>
      <c r="N10129">
        <f>IF(Table1[[#This Row],[true_positive]]=Table1[[#This Row],[successful]],1,0)</f>
        <v>0</v>
      </c>
      <c r="O10129" t="e">
        <f>SUMIFS(Table1[num_flows],Table1[apk],Table1[[#This Row],[apk]],#REF!,#REF!)</f>
        <v>#REF!</v>
      </c>
      <c r="P10129">
        <f>IF(AND(Table1[[#This Row],[true_positive]],Table1[[#This Row],[successful]]), 1, 0)</f>
        <v>0</v>
      </c>
      <c r="Q10129">
        <f>IF(AND(NOT(Table1[[#This Row],[true_positive]]),Table1[[#This Row],[successful]]), 1, 0)</f>
        <v>0</v>
      </c>
      <c r="R10129" s="1"/>
    </row>
    <row r="10130" spans="1:18" x14ac:dyDescent="0.2">
      <c r="A10130" t="s">
        <v>44</v>
      </c>
      <c r="B10130" t="s">
        <v>38</v>
      </c>
      <c r="C10130">
        <v>59</v>
      </c>
      <c r="D10130" t="b">
        <v>1</v>
      </c>
      <c r="E10130" t="b">
        <v>0</v>
      </c>
      <c r="F10130">
        <v>604654</v>
      </c>
      <c r="G10130">
        <v>0</v>
      </c>
      <c r="H10130">
        <v>0</v>
      </c>
      <c r="I10130">
        <v>0</v>
      </c>
      <c r="J10130">
        <v>1</v>
      </c>
      <c r="K10130">
        <v>3.125E-2</v>
      </c>
      <c r="L10130">
        <v>6.0606061000000003E-2</v>
      </c>
      <c r="M10130">
        <v>0</v>
      </c>
      <c r="N10130">
        <f>IF(Table1[[#This Row],[true_positive]]=Table1[[#This Row],[successful]],1,0)</f>
        <v>0</v>
      </c>
      <c r="O10130" t="e">
        <f>SUMIFS(Table1[num_flows],Table1[apk],Table1[[#This Row],[apk]],#REF!,#REF!)</f>
        <v>#REF!</v>
      </c>
      <c r="P10130">
        <f>IF(AND(Table1[[#This Row],[true_positive]],Table1[[#This Row],[successful]]), 1, 0)</f>
        <v>0</v>
      </c>
      <c r="Q10130">
        <f>IF(AND(NOT(Table1[[#This Row],[true_positive]]),Table1[[#This Row],[successful]]), 1, 0)</f>
        <v>0</v>
      </c>
      <c r="R10130" s="1"/>
    </row>
    <row r="10131" spans="1:18" x14ac:dyDescent="0.2">
      <c r="A10131" t="s">
        <v>45</v>
      </c>
      <c r="B10131" t="s">
        <v>38</v>
      </c>
      <c r="C10131">
        <v>59</v>
      </c>
      <c r="D10131" t="b">
        <v>1</v>
      </c>
      <c r="E10131" t="b">
        <v>0</v>
      </c>
      <c r="F10131">
        <v>602914</v>
      </c>
      <c r="G10131">
        <v>0</v>
      </c>
      <c r="H10131">
        <v>0</v>
      </c>
      <c r="I10131">
        <v>0</v>
      </c>
      <c r="J10131">
        <v>1</v>
      </c>
      <c r="K10131">
        <v>3.125E-2</v>
      </c>
      <c r="L10131">
        <v>6.0606061000000003E-2</v>
      </c>
      <c r="M10131">
        <v>0</v>
      </c>
      <c r="N10131">
        <f>IF(Table1[[#This Row],[true_positive]]=Table1[[#This Row],[successful]],1,0)</f>
        <v>0</v>
      </c>
      <c r="O10131" t="e">
        <f>SUMIFS(Table1[num_flows],Table1[apk],Table1[[#This Row],[apk]],#REF!,#REF!)</f>
        <v>#REF!</v>
      </c>
      <c r="P10131">
        <f>IF(AND(Table1[[#This Row],[true_positive]],Table1[[#This Row],[successful]]), 1, 0)</f>
        <v>0</v>
      </c>
      <c r="Q10131">
        <f>IF(AND(NOT(Table1[[#This Row],[true_positive]]),Table1[[#This Row],[successful]]), 1, 0)</f>
        <v>0</v>
      </c>
      <c r="R10131" s="1"/>
    </row>
    <row r="10132" spans="1:18" x14ac:dyDescent="0.2">
      <c r="A10132" t="s">
        <v>46</v>
      </c>
      <c r="B10132" t="s">
        <v>38</v>
      </c>
      <c r="C10132">
        <v>59</v>
      </c>
      <c r="D10132" t="b">
        <v>1</v>
      </c>
      <c r="E10132" t="b">
        <v>0</v>
      </c>
      <c r="F10132">
        <v>608660</v>
      </c>
      <c r="G10132">
        <v>0</v>
      </c>
      <c r="H10132">
        <v>0</v>
      </c>
      <c r="I10132">
        <v>0</v>
      </c>
      <c r="J10132">
        <v>1</v>
      </c>
      <c r="K10132">
        <v>3.125E-2</v>
      </c>
      <c r="L10132">
        <v>6.0606061000000003E-2</v>
      </c>
      <c r="M10132">
        <v>0</v>
      </c>
      <c r="N10132">
        <f>IF(Table1[[#This Row],[true_positive]]=Table1[[#This Row],[successful]],1,0)</f>
        <v>0</v>
      </c>
      <c r="O10132" t="e">
        <f>SUMIFS(Table1[num_flows],Table1[apk],Table1[[#This Row],[apk]],#REF!,#REF!)</f>
        <v>#REF!</v>
      </c>
      <c r="P10132">
        <f>IF(AND(Table1[[#This Row],[true_positive]],Table1[[#This Row],[successful]]), 1, 0)</f>
        <v>0</v>
      </c>
      <c r="Q10132">
        <f>IF(AND(NOT(Table1[[#This Row],[true_positive]]),Table1[[#This Row],[successful]]), 1, 0)</f>
        <v>0</v>
      </c>
      <c r="R10132" s="1"/>
    </row>
    <row r="10133" spans="1:18" x14ac:dyDescent="0.2">
      <c r="A10133" t="s">
        <v>47</v>
      </c>
      <c r="B10133" t="s">
        <v>38</v>
      </c>
      <c r="C10133">
        <v>59</v>
      </c>
      <c r="D10133" t="b">
        <v>1</v>
      </c>
      <c r="E10133" t="b">
        <v>0</v>
      </c>
      <c r="F10133">
        <v>602772</v>
      </c>
      <c r="G10133">
        <v>0</v>
      </c>
      <c r="H10133">
        <v>0</v>
      </c>
      <c r="I10133">
        <v>0</v>
      </c>
      <c r="J10133">
        <v>1</v>
      </c>
      <c r="K10133">
        <v>3.125E-2</v>
      </c>
      <c r="L10133">
        <v>6.0606061000000003E-2</v>
      </c>
      <c r="M10133">
        <v>0</v>
      </c>
      <c r="N10133">
        <f>IF(Table1[[#This Row],[true_positive]]=Table1[[#This Row],[successful]],1,0)</f>
        <v>0</v>
      </c>
      <c r="O10133" t="e">
        <f>SUMIFS(Table1[num_flows],Table1[apk],Table1[[#This Row],[apk]],#REF!,#REF!)</f>
        <v>#REF!</v>
      </c>
      <c r="P10133">
        <f>IF(AND(Table1[[#This Row],[true_positive]],Table1[[#This Row],[successful]]), 1, 0)</f>
        <v>0</v>
      </c>
      <c r="Q10133">
        <f>IF(AND(NOT(Table1[[#This Row],[true_positive]]),Table1[[#This Row],[successful]]), 1, 0)</f>
        <v>0</v>
      </c>
      <c r="R10133" s="1"/>
    </row>
    <row r="10134" spans="1:18" x14ac:dyDescent="0.2">
      <c r="A10134" t="s">
        <v>48</v>
      </c>
      <c r="B10134" t="s">
        <v>38</v>
      </c>
      <c r="C10134">
        <v>59</v>
      </c>
      <c r="D10134" t="b">
        <v>0</v>
      </c>
      <c r="E10134" t="b">
        <v>1</v>
      </c>
      <c r="F10134">
        <v>611702</v>
      </c>
      <c r="G10134">
        <v>0</v>
      </c>
      <c r="H10134">
        <v>0</v>
      </c>
      <c r="I10134">
        <v>0</v>
      </c>
      <c r="J10134">
        <v>1</v>
      </c>
      <c r="K10134">
        <v>3.125E-2</v>
      </c>
      <c r="L10134">
        <v>6.0606061000000003E-2</v>
      </c>
      <c r="M10134">
        <v>0</v>
      </c>
      <c r="N10134">
        <f>IF(Table1[[#This Row],[true_positive]]=Table1[[#This Row],[successful]],1,0)</f>
        <v>0</v>
      </c>
      <c r="O10134" t="e">
        <f>SUMIFS(Table1[num_flows],Table1[apk],Table1[[#This Row],[apk]],#REF!,#REF!)</f>
        <v>#REF!</v>
      </c>
      <c r="P10134">
        <f>IF(AND(Table1[[#This Row],[true_positive]],Table1[[#This Row],[successful]]), 1, 0)</f>
        <v>0</v>
      </c>
      <c r="Q10134">
        <f>IF(AND(NOT(Table1[[#This Row],[true_positive]]),Table1[[#This Row],[successful]]), 1, 0)</f>
        <v>1</v>
      </c>
      <c r="R10134" s="1"/>
    </row>
    <row r="10135" spans="1:18" x14ac:dyDescent="0.2">
      <c r="A10135" t="s">
        <v>48</v>
      </c>
      <c r="B10135" t="s">
        <v>38</v>
      </c>
      <c r="C10135">
        <v>59</v>
      </c>
      <c r="D10135" t="b">
        <v>0</v>
      </c>
      <c r="E10135" t="b">
        <v>1</v>
      </c>
      <c r="F10135">
        <v>5037</v>
      </c>
      <c r="G10135">
        <v>0</v>
      </c>
      <c r="H10135">
        <v>0</v>
      </c>
      <c r="I10135">
        <v>0</v>
      </c>
      <c r="J10135">
        <v>1</v>
      </c>
      <c r="K10135">
        <v>3.125E-2</v>
      </c>
      <c r="L10135">
        <v>6.0606061000000003E-2</v>
      </c>
      <c r="M10135">
        <v>0</v>
      </c>
      <c r="N10135">
        <f>IF(Table1[[#This Row],[true_positive]]=Table1[[#This Row],[successful]],1,0)</f>
        <v>0</v>
      </c>
      <c r="O10135" t="e">
        <f>SUMIFS(Table1[num_flows],Table1[apk],Table1[[#This Row],[apk]],#REF!,#REF!)</f>
        <v>#REF!</v>
      </c>
      <c r="P10135">
        <f>IF(AND(Table1[[#This Row],[true_positive]],Table1[[#This Row],[successful]]), 1, 0)</f>
        <v>0</v>
      </c>
      <c r="Q10135">
        <f>IF(AND(NOT(Table1[[#This Row],[true_positive]]),Table1[[#This Row],[successful]]), 1, 0)</f>
        <v>1</v>
      </c>
      <c r="R10135" s="1"/>
    </row>
    <row r="10136" spans="1:18" x14ac:dyDescent="0.2">
      <c r="A10136" t="s">
        <v>49</v>
      </c>
      <c r="B10136" t="s">
        <v>38</v>
      </c>
      <c r="C10136">
        <v>59</v>
      </c>
      <c r="D10136" t="b">
        <v>0</v>
      </c>
      <c r="E10136" t="b">
        <v>1</v>
      </c>
      <c r="F10136">
        <v>601833</v>
      </c>
      <c r="G10136">
        <v>0</v>
      </c>
      <c r="H10136">
        <v>0</v>
      </c>
      <c r="I10136">
        <v>0</v>
      </c>
      <c r="J10136">
        <v>1</v>
      </c>
      <c r="K10136">
        <v>3.125E-2</v>
      </c>
      <c r="L10136">
        <v>6.0606061000000003E-2</v>
      </c>
      <c r="M10136">
        <v>0</v>
      </c>
      <c r="N10136">
        <f>IF(Table1[[#This Row],[true_positive]]=Table1[[#This Row],[successful]],1,0)</f>
        <v>0</v>
      </c>
      <c r="O10136" t="e">
        <f>SUMIFS(Table1[num_flows],Table1[apk],Table1[[#This Row],[apk]],#REF!,#REF!)</f>
        <v>#REF!</v>
      </c>
      <c r="P10136">
        <f>IF(AND(Table1[[#This Row],[true_positive]],Table1[[#This Row],[successful]]), 1, 0)</f>
        <v>0</v>
      </c>
      <c r="Q10136">
        <f>IF(AND(NOT(Table1[[#This Row],[true_positive]]),Table1[[#This Row],[successful]]), 1, 0)</f>
        <v>1</v>
      </c>
      <c r="R10136" s="1"/>
    </row>
    <row r="10137" spans="1:18" x14ac:dyDescent="0.2">
      <c r="A10137" t="s">
        <v>50</v>
      </c>
      <c r="B10137" t="s">
        <v>38</v>
      </c>
      <c r="C10137">
        <v>59</v>
      </c>
      <c r="D10137" t="b">
        <v>1</v>
      </c>
      <c r="E10137" t="b">
        <v>0</v>
      </c>
      <c r="F10137">
        <v>602691</v>
      </c>
      <c r="G10137">
        <v>0</v>
      </c>
      <c r="H10137">
        <v>0</v>
      </c>
      <c r="I10137">
        <v>0</v>
      </c>
      <c r="J10137">
        <v>1</v>
      </c>
      <c r="K10137">
        <v>3.125E-2</v>
      </c>
      <c r="L10137">
        <v>6.0606061000000003E-2</v>
      </c>
      <c r="M10137">
        <v>0</v>
      </c>
      <c r="N10137">
        <f>IF(Table1[[#This Row],[true_positive]]=Table1[[#This Row],[successful]],1,0)</f>
        <v>0</v>
      </c>
      <c r="O10137" t="e">
        <f>SUMIFS(Table1[num_flows],Table1[apk],Table1[[#This Row],[apk]],#REF!,#REF!)</f>
        <v>#REF!</v>
      </c>
      <c r="P10137">
        <f>IF(AND(Table1[[#This Row],[true_positive]],Table1[[#This Row],[successful]]), 1, 0)</f>
        <v>0</v>
      </c>
      <c r="Q10137">
        <f>IF(AND(NOT(Table1[[#This Row],[true_positive]]),Table1[[#This Row],[successful]]), 1, 0)</f>
        <v>0</v>
      </c>
      <c r="R10137" s="1"/>
    </row>
    <row r="10138" spans="1:18" x14ac:dyDescent="0.2">
      <c r="A10138" t="s">
        <v>51</v>
      </c>
      <c r="B10138" t="s">
        <v>38</v>
      </c>
      <c r="C10138">
        <v>59</v>
      </c>
      <c r="D10138" t="b">
        <v>1</v>
      </c>
      <c r="E10138" t="b">
        <v>0</v>
      </c>
      <c r="F10138">
        <v>602683</v>
      </c>
      <c r="G10138">
        <v>0</v>
      </c>
      <c r="H10138">
        <v>0</v>
      </c>
      <c r="I10138">
        <v>0</v>
      </c>
      <c r="J10138">
        <v>1</v>
      </c>
      <c r="K10138">
        <v>3.125E-2</v>
      </c>
      <c r="L10138">
        <v>6.0606061000000003E-2</v>
      </c>
      <c r="M10138">
        <v>0</v>
      </c>
      <c r="N10138">
        <f>IF(Table1[[#This Row],[true_positive]]=Table1[[#This Row],[successful]],1,0)</f>
        <v>0</v>
      </c>
      <c r="O10138" t="e">
        <f>SUMIFS(Table1[num_flows],Table1[apk],Table1[[#This Row],[apk]],#REF!,#REF!)</f>
        <v>#REF!</v>
      </c>
      <c r="P10138">
        <f>IF(AND(Table1[[#This Row],[true_positive]],Table1[[#This Row],[successful]]), 1, 0)</f>
        <v>0</v>
      </c>
      <c r="Q10138">
        <f>IF(AND(NOT(Table1[[#This Row],[true_positive]]),Table1[[#This Row],[successful]]), 1, 0)</f>
        <v>0</v>
      </c>
      <c r="R10138" s="1"/>
    </row>
    <row r="10139" spans="1:18" x14ac:dyDescent="0.2">
      <c r="A10139" t="s">
        <v>52</v>
      </c>
      <c r="B10139" t="s">
        <v>38</v>
      </c>
      <c r="C10139">
        <v>59</v>
      </c>
      <c r="D10139" t="b">
        <v>0</v>
      </c>
      <c r="E10139" t="b">
        <v>1</v>
      </c>
      <c r="F10139">
        <v>602678</v>
      </c>
      <c r="G10139">
        <v>0</v>
      </c>
      <c r="H10139">
        <v>0</v>
      </c>
      <c r="I10139">
        <v>0</v>
      </c>
      <c r="J10139">
        <v>1</v>
      </c>
      <c r="K10139">
        <v>3.125E-2</v>
      </c>
      <c r="L10139">
        <v>6.0606061000000003E-2</v>
      </c>
      <c r="M10139">
        <v>0</v>
      </c>
      <c r="N10139">
        <f>IF(Table1[[#This Row],[true_positive]]=Table1[[#This Row],[successful]],1,0)</f>
        <v>0</v>
      </c>
      <c r="O10139" t="e">
        <f>SUMIFS(Table1[num_flows],Table1[apk],Table1[[#This Row],[apk]],#REF!,#REF!)</f>
        <v>#REF!</v>
      </c>
      <c r="P10139">
        <f>IF(AND(Table1[[#This Row],[true_positive]],Table1[[#This Row],[successful]]), 1, 0)</f>
        <v>0</v>
      </c>
      <c r="Q10139">
        <f>IF(AND(NOT(Table1[[#This Row],[true_positive]]),Table1[[#This Row],[successful]]), 1, 0)</f>
        <v>1</v>
      </c>
      <c r="R10139" s="1"/>
    </row>
    <row r="10140" spans="1:18" x14ac:dyDescent="0.2">
      <c r="A10140" t="s">
        <v>53</v>
      </c>
      <c r="B10140" t="s">
        <v>54</v>
      </c>
      <c r="C10140">
        <v>59</v>
      </c>
      <c r="D10140" t="b">
        <v>1</v>
      </c>
      <c r="E10140" t="b">
        <v>0</v>
      </c>
      <c r="F10140">
        <v>580495</v>
      </c>
      <c r="G10140">
        <v>0</v>
      </c>
      <c r="H10140">
        <v>0</v>
      </c>
      <c r="I10140">
        <v>0</v>
      </c>
      <c r="J10140">
        <v>1</v>
      </c>
      <c r="K10140">
        <v>3.125E-2</v>
      </c>
      <c r="L10140">
        <v>6.0606061000000003E-2</v>
      </c>
      <c r="M10140">
        <v>0</v>
      </c>
      <c r="N10140">
        <f>IF(Table1[[#This Row],[true_positive]]=Table1[[#This Row],[successful]],1,0)</f>
        <v>0</v>
      </c>
      <c r="O10140" t="e">
        <f>SUMIFS(Table1[num_flows],Table1[apk],Table1[[#This Row],[apk]],#REF!,#REF!)</f>
        <v>#REF!</v>
      </c>
      <c r="P10140">
        <f>IF(AND(Table1[[#This Row],[true_positive]],Table1[[#This Row],[successful]]), 1, 0)</f>
        <v>0</v>
      </c>
      <c r="Q10140">
        <f>IF(AND(NOT(Table1[[#This Row],[true_positive]]),Table1[[#This Row],[successful]]), 1, 0)</f>
        <v>0</v>
      </c>
      <c r="R10140" s="1"/>
    </row>
    <row r="10141" spans="1:18" x14ac:dyDescent="0.2">
      <c r="A10141" t="s">
        <v>55</v>
      </c>
      <c r="B10141" t="s">
        <v>54</v>
      </c>
      <c r="C10141">
        <v>59</v>
      </c>
      <c r="D10141" t="b">
        <v>1</v>
      </c>
      <c r="E10141" t="b">
        <v>0</v>
      </c>
      <c r="F10141">
        <v>603585</v>
      </c>
      <c r="G10141">
        <v>0</v>
      </c>
      <c r="H10141">
        <v>0</v>
      </c>
      <c r="I10141">
        <v>0</v>
      </c>
      <c r="J10141">
        <v>1</v>
      </c>
      <c r="K10141">
        <v>3.125E-2</v>
      </c>
      <c r="L10141">
        <v>6.0606061000000003E-2</v>
      </c>
      <c r="M10141">
        <v>0</v>
      </c>
      <c r="N10141">
        <f>IF(Table1[[#This Row],[true_positive]]=Table1[[#This Row],[successful]],1,0)</f>
        <v>0</v>
      </c>
      <c r="O10141" t="e">
        <f>SUMIFS(Table1[num_flows],Table1[apk],Table1[[#This Row],[apk]],#REF!,#REF!)</f>
        <v>#REF!</v>
      </c>
      <c r="P10141">
        <f>IF(AND(Table1[[#This Row],[true_positive]],Table1[[#This Row],[successful]]), 1, 0)</f>
        <v>0</v>
      </c>
      <c r="Q10141">
        <f>IF(AND(NOT(Table1[[#This Row],[true_positive]]),Table1[[#This Row],[successful]]), 1, 0)</f>
        <v>0</v>
      </c>
      <c r="R10141" s="1"/>
    </row>
    <row r="10142" spans="1:18" x14ac:dyDescent="0.2">
      <c r="A10142" t="s">
        <v>56</v>
      </c>
      <c r="B10142" t="s">
        <v>54</v>
      </c>
      <c r="C10142">
        <v>59</v>
      </c>
      <c r="D10142" t="b">
        <v>1</v>
      </c>
      <c r="E10142" t="b">
        <v>0</v>
      </c>
      <c r="F10142">
        <v>603547</v>
      </c>
      <c r="G10142">
        <v>0</v>
      </c>
      <c r="H10142">
        <v>0</v>
      </c>
      <c r="I10142">
        <v>0</v>
      </c>
      <c r="J10142">
        <v>1</v>
      </c>
      <c r="K10142">
        <v>3.125E-2</v>
      </c>
      <c r="L10142">
        <v>6.0606061000000003E-2</v>
      </c>
      <c r="M10142">
        <v>0</v>
      </c>
      <c r="N10142">
        <f>IF(Table1[[#This Row],[true_positive]]=Table1[[#This Row],[successful]],1,0)</f>
        <v>0</v>
      </c>
      <c r="O10142" t="e">
        <f>SUMIFS(Table1[num_flows],Table1[apk],Table1[[#This Row],[apk]],#REF!,#REF!)</f>
        <v>#REF!</v>
      </c>
      <c r="P10142">
        <f>IF(AND(Table1[[#This Row],[true_positive]],Table1[[#This Row],[successful]]), 1, 0)</f>
        <v>0</v>
      </c>
      <c r="Q10142">
        <f>IF(AND(NOT(Table1[[#This Row],[true_positive]]),Table1[[#This Row],[successful]]), 1, 0)</f>
        <v>0</v>
      </c>
      <c r="R10142" s="1"/>
    </row>
    <row r="10143" spans="1:18" x14ac:dyDescent="0.2">
      <c r="A10143" t="s">
        <v>57</v>
      </c>
      <c r="B10143" t="s">
        <v>58</v>
      </c>
      <c r="C10143">
        <v>59</v>
      </c>
      <c r="D10143" t="b">
        <v>1</v>
      </c>
      <c r="E10143" t="b">
        <v>0</v>
      </c>
      <c r="F10143">
        <v>602717</v>
      </c>
      <c r="G10143">
        <v>0</v>
      </c>
      <c r="H10143">
        <v>0</v>
      </c>
      <c r="I10143">
        <v>0</v>
      </c>
      <c r="J10143">
        <v>1</v>
      </c>
      <c r="K10143">
        <v>3.125E-2</v>
      </c>
      <c r="L10143">
        <v>6.0606061000000003E-2</v>
      </c>
      <c r="M10143">
        <v>0</v>
      </c>
      <c r="N10143">
        <f>IF(Table1[[#This Row],[true_positive]]=Table1[[#This Row],[successful]],1,0)</f>
        <v>0</v>
      </c>
      <c r="O10143" t="e">
        <f>SUMIFS(Table1[num_flows],Table1[apk],Table1[[#This Row],[apk]],#REF!,#REF!)</f>
        <v>#REF!</v>
      </c>
      <c r="P10143">
        <f>IF(AND(Table1[[#This Row],[true_positive]],Table1[[#This Row],[successful]]), 1, 0)</f>
        <v>0</v>
      </c>
      <c r="Q10143">
        <f>IF(AND(NOT(Table1[[#This Row],[true_positive]]),Table1[[#This Row],[successful]]), 1, 0)</f>
        <v>0</v>
      </c>
      <c r="R10143" s="1"/>
    </row>
    <row r="10144" spans="1:18" x14ac:dyDescent="0.2">
      <c r="A10144" t="s">
        <v>59</v>
      </c>
      <c r="B10144" t="s">
        <v>58</v>
      </c>
      <c r="C10144">
        <v>59</v>
      </c>
      <c r="D10144" t="b">
        <v>1</v>
      </c>
      <c r="E10144" t="b">
        <v>0</v>
      </c>
      <c r="F10144">
        <v>604612</v>
      </c>
      <c r="G10144">
        <v>0</v>
      </c>
      <c r="H10144">
        <v>0</v>
      </c>
      <c r="I10144">
        <v>0</v>
      </c>
      <c r="J10144">
        <v>1</v>
      </c>
      <c r="K10144">
        <v>3.125E-2</v>
      </c>
      <c r="L10144">
        <v>6.0606061000000003E-2</v>
      </c>
      <c r="M10144">
        <v>0</v>
      </c>
      <c r="N10144">
        <f>IF(Table1[[#This Row],[true_positive]]=Table1[[#This Row],[successful]],1,0)</f>
        <v>0</v>
      </c>
      <c r="O10144" t="e">
        <f>SUMIFS(Table1[num_flows],Table1[apk],Table1[[#This Row],[apk]],#REF!,#REF!)</f>
        <v>#REF!</v>
      </c>
      <c r="P10144">
        <f>IF(AND(Table1[[#This Row],[true_positive]],Table1[[#This Row],[successful]]), 1, 0)</f>
        <v>0</v>
      </c>
      <c r="Q10144">
        <f>IF(AND(NOT(Table1[[#This Row],[true_positive]]),Table1[[#This Row],[successful]]), 1, 0)</f>
        <v>0</v>
      </c>
      <c r="R10144" s="1"/>
    </row>
    <row r="10145" spans="1:18" x14ac:dyDescent="0.2">
      <c r="A10145" t="s">
        <v>60</v>
      </c>
      <c r="B10145" t="s">
        <v>58</v>
      </c>
      <c r="C10145">
        <v>59</v>
      </c>
      <c r="D10145" t="b">
        <v>1</v>
      </c>
      <c r="E10145" t="b">
        <v>0</v>
      </c>
      <c r="F10145">
        <v>603709</v>
      </c>
      <c r="G10145">
        <v>0</v>
      </c>
      <c r="H10145">
        <v>0</v>
      </c>
      <c r="I10145">
        <v>0</v>
      </c>
      <c r="J10145">
        <v>1</v>
      </c>
      <c r="K10145">
        <v>3.125E-2</v>
      </c>
      <c r="L10145">
        <v>6.0606061000000003E-2</v>
      </c>
      <c r="M10145">
        <v>0</v>
      </c>
      <c r="N10145">
        <f>IF(Table1[[#This Row],[true_positive]]=Table1[[#This Row],[successful]],1,0)</f>
        <v>0</v>
      </c>
      <c r="O10145" t="e">
        <f>SUMIFS(Table1[num_flows],Table1[apk],Table1[[#This Row],[apk]],#REF!,#REF!)</f>
        <v>#REF!</v>
      </c>
      <c r="P10145">
        <f>IF(AND(Table1[[#This Row],[true_positive]],Table1[[#This Row],[successful]]), 1, 0)</f>
        <v>0</v>
      </c>
      <c r="Q10145">
        <f>IF(AND(NOT(Table1[[#This Row],[true_positive]]),Table1[[#This Row],[successful]]), 1, 0)</f>
        <v>0</v>
      </c>
      <c r="R10145" s="1"/>
    </row>
    <row r="10146" spans="1:18" x14ac:dyDescent="0.2">
      <c r="A10146" t="s">
        <v>61</v>
      </c>
      <c r="B10146" t="s">
        <v>58</v>
      </c>
      <c r="C10146">
        <v>59</v>
      </c>
      <c r="D10146" t="b">
        <v>1</v>
      </c>
      <c r="E10146" t="b">
        <v>0</v>
      </c>
      <c r="F10146">
        <v>603589</v>
      </c>
      <c r="G10146">
        <v>0</v>
      </c>
      <c r="H10146">
        <v>0</v>
      </c>
      <c r="I10146">
        <v>0</v>
      </c>
      <c r="J10146">
        <v>1</v>
      </c>
      <c r="K10146">
        <v>3.125E-2</v>
      </c>
      <c r="L10146">
        <v>6.0606061000000003E-2</v>
      </c>
      <c r="M10146">
        <v>0</v>
      </c>
      <c r="N10146">
        <f>IF(Table1[[#This Row],[true_positive]]=Table1[[#This Row],[successful]],1,0)</f>
        <v>0</v>
      </c>
      <c r="O10146" t="e">
        <f>SUMIFS(Table1[num_flows],Table1[apk],Table1[[#This Row],[apk]],#REF!,#REF!)</f>
        <v>#REF!</v>
      </c>
      <c r="P10146">
        <f>IF(AND(Table1[[#This Row],[true_positive]],Table1[[#This Row],[successful]]), 1, 0)</f>
        <v>0</v>
      </c>
      <c r="Q10146">
        <f>IF(AND(NOT(Table1[[#This Row],[true_positive]]),Table1[[#This Row],[successful]]), 1, 0)</f>
        <v>0</v>
      </c>
      <c r="R10146" s="1"/>
    </row>
    <row r="10147" spans="1:18" x14ac:dyDescent="0.2">
      <c r="A10147" t="s">
        <v>62</v>
      </c>
      <c r="B10147" t="s">
        <v>58</v>
      </c>
      <c r="C10147">
        <v>59</v>
      </c>
      <c r="D10147" t="b">
        <v>1</v>
      </c>
      <c r="E10147" t="b">
        <v>0</v>
      </c>
      <c r="F10147">
        <v>605689</v>
      </c>
      <c r="G10147">
        <v>0</v>
      </c>
      <c r="H10147">
        <v>0</v>
      </c>
      <c r="I10147">
        <v>0</v>
      </c>
      <c r="J10147">
        <v>1</v>
      </c>
      <c r="K10147">
        <v>3.125E-2</v>
      </c>
      <c r="L10147">
        <v>6.0606061000000003E-2</v>
      </c>
      <c r="M10147">
        <v>0</v>
      </c>
      <c r="N10147">
        <f>IF(Table1[[#This Row],[true_positive]]=Table1[[#This Row],[successful]],1,0)</f>
        <v>0</v>
      </c>
      <c r="O10147" t="e">
        <f>SUMIFS(Table1[num_flows],Table1[apk],Table1[[#This Row],[apk]],#REF!,#REF!)</f>
        <v>#REF!</v>
      </c>
      <c r="P10147">
        <f>IF(AND(Table1[[#This Row],[true_positive]],Table1[[#This Row],[successful]]), 1, 0)</f>
        <v>0</v>
      </c>
      <c r="Q10147">
        <f>IF(AND(NOT(Table1[[#This Row],[true_positive]]),Table1[[#This Row],[successful]]), 1, 0)</f>
        <v>0</v>
      </c>
      <c r="R10147" s="1"/>
    </row>
    <row r="10148" spans="1:18" x14ac:dyDescent="0.2">
      <c r="A10148" t="s">
        <v>63</v>
      </c>
      <c r="B10148" t="s">
        <v>58</v>
      </c>
      <c r="C10148">
        <v>59</v>
      </c>
      <c r="D10148" t="b">
        <v>1</v>
      </c>
      <c r="E10148" t="b">
        <v>0</v>
      </c>
      <c r="F10148">
        <v>602823</v>
      </c>
      <c r="G10148">
        <v>0</v>
      </c>
      <c r="H10148">
        <v>0</v>
      </c>
      <c r="I10148">
        <v>0</v>
      </c>
      <c r="J10148">
        <v>1</v>
      </c>
      <c r="K10148">
        <v>3.125E-2</v>
      </c>
      <c r="L10148">
        <v>6.0606061000000003E-2</v>
      </c>
      <c r="M10148">
        <v>0</v>
      </c>
      <c r="N10148">
        <f>IF(Table1[[#This Row],[true_positive]]=Table1[[#This Row],[successful]],1,0)</f>
        <v>0</v>
      </c>
      <c r="O10148" t="e">
        <f>SUMIFS(Table1[num_flows],Table1[apk],Table1[[#This Row],[apk]],#REF!,#REF!)</f>
        <v>#REF!</v>
      </c>
      <c r="P10148">
        <f>IF(AND(Table1[[#This Row],[true_positive]],Table1[[#This Row],[successful]]), 1, 0)</f>
        <v>0</v>
      </c>
      <c r="Q10148">
        <f>IF(AND(NOT(Table1[[#This Row],[true_positive]]),Table1[[#This Row],[successful]]), 1, 0)</f>
        <v>0</v>
      </c>
      <c r="R10148" s="1"/>
    </row>
    <row r="10149" spans="1:18" x14ac:dyDescent="0.2">
      <c r="A10149" t="s">
        <v>64</v>
      </c>
      <c r="B10149" t="s">
        <v>58</v>
      </c>
      <c r="C10149">
        <v>59</v>
      </c>
      <c r="D10149" t="b">
        <v>1</v>
      </c>
      <c r="E10149" t="b">
        <v>0</v>
      </c>
      <c r="F10149">
        <v>602716</v>
      </c>
      <c r="G10149">
        <v>0</v>
      </c>
      <c r="H10149">
        <v>0</v>
      </c>
      <c r="I10149">
        <v>0</v>
      </c>
      <c r="J10149">
        <v>1</v>
      </c>
      <c r="K10149">
        <v>3.125E-2</v>
      </c>
      <c r="L10149">
        <v>6.0606061000000003E-2</v>
      </c>
      <c r="M10149">
        <v>0</v>
      </c>
      <c r="N10149">
        <f>IF(Table1[[#This Row],[true_positive]]=Table1[[#This Row],[successful]],1,0)</f>
        <v>0</v>
      </c>
      <c r="O10149" t="e">
        <f>SUMIFS(Table1[num_flows],Table1[apk],Table1[[#This Row],[apk]],#REF!,#REF!)</f>
        <v>#REF!</v>
      </c>
      <c r="P10149">
        <f>IF(AND(Table1[[#This Row],[true_positive]],Table1[[#This Row],[successful]]), 1, 0)</f>
        <v>0</v>
      </c>
      <c r="Q10149">
        <f>IF(AND(NOT(Table1[[#This Row],[true_positive]]),Table1[[#This Row],[successful]]), 1, 0)</f>
        <v>0</v>
      </c>
      <c r="R10149" s="1"/>
    </row>
    <row r="10150" spans="1:18" x14ac:dyDescent="0.2">
      <c r="A10150" t="s">
        <v>65</v>
      </c>
      <c r="B10150" t="s">
        <v>58</v>
      </c>
      <c r="C10150">
        <v>59</v>
      </c>
      <c r="D10150" t="b">
        <v>1</v>
      </c>
      <c r="E10150" t="b">
        <v>0</v>
      </c>
      <c r="F10150">
        <v>606651</v>
      </c>
      <c r="G10150">
        <v>0</v>
      </c>
      <c r="H10150">
        <v>0</v>
      </c>
      <c r="I10150">
        <v>0</v>
      </c>
      <c r="J10150">
        <v>1</v>
      </c>
      <c r="K10150">
        <v>3.125E-2</v>
      </c>
      <c r="L10150">
        <v>6.0606061000000003E-2</v>
      </c>
      <c r="M10150">
        <v>0</v>
      </c>
      <c r="N10150">
        <f>IF(Table1[[#This Row],[true_positive]]=Table1[[#This Row],[successful]],1,0)</f>
        <v>0</v>
      </c>
      <c r="O10150" t="e">
        <f>SUMIFS(Table1[num_flows],Table1[apk],Table1[[#This Row],[apk]],#REF!,#REF!)</f>
        <v>#REF!</v>
      </c>
      <c r="P10150">
        <f>IF(AND(Table1[[#This Row],[true_positive]],Table1[[#This Row],[successful]]), 1, 0)</f>
        <v>0</v>
      </c>
      <c r="Q10150">
        <f>IF(AND(NOT(Table1[[#This Row],[true_positive]]),Table1[[#This Row],[successful]]), 1, 0)</f>
        <v>0</v>
      </c>
      <c r="R10150" s="1"/>
    </row>
    <row r="10151" spans="1:18" x14ac:dyDescent="0.2">
      <c r="A10151" t="s">
        <v>66</v>
      </c>
      <c r="B10151" t="s">
        <v>58</v>
      </c>
      <c r="C10151">
        <v>59</v>
      </c>
      <c r="D10151" t="b">
        <v>1</v>
      </c>
      <c r="E10151" t="b">
        <v>0</v>
      </c>
      <c r="F10151">
        <v>602976</v>
      </c>
      <c r="G10151">
        <v>0</v>
      </c>
      <c r="H10151">
        <v>0</v>
      </c>
      <c r="I10151">
        <v>0</v>
      </c>
      <c r="J10151">
        <v>1</v>
      </c>
      <c r="K10151">
        <v>3.125E-2</v>
      </c>
      <c r="L10151">
        <v>6.0606061000000003E-2</v>
      </c>
      <c r="M10151">
        <v>0</v>
      </c>
      <c r="N10151">
        <f>IF(Table1[[#This Row],[true_positive]]=Table1[[#This Row],[successful]],1,0)</f>
        <v>0</v>
      </c>
      <c r="O10151" t="e">
        <f>SUMIFS(Table1[num_flows],Table1[apk],Table1[[#This Row],[apk]],#REF!,#REF!)</f>
        <v>#REF!</v>
      </c>
      <c r="P10151">
        <f>IF(AND(Table1[[#This Row],[true_positive]],Table1[[#This Row],[successful]]), 1, 0)</f>
        <v>0</v>
      </c>
      <c r="Q10151">
        <f>IF(AND(NOT(Table1[[#This Row],[true_positive]]),Table1[[#This Row],[successful]]), 1, 0)</f>
        <v>0</v>
      </c>
      <c r="R10151" s="1"/>
    </row>
    <row r="10152" spans="1:18" x14ac:dyDescent="0.2">
      <c r="A10152" t="s">
        <v>67</v>
      </c>
      <c r="B10152" t="s">
        <v>58</v>
      </c>
      <c r="C10152">
        <v>59</v>
      </c>
      <c r="D10152" t="b">
        <v>1</v>
      </c>
      <c r="E10152" t="b">
        <v>0</v>
      </c>
      <c r="F10152">
        <v>602644</v>
      </c>
      <c r="G10152">
        <v>0</v>
      </c>
      <c r="H10152">
        <v>0</v>
      </c>
      <c r="I10152">
        <v>0</v>
      </c>
      <c r="J10152">
        <v>1</v>
      </c>
      <c r="K10152">
        <v>3.125E-2</v>
      </c>
      <c r="L10152">
        <v>6.0606061000000003E-2</v>
      </c>
      <c r="M10152">
        <v>0</v>
      </c>
      <c r="N10152">
        <f>IF(Table1[[#This Row],[true_positive]]=Table1[[#This Row],[successful]],1,0)</f>
        <v>0</v>
      </c>
      <c r="O10152" t="e">
        <f>SUMIFS(Table1[num_flows],Table1[apk],Table1[[#This Row],[apk]],#REF!,#REF!)</f>
        <v>#REF!</v>
      </c>
      <c r="P10152">
        <f>IF(AND(Table1[[#This Row],[true_positive]],Table1[[#This Row],[successful]]), 1, 0)</f>
        <v>0</v>
      </c>
      <c r="Q10152">
        <f>IF(AND(NOT(Table1[[#This Row],[true_positive]]),Table1[[#This Row],[successful]]), 1, 0)</f>
        <v>0</v>
      </c>
      <c r="R10152" s="1"/>
    </row>
    <row r="10153" spans="1:18" x14ac:dyDescent="0.2">
      <c r="A10153" t="s">
        <v>68</v>
      </c>
      <c r="B10153" t="s">
        <v>58</v>
      </c>
      <c r="C10153">
        <v>59</v>
      </c>
      <c r="D10153" t="b">
        <v>1</v>
      </c>
      <c r="E10153" t="b">
        <v>0</v>
      </c>
      <c r="F10153">
        <v>605719</v>
      </c>
      <c r="G10153">
        <v>0</v>
      </c>
      <c r="H10153">
        <v>0</v>
      </c>
      <c r="I10153">
        <v>0</v>
      </c>
      <c r="J10153">
        <v>1</v>
      </c>
      <c r="K10153">
        <v>3.125E-2</v>
      </c>
      <c r="L10153">
        <v>6.0606061000000003E-2</v>
      </c>
      <c r="M10153">
        <v>0</v>
      </c>
      <c r="N10153">
        <f>IF(Table1[[#This Row],[true_positive]]=Table1[[#This Row],[successful]],1,0)</f>
        <v>0</v>
      </c>
      <c r="O10153" t="e">
        <f>SUMIFS(Table1[num_flows],Table1[apk],Table1[[#This Row],[apk]],#REF!,#REF!)</f>
        <v>#REF!</v>
      </c>
      <c r="P10153">
        <f>IF(AND(Table1[[#This Row],[true_positive]],Table1[[#This Row],[successful]]), 1, 0)</f>
        <v>0</v>
      </c>
      <c r="Q10153">
        <f>IF(AND(NOT(Table1[[#This Row],[true_positive]]),Table1[[#This Row],[successful]]), 1, 0)</f>
        <v>0</v>
      </c>
      <c r="R10153" s="1"/>
    </row>
    <row r="10154" spans="1:18" x14ac:dyDescent="0.2">
      <c r="A10154" t="s">
        <v>69</v>
      </c>
      <c r="B10154" t="s">
        <v>58</v>
      </c>
      <c r="C10154">
        <v>59</v>
      </c>
      <c r="D10154" t="b">
        <v>1</v>
      </c>
      <c r="E10154" t="b">
        <v>0</v>
      </c>
      <c r="F10154">
        <v>604107</v>
      </c>
      <c r="G10154">
        <v>0</v>
      </c>
      <c r="H10154">
        <v>0</v>
      </c>
      <c r="I10154">
        <v>0</v>
      </c>
      <c r="J10154">
        <v>1</v>
      </c>
      <c r="K10154">
        <v>3.125E-2</v>
      </c>
      <c r="L10154">
        <v>6.0606061000000003E-2</v>
      </c>
      <c r="M10154">
        <v>0</v>
      </c>
      <c r="N10154">
        <f>IF(Table1[[#This Row],[true_positive]]=Table1[[#This Row],[successful]],1,0)</f>
        <v>0</v>
      </c>
      <c r="O10154" t="e">
        <f>SUMIFS(Table1[num_flows],Table1[apk],Table1[[#This Row],[apk]],#REF!,#REF!)</f>
        <v>#REF!</v>
      </c>
      <c r="P10154">
        <f>IF(AND(Table1[[#This Row],[true_positive]],Table1[[#This Row],[successful]]), 1, 0)</f>
        <v>0</v>
      </c>
      <c r="Q10154">
        <f>IF(AND(NOT(Table1[[#This Row],[true_positive]]),Table1[[#This Row],[successful]]), 1, 0)</f>
        <v>0</v>
      </c>
      <c r="R10154" s="1"/>
    </row>
    <row r="10155" spans="1:18" x14ac:dyDescent="0.2">
      <c r="A10155" t="s">
        <v>70</v>
      </c>
      <c r="B10155" t="s">
        <v>58</v>
      </c>
      <c r="C10155">
        <v>59</v>
      </c>
      <c r="D10155" t="b">
        <v>1</v>
      </c>
      <c r="E10155" t="b">
        <v>0</v>
      </c>
      <c r="F10155">
        <v>603491</v>
      </c>
      <c r="G10155">
        <v>0</v>
      </c>
      <c r="H10155">
        <v>0</v>
      </c>
      <c r="I10155">
        <v>0</v>
      </c>
      <c r="J10155">
        <v>1</v>
      </c>
      <c r="K10155">
        <v>3.125E-2</v>
      </c>
      <c r="L10155">
        <v>6.0606061000000003E-2</v>
      </c>
      <c r="M10155">
        <v>0</v>
      </c>
      <c r="N10155">
        <f>IF(Table1[[#This Row],[true_positive]]=Table1[[#This Row],[successful]],1,0)</f>
        <v>0</v>
      </c>
      <c r="O10155" t="e">
        <f>SUMIFS(Table1[num_flows],Table1[apk],Table1[[#This Row],[apk]],#REF!,#REF!)</f>
        <v>#REF!</v>
      </c>
      <c r="P10155">
        <f>IF(AND(Table1[[#This Row],[true_positive]],Table1[[#This Row],[successful]]), 1, 0)</f>
        <v>0</v>
      </c>
      <c r="Q10155">
        <f>IF(AND(NOT(Table1[[#This Row],[true_positive]]),Table1[[#This Row],[successful]]), 1, 0)</f>
        <v>0</v>
      </c>
      <c r="R10155" s="1"/>
    </row>
    <row r="10156" spans="1:18" x14ac:dyDescent="0.2">
      <c r="A10156" t="s">
        <v>71</v>
      </c>
      <c r="B10156" t="s">
        <v>58</v>
      </c>
      <c r="C10156">
        <v>59</v>
      </c>
      <c r="D10156" t="b">
        <v>1</v>
      </c>
      <c r="E10156" t="b">
        <v>0</v>
      </c>
      <c r="F10156">
        <v>603739</v>
      </c>
      <c r="G10156">
        <v>0</v>
      </c>
      <c r="H10156">
        <v>0</v>
      </c>
      <c r="I10156">
        <v>0</v>
      </c>
      <c r="J10156">
        <v>1</v>
      </c>
      <c r="K10156">
        <v>3.125E-2</v>
      </c>
      <c r="L10156">
        <v>6.0606061000000003E-2</v>
      </c>
      <c r="M10156">
        <v>0</v>
      </c>
      <c r="N10156">
        <f>IF(Table1[[#This Row],[true_positive]]=Table1[[#This Row],[successful]],1,0)</f>
        <v>0</v>
      </c>
      <c r="O10156" t="e">
        <f>SUMIFS(Table1[num_flows],Table1[apk],Table1[[#This Row],[apk]],#REF!,#REF!)</f>
        <v>#REF!</v>
      </c>
      <c r="P10156">
        <f>IF(AND(Table1[[#This Row],[true_positive]],Table1[[#This Row],[successful]]), 1, 0)</f>
        <v>0</v>
      </c>
      <c r="Q10156">
        <f>IF(AND(NOT(Table1[[#This Row],[true_positive]]),Table1[[#This Row],[successful]]), 1, 0)</f>
        <v>0</v>
      </c>
      <c r="R10156" s="1"/>
    </row>
    <row r="10157" spans="1:18" x14ac:dyDescent="0.2">
      <c r="A10157" t="s">
        <v>72</v>
      </c>
      <c r="B10157" t="s">
        <v>58</v>
      </c>
      <c r="C10157">
        <v>59</v>
      </c>
      <c r="D10157" t="b">
        <v>1</v>
      </c>
      <c r="E10157" t="b">
        <v>0</v>
      </c>
      <c r="F10157">
        <v>602672</v>
      </c>
      <c r="G10157">
        <v>0</v>
      </c>
      <c r="H10157">
        <v>0</v>
      </c>
      <c r="I10157">
        <v>0</v>
      </c>
      <c r="J10157">
        <v>1</v>
      </c>
      <c r="K10157">
        <v>3.125E-2</v>
      </c>
      <c r="L10157">
        <v>6.0606061000000003E-2</v>
      </c>
      <c r="M10157">
        <v>0</v>
      </c>
      <c r="N10157">
        <f>IF(Table1[[#This Row],[true_positive]]=Table1[[#This Row],[successful]],1,0)</f>
        <v>0</v>
      </c>
      <c r="O10157" t="e">
        <f>SUMIFS(Table1[num_flows],Table1[apk],Table1[[#This Row],[apk]],#REF!,#REF!)</f>
        <v>#REF!</v>
      </c>
      <c r="P10157">
        <f>IF(AND(Table1[[#This Row],[true_positive]],Table1[[#This Row],[successful]]), 1, 0)</f>
        <v>0</v>
      </c>
      <c r="Q10157">
        <f>IF(AND(NOT(Table1[[#This Row],[true_positive]]),Table1[[#This Row],[successful]]), 1, 0)</f>
        <v>0</v>
      </c>
      <c r="R10157" s="1"/>
    </row>
    <row r="10158" spans="1:18" x14ac:dyDescent="0.2">
      <c r="A10158" t="s">
        <v>73</v>
      </c>
      <c r="B10158" t="s">
        <v>74</v>
      </c>
      <c r="C10158">
        <v>59</v>
      </c>
      <c r="D10158" t="b">
        <v>0</v>
      </c>
      <c r="E10158" t="b">
        <v>1</v>
      </c>
      <c r="F10158">
        <v>606567</v>
      </c>
      <c r="G10158">
        <v>0</v>
      </c>
      <c r="H10158">
        <v>0</v>
      </c>
      <c r="I10158">
        <v>0</v>
      </c>
      <c r="J10158">
        <v>1</v>
      </c>
      <c r="K10158">
        <v>3.125E-2</v>
      </c>
      <c r="L10158">
        <v>6.0606061000000003E-2</v>
      </c>
      <c r="M10158">
        <v>0</v>
      </c>
      <c r="N10158">
        <f>IF(Table1[[#This Row],[true_positive]]=Table1[[#This Row],[successful]],1,0)</f>
        <v>0</v>
      </c>
      <c r="O10158" t="e">
        <f>SUMIFS(Table1[num_flows],Table1[apk],Table1[[#This Row],[apk]],#REF!,#REF!)</f>
        <v>#REF!</v>
      </c>
      <c r="P10158">
        <f>IF(AND(Table1[[#This Row],[true_positive]],Table1[[#This Row],[successful]]), 1, 0)</f>
        <v>0</v>
      </c>
      <c r="Q10158">
        <f>IF(AND(NOT(Table1[[#This Row],[true_positive]]),Table1[[#This Row],[successful]]), 1, 0)</f>
        <v>1</v>
      </c>
      <c r="R10158" s="1"/>
    </row>
    <row r="10159" spans="1:18" x14ac:dyDescent="0.2">
      <c r="A10159" t="s">
        <v>75</v>
      </c>
      <c r="B10159" t="s">
        <v>74</v>
      </c>
      <c r="C10159">
        <v>59</v>
      </c>
      <c r="D10159" t="b">
        <v>0</v>
      </c>
      <c r="E10159" t="b">
        <v>1</v>
      </c>
      <c r="F10159">
        <v>602540</v>
      </c>
      <c r="G10159">
        <v>0</v>
      </c>
      <c r="H10159">
        <v>0</v>
      </c>
      <c r="I10159">
        <v>0</v>
      </c>
      <c r="J10159">
        <v>1</v>
      </c>
      <c r="K10159">
        <v>3.125E-2</v>
      </c>
      <c r="L10159">
        <v>6.0606061000000003E-2</v>
      </c>
      <c r="M10159">
        <v>0</v>
      </c>
      <c r="N10159">
        <f>IF(Table1[[#This Row],[true_positive]]=Table1[[#This Row],[successful]],1,0)</f>
        <v>0</v>
      </c>
      <c r="O10159" t="e">
        <f>SUMIFS(Table1[num_flows],Table1[apk],Table1[[#This Row],[apk]],#REF!,#REF!)</f>
        <v>#REF!</v>
      </c>
      <c r="P10159">
        <f>IF(AND(Table1[[#This Row],[true_positive]],Table1[[#This Row],[successful]]), 1, 0)</f>
        <v>0</v>
      </c>
      <c r="Q10159">
        <f>IF(AND(NOT(Table1[[#This Row],[true_positive]]),Table1[[#This Row],[successful]]), 1, 0)</f>
        <v>1</v>
      </c>
      <c r="R10159" s="1"/>
    </row>
    <row r="10160" spans="1:18" x14ac:dyDescent="0.2">
      <c r="A10160" t="s">
        <v>76</v>
      </c>
      <c r="B10160" t="s">
        <v>74</v>
      </c>
      <c r="C10160">
        <v>59</v>
      </c>
      <c r="D10160" t="b">
        <v>1</v>
      </c>
      <c r="E10160" t="b">
        <v>0</v>
      </c>
      <c r="F10160">
        <v>602720</v>
      </c>
      <c r="G10160">
        <v>0</v>
      </c>
      <c r="H10160">
        <v>0</v>
      </c>
      <c r="I10160">
        <v>0</v>
      </c>
      <c r="J10160">
        <v>1</v>
      </c>
      <c r="K10160">
        <v>3.125E-2</v>
      </c>
      <c r="L10160">
        <v>6.0606061000000003E-2</v>
      </c>
      <c r="M10160">
        <v>0</v>
      </c>
      <c r="N10160">
        <f>IF(Table1[[#This Row],[true_positive]]=Table1[[#This Row],[successful]],1,0)</f>
        <v>0</v>
      </c>
      <c r="O10160" t="e">
        <f>SUMIFS(Table1[num_flows],Table1[apk],Table1[[#This Row],[apk]],#REF!,#REF!)</f>
        <v>#REF!</v>
      </c>
      <c r="P10160">
        <f>IF(AND(Table1[[#This Row],[true_positive]],Table1[[#This Row],[successful]]), 1, 0)</f>
        <v>0</v>
      </c>
      <c r="Q10160">
        <f>IF(AND(NOT(Table1[[#This Row],[true_positive]]),Table1[[#This Row],[successful]]), 1, 0)</f>
        <v>0</v>
      </c>
      <c r="R10160" s="1"/>
    </row>
    <row r="10161" spans="1:18" x14ac:dyDescent="0.2">
      <c r="A10161" t="s">
        <v>77</v>
      </c>
      <c r="B10161" t="s">
        <v>74</v>
      </c>
      <c r="C10161">
        <v>59</v>
      </c>
      <c r="D10161" t="b">
        <v>0</v>
      </c>
      <c r="E10161" t="b">
        <v>1</v>
      </c>
      <c r="F10161">
        <v>610561</v>
      </c>
      <c r="G10161">
        <v>0</v>
      </c>
      <c r="H10161">
        <v>0</v>
      </c>
      <c r="I10161">
        <v>0</v>
      </c>
      <c r="J10161">
        <v>1</v>
      </c>
      <c r="K10161">
        <v>3.125E-2</v>
      </c>
      <c r="L10161">
        <v>6.0606061000000003E-2</v>
      </c>
      <c r="M10161">
        <v>0</v>
      </c>
      <c r="N10161">
        <f>IF(Table1[[#This Row],[true_positive]]=Table1[[#This Row],[successful]],1,0)</f>
        <v>0</v>
      </c>
      <c r="O10161" t="e">
        <f>SUMIFS(Table1[num_flows],Table1[apk],Table1[[#This Row],[apk]],#REF!,#REF!)</f>
        <v>#REF!</v>
      </c>
      <c r="P10161">
        <f>IF(AND(Table1[[#This Row],[true_positive]],Table1[[#This Row],[successful]]), 1, 0)</f>
        <v>0</v>
      </c>
      <c r="Q10161">
        <f>IF(AND(NOT(Table1[[#This Row],[true_positive]]),Table1[[#This Row],[successful]]), 1, 0)</f>
        <v>1</v>
      </c>
      <c r="R10161" s="1"/>
    </row>
    <row r="10162" spans="1:18" x14ac:dyDescent="0.2">
      <c r="A10162" t="s">
        <v>78</v>
      </c>
      <c r="B10162" t="s">
        <v>74</v>
      </c>
      <c r="C10162">
        <v>59</v>
      </c>
      <c r="D10162" t="b">
        <v>1</v>
      </c>
      <c r="E10162" t="b">
        <v>0</v>
      </c>
      <c r="F10162">
        <v>602528</v>
      </c>
      <c r="G10162">
        <v>0</v>
      </c>
      <c r="H10162">
        <v>0</v>
      </c>
      <c r="I10162">
        <v>0</v>
      </c>
      <c r="J10162">
        <v>1</v>
      </c>
      <c r="K10162">
        <v>3.125E-2</v>
      </c>
      <c r="L10162">
        <v>6.0606061000000003E-2</v>
      </c>
      <c r="M10162">
        <v>0</v>
      </c>
      <c r="N10162">
        <f>IF(Table1[[#This Row],[true_positive]]=Table1[[#This Row],[successful]],1,0)</f>
        <v>0</v>
      </c>
      <c r="O10162" t="e">
        <f>SUMIFS(Table1[num_flows],Table1[apk],Table1[[#This Row],[apk]],#REF!,#REF!)</f>
        <v>#REF!</v>
      </c>
      <c r="P10162">
        <f>IF(AND(Table1[[#This Row],[true_positive]],Table1[[#This Row],[successful]]), 1, 0)</f>
        <v>0</v>
      </c>
      <c r="Q10162">
        <f>IF(AND(NOT(Table1[[#This Row],[true_positive]]),Table1[[#This Row],[successful]]), 1, 0)</f>
        <v>0</v>
      </c>
      <c r="R10162" s="1"/>
    </row>
    <row r="10163" spans="1:18" x14ac:dyDescent="0.2">
      <c r="A10163" t="s">
        <v>79</v>
      </c>
      <c r="B10163" t="s">
        <v>74</v>
      </c>
      <c r="C10163">
        <v>59</v>
      </c>
      <c r="D10163" t="b">
        <v>0</v>
      </c>
      <c r="E10163" t="b">
        <v>1</v>
      </c>
      <c r="F10163">
        <v>604797</v>
      </c>
      <c r="G10163">
        <v>0</v>
      </c>
      <c r="H10163">
        <v>0</v>
      </c>
      <c r="I10163">
        <v>0</v>
      </c>
      <c r="J10163">
        <v>1</v>
      </c>
      <c r="K10163">
        <v>3.125E-2</v>
      </c>
      <c r="L10163">
        <v>6.0606061000000003E-2</v>
      </c>
      <c r="M10163">
        <v>0</v>
      </c>
      <c r="N10163">
        <f>IF(Table1[[#This Row],[true_positive]]=Table1[[#This Row],[successful]],1,0)</f>
        <v>0</v>
      </c>
      <c r="O10163" t="e">
        <f>SUMIFS(Table1[num_flows],Table1[apk],Table1[[#This Row],[apk]],#REF!,#REF!)</f>
        <v>#REF!</v>
      </c>
      <c r="P10163">
        <f>IF(AND(Table1[[#This Row],[true_positive]],Table1[[#This Row],[successful]]), 1, 0)</f>
        <v>0</v>
      </c>
      <c r="Q10163">
        <f>IF(AND(NOT(Table1[[#This Row],[true_positive]]),Table1[[#This Row],[successful]]), 1, 0)</f>
        <v>1</v>
      </c>
      <c r="R10163" s="1"/>
    </row>
    <row r="10164" spans="1:18" x14ac:dyDescent="0.2">
      <c r="A10164" t="s">
        <v>80</v>
      </c>
      <c r="B10164" t="s">
        <v>74</v>
      </c>
      <c r="C10164">
        <v>59</v>
      </c>
      <c r="D10164" t="b">
        <v>0</v>
      </c>
      <c r="E10164" t="b">
        <v>1</v>
      </c>
      <c r="F10164">
        <v>601864</v>
      </c>
      <c r="G10164">
        <v>0</v>
      </c>
      <c r="H10164">
        <v>0</v>
      </c>
      <c r="I10164">
        <v>0</v>
      </c>
      <c r="J10164">
        <v>1</v>
      </c>
      <c r="K10164">
        <v>3.125E-2</v>
      </c>
      <c r="L10164">
        <v>6.0606061000000003E-2</v>
      </c>
      <c r="M10164">
        <v>0</v>
      </c>
      <c r="N10164">
        <f>IF(Table1[[#This Row],[true_positive]]=Table1[[#This Row],[successful]],1,0)</f>
        <v>0</v>
      </c>
      <c r="O10164" t="e">
        <f>SUMIFS(Table1[num_flows],Table1[apk],Table1[[#This Row],[apk]],#REF!,#REF!)</f>
        <v>#REF!</v>
      </c>
      <c r="P10164">
        <f>IF(AND(Table1[[#This Row],[true_positive]],Table1[[#This Row],[successful]]), 1, 0)</f>
        <v>0</v>
      </c>
      <c r="Q10164">
        <f>IF(AND(NOT(Table1[[#This Row],[true_positive]]),Table1[[#This Row],[successful]]), 1, 0)</f>
        <v>1</v>
      </c>
      <c r="R10164" s="1"/>
    </row>
    <row r="10165" spans="1:18" x14ac:dyDescent="0.2">
      <c r="A10165" t="s">
        <v>81</v>
      </c>
      <c r="B10165" t="s">
        <v>82</v>
      </c>
      <c r="C10165">
        <v>59</v>
      </c>
      <c r="D10165" t="b">
        <v>1</v>
      </c>
      <c r="E10165" t="b">
        <v>0</v>
      </c>
      <c r="F10165">
        <v>604589</v>
      </c>
      <c r="G10165">
        <v>1</v>
      </c>
      <c r="H10165">
        <v>4.7619047999999997E-2</v>
      </c>
      <c r="I10165">
        <v>9.0909090999999997E-2</v>
      </c>
      <c r="J10165">
        <v>1</v>
      </c>
      <c r="K10165">
        <v>3.125E-2</v>
      </c>
      <c r="L10165">
        <v>6.0606061000000003E-2</v>
      </c>
      <c r="M10165">
        <v>0</v>
      </c>
      <c r="N10165">
        <f>IF(Table1[[#This Row],[true_positive]]=Table1[[#This Row],[successful]],1,0)</f>
        <v>0</v>
      </c>
      <c r="O10165" t="e">
        <f>SUMIFS(Table1[num_flows],Table1[apk],Table1[[#This Row],[apk]],#REF!,#REF!)</f>
        <v>#REF!</v>
      </c>
      <c r="P10165">
        <f>IF(AND(Table1[[#This Row],[true_positive]],Table1[[#This Row],[successful]]), 1, 0)</f>
        <v>0</v>
      </c>
      <c r="Q10165">
        <f>IF(AND(NOT(Table1[[#This Row],[true_positive]]),Table1[[#This Row],[successful]]), 1, 0)</f>
        <v>0</v>
      </c>
      <c r="R10165" s="1"/>
    </row>
    <row r="10166" spans="1:18" x14ac:dyDescent="0.2">
      <c r="A10166" t="s">
        <v>83</v>
      </c>
      <c r="B10166" t="s">
        <v>82</v>
      </c>
      <c r="C10166">
        <v>59</v>
      </c>
      <c r="D10166" t="b">
        <v>1</v>
      </c>
      <c r="E10166" t="b">
        <v>0</v>
      </c>
      <c r="F10166">
        <v>602750</v>
      </c>
      <c r="G10166">
        <v>1</v>
      </c>
      <c r="H10166">
        <v>4.7619047999999997E-2</v>
      </c>
      <c r="I10166">
        <v>9.0909090999999997E-2</v>
      </c>
      <c r="J10166">
        <v>1</v>
      </c>
      <c r="K10166">
        <v>3.125E-2</v>
      </c>
      <c r="L10166">
        <v>6.0606061000000003E-2</v>
      </c>
      <c r="M10166">
        <v>0</v>
      </c>
      <c r="N10166">
        <f>IF(Table1[[#This Row],[true_positive]]=Table1[[#This Row],[successful]],1,0)</f>
        <v>0</v>
      </c>
      <c r="O10166" t="e">
        <f>SUMIFS(Table1[num_flows],Table1[apk],Table1[[#This Row],[apk]],#REF!,#REF!)</f>
        <v>#REF!</v>
      </c>
      <c r="P10166">
        <f>IF(AND(Table1[[#This Row],[true_positive]],Table1[[#This Row],[successful]]), 1, 0)</f>
        <v>0</v>
      </c>
      <c r="Q10166">
        <f>IF(AND(NOT(Table1[[#This Row],[true_positive]]),Table1[[#This Row],[successful]]), 1, 0)</f>
        <v>0</v>
      </c>
      <c r="R10166" s="1"/>
    </row>
    <row r="10167" spans="1:18" x14ac:dyDescent="0.2">
      <c r="A10167" t="s">
        <v>84</v>
      </c>
      <c r="B10167" t="s">
        <v>82</v>
      </c>
      <c r="C10167">
        <v>59</v>
      </c>
      <c r="D10167" t="b">
        <v>1</v>
      </c>
      <c r="E10167" t="b">
        <v>0</v>
      </c>
      <c r="F10167">
        <v>602619</v>
      </c>
      <c r="G10167">
        <v>1</v>
      </c>
      <c r="H10167">
        <v>4.7619047999999997E-2</v>
      </c>
      <c r="I10167">
        <v>9.0909090999999997E-2</v>
      </c>
      <c r="J10167">
        <v>1</v>
      </c>
      <c r="K10167">
        <v>3.125E-2</v>
      </c>
      <c r="L10167">
        <v>6.0606061000000003E-2</v>
      </c>
      <c r="M10167">
        <v>0</v>
      </c>
      <c r="N10167">
        <f>IF(Table1[[#This Row],[true_positive]]=Table1[[#This Row],[successful]],1,0)</f>
        <v>0</v>
      </c>
      <c r="O10167" t="e">
        <f>SUMIFS(Table1[num_flows],Table1[apk],Table1[[#This Row],[apk]],#REF!,#REF!)</f>
        <v>#REF!</v>
      </c>
      <c r="P10167">
        <f>IF(AND(Table1[[#This Row],[true_positive]],Table1[[#This Row],[successful]]), 1, 0)</f>
        <v>0</v>
      </c>
      <c r="Q10167">
        <f>IF(AND(NOT(Table1[[#This Row],[true_positive]]),Table1[[#This Row],[successful]]), 1, 0)</f>
        <v>0</v>
      </c>
      <c r="R10167" s="1"/>
    </row>
    <row r="10168" spans="1:18" x14ac:dyDescent="0.2">
      <c r="A10168" t="s">
        <v>85</v>
      </c>
      <c r="B10168" t="s">
        <v>82</v>
      </c>
      <c r="C10168">
        <v>59</v>
      </c>
      <c r="D10168" t="b">
        <v>0</v>
      </c>
      <c r="E10168" t="b">
        <v>1</v>
      </c>
      <c r="F10168">
        <v>601602</v>
      </c>
      <c r="G10168">
        <v>1</v>
      </c>
      <c r="H10168">
        <v>4.7619047999999997E-2</v>
      </c>
      <c r="I10168">
        <v>9.0909090999999997E-2</v>
      </c>
      <c r="J10168">
        <v>1</v>
      </c>
      <c r="K10168">
        <v>3.125E-2</v>
      </c>
      <c r="L10168">
        <v>6.0606061000000003E-2</v>
      </c>
      <c r="M10168">
        <v>0</v>
      </c>
      <c r="N10168">
        <f>IF(Table1[[#This Row],[true_positive]]=Table1[[#This Row],[successful]],1,0)</f>
        <v>0</v>
      </c>
      <c r="O10168" t="e">
        <f>SUMIFS(Table1[num_flows],Table1[apk],Table1[[#This Row],[apk]],#REF!,#REF!)</f>
        <v>#REF!</v>
      </c>
      <c r="P10168">
        <f>IF(AND(Table1[[#This Row],[true_positive]],Table1[[#This Row],[successful]]), 1, 0)</f>
        <v>0</v>
      </c>
      <c r="Q10168">
        <f>IF(AND(NOT(Table1[[#This Row],[true_positive]]),Table1[[#This Row],[successful]]), 1, 0)</f>
        <v>1</v>
      </c>
      <c r="R10168" s="1"/>
    </row>
    <row r="10169" spans="1:18" x14ac:dyDescent="0.2">
      <c r="A10169" t="s">
        <v>86</v>
      </c>
      <c r="B10169" t="s">
        <v>82</v>
      </c>
      <c r="C10169">
        <v>59</v>
      </c>
      <c r="D10169" t="b">
        <v>1</v>
      </c>
      <c r="E10169" t="b">
        <v>0</v>
      </c>
      <c r="F10169">
        <v>602600</v>
      </c>
      <c r="G10169">
        <v>1</v>
      </c>
      <c r="H10169">
        <v>4.7619047999999997E-2</v>
      </c>
      <c r="I10169">
        <v>9.0909090999999997E-2</v>
      </c>
      <c r="J10169">
        <v>1</v>
      </c>
      <c r="K10169">
        <v>3.125E-2</v>
      </c>
      <c r="L10169">
        <v>6.0606061000000003E-2</v>
      </c>
      <c r="M10169">
        <v>0</v>
      </c>
      <c r="N10169">
        <f>IF(Table1[[#This Row],[true_positive]]=Table1[[#This Row],[successful]],1,0)</f>
        <v>0</v>
      </c>
      <c r="O10169" t="e">
        <f>SUMIFS(Table1[num_flows],Table1[apk],Table1[[#This Row],[apk]],#REF!,#REF!)</f>
        <v>#REF!</v>
      </c>
      <c r="P10169">
        <f>IF(AND(Table1[[#This Row],[true_positive]],Table1[[#This Row],[successful]]), 1, 0)</f>
        <v>0</v>
      </c>
      <c r="Q10169">
        <f>IF(AND(NOT(Table1[[#This Row],[true_positive]]),Table1[[#This Row],[successful]]), 1, 0)</f>
        <v>0</v>
      </c>
      <c r="R10169" s="1"/>
    </row>
    <row r="10170" spans="1:18" x14ac:dyDescent="0.2">
      <c r="A10170" t="s">
        <v>87</v>
      </c>
      <c r="B10170" t="s">
        <v>82</v>
      </c>
      <c r="C10170">
        <v>59</v>
      </c>
      <c r="D10170" t="b">
        <v>1</v>
      </c>
      <c r="E10170" t="b">
        <v>0</v>
      </c>
      <c r="F10170">
        <v>603574</v>
      </c>
      <c r="G10170">
        <v>1</v>
      </c>
      <c r="H10170">
        <v>4.7619047999999997E-2</v>
      </c>
      <c r="I10170">
        <v>9.0909090999999997E-2</v>
      </c>
      <c r="J10170">
        <v>1</v>
      </c>
      <c r="K10170">
        <v>3.125E-2</v>
      </c>
      <c r="L10170">
        <v>6.0606061000000003E-2</v>
      </c>
      <c r="M10170">
        <v>0</v>
      </c>
      <c r="N10170">
        <f>IF(Table1[[#This Row],[true_positive]]=Table1[[#This Row],[successful]],1,0)</f>
        <v>0</v>
      </c>
      <c r="O10170" t="e">
        <f>SUMIFS(Table1[num_flows],Table1[apk],Table1[[#This Row],[apk]],#REF!,#REF!)</f>
        <v>#REF!</v>
      </c>
      <c r="P10170">
        <f>IF(AND(Table1[[#This Row],[true_positive]],Table1[[#This Row],[successful]]), 1, 0)</f>
        <v>0</v>
      </c>
      <c r="Q10170">
        <f>IF(AND(NOT(Table1[[#This Row],[true_positive]]),Table1[[#This Row],[successful]]), 1, 0)</f>
        <v>0</v>
      </c>
      <c r="R10170" s="1"/>
    </row>
    <row r="10171" spans="1:18" x14ac:dyDescent="0.2">
      <c r="A10171" t="s">
        <v>88</v>
      </c>
      <c r="B10171" t="s">
        <v>82</v>
      </c>
      <c r="C10171">
        <v>59</v>
      </c>
      <c r="D10171" t="b">
        <v>1</v>
      </c>
      <c r="E10171" t="b">
        <v>0</v>
      </c>
      <c r="F10171">
        <v>602727</v>
      </c>
      <c r="G10171">
        <v>1</v>
      </c>
      <c r="H10171">
        <v>4.7619047999999997E-2</v>
      </c>
      <c r="I10171">
        <v>9.0909090999999997E-2</v>
      </c>
      <c r="J10171">
        <v>1</v>
      </c>
      <c r="K10171">
        <v>3.125E-2</v>
      </c>
      <c r="L10171">
        <v>6.0606061000000003E-2</v>
      </c>
      <c r="M10171">
        <v>0</v>
      </c>
      <c r="N10171">
        <f>IF(Table1[[#This Row],[true_positive]]=Table1[[#This Row],[successful]],1,0)</f>
        <v>0</v>
      </c>
      <c r="O10171" t="e">
        <f>SUMIFS(Table1[num_flows],Table1[apk],Table1[[#This Row],[apk]],#REF!,#REF!)</f>
        <v>#REF!</v>
      </c>
      <c r="P10171">
        <f>IF(AND(Table1[[#This Row],[true_positive]],Table1[[#This Row],[successful]]), 1, 0)</f>
        <v>0</v>
      </c>
      <c r="Q10171">
        <f>IF(AND(NOT(Table1[[#This Row],[true_positive]]),Table1[[#This Row],[successful]]), 1, 0)</f>
        <v>0</v>
      </c>
      <c r="R10171" s="1"/>
    </row>
    <row r="10172" spans="1:18" x14ac:dyDescent="0.2">
      <c r="A10172" t="s">
        <v>89</v>
      </c>
      <c r="B10172" t="s">
        <v>82</v>
      </c>
      <c r="C10172">
        <v>59</v>
      </c>
      <c r="D10172" t="b">
        <v>0</v>
      </c>
      <c r="E10172" t="b">
        <v>1</v>
      </c>
      <c r="F10172">
        <v>602544</v>
      </c>
      <c r="G10172">
        <v>1</v>
      </c>
      <c r="H10172">
        <v>4.7619047999999997E-2</v>
      </c>
      <c r="I10172">
        <v>9.0909090999999997E-2</v>
      </c>
      <c r="J10172">
        <v>1</v>
      </c>
      <c r="K10172">
        <v>3.125E-2</v>
      </c>
      <c r="L10172">
        <v>6.0606061000000003E-2</v>
      </c>
      <c r="M10172">
        <v>0</v>
      </c>
      <c r="N10172">
        <f>IF(Table1[[#This Row],[true_positive]]=Table1[[#This Row],[successful]],1,0)</f>
        <v>0</v>
      </c>
      <c r="O10172" t="e">
        <f>SUMIFS(Table1[num_flows],Table1[apk],Table1[[#This Row],[apk]],#REF!,#REF!)</f>
        <v>#REF!</v>
      </c>
      <c r="P10172">
        <f>IF(AND(Table1[[#This Row],[true_positive]],Table1[[#This Row],[successful]]), 1, 0)</f>
        <v>0</v>
      </c>
      <c r="Q10172">
        <f>IF(AND(NOT(Table1[[#This Row],[true_positive]]),Table1[[#This Row],[successful]]), 1, 0)</f>
        <v>1</v>
      </c>
      <c r="R10172" s="1"/>
    </row>
    <row r="10173" spans="1:18" x14ac:dyDescent="0.2">
      <c r="A10173" t="s">
        <v>90</v>
      </c>
      <c r="B10173" t="s">
        <v>82</v>
      </c>
      <c r="C10173">
        <v>59</v>
      </c>
      <c r="D10173" t="b">
        <v>1</v>
      </c>
      <c r="E10173" t="b">
        <v>0</v>
      </c>
      <c r="F10173">
        <v>602736</v>
      </c>
      <c r="G10173">
        <v>1</v>
      </c>
      <c r="H10173">
        <v>4.7619047999999997E-2</v>
      </c>
      <c r="I10173">
        <v>9.0909090999999997E-2</v>
      </c>
      <c r="J10173">
        <v>1</v>
      </c>
      <c r="K10173">
        <v>3.125E-2</v>
      </c>
      <c r="L10173">
        <v>6.0606061000000003E-2</v>
      </c>
      <c r="M10173">
        <v>0</v>
      </c>
      <c r="N10173">
        <f>IF(Table1[[#This Row],[true_positive]]=Table1[[#This Row],[successful]],1,0)</f>
        <v>0</v>
      </c>
      <c r="O10173" t="e">
        <f>SUMIFS(Table1[num_flows],Table1[apk],Table1[[#This Row],[apk]],#REF!,#REF!)</f>
        <v>#REF!</v>
      </c>
      <c r="P10173">
        <f>IF(AND(Table1[[#This Row],[true_positive]],Table1[[#This Row],[successful]]), 1, 0)</f>
        <v>0</v>
      </c>
      <c r="Q10173">
        <f>IF(AND(NOT(Table1[[#This Row],[true_positive]]),Table1[[#This Row],[successful]]), 1, 0)</f>
        <v>0</v>
      </c>
      <c r="R10173" s="1"/>
    </row>
    <row r="10174" spans="1:18" x14ac:dyDescent="0.2">
      <c r="A10174" t="s">
        <v>91</v>
      </c>
      <c r="B10174" t="s">
        <v>82</v>
      </c>
      <c r="C10174">
        <v>59</v>
      </c>
      <c r="D10174" t="b">
        <v>1</v>
      </c>
      <c r="E10174" t="b">
        <v>0</v>
      </c>
      <c r="F10174">
        <v>602494</v>
      </c>
      <c r="G10174">
        <v>1</v>
      </c>
      <c r="H10174">
        <v>4.7619047999999997E-2</v>
      </c>
      <c r="I10174">
        <v>9.0909090999999997E-2</v>
      </c>
      <c r="J10174">
        <v>1</v>
      </c>
      <c r="K10174">
        <v>3.125E-2</v>
      </c>
      <c r="L10174">
        <v>6.0606061000000003E-2</v>
      </c>
      <c r="M10174">
        <v>0</v>
      </c>
      <c r="N10174">
        <f>IF(Table1[[#This Row],[true_positive]]=Table1[[#This Row],[successful]],1,0)</f>
        <v>0</v>
      </c>
      <c r="O10174" t="e">
        <f>SUMIFS(Table1[num_flows],Table1[apk],Table1[[#This Row],[apk]],#REF!,#REF!)</f>
        <v>#REF!</v>
      </c>
      <c r="P10174">
        <f>IF(AND(Table1[[#This Row],[true_positive]],Table1[[#This Row],[successful]]), 1, 0)</f>
        <v>0</v>
      </c>
      <c r="Q10174">
        <f>IF(AND(NOT(Table1[[#This Row],[true_positive]]),Table1[[#This Row],[successful]]), 1, 0)</f>
        <v>0</v>
      </c>
      <c r="R10174" s="1"/>
    </row>
    <row r="10175" spans="1:18" x14ac:dyDescent="0.2">
      <c r="A10175" t="s">
        <v>92</v>
      </c>
      <c r="B10175" t="s">
        <v>82</v>
      </c>
      <c r="C10175">
        <v>59</v>
      </c>
      <c r="D10175" t="b">
        <v>1</v>
      </c>
      <c r="E10175" t="b">
        <v>0</v>
      </c>
      <c r="F10175">
        <v>602653</v>
      </c>
      <c r="G10175">
        <v>1</v>
      </c>
      <c r="H10175">
        <v>4.7619047999999997E-2</v>
      </c>
      <c r="I10175">
        <v>9.0909090999999997E-2</v>
      </c>
      <c r="J10175">
        <v>1</v>
      </c>
      <c r="K10175">
        <v>3.125E-2</v>
      </c>
      <c r="L10175">
        <v>6.0606061000000003E-2</v>
      </c>
      <c r="M10175">
        <v>0</v>
      </c>
      <c r="N10175">
        <f>IF(Table1[[#This Row],[true_positive]]=Table1[[#This Row],[successful]],1,0)</f>
        <v>0</v>
      </c>
      <c r="O10175" t="e">
        <f>SUMIFS(Table1[num_flows],Table1[apk],Table1[[#This Row],[apk]],#REF!,#REF!)</f>
        <v>#REF!</v>
      </c>
      <c r="P10175">
        <f>IF(AND(Table1[[#This Row],[true_positive]],Table1[[#This Row],[successful]]), 1, 0)</f>
        <v>0</v>
      </c>
      <c r="Q10175">
        <f>IF(AND(NOT(Table1[[#This Row],[true_positive]]),Table1[[#This Row],[successful]]), 1, 0)</f>
        <v>0</v>
      </c>
      <c r="R10175" s="1"/>
    </row>
    <row r="10176" spans="1:18" x14ac:dyDescent="0.2">
      <c r="A10176" t="s">
        <v>93</v>
      </c>
      <c r="B10176" t="s">
        <v>82</v>
      </c>
      <c r="C10176">
        <v>59</v>
      </c>
      <c r="D10176" t="b">
        <v>1</v>
      </c>
      <c r="E10176" t="b">
        <v>0</v>
      </c>
      <c r="F10176">
        <v>602566</v>
      </c>
      <c r="G10176">
        <v>1</v>
      </c>
      <c r="H10176">
        <v>4.7619047999999997E-2</v>
      </c>
      <c r="I10176">
        <v>9.0909090999999997E-2</v>
      </c>
      <c r="J10176">
        <v>1</v>
      </c>
      <c r="K10176">
        <v>3.125E-2</v>
      </c>
      <c r="L10176">
        <v>6.0606061000000003E-2</v>
      </c>
      <c r="M10176">
        <v>0</v>
      </c>
      <c r="N10176">
        <f>IF(Table1[[#This Row],[true_positive]]=Table1[[#This Row],[successful]],1,0)</f>
        <v>0</v>
      </c>
      <c r="O10176" t="e">
        <f>SUMIFS(Table1[num_flows],Table1[apk],Table1[[#This Row],[apk]],#REF!,#REF!)</f>
        <v>#REF!</v>
      </c>
      <c r="P10176">
        <f>IF(AND(Table1[[#This Row],[true_positive]],Table1[[#This Row],[successful]]), 1, 0)</f>
        <v>0</v>
      </c>
      <c r="Q10176">
        <f>IF(AND(NOT(Table1[[#This Row],[true_positive]]),Table1[[#This Row],[successful]]), 1, 0)</f>
        <v>0</v>
      </c>
      <c r="R10176" s="1"/>
    </row>
    <row r="10177" spans="1:18" x14ac:dyDescent="0.2">
      <c r="A10177" t="s">
        <v>94</v>
      </c>
      <c r="B10177" t="s">
        <v>82</v>
      </c>
      <c r="C10177">
        <v>59</v>
      </c>
      <c r="D10177" t="b">
        <v>1</v>
      </c>
      <c r="E10177" t="b">
        <v>0</v>
      </c>
      <c r="F10177">
        <v>602565</v>
      </c>
      <c r="G10177">
        <v>1</v>
      </c>
      <c r="H10177">
        <v>4.7619047999999997E-2</v>
      </c>
      <c r="I10177">
        <v>9.0909090999999997E-2</v>
      </c>
      <c r="J10177">
        <v>1</v>
      </c>
      <c r="K10177">
        <v>3.125E-2</v>
      </c>
      <c r="L10177">
        <v>6.0606061000000003E-2</v>
      </c>
      <c r="M10177">
        <v>0</v>
      </c>
      <c r="N10177">
        <f>IF(Table1[[#This Row],[true_positive]]=Table1[[#This Row],[successful]],1,0)</f>
        <v>0</v>
      </c>
      <c r="O10177" t="e">
        <f>SUMIFS(Table1[num_flows],Table1[apk],Table1[[#This Row],[apk]],#REF!,#REF!)</f>
        <v>#REF!</v>
      </c>
      <c r="P10177">
        <f>IF(AND(Table1[[#This Row],[true_positive]],Table1[[#This Row],[successful]]), 1, 0)</f>
        <v>0</v>
      </c>
      <c r="Q10177">
        <f>IF(AND(NOT(Table1[[#This Row],[true_positive]]),Table1[[#This Row],[successful]]), 1, 0)</f>
        <v>0</v>
      </c>
      <c r="R10177" s="1"/>
    </row>
    <row r="10178" spans="1:18" x14ac:dyDescent="0.2">
      <c r="A10178" t="s">
        <v>95</v>
      </c>
      <c r="B10178" t="s">
        <v>82</v>
      </c>
      <c r="C10178">
        <v>59</v>
      </c>
      <c r="D10178" t="b">
        <v>1</v>
      </c>
      <c r="E10178" t="b">
        <v>0</v>
      </c>
      <c r="F10178">
        <v>603540</v>
      </c>
      <c r="G10178">
        <v>1</v>
      </c>
      <c r="H10178">
        <v>4.7619047999999997E-2</v>
      </c>
      <c r="I10178">
        <v>9.0909090999999997E-2</v>
      </c>
      <c r="J10178">
        <v>1</v>
      </c>
      <c r="K10178">
        <v>3.125E-2</v>
      </c>
      <c r="L10178">
        <v>6.0606061000000003E-2</v>
      </c>
      <c r="M10178">
        <v>0</v>
      </c>
      <c r="N10178">
        <f>IF(Table1[[#This Row],[true_positive]]=Table1[[#This Row],[successful]],1,0)</f>
        <v>0</v>
      </c>
      <c r="O10178" t="e">
        <f>SUMIFS(Table1[num_flows],Table1[apk],Table1[[#This Row],[apk]],#REF!,#REF!)</f>
        <v>#REF!</v>
      </c>
      <c r="P10178">
        <f>IF(AND(Table1[[#This Row],[true_positive]],Table1[[#This Row],[successful]]), 1, 0)</f>
        <v>0</v>
      </c>
      <c r="Q10178">
        <f>IF(AND(NOT(Table1[[#This Row],[true_positive]]),Table1[[#This Row],[successful]]), 1, 0)</f>
        <v>0</v>
      </c>
      <c r="R10178" s="1"/>
    </row>
    <row r="10179" spans="1:18" x14ac:dyDescent="0.2">
      <c r="A10179" t="s">
        <v>96</v>
      </c>
      <c r="B10179" t="s">
        <v>82</v>
      </c>
      <c r="C10179">
        <v>59</v>
      </c>
      <c r="D10179" t="b">
        <v>1</v>
      </c>
      <c r="E10179" t="b">
        <v>0</v>
      </c>
      <c r="F10179">
        <v>602653</v>
      </c>
      <c r="G10179">
        <v>1</v>
      </c>
      <c r="H10179">
        <v>4.7619047999999997E-2</v>
      </c>
      <c r="I10179">
        <v>9.0909090999999997E-2</v>
      </c>
      <c r="J10179">
        <v>1</v>
      </c>
      <c r="K10179">
        <v>3.125E-2</v>
      </c>
      <c r="L10179">
        <v>6.0606061000000003E-2</v>
      </c>
      <c r="M10179">
        <v>0</v>
      </c>
      <c r="N10179">
        <f>IF(Table1[[#This Row],[true_positive]]=Table1[[#This Row],[successful]],1,0)</f>
        <v>0</v>
      </c>
      <c r="O10179" t="e">
        <f>SUMIFS(Table1[num_flows],Table1[apk],Table1[[#This Row],[apk]],#REF!,#REF!)</f>
        <v>#REF!</v>
      </c>
      <c r="P10179">
        <f>IF(AND(Table1[[#This Row],[true_positive]],Table1[[#This Row],[successful]]), 1, 0)</f>
        <v>0</v>
      </c>
      <c r="Q10179">
        <f>IF(AND(NOT(Table1[[#This Row],[true_positive]]),Table1[[#This Row],[successful]]), 1, 0)</f>
        <v>0</v>
      </c>
      <c r="R10179" s="1"/>
    </row>
    <row r="10180" spans="1:18" x14ac:dyDescent="0.2">
      <c r="A10180" t="s">
        <v>97</v>
      </c>
      <c r="B10180" t="s">
        <v>82</v>
      </c>
      <c r="C10180">
        <v>59</v>
      </c>
      <c r="D10180" t="b">
        <v>1</v>
      </c>
      <c r="E10180" t="b">
        <v>0</v>
      </c>
      <c r="F10180">
        <v>602659</v>
      </c>
      <c r="G10180">
        <v>1</v>
      </c>
      <c r="H10180">
        <v>4.7619047999999997E-2</v>
      </c>
      <c r="I10180">
        <v>9.0909090999999997E-2</v>
      </c>
      <c r="J10180">
        <v>1</v>
      </c>
      <c r="K10180">
        <v>3.125E-2</v>
      </c>
      <c r="L10180">
        <v>6.0606061000000003E-2</v>
      </c>
      <c r="M10180">
        <v>0</v>
      </c>
      <c r="N10180">
        <f>IF(Table1[[#This Row],[true_positive]]=Table1[[#This Row],[successful]],1,0)</f>
        <v>0</v>
      </c>
      <c r="O10180" t="e">
        <f>SUMIFS(Table1[num_flows],Table1[apk],Table1[[#This Row],[apk]],#REF!,#REF!)</f>
        <v>#REF!</v>
      </c>
      <c r="P10180">
        <f>IF(AND(Table1[[#This Row],[true_positive]],Table1[[#This Row],[successful]]), 1, 0)</f>
        <v>0</v>
      </c>
      <c r="Q10180">
        <f>IF(AND(NOT(Table1[[#This Row],[true_positive]]),Table1[[#This Row],[successful]]), 1, 0)</f>
        <v>0</v>
      </c>
      <c r="R10180" s="1"/>
    </row>
    <row r="10181" spans="1:18" x14ac:dyDescent="0.2">
      <c r="A10181" t="s">
        <v>98</v>
      </c>
      <c r="B10181" t="s">
        <v>82</v>
      </c>
      <c r="C10181">
        <v>59</v>
      </c>
      <c r="D10181" t="b">
        <v>1</v>
      </c>
      <c r="E10181" t="b">
        <v>0</v>
      </c>
      <c r="F10181">
        <v>602517</v>
      </c>
      <c r="G10181">
        <v>1</v>
      </c>
      <c r="H10181">
        <v>4.7619047999999997E-2</v>
      </c>
      <c r="I10181">
        <v>9.0909090999999997E-2</v>
      </c>
      <c r="J10181">
        <v>1</v>
      </c>
      <c r="K10181">
        <v>3.125E-2</v>
      </c>
      <c r="L10181">
        <v>6.0606061000000003E-2</v>
      </c>
      <c r="M10181">
        <v>0</v>
      </c>
      <c r="N10181">
        <f>IF(Table1[[#This Row],[true_positive]]=Table1[[#This Row],[successful]],1,0)</f>
        <v>0</v>
      </c>
      <c r="O10181" t="e">
        <f>SUMIFS(Table1[num_flows],Table1[apk],Table1[[#This Row],[apk]],#REF!,#REF!)</f>
        <v>#REF!</v>
      </c>
      <c r="P10181">
        <f>IF(AND(Table1[[#This Row],[true_positive]],Table1[[#This Row],[successful]]), 1, 0)</f>
        <v>0</v>
      </c>
      <c r="Q10181">
        <f>IF(AND(NOT(Table1[[#This Row],[true_positive]]),Table1[[#This Row],[successful]]), 1, 0)</f>
        <v>0</v>
      </c>
      <c r="R10181" s="1"/>
    </row>
    <row r="10182" spans="1:18" x14ac:dyDescent="0.2">
      <c r="A10182" t="s">
        <v>99</v>
      </c>
      <c r="B10182" t="s">
        <v>82</v>
      </c>
      <c r="C10182">
        <v>59</v>
      </c>
      <c r="D10182" t="b">
        <v>1</v>
      </c>
      <c r="E10182" t="b">
        <v>0</v>
      </c>
      <c r="F10182">
        <v>602626</v>
      </c>
      <c r="G10182">
        <v>1</v>
      </c>
      <c r="H10182">
        <v>4.7619047999999997E-2</v>
      </c>
      <c r="I10182">
        <v>9.0909090999999997E-2</v>
      </c>
      <c r="J10182">
        <v>1</v>
      </c>
      <c r="K10182">
        <v>3.125E-2</v>
      </c>
      <c r="L10182">
        <v>6.0606061000000003E-2</v>
      </c>
      <c r="M10182">
        <v>0</v>
      </c>
      <c r="N10182">
        <f>IF(Table1[[#This Row],[true_positive]]=Table1[[#This Row],[successful]],1,0)</f>
        <v>0</v>
      </c>
      <c r="O10182" t="e">
        <f>SUMIFS(Table1[num_flows],Table1[apk],Table1[[#This Row],[apk]],#REF!,#REF!)</f>
        <v>#REF!</v>
      </c>
      <c r="P10182">
        <f>IF(AND(Table1[[#This Row],[true_positive]],Table1[[#This Row],[successful]]), 1, 0)</f>
        <v>0</v>
      </c>
      <c r="Q10182">
        <f>IF(AND(NOT(Table1[[#This Row],[true_positive]]),Table1[[#This Row],[successful]]), 1, 0)</f>
        <v>0</v>
      </c>
      <c r="R10182" s="1"/>
    </row>
    <row r="10183" spans="1:18" x14ac:dyDescent="0.2">
      <c r="A10183" t="s">
        <v>100</v>
      </c>
      <c r="B10183" t="s">
        <v>82</v>
      </c>
      <c r="C10183">
        <v>59</v>
      </c>
      <c r="D10183" t="b">
        <v>1</v>
      </c>
      <c r="E10183" t="b">
        <v>0</v>
      </c>
      <c r="F10183">
        <v>603538</v>
      </c>
      <c r="G10183">
        <v>1</v>
      </c>
      <c r="H10183">
        <v>4.7619047999999997E-2</v>
      </c>
      <c r="I10183">
        <v>9.0909090999999997E-2</v>
      </c>
      <c r="J10183">
        <v>1</v>
      </c>
      <c r="K10183">
        <v>3.125E-2</v>
      </c>
      <c r="L10183">
        <v>6.0606061000000003E-2</v>
      </c>
      <c r="M10183">
        <v>0</v>
      </c>
      <c r="N10183">
        <f>IF(Table1[[#This Row],[true_positive]]=Table1[[#This Row],[successful]],1,0)</f>
        <v>0</v>
      </c>
      <c r="O10183" t="e">
        <f>SUMIFS(Table1[num_flows],Table1[apk],Table1[[#This Row],[apk]],#REF!,#REF!)</f>
        <v>#REF!</v>
      </c>
      <c r="P10183">
        <f>IF(AND(Table1[[#This Row],[true_positive]],Table1[[#This Row],[successful]]), 1, 0)</f>
        <v>0</v>
      </c>
      <c r="Q10183">
        <f>IF(AND(NOT(Table1[[#This Row],[true_positive]]),Table1[[#This Row],[successful]]), 1, 0)</f>
        <v>0</v>
      </c>
      <c r="R10183" s="1"/>
    </row>
    <row r="10184" spans="1:18" x14ac:dyDescent="0.2">
      <c r="A10184" t="s">
        <v>101</v>
      </c>
      <c r="B10184" t="s">
        <v>82</v>
      </c>
      <c r="C10184">
        <v>59</v>
      </c>
      <c r="D10184" t="b">
        <v>1</v>
      </c>
      <c r="E10184" t="b">
        <v>0</v>
      </c>
      <c r="F10184">
        <v>602537</v>
      </c>
      <c r="G10184">
        <v>1</v>
      </c>
      <c r="H10184">
        <v>4.7619047999999997E-2</v>
      </c>
      <c r="I10184">
        <v>9.0909090999999997E-2</v>
      </c>
      <c r="J10184">
        <v>1</v>
      </c>
      <c r="K10184">
        <v>3.125E-2</v>
      </c>
      <c r="L10184">
        <v>6.0606061000000003E-2</v>
      </c>
      <c r="M10184">
        <v>0</v>
      </c>
      <c r="N10184">
        <f>IF(Table1[[#This Row],[true_positive]]=Table1[[#This Row],[successful]],1,0)</f>
        <v>0</v>
      </c>
      <c r="O10184" t="e">
        <f>SUMIFS(Table1[num_flows],Table1[apk],Table1[[#This Row],[apk]],#REF!,#REF!)</f>
        <v>#REF!</v>
      </c>
      <c r="P10184">
        <f>IF(AND(Table1[[#This Row],[true_positive]],Table1[[#This Row],[successful]]), 1, 0)</f>
        <v>0</v>
      </c>
      <c r="Q10184">
        <f>IF(AND(NOT(Table1[[#This Row],[true_positive]]),Table1[[#This Row],[successful]]), 1, 0)</f>
        <v>0</v>
      </c>
      <c r="R10184" s="1"/>
    </row>
    <row r="10185" spans="1:18" x14ac:dyDescent="0.2">
      <c r="A10185" t="s">
        <v>102</v>
      </c>
      <c r="B10185" t="s">
        <v>82</v>
      </c>
      <c r="C10185">
        <v>59</v>
      </c>
      <c r="D10185" t="b">
        <v>1</v>
      </c>
      <c r="E10185" t="b">
        <v>1</v>
      </c>
      <c r="F10185">
        <v>568526</v>
      </c>
      <c r="G10185">
        <v>1</v>
      </c>
      <c r="H10185">
        <v>4.7619047999999997E-2</v>
      </c>
      <c r="I10185">
        <v>9.0909090999999997E-2</v>
      </c>
      <c r="J10185">
        <v>1</v>
      </c>
      <c r="K10185">
        <v>3.125E-2</v>
      </c>
      <c r="L10185">
        <v>6.0606061000000003E-2</v>
      </c>
      <c r="M10185">
        <v>1</v>
      </c>
      <c r="N10185">
        <f>IF(Table1[[#This Row],[true_positive]]=Table1[[#This Row],[successful]],1,0)</f>
        <v>1</v>
      </c>
      <c r="O10185" t="e">
        <f>SUMIFS(Table1[num_flows],Table1[apk],Table1[[#This Row],[apk]],#REF!,#REF!)</f>
        <v>#REF!</v>
      </c>
      <c r="P10185">
        <f>IF(AND(Table1[[#This Row],[true_positive]],Table1[[#This Row],[successful]]), 1, 0)</f>
        <v>1</v>
      </c>
      <c r="Q10185">
        <f>IF(AND(NOT(Table1[[#This Row],[true_positive]]),Table1[[#This Row],[successful]]), 1, 0)</f>
        <v>0</v>
      </c>
      <c r="R10185" s="1"/>
    </row>
    <row r="10186" spans="1:18" x14ac:dyDescent="0.2">
      <c r="A10186" t="s">
        <v>103</v>
      </c>
      <c r="B10186" t="s">
        <v>82</v>
      </c>
      <c r="C10186">
        <v>59</v>
      </c>
      <c r="D10186" t="b">
        <v>0</v>
      </c>
      <c r="E10186" t="b">
        <v>1</v>
      </c>
      <c r="F10186">
        <v>602597</v>
      </c>
      <c r="G10186">
        <v>1</v>
      </c>
      <c r="H10186">
        <v>4.7619047999999997E-2</v>
      </c>
      <c r="I10186">
        <v>9.0909090999999997E-2</v>
      </c>
      <c r="J10186">
        <v>1</v>
      </c>
      <c r="K10186">
        <v>3.125E-2</v>
      </c>
      <c r="L10186">
        <v>6.0606061000000003E-2</v>
      </c>
      <c r="M10186">
        <v>0</v>
      </c>
      <c r="N10186">
        <f>IF(Table1[[#This Row],[true_positive]]=Table1[[#This Row],[successful]],1,0)</f>
        <v>0</v>
      </c>
      <c r="O10186" t="e">
        <f>SUMIFS(Table1[num_flows],Table1[apk],Table1[[#This Row],[apk]],#REF!,#REF!)</f>
        <v>#REF!</v>
      </c>
      <c r="P10186">
        <f>IF(AND(Table1[[#This Row],[true_positive]],Table1[[#This Row],[successful]]), 1, 0)</f>
        <v>0</v>
      </c>
      <c r="Q10186">
        <f>IF(AND(NOT(Table1[[#This Row],[true_positive]]),Table1[[#This Row],[successful]]), 1, 0)</f>
        <v>1</v>
      </c>
      <c r="R10186" s="1"/>
    </row>
    <row r="10187" spans="1:18" x14ac:dyDescent="0.2">
      <c r="A10187" t="s">
        <v>104</v>
      </c>
      <c r="B10187" t="s">
        <v>82</v>
      </c>
      <c r="C10187">
        <v>59</v>
      </c>
      <c r="D10187" t="b">
        <v>1</v>
      </c>
      <c r="E10187" t="b">
        <v>0</v>
      </c>
      <c r="F10187">
        <v>602513</v>
      </c>
      <c r="G10187">
        <v>1</v>
      </c>
      <c r="H10187">
        <v>4.7619047999999997E-2</v>
      </c>
      <c r="I10187">
        <v>9.0909090999999997E-2</v>
      </c>
      <c r="J10187">
        <v>1</v>
      </c>
      <c r="K10187">
        <v>3.125E-2</v>
      </c>
      <c r="L10187">
        <v>6.0606061000000003E-2</v>
      </c>
      <c r="M10187">
        <v>0</v>
      </c>
      <c r="N10187">
        <f>IF(Table1[[#This Row],[true_positive]]=Table1[[#This Row],[successful]],1,0)</f>
        <v>0</v>
      </c>
      <c r="O10187" t="e">
        <f>SUMIFS(Table1[num_flows],Table1[apk],Table1[[#This Row],[apk]],#REF!,#REF!)</f>
        <v>#REF!</v>
      </c>
      <c r="P10187">
        <f>IF(AND(Table1[[#This Row],[true_positive]],Table1[[#This Row],[successful]]), 1, 0)</f>
        <v>0</v>
      </c>
      <c r="Q10187">
        <f>IF(AND(NOT(Table1[[#This Row],[true_positive]]),Table1[[#This Row],[successful]]), 1, 0)</f>
        <v>0</v>
      </c>
      <c r="R10187" s="1"/>
    </row>
    <row r="10188" spans="1:18" x14ac:dyDescent="0.2">
      <c r="A10188" t="s">
        <v>104</v>
      </c>
      <c r="B10188" t="s">
        <v>82</v>
      </c>
      <c r="C10188">
        <v>59</v>
      </c>
      <c r="D10188" t="b">
        <v>0</v>
      </c>
      <c r="E10188" t="b">
        <v>1</v>
      </c>
      <c r="F10188">
        <v>860</v>
      </c>
      <c r="G10188">
        <v>1</v>
      </c>
      <c r="H10188">
        <v>4.7619047999999997E-2</v>
      </c>
      <c r="I10188">
        <v>9.0909090999999997E-2</v>
      </c>
      <c r="J10188">
        <v>1</v>
      </c>
      <c r="K10188">
        <v>3.125E-2</v>
      </c>
      <c r="L10188">
        <v>6.0606061000000003E-2</v>
      </c>
      <c r="M10188">
        <v>0</v>
      </c>
      <c r="N10188">
        <f>IF(Table1[[#This Row],[true_positive]]=Table1[[#This Row],[successful]],1,0)</f>
        <v>0</v>
      </c>
      <c r="O10188" t="e">
        <f>SUMIFS(Table1[num_flows],Table1[apk],Table1[[#This Row],[apk]],#REF!,#REF!)</f>
        <v>#REF!</v>
      </c>
      <c r="P10188">
        <f>IF(AND(Table1[[#This Row],[true_positive]],Table1[[#This Row],[successful]]), 1, 0)</f>
        <v>0</v>
      </c>
      <c r="Q10188">
        <f>IF(AND(NOT(Table1[[#This Row],[true_positive]]),Table1[[#This Row],[successful]]), 1, 0)</f>
        <v>1</v>
      </c>
      <c r="R10188" s="1"/>
    </row>
    <row r="10189" spans="1:18" x14ac:dyDescent="0.2">
      <c r="A10189" t="s">
        <v>105</v>
      </c>
      <c r="B10189" t="s">
        <v>82</v>
      </c>
      <c r="C10189">
        <v>59</v>
      </c>
      <c r="D10189" t="b">
        <v>1</v>
      </c>
      <c r="E10189" t="b">
        <v>0</v>
      </c>
      <c r="F10189">
        <v>602607</v>
      </c>
      <c r="G10189">
        <v>1</v>
      </c>
      <c r="H10189">
        <v>4.7619047999999997E-2</v>
      </c>
      <c r="I10189">
        <v>9.0909090999999997E-2</v>
      </c>
      <c r="J10189">
        <v>1</v>
      </c>
      <c r="K10189">
        <v>3.125E-2</v>
      </c>
      <c r="L10189">
        <v>6.0606061000000003E-2</v>
      </c>
      <c r="M10189">
        <v>0</v>
      </c>
      <c r="N10189">
        <f>IF(Table1[[#This Row],[true_positive]]=Table1[[#This Row],[successful]],1,0)</f>
        <v>0</v>
      </c>
      <c r="O10189" t="e">
        <f>SUMIFS(Table1[num_flows],Table1[apk],Table1[[#This Row],[apk]],#REF!,#REF!)</f>
        <v>#REF!</v>
      </c>
      <c r="P10189">
        <f>IF(AND(Table1[[#This Row],[true_positive]],Table1[[#This Row],[successful]]), 1, 0)</f>
        <v>0</v>
      </c>
      <c r="Q10189">
        <f>IF(AND(NOT(Table1[[#This Row],[true_positive]]),Table1[[#This Row],[successful]]), 1, 0)</f>
        <v>0</v>
      </c>
      <c r="R10189" s="1"/>
    </row>
    <row r="10190" spans="1:18" x14ac:dyDescent="0.2">
      <c r="A10190" t="s">
        <v>105</v>
      </c>
      <c r="B10190" t="s">
        <v>82</v>
      </c>
      <c r="C10190">
        <v>59</v>
      </c>
      <c r="D10190" t="b">
        <v>0</v>
      </c>
      <c r="E10190" t="b">
        <v>1</v>
      </c>
      <c r="F10190">
        <v>885</v>
      </c>
      <c r="G10190">
        <v>1</v>
      </c>
      <c r="H10190">
        <v>4.7619047999999997E-2</v>
      </c>
      <c r="I10190">
        <v>9.0909090999999997E-2</v>
      </c>
      <c r="J10190">
        <v>1</v>
      </c>
      <c r="K10190">
        <v>3.125E-2</v>
      </c>
      <c r="L10190">
        <v>6.0606061000000003E-2</v>
      </c>
      <c r="M10190">
        <v>0</v>
      </c>
      <c r="N10190">
        <f>IF(Table1[[#This Row],[true_positive]]=Table1[[#This Row],[successful]],1,0)</f>
        <v>0</v>
      </c>
      <c r="O10190" t="e">
        <f>SUMIFS(Table1[num_flows],Table1[apk],Table1[[#This Row],[apk]],#REF!,#REF!)</f>
        <v>#REF!</v>
      </c>
      <c r="P10190">
        <f>IF(AND(Table1[[#This Row],[true_positive]],Table1[[#This Row],[successful]]), 1, 0)</f>
        <v>0</v>
      </c>
      <c r="Q10190">
        <f>IF(AND(NOT(Table1[[#This Row],[true_positive]]),Table1[[#This Row],[successful]]), 1, 0)</f>
        <v>1</v>
      </c>
      <c r="R10190" s="1"/>
    </row>
    <row r="10191" spans="1:18" x14ac:dyDescent="0.2">
      <c r="A10191" t="s">
        <v>106</v>
      </c>
      <c r="B10191" t="s">
        <v>82</v>
      </c>
      <c r="C10191">
        <v>59</v>
      </c>
      <c r="D10191" t="b">
        <v>0</v>
      </c>
      <c r="E10191" t="b">
        <v>1</v>
      </c>
      <c r="F10191">
        <v>602732</v>
      </c>
      <c r="G10191">
        <v>1</v>
      </c>
      <c r="H10191">
        <v>4.7619047999999997E-2</v>
      </c>
      <c r="I10191">
        <v>9.0909090999999997E-2</v>
      </c>
      <c r="J10191">
        <v>1</v>
      </c>
      <c r="K10191">
        <v>3.125E-2</v>
      </c>
      <c r="L10191">
        <v>6.0606061000000003E-2</v>
      </c>
      <c r="M10191">
        <v>0</v>
      </c>
      <c r="N10191">
        <f>IF(Table1[[#This Row],[true_positive]]=Table1[[#This Row],[successful]],1,0)</f>
        <v>0</v>
      </c>
      <c r="O10191" t="e">
        <f>SUMIFS(Table1[num_flows],Table1[apk],Table1[[#This Row],[apk]],#REF!,#REF!)</f>
        <v>#REF!</v>
      </c>
      <c r="P10191">
        <f>IF(AND(Table1[[#This Row],[true_positive]],Table1[[#This Row],[successful]]), 1, 0)</f>
        <v>0</v>
      </c>
      <c r="Q10191">
        <f>IF(AND(NOT(Table1[[#This Row],[true_positive]]),Table1[[#This Row],[successful]]), 1, 0)</f>
        <v>1</v>
      </c>
      <c r="R10191" s="1"/>
    </row>
    <row r="10192" spans="1:18" x14ac:dyDescent="0.2">
      <c r="A10192" t="s">
        <v>107</v>
      </c>
      <c r="B10192" t="s">
        <v>82</v>
      </c>
      <c r="C10192">
        <v>59</v>
      </c>
      <c r="D10192" t="b">
        <v>0</v>
      </c>
      <c r="E10192" t="b">
        <v>1</v>
      </c>
      <c r="F10192">
        <v>603633</v>
      </c>
      <c r="G10192">
        <v>1</v>
      </c>
      <c r="H10192">
        <v>4.7619047999999997E-2</v>
      </c>
      <c r="I10192">
        <v>9.0909090999999997E-2</v>
      </c>
      <c r="J10192">
        <v>1</v>
      </c>
      <c r="K10192">
        <v>3.125E-2</v>
      </c>
      <c r="L10192">
        <v>6.0606061000000003E-2</v>
      </c>
      <c r="M10192">
        <v>0</v>
      </c>
      <c r="N10192">
        <f>IF(Table1[[#This Row],[true_positive]]=Table1[[#This Row],[successful]],1,0)</f>
        <v>0</v>
      </c>
      <c r="O10192" t="e">
        <f>SUMIFS(Table1[num_flows],Table1[apk],Table1[[#This Row],[apk]],#REF!,#REF!)</f>
        <v>#REF!</v>
      </c>
      <c r="P10192">
        <f>IF(AND(Table1[[#This Row],[true_positive]],Table1[[#This Row],[successful]]), 1, 0)</f>
        <v>0</v>
      </c>
      <c r="Q10192">
        <f>IF(AND(NOT(Table1[[#This Row],[true_positive]]),Table1[[#This Row],[successful]]), 1, 0)</f>
        <v>1</v>
      </c>
      <c r="R10192" s="1"/>
    </row>
    <row r="10193" spans="1:18" x14ac:dyDescent="0.2">
      <c r="A10193" t="s">
        <v>108</v>
      </c>
      <c r="B10193" t="s">
        <v>109</v>
      </c>
      <c r="C10193">
        <v>59</v>
      </c>
      <c r="D10193" t="b">
        <v>1</v>
      </c>
      <c r="E10193" t="b">
        <v>0</v>
      </c>
      <c r="F10193">
        <v>602763</v>
      </c>
      <c r="G10193">
        <v>0</v>
      </c>
      <c r="H10193">
        <v>0</v>
      </c>
      <c r="I10193">
        <v>0</v>
      </c>
      <c r="J10193">
        <v>1</v>
      </c>
      <c r="K10193">
        <v>3.125E-2</v>
      </c>
      <c r="L10193">
        <v>6.0606061000000003E-2</v>
      </c>
      <c r="M10193">
        <v>0</v>
      </c>
      <c r="N10193">
        <f>IF(Table1[[#This Row],[true_positive]]=Table1[[#This Row],[successful]],1,0)</f>
        <v>0</v>
      </c>
      <c r="O10193" t="e">
        <f>SUMIFS(Table1[num_flows],Table1[apk],Table1[[#This Row],[apk]],#REF!,#REF!)</f>
        <v>#REF!</v>
      </c>
      <c r="P10193">
        <f>IF(AND(Table1[[#This Row],[true_positive]],Table1[[#This Row],[successful]]), 1, 0)</f>
        <v>0</v>
      </c>
      <c r="Q10193">
        <f>IF(AND(NOT(Table1[[#This Row],[true_positive]]),Table1[[#This Row],[successful]]), 1, 0)</f>
        <v>0</v>
      </c>
      <c r="R10193" s="1"/>
    </row>
    <row r="10194" spans="1:18" x14ac:dyDescent="0.2">
      <c r="A10194" t="s">
        <v>110</v>
      </c>
      <c r="B10194" t="s">
        <v>109</v>
      </c>
      <c r="C10194">
        <v>59</v>
      </c>
      <c r="D10194" t="b">
        <v>0</v>
      </c>
      <c r="E10194" t="b">
        <v>1</v>
      </c>
      <c r="F10194">
        <v>603537</v>
      </c>
      <c r="G10194">
        <v>0</v>
      </c>
      <c r="H10194">
        <v>0</v>
      </c>
      <c r="I10194">
        <v>0</v>
      </c>
      <c r="J10194">
        <v>1</v>
      </c>
      <c r="K10194">
        <v>3.125E-2</v>
      </c>
      <c r="L10194">
        <v>6.0606061000000003E-2</v>
      </c>
      <c r="M10194">
        <v>0</v>
      </c>
      <c r="N10194">
        <f>IF(Table1[[#This Row],[true_positive]]=Table1[[#This Row],[successful]],1,0)</f>
        <v>0</v>
      </c>
      <c r="O10194" t="e">
        <f>SUMIFS(Table1[num_flows],Table1[apk],Table1[[#This Row],[apk]],#REF!,#REF!)</f>
        <v>#REF!</v>
      </c>
      <c r="P10194">
        <f>IF(AND(Table1[[#This Row],[true_positive]],Table1[[#This Row],[successful]]), 1, 0)</f>
        <v>0</v>
      </c>
      <c r="Q10194">
        <f>IF(AND(NOT(Table1[[#This Row],[true_positive]]),Table1[[#This Row],[successful]]), 1, 0)</f>
        <v>1</v>
      </c>
      <c r="R10194" s="1"/>
    </row>
    <row r="10195" spans="1:18" x14ac:dyDescent="0.2">
      <c r="A10195" t="s">
        <v>111</v>
      </c>
      <c r="B10195" t="s">
        <v>112</v>
      </c>
      <c r="C10195">
        <v>59</v>
      </c>
      <c r="D10195" t="b">
        <v>1</v>
      </c>
      <c r="E10195" t="b">
        <v>0</v>
      </c>
      <c r="F10195">
        <v>3864</v>
      </c>
      <c r="G10195">
        <v>0</v>
      </c>
      <c r="H10195">
        <v>0</v>
      </c>
      <c r="I10195">
        <v>0</v>
      </c>
      <c r="J10195">
        <v>1</v>
      </c>
      <c r="K10195">
        <v>3.125E-2</v>
      </c>
      <c r="L10195">
        <v>6.0606061000000003E-2</v>
      </c>
      <c r="M10195">
        <v>0</v>
      </c>
      <c r="N10195">
        <f>IF(Table1[[#This Row],[true_positive]]=Table1[[#This Row],[successful]],1,0)</f>
        <v>0</v>
      </c>
      <c r="O10195" t="e">
        <f>SUMIFS(Table1[num_flows],Table1[apk],Table1[[#This Row],[apk]],#REF!,#REF!)</f>
        <v>#REF!</v>
      </c>
      <c r="P10195">
        <f>IF(AND(Table1[[#This Row],[true_positive]],Table1[[#This Row],[successful]]), 1, 0)</f>
        <v>0</v>
      </c>
      <c r="Q10195">
        <f>IF(AND(NOT(Table1[[#This Row],[true_positive]]),Table1[[#This Row],[successful]]), 1, 0)</f>
        <v>0</v>
      </c>
      <c r="R10195" s="1"/>
    </row>
    <row r="10196" spans="1:18" x14ac:dyDescent="0.2">
      <c r="A10196" t="s">
        <v>113</v>
      </c>
      <c r="B10196" t="s">
        <v>112</v>
      </c>
      <c r="C10196">
        <v>59</v>
      </c>
      <c r="D10196" t="b">
        <v>1</v>
      </c>
      <c r="E10196" t="b">
        <v>0</v>
      </c>
      <c r="F10196">
        <v>6071</v>
      </c>
      <c r="G10196">
        <v>0</v>
      </c>
      <c r="H10196">
        <v>0</v>
      </c>
      <c r="I10196">
        <v>0</v>
      </c>
      <c r="J10196">
        <v>1</v>
      </c>
      <c r="K10196">
        <v>3.125E-2</v>
      </c>
      <c r="L10196">
        <v>6.0606061000000003E-2</v>
      </c>
      <c r="M10196">
        <v>0</v>
      </c>
      <c r="N10196">
        <f>IF(Table1[[#This Row],[true_positive]]=Table1[[#This Row],[successful]],1,0)</f>
        <v>0</v>
      </c>
      <c r="O10196" t="e">
        <f>SUMIFS(Table1[num_flows],Table1[apk],Table1[[#This Row],[apk]],#REF!,#REF!)</f>
        <v>#REF!</v>
      </c>
      <c r="P10196">
        <f>IF(AND(Table1[[#This Row],[true_positive]],Table1[[#This Row],[successful]]), 1, 0)</f>
        <v>0</v>
      </c>
      <c r="Q10196">
        <f>IF(AND(NOT(Table1[[#This Row],[true_positive]]),Table1[[#This Row],[successful]]), 1, 0)</f>
        <v>0</v>
      </c>
      <c r="R10196" s="1"/>
    </row>
    <row r="10197" spans="1:18" x14ac:dyDescent="0.2">
      <c r="A10197" t="s">
        <v>114</v>
      </c>
      <c r="B10197" t="s">
        <v>112</v>
      </c>
      <c r="C10197">
        <v>59</v>
      </c>
      <c r="D10197" t="b">
        <v>1</v>
      </c>
      <c r="E10197" t="b">
        <v>0</v>
      </c>
      <c r="F10197">
        <v>5686</v>
      </c>
      <c r="G10197">
        <v>0</v>
      </c>
      <c r="H10197">
        <v>0</v>
      </c>
      <c r="I10197">
        <v>0</v>
      </c>
      <c r="J10197">
        <v>1</v>
      </c>
      <c r="K10197">
        <v>3.125E-2</v>
      </c>
      <c r="L10197">
        <v>6.0606061000000003E-2</v>
      </c>
      <c r="M10197">
        <v>0</v>
      </c>
      <c r="N10197">
        <f>IF(Table1[[#This Row],[true_positive]]=Table1[[#This Row],[successful]],1,0)</f>
        <v>0</v>
      </c>
      <c r="O10197" t="e">
        <f>SUMIFS(Table1[num_flows],Table1[apk],Table1[[#This Row],[apk]],#REF!,#REF!)</f>
        <v>#REF!</v>
      </c>
      <c r="P10197">
        <f>IF(AND(Table1[[#This Row],[true_positive]],Table1[[#This Row],[successful]]), 1, 0)</f>
        <v>0</v>
      </c>
      <c r="Q10197">
        <f>IF(AND(NOT(Table1[[#This Row],[true_positive]]),Table1[[#This Row],[successful]]), 1, 0)</f>
        <v>0</v>
      </c>
      <c r="R10197" s="1"/>
    </row>
    <row r="10198" spans="1:18" x14ac:dyDescent="0.2">
      <c r="A10198" t="s">
        <v>115</v>
      </c>
      <c r="B10198" t="s">
        <v>112</v>
      </c>
      <c r="C10198">
        <v>59</v>
      </c>
      <c r="D10198" t="b">
        <v>1</v>
      </c>
      <c r="E10198" t="b">
        <v>0</v>
      </c>
      <c r="F10198">
        <v>9599</v>
      </c>
      <c r="G10198">
        <v>0</v>
      </c>
      <c r="H10198">
        <v>0</v>
      </c>
      <c r="I10198">
        <v>0</v>
      </c>
      <c r="J10198">
        <v>1</v>
      </c>
      <c r="K10198">
        <v>3.125E-2</v>
      </c>
      <c r="L10198">
        <v>6.0606061000000003E-2</v>
      </c>
      <c r="M10198">
        <v>0</v>
      </c>
      <c r="N10198">
        <f>IF(Table1[[#This Row],[true_positive]]=Table1[[#This Row],[successful]],1,0)</f>
        <v>0</v>
      </c>
      <c r="O10198" t="e">
        <f>SUMIFS(Table1[num_flows],Table1[apk],Table1[[#This Row],[apk]],#REF!,#REF!)</f>
        <v>#REF!</v>
      </c>
      <c r="P10198">
        <f>IF(AND(Table1[[#This Row],[true_positive]],Table1[[#This Row],[successful]]), 1, 0)</f>
        <v>0</v>
      </c>
      <c r="Q10198">
        <f>IF(AND(NOT(Table1[[#This Row],[true_positive]]),Table1[[#This Row],[successful]]), 1, 0)</f>
        <v>0</v>
      </c>
      <c r="R10198" s="1"/>
    </row>
    <row r="10199" spans="1:18" x14ac:dyDescent="0.2">
      <c r="A10199" t="s">
        <v>116</v>
      </c>
      <c r="B10199" t="s">
        <v>112</v>
      </c>
      <c r="C10199">
        <v>59</v>
      </c>
      <c r="D10199" t="b">
        <v>1</v>
      </c>
      <c r="E10199" t="b">
        <v>0</v>
      </c>
      <c r="F10199">
        <v>2078</v>
      </c>
      <c r="G10199">
        <v>0</v>
      </c>
      <c r="H10199">
        <v>0</v>
      </c>
      <c r="I10199">
        <v>0</v>
      </c>
      <c r="J10199">
        <v>1</v>
      </c>
      <c r="K10199">
        <v>3.125E-2</v>
      </c>
      <c r="L10199">
        <v>6.0606061000000003E-2</v>
      </c>
      <c r="M10199">
        <v>0</v>
      </c>
      <c r="N10199">
        <f>IF(Table1[[#This Row],[true_positive]]=Table1[[#This Row],[successful]],1,0)</f>
        <v>0</v>
      </c>
      <c r="O10199" t="e">
        <f>SUMIFS(Table1[num_flows],Table1[apk],Table1[[#This Row],[apk]],#REF!,#REF!)</f>
        <v>#REF!</v>
      </c>
      <c r="P10199">
        <f>IF(AND(Table1[[#This Row],[true_positive]],Table1[[#This Row],[successful]]), 1, 0)</f>
        <v>0</v>
      </c>
      <c r="Q10199">
        <f>IF(AND(NOT(Table1[[#This Row],[true_positive]]),Table1[[#This Row],[successful]]), 1, 0)</f>
        <v>0</v>
      </c>
      <c r="R10199" s="1"/>
    </row>
    <row r="10200" spans="1:18" x14ac:dyDescent="0.2">
      <c r="A10200" t="s">
        <v>117</v>
      </c>
      <c r="B10200" t="s">
        <v>112</v>
      </c>
      <c r="C10200">
        <v>59</v>
      </c>
      <c r="D10200" t="b">
        <v>1</v>
      </c>
      <c r="E10200" t="b">
        <v>0</v>
      </c>
      <c r="F10200">
        <v>4495</v>
      </c>
      <c r="G10200">
        <v>0</v>
      </c>
      <c r="H10200">
        <v>0</v>
      </c>
      <c r="I10200">
        <v>0</v>
      </c>
      <c r="J10200">
        <v>1</v>
      </c>
      <c r="K10200">
        <v>3.125E-2</v>
      </c>
      <c r="L10200">
        <v>6.0606061000000003E-2</v>
      </c>
      <c r="M10200">
        <v>0</v>
      </c>
      <c r="N10200">
        <f>IF(Table1[[#This Row],[true_positive]]=Table1[[#This Row],[successful]],1,0)</f>
        <v>0</v>
      </c>
      <c r="O10200" t="e">
        <f>SUMIFS(Table1[num_flows],Table1[apk],Table1[[#This Row],[apk]],#REF!,#REF!)</f>
        <v>#REF!</v>
      </c>
      <c r="P10200">
        <f>IF(AND(Table1[[#This Row],[true_positive]],Table1[[#This Row],[successful]]), 1, 0)</f>
        <v>0</v>
      </c>
      <c r="Q10200">
        <f>IF(AND(NOT(Table1[[#This Row],[true_positive]]),Table1[[#This Row],[successful]]), 1, 0)</f>
        <v>0</v>
      </c>
      <c r="R10200" s="1"/>
    </row>
    <row r="10201" spans="1:18" x14ac:dyDescent="0.2">
      <c r="A10201" t="s">
        <v>118</v>
      </c>
      <c r="B10201" t="s">
        <v>112</v>
      </c>
      <c r="C10201">
        <v>59</v>
      </c>
      <c r="D10201" t="b">
        <v>1</v>
      </c>
      <c r="E10201" t="b">
        <v>0</v>
      </c>
      <c r="F10201">
        <v>3913</v>
      </c>
      <c r="G10201">
        <v>0</v>
      </c>
      <c r="H10201">
        <v>0</v>
      </c>
      <c r="I10201">
        <v>0</v>
      </c>
      <c r="J10201">
        <v>1</v>
      </c>
      <c r="K10201">
        <v>3.125E-2</v>
      </c>
      <c r="L10201">
        <v>6.0606061000000003E-2</v>
      </c>
      <c r="M10201">
        <v>0</v>
      </c>
      <c r="N10201">
        <f>IF(Table1[[#This Row],[true_positive]]=Table1[[#This Row],[successful]],1,0)</f>
        <v>0</v>
      </c>
      <c r="O10201" t="e">
        <f>SUMIFS(Table1[num_flows],Table1[apk],Table1[[#This Row],[apk]],#REF!,#REF!)</f>
        <v>#REF!</v>
      </c>
      <c r="P10201">
        <f>IF(AND(Table1[[#This Row],[true_positive]],Table1[[#This Row],[successful]]), 1, 0)</f>
        <v>0</v>
      </c>
      <c r="Q10201">
        <f>IF(AND(NOT(Table1[[#This Row],[true_positive]]),Table1[[#This Row],[successful]]), 1, 0)</f>
        <v>0</v>
      </c>
      <c r="R10201" s="1"/>
    </row>
    <row r="10202" spans="1:18" x14ac:dyDescent="0.2">
      <c r="A10202" t="s">
        <v>119</v>
      </c>
      <c r="B10202" t="s">
        <v>112</v>
      </c>
      <c r="C10202">
        <v>59</v>
      </c>
      <c r="D10202" t="b">
        <v>1</v>
      </c>
      <c r="E10202" t="b">
        <v>0</v>
      </c>
      <c r="F10202">
        <v>3672</v>
      </c>
      <c r="G10202">
        <v>0</v>
      </c>
      <c r="H10202">
        <v>0</v>
      </c>
      <c r="I10202">
        <v>0</v>
      </c>
      <c r="J10202">
        <v>1</v>
      </c>
      <c r="K10202">
        <v>3.125E-2</v>
      </c>
      <c r="L10202">
        <v>6.0606061000000003E-2</v>
      </c>
      <c r="M10202">
        <v>0</v>
      </c>
      <c r="N10202">
        <f>IF(Table1[[#This Row],[true_positive]]=Table1[[#This Row],[successful]],1,0)</f>
        <v>0</v>
      </c>
      <c r="O10202" t="e">
        <f>SUMIFS(Table1[num_flows],Table1[apk],Table1[[#This Row],[apk]],#REF!,#REF!)</f>
        <v>#REF!</v>
      </c>
      <c r="P10202">
        <f>IF(AND(Table1[[#This Row],[true_positive]],Table1[[#This Row],[successful]]), 1, 0)</f>
        <v>0</v>
      </c>
      <c r="Q10202">
        <f>IF(AND(NOT(Table1[[#This Row],[true_positive]]),Table1[[#This Row],[successful]]), 1, 0)</f>
        <v>0</v>
      </c>
      <c r="R10202" s="1"/>
    </row>
    <row r="10203" spans="1:18" x14ac:dyDescent="0.2">
      <c r="A10203" t="s">
        <v>119</v>
      </c>
      <c r="B10203" t="s">
        <v>112</v>
      </c>
      <c r="C10203">
        <v>59</v>
      </c>
      <c r="D10203" t="b">
        <v>1</v>
      </c>
      <c r="E10203" t="b">
        <v>0</v>
      </c>
      <c r="F10203">
        <v>3054</v>
      </c>
      <c r="G10203">
        <v>0</v>
      </c>
      <c r="H10203">
        <v>0</v>
      </c>
      <c r="I10203">
        <v>0</v>
      </c>
      <c r="J10203">
        <v>1</v>
      </c>
      <c r="K10203">
        <v>3.125E-2</v>
      </c>
      <c r="L10203">
        <v>6.0606061000000003E-2</v>
      </c>
      <c r="M10203">
        <v>0</v>
      </c>
      <c r="N10203">
        <f>IF(Table1[[#This Row],[true_positive]]=Table1[[#This Row],[successful]],1,0)</f>
        <v>0</v>
      </c>
      <c r="O10203" t="e">
        <f>SUMIFS(Table1[num_flows],Table1[apk],Table1[[#This Row],[apk]],#REF!,#REF!)</f>
        <v>#REF!</v>
      </c>
      <c r="P10203">
        <f>IF(AND(Table1[[#This Row],[true_positive]],Table1[[#This Row],[successful]]), 1, 0)</f>
        <v>0</v>
      </c>
      <c r="Q10203">
        <f>IF(AND(NOT(Table1[[#This Row],[true_positive]]),Table1[[#This Row],[successful]]), 1, 0)</f>
        <v>0</v>
      </c>
      <c r="R10203" s="1"/>
    </row>
    <row r="10204" spans="1:18" x14ac:dyDescent="0.2">
      <c r="A10204" t="s">
        <v>120</v>
      </c>
      <c r="B10204" t="s">
        <v>112</v>
      </c>
      <c r="C10204">
        <v>59</v>
      </c>
      <c r="D10204" t="b">
        <v>1</v>
      </c>
      <c r="E10204" t="b">
        <v>0</v>
      </c>
      <c r="F10204">
        <v>3017</v>
      </c>
      <c r="G10204">
        <v>0</v>
      </c>
      <c r="H10204">
        <v>0</v>
      </c>
      <c r="I10204">
        <v>0</v>
      </c>
      <c r="J10204">
        <v>1</v>
      </c>
      <c r="K10204">
        <v>3.125E-2</v>
      </c>
      <c r="L10204">
        <v>6.0606061000000003E-2</v>
      </c>
      <c r="M10204">
        <v>0</v>
      </c>
      <c r="N10204">
        <f>IF(Table1[[#This Row],[true_positive]]=Table1[[#This Row],[successful]],1,0)</f>
        <v>0</v>
      </c>
      <c r="O10204" t="e">
        <f>SUMIFS(Table1[num_flows],Table1[apk],Table1[[#This Row],[apk]],#REF!,#REF!)</f>
        <v>#REF!</v>
      </c>
      <c r="P10204">
        <f>IF(AND(Table1[[#This Row],[true_positive]],Table1[[#This Row],[successful]]), 1, 0)</f>
        <v>0</v>
      </c>
      <c r="Q10204">
        <f>IF(AND(NOT(Table1[[#This Row],[true_positive]]),Table1[[#This Row],[successful]]), 1, 0)</f>
        <v>0</v>
      </c>
      <c r="R10204" s="1"/>
    </row>
    <row r="10205" spans="1:18" x14ac:dyDescent="0.2">
      <c r="A10205" t="s">
        <v>120</v>
      </c>
      <c r="B10205" t="s">
        <v>112</v>
      </c>
      <c r="C10205">
        <v>59</v>
      </c>
      <c r="D10205" t="b">
        <v>1</v>
      </c>
      <c r="E10205" t="b">
        <v>0</v>
      </c>
      <c r="F10205">
        <v>4283</v>
      </c>
      <c r="G10205">
        <v>0</v>
      </c>
      <c r="H10205">
        <v>0</v>
      </c>
      <c r="I10205">
        <v>0</v>
      </c>
      <c r="J10205">
        <v>1</v>
      </c>
      <c r="K10205">
        <v>3.125E-2</v>
      </c>
      <c r="L10205">
        <v>6.0606061000000003E-2</v>
      </c>
      <c r="M10205">
        <v>0</v>
      </c>
      <c r="N10205">
        <f>IF(Table1[[#This Row],[true_positive]]=Table1[[#This Row],[successful]],1,0)</f>
        <v>0</v>
      </c>
      <c r="O10205" t="e">
        <f>SUMIFS(Table1[num_flows],Table1[apk],Table1[[#This Row],[apk]],#REF!,#REF!)</f>
        <v>#REF!</v>
      </c>
      <c r="P10205">
        <f>IF(AND(Table1[[#This Row],[true_positive]],Table1[[#This Row],[successful]]), 1, 0)</f>
        <v>0</v>
      </c>
      <c r="Q10205">
        <f>IF(AND(NOT(Table1[[#This Row],[true_positive]]),Table1[[#This Row],[successful]]), 1, 0)</f>
        <v>0</v>
      </c>
      <c r="R10205" s="1"/>
    </row>
    <row r="10206" spans="1:18" x14ac:dyDescent="0.2">
      <c r="A10206" t="s">
        <v>121</v>
      </c>
      <c r="B10206" t="s">
        <v>122</v>
      </c>
      <c r="C10206">
        <v>59</v>
      </c>
      <c r="D10206" t="b">
        <v>1</v>
      </c>
      <c r="E10206" t="b">
        <v>0</v>
      </c>
      <c r="F10206">
        <v>603717</v>
      </c>
      <c r="G10206">
        <v>1</v>
      </c>
      <c r="H10206">
        <v>5.2631578999999998E-2</v>
      </c>
      <c r="I10206">
        <v>0.1</v>
      </c>
      <c r="J10206">
        <v>1</v>
      </c>
      <c r="K10206">
        <v>3.125E-2</v>
      </c>
      <c r="L10206">
        <v>6.0606061000000003E-2</v>
      </c>
      <c r="M10206">
        <v>0</v>
      </c>
      <c r="N10206">
        <f>IF(Table1[[#This Row],[true_positive]]=Table1[[#This Row],[successful]],1,0)</f>
        <v>0</v>
      </c>
      <c r="O10206" t="e">
        <f>SUMIFS(Table1[num_flows],Table1[apk],Table1[[#This Row],[apk]],#REF!,#REF!)</f>
        <v>#REF!</v>
      </c>
      <c r="P10206">
        <f>IF(AND(Table1[[#This Row],[true_positive]],Table1[[#This Row],[successful]]), 1, 0)</f>
        <v>0</v>
      </c>
      <c r="Q10206">
        <f>IF(AND(NOT(Table1[[#This Row],[true_positive]]),Table1[[#This Row],[successful]]), 1, 0)</f>
        <v>0</v>
      </c>
      <c r="R10206" s="1"/>
    </row>
    <row r="10207" spans="1:18" x14ac:dyDescent="0.2">
      <c r="A10207" t="s">
        <v>123</v>
      </c>
      <c r="B10207" t="s">
        <v>122</v>
      </c>
      <c r="C10207">
        <v>59</v>
      </c>
      <c r="D10207" t="b">
        <v>1</v>
      </c>
      <c r="E10207" t="b">
        <v>0</v>
      </c>
      <c r="F10207">
        <v>604577</v>
      </c>
      <c r="G10207">
        <v>1</v>
      </c>
      <c r="H10207">
        <v>5.2631578999999998E-2</v>
      </c>
      <c r="I10207">
        <v>0.1</v>
      </c>
      <c r="J10207">
        <v>1</v>
      </c>
      <c r="K10207">
        <v>3.125E-2</v>
      </c>
      <c r="L10207">
        <v>6.0606061000000003E-2</v>
      </c>
      <c r="M10207">
        <v>0</v>
      </c>
      <c r="N10207">
        <f>IF(Table1[[#This Row],[true_positive]]=Table1[[#This Row],[successful]],1,0)</f>
        <v>0</v>
      </c>
      <c r="O10207" t="e">
        <f>SUMIFS(Table1[num_flows],Table1[apk],Table1[[#This Row],[apk]],#REF!,#REF!)</f>
        <v>#REF!</v>
      </c>
      <c r="P10207">
        <f>IF(AND(Table1[[#This Row],[true_positive]],Table1[[#This Row],[successful]]), 1, 0)</f>
        <v>0</v>
      </c>
      <c r="Q10207">
        <f>IF(AND(NOT(Table1[[#This Row],[true_positive]]),Table1[[#This Row],[successful]]), 1, 0)</f>
        <v>0</v>
      </c>
      <c r="R10207" s="1"/>
    </row>
    <row r="10208" spans="1:18" x14ac:dyDescent="0.2">
      <c r="A10208" t="s">
        <v>123</v>
      </c>
      <c r="B10208" t="s">
        <v>122</v>
      </c>
      <c r="C10208">
        <v>59</v>
      </c>
      <c r="D10208" t="b">
        <v>0</v>
      </c>
      <c r="E10208" t="b">
        <v>1</v>
      </c>
      <c r="F10208">
        <v>1174</v>
      </c>
      <c r="G10208">
        <v>1</v>
      </c>
      <c r="H10208">
        <v>5.2631578999999998E-2</v>
      </c>
      <c r="I10208">
        <v>0.1</v>
      </c>
      <c r="J10208">
        <v>1</v>
      </c>
      <c r="K10208">
        <v>3.125E-2</v>
      </c>
      <c r="L10208">
        <v>6.0606061000000003E-2</v>
      </c>
      <c r="M10208">
        <v>0</v>
      </c>
      <c r="N10208">
        <f>IF(Table1[[#This Row],[true_positive]]=Table1[[#This Row],[successful]],1,0)</f>
        <v>0</v>
      </c>
      <c r="O10208" t="e">
        <f>SUMIFS(Table1[num_flows],Table1[apk],Table1[[#This Row],[apk]],#REF!,#REF!)</f>
        <v>#REF!</v>
      </c>
      <c r="P10208">
        <f>IF(AND(Table1[[#This Row],[true_positive]],Table1[[#This Row],[successful]]), 1, 0)</f>
        <v>0</v>
      </c>
      <c r="Q10208">
        <f>IF(AND(NOT(Table1[[#This Row],[true_positive]]),Table1[[#This Row],[successful]]), 1, 0)</f>
        <v>1</v>
      </c>
      <c r="R10208" s="1"/>
    </row>
    <row r="10209" spans="1:18" x14ac:dyDescent="0.2">
      <c r="A10209" t="s">
        <v>124</v>
      </c>
      <c r="B10209" t="s">
        <v>122</v>
      </c>
      <c r="C10209">
        <v>59</v>
      </c>
      <c r="D10209" t="b">
        <v>0</v>
      </c>
      <c r="E10209" t="b">
        <v>1</v>
      </c>
      <c r="F10209">
        <v>602583</v>
      </c>
      <c r="G10209">
        <v>1</v>
      </c>
      <c r="H10209">
        <v>5.2631578999999998E-2</v>
      </c>
      <c r="I10209">
        <v>0.1</v>
      </c>
      <c r="J10209">
        <v>1</v>
      </c>
      <c r="K10209">
        <v>3.125E-2</v>
      </c>
      <c r="L10209">
        <v>6.0606061000000003E-2</v>
      </c>
      <c r="M10209">
        <v>0</v>
      </c>
      <c r="N10209">
        <f>IF(Table1[[#This Row],[true_positive]]=Table1[[#This Row],[successful]],1,0)</f>
        <v>0</v>
      </c>
      <c r="O10209" t="e">
        <f>SUMIFS(Table1[num_flows],Table1[apk],Table1[[#This Row],[apk]],#REF!,#REF!)</f>
        <v>#REF!</v>
      </c>
      <c r="P10209">
        <f>IF(AND(Table1[[#This Row],[true_positive]],Table1[[#This Row],[successful]]), 1, 0)</f>
        <v>0</v>
      </c>
      <c r="Q10209">
        <f>IF(AND(NOT(Table1[[#This Row],[true_positive]]),Table1[[#This Row],[successful]]), 1, 0)</f>
        <v>1</v>
      </c>
      <c r="R10209" s="1"/>
    </row>
    <row r="10210" spans="1:18" x14ac:dyDescent="0.2">
      <c r="A10210" t="s">
        <v>124</v>
      </c>
      <c r="B10210" t="s">
        <v>122</v>
      </c>
      <c r="C10210">
        <v>59</v>
      </c>
      <c r="D10210" t="b">
        <v>1</v>
      </c>
      <c r="E10210" t="b">
        <v>0</v>
      </c>
      <c r="F10210">
        <v>1155</v>
      </c>
      <c r="G10210">
        <v>1</v>
      </c>
      <c r="H10210">
        <v>5.2631578999999998E-2</v>
      </c>
      <c r="I10210">
        <v>0.1</v>
      </c>
      <c r="J10210">
        <v>1</v>
      </c>
      <c r="K10210">
        <v>3.125E-2</v>
      </c>
      <c r="L10210">
        <v>6.0606061000000003E-2</v>
      </c>
      <c r="M10210">
        <v>0</v>
      </c>
      <c r="N10210">
        <f>IF(Table1[[#This Row],[true_positive]]=Table1[[#This Row],[successful]],1,0)</f>
        <v>0</v>
      </c>
      <c r="O10210" t="e">
        <f>SUMIFS(Table1[num_flows],Table1[apk],Table1[[#This Row],[apk]],#REF!,#REF!)</f>
        <v>#REF!</v>
      </c>
      <c r="P10210">
        <f>IF(AND(Table1[[#This Row],[true_positive]],Table1[[#This Row],[successful]]), 1, 0)</f>
        <v>0</v>
      </c>
      <c r="Q10210">
        <f>IF(AND(NOT(Table1[[#This Row],[true_positive]]),Table1[[#This Row],[successful]]), 1, 0)</f>
        <v>0</v>
      </c>
      <c r="R10210" s="1"/>
    </row>
    <row r="10211" spans="1:18" x14ac:dyDescent="0.2">
      <c r="A10211" t="s">
        <v>125</v>
      </c>
      <c r="B10211" t="s">
        <v>122</v>
      </c>
      <c r="C10211">
        <v>59</v>
      </c>
      <c r="D10211" t="b">
        <v>1</v>
      </c>
      <c r="E10211" t="b">
        <v>0</v>
      </c>
      <c r="F10211">
        <v>603566</v>
      </c>
      <c r="G10211">
        <v>1</v>
      </c>
      <c r="H10211">
        <v>5.2631578999999998E-2</v>
      </c>
      <c r="I10211">
        <v>0.1</v>
      </c>
      <c r="J10211">
        <v>1</v>
      </c>
      <c r="K10211">
        <v>3.125E-2</v>
      </c>
      <c r="L10211">
        <v>6.0606061000000003E-2</v>
      </c>
      <c r="M10211">
        <v>0</v>
      </c>
      <c r="N10211">
        <f>IF(Table1[[#This Row],[true_positive]]=Table1[[#This Row],[successful]],1,0)</f>
        <v>0</v>
      </c>
      <c r="O10211" t="e">
        <f>SUMIFS(Table1[num_flows],Table1[apk],Table1[[#This Row],[apk]],#REF!,#REF!)</f>
        <v>#REF!</v>
      </c>
      <c r="P10211">
        <f>IF(AND(Table1[[#This Row],[true_positive]],Table1[[#This Row],[successful]]), 1, 0)</f>
        <v>0</v>
      </c>
      <c r="Q10211">
        <f>IF(AND(NOT(Table1[[#This Row],[true_positive]]),Table1[[#This Row],[successful]]), 1, 0)</f>
        <v>0</v>
      </c>
      <c r="R10211" s="1"/>
    </row>
    <row r="10212" spans="1:18" x14ac:dyDescent="0.2">
      <c r="A10212" t="s">
        <v>125</v>
      </c>
      <c r="B10212" t="s">
        <v>122</v>
      </c>
      <c r="C10212">
        <v>59</v>
      </c>
      <c r="D10212" t="b">
        <v>0</v>
      </c>
      <c r="E10212" t="b">
        <v>1</v>
      </c>
      <c r="F10212">
        <v>1136</v>
      </c>
      <c r="G10212">
        <v>1</v>
      </c>
      <c r="H10212">
        <v>5.2631578999999998E-2</v>
      </c>
      <c r="I10212">
        <v>0.1</v>
      </c>
      <c r="J10212">
        <v>1</v>
      </c>
      <c r="K10212">
        <v>3.125E-2</v>
      </c>
      <c r="L10212">
        <v>6.0606061000000003E-2</v>
      </c>
      <c r="M10212">
        <v>0</v>
      </c>
      <c r="N10212">
        <f>IF(Table1[[#This Row],[true_positive]]=Table1[[#This Row],[successful]],1,0)</f>
        <v>0</v>
      </c>
      <c r="O10212" t="e">
        <f>SUMIFS(Table1[num_flows],Table1[apk],Table1[[#This Row],[apk]],#REF!,#REF!)</f>
        <v>#REF!</v>
      </c>
      <c r="P10212">
        <f>IF(AND(Table1[[#This Row],[true_positive]],Table1[[#This Row],[successful]]), 1, 0)</f>
        <v>0</v>
      </c>
      <c r="Q10212">
        <f>IF(AND(NOT(Table1[[#This Row],[true_positive]]),Table1[[#This Row],[successful]]), 1, 0)</f>
        <v>1</v>
      </c>
      <c r="R10212" s="1"/>
    </row>
    <row r="10213" spans="1:18" x14ac:dyDescent="0.2">
      <c r="A10213" t="s">
        <v>126</v>
      </c>
      <c r="B10213" t="s">
        <v>122</v>
      </c>
      <c r="C10213">
        <v>59</v>
      </c>
      <c r="D10213" t="b">
        <v>0</v>
      </c>
      <c r="E10213" t="b">
        <v>1</v>
      </c>
      <c r="F10213">
        <v>602675</v>
      </c>
      <c r="G10213">
        <v>1</v>
      </c>
      <c r="H10213">
        <v>5.2631578999999998E-2</v>
      </c>
      <c r="I10213">
        <v>0.1</v>
      </c>
      <c r="J10213">
        <v>1</v>
      </c>
      <c r="K10213">
        <v>3.125E-2</v>
      </c>
      <c r="L10213">
        <v>6.0606061000000003E-2</v>
      </c>
      <c r="M10213">
        <v>0</v>
      </c>
      <c r="N10213">
        <f>IF(Table1[[#This Row],[true_positive]]=Table1[[#This Row],[successful]],1,0)</f>
        <v>0</v>
      </c>
      <c r="O10213" t="e">
        <f>SUMIFS(Table1[num_flows],Table1[apk],Table1[[#This Row],[apk]],#REF!,#REF!)</f>
        <v>#REF!</v>
      </c>
      <c r="P10213">
        <f>IF(AND(Table1[[#This Row],[true_positive]],Table1[[#This Row],[successful]]), 1, 0)</f>
        <v>0</v>
      </c>
      <c r="Q10213">
        <f>IF(AND(NOT(Table1[[#This Row],[true_positive]]),Table1[[#This Row],[successful]]), 1, 0)</f>
        <v>1</v>
      </c>
      <c r="R10213" s="1"/>
    </row>
    <row r="10214" spans="1:18" x14ac:dyDescent="0.2">
      <c r="A10214" t="s">
        <v>126</v>
      </c>
      <c r="B10214" t="s">
        <v>122</v>
      </c>
      <c r="C10214">
        <v>59</v>
      </c>
      <c r="D10214" t="b">
        <v>1</v>
      </c>
      <c r="E10214" t="b">
        <v>0</v>
      </c>
      <c r="F10214">
        <v>801</v>
      </c>
      <c r="G10214">
        <v>1</v>
      </c>
      <c r="H10214">
        <v>5.2631578999999998E-2</v>
      </c>
      <c r="I10214">
        <v>0.1</v>
      </c>
      <c r="J10214">
        <v>1</v>
      </c>
      <c r="K10214">
        <v>3.125E-2</v>
      </c>
      <c r="L10214">
        <v>6.0606061000000003E-2</v>
      </c>
      <c r="M10214">
        <v>0</v>
      </c>
      <c r="N10214">
        <f>IF(Table1[[#This Row],[true_positive]]=Table1[[#This Row],[successful]],1,0)</f>
        <v>0</v>
      </c>
      <c r="O10214" t="e">
        <f>SUMIFS(Table1[num_flows],Table1[apk],Table1[[#This Row],[apk]],#REF!,#REF!)</f>
        <v>#REF!</v>
      </c>
      <c r="P10214">
        <f>IF(AND(Table1[[#This Row],[true_positive]],Table1[[#This Row],[successful]]), 1, 0)</f>
        <v>0</v>
      </c>
      <c r="Q10214">
        <f>IF(AND(NOT(Table1[[#This Row],[true_positive]]),Table1[[#This Row],[successful]]), 1, 0)</f>
        <v>0</v>
      </c>
      <c r="R10214" s="1"/>
    </row>
    <row r="10215" spans="1:18" x14ac:dyDescent="0.2">
      <c r="A10215" t="s">
        <v>127</v>
      </c>
      <c r="B10215" t="s">
        <v>122</v>
      </c>
      <c r="C10215">
        <v>59</v>
      </c>
      <c r="D10215" t="b">
        <v>0</v>
      </c>
      <c r="E10215" t="b">
        <v>1</v>
      </c>
      <c r="F10215">
        <v>602628</v>
      </c>
      <c r="G10215">
        <v>1</v>
      </c>
      <c r="H10215">
        <v>5.2631578999999998E-2</v>
      </c>
      <c r="I10215">
        <v>0.1</v>
      </c>
      <c r="J10215">
        <v>1</v>
      </c>
      <c r="K10215">
        <v>3.125E-2</v>
      </c>
      <c r="L10215">
        <v>6.0606061000000003E-2</v>
      </c>
      <c r="M10215">
        <v>0</v>
      </c>
      <c r="N10215">
        <f>IF(Table1[[#This Row],[true_positive]]=Table1[[#This Row],[successful]],1,0)</f>
        <v>0</v>
      </c>
      <c r="O10215" t="e">
        <f>SUMIFS(Table1[num_flows],Table1[apk],Table1[[#This Row],[apk]],#REF!,#REF!)</f>
        <v>#REF!</v>
      </c>
      <c r="P10215">
        <f>IF(AND(Table1[[#This Row],[true_positive]],Table1[[#This Row],[successful]]), 1, 0)</f>
        <v>0</v>
      </c>
      <c r="Q10215">
        <f>IF(AND(NOT(Table1[[#This Row],[true_positive]]),Table1[[#This Row],[successful]]), 1, 0)</f>
        <v>1</v>
      </c>
      <c r="R10215" s="1"/>
    </row>
    <row r="10216" spans="1:18" x14ac:dyDescent="0.2">
      <c r="A10216" t="s">
        <v>127</v>
      </c>
      <c r="B10216" t="s">
        <v>122</v>
      </c>
      <c r="C10216">
        <v>59</v>
      </c>
      <c r="D10216" t="b">
        <v>1</v>
      </c>
      <c r="E10216" t="b">
        <v>0</v>
      </c>
      <c r="F10216">
        <v>748</v>
      </c>
      <c r="G10216">
        <v>1</v>
      </c>
      <c r="H10216">
        <v>5.2631578999999998E-2</v>
      </c>
      <c r="I10216">
        <v>0.1</v>
      </c>
      <c r="J10216">
        <v>1</v>
      </c>
      <c r="K10216">
        <v>3.125E-2</v>
      </c>
      <c r="L10216">
        <v>6.0606061000000003E-2</v>
      </c>
      <c r="M10216">
        <v>0</v>
      </c>
      <c r="N10216">
        <f>IF(Table1[[#This Row],[true_positive]]=Table1[[#This Row],[successful]],1,0)</f>
        <v>0</v>
      </c>
      <c r="O10216" t="e">
        <f>SUMIFS(Table1[num_flows],Table1[apk],Table1[[#This Row],[apk]],#REF!,#REF!)</f>
        <v>#REF!</v>
      </c>
      <c r="P10216">
        <f>IF(AND(Table1[[#This Row],[true_positive]],Table1[[#This Row],[successful]]), 1, 0)</f>
        <v>0</v>
      </c>
      <c r="Q10216">
        <f>IF(AND(NOT(Table1[[#This Row],[true_positive]]),Table1[[#This Row],[successful]]), 1, 0)</f>
        <v>0</v>
      </c>
      <c r="R10216" s="1"/>
    </row>
    <row r="10217" spans="1:18" x14ac:dyDescent="0.2">
      <c r="A10217" t="s">
        <v>128</v>
      </c>
      <c r="B10217" t="s">
        <v>122</v>
      </c>
      <c r="C10217">
        <v>59</v>
      </c>
      <c r="D10217" t="b">
        <v>1</v>
      </c>
      <c r="E10217" t="b">
        <v>0</v>
      </c>
      <c r="F10217">
        <v>603543</v>
      </c>
      <c r="G10217">
        <v>1</v>
      </c>
      <c r="H10217">
        <v>5.2631578999999998E-2</v>
      </c>
      <c r="I10217">
        <v>0.1</v>
      </c>
      <c r="J10217">
        <v>1</v>
      </c>
      <c r="K10217">
        <v>3.125E-2</v>
      </c>
      <c r="L10217">
        <v>6.0606061000000003E-2</v>
      </c>
      <c r="M10217">
        <v>0</v>
      </c>
      <c r="N10217">
        <f>IF(Table1[[#This Row],[true_positive]]=Table1[[#This Row],[successful]],1,0)</f>
        <v>0</v>
      </c>
      <c r="O10217" t="e">
        <f>SUMIFS(Table1[num_flows],Table1[apk],Table1[[#This Row],[apk]],#REF!,#REF!)</f>
        <v>#REF!</v>
      </c>
      <c r="P10217">
        <f>IF(AND(Table1[[#This Row],[true_positive]],Table1[[#This Row],[successful]]), 1, 0)</f>
        <v>0</v>
      </c>
      <c r="Q10217">
        <f>IF(AND(NOT(Table1[[#This Row],[true_positive]]),Table1[[#This Row],[successful]]), 1, 0)</f>
        <v>0</v>
      </c>
      <c r="R10217" s="1"/>
    </row>
    <row r="10218" spans="1:18" x14ac:dyDescent="0.2">
      <c r="A10218" t="s">
        <v>128</v>
      </c>
      <c r="B10218" t="s">
        <v>122</v>
      </c>
      <c r="C10218">
        <v>59</v>
      </c>
      <c r="D10218" t="b">
        <v>0</v>
      </c>
      <c r="E10218" t="b">
        <v>1</v>
      </c>
      <c r="F10218">
        <v>1193</v>
      </c>
      <c r="G10218">
        <v>1</v>
      </c>
      <c r="H10218">
        <v>5.2631578999999998E-2</v>
      </c>
      <c r="I10218">
        <v>0.1</v>
      </c>
      <c r="J10218">
        <v>1</v>
      </c>
      <c r="K10218">
        <v>3.125E-2</v>
      </c>
      <c r="L10218">
        <v>6.0606061000000003E-2</v>
      </c>
      <c r="M10218">
        <v>0</v>
      </c>
      <c r="N10218">
        <f>IF(Table1[[#This Row],[true_positive]]=Table1[[#This Row],[successful]],1,0)</f>
        <v>0</v>
      </c>
      <c r="O10218" t="e">
        <f>SUMIFS(Table1[num_flows],Table1[apk],Table1[[#This Row],[apk]],#REF!,#REF!)</f>
        <v>#REF!</v>
      </c>
      <c r="P10218">
        <f>IF(AND(Table1[[#This Row],[true_positive]],Table1[[#This Row],[successful]]), 1, 0)</f>
        <v>0</v>
      </c>
      <c r="Q10218">
        <f>IF(AND(NOT(Table1[[#This Row],[true_positive]]),Table1[[#This Row],[successful]]), 1, 0)</f>
        <v>1</v>
      </c>
      <c r="R10218" s="1"/>
    </row>
    <row r="10219" spans="1:18" x14ac:dyDescent="0.2">
      <c r="A10219" t="s">
        <v>129</v>
      </c>
      <c r="B10219" t="s">
        <v>122</v>
      </c>
      <c r="C10219">
        <v>59</v>
      </c>
      <c r="D10219" t="b">
        <v>1</v>
      </c>
      <c r="E10219" t="b">
        <v>0</v>
      </c>
      <c r="F10219">
        <v>602996</v>
      </c>
      <c r="G10219">
        <v>1</v>
      </c>
      <c r="H10219">
        <v>5.2631578999999998E-2</v>
      </c>
      <c r="I10219">
        <v>0.1</v>
      </c>
      <c r="J10219">
        <v>1</v>
      </c>
      <c r="K10219">
        <v>3.125E-2</v>
      </c>
      <c r="L10219">
        <v>6.0606061000000003E-2</v>
      </c>
      <c r="M10219">
        <v>0</v>
      </c>
      <c r="N10219">
        <f>IF(Table1[[#This Row],[true_positive]]=Table1[[#This Row],[successful]],1,0)</f>
        <v>0</v>
      </c>
      <c r="O10219" t="e">
        <f>SUMIFS(Table1[num_flows],Table1[apk],Table1[[#This Row],[apk]],#REF!,#REF!)</f>
        <v>#REF!</v>
      </c>
      <c r="P10219">
        <f>IF(AND(Table1[[#This Row],[true_positive]],Table1[[#This Row],[successful]]), 1, 0)</f>
        <v>0</v>
      </c>
      <c r="Q10219">
        <f>IF(AND(NOT(Table1[[#This Row],[true_positive]]),Table1[[#This Row],[successful]]), 1, 0)</f>
        <v>0</v>
      </c>
      <c r="R10219" s="1"/>
    </row>
    <row r="10220" spans="1:18" x14ac:dyDescent="0.2">
      <c r="A10220" t="s">
        <v>129</v>
      </c>
      <c r="B10220" t="s">
        <v>122</v>
      </c>
      <c r="C10220">
        <v>59</v>
      </c>
      <c r="D10220" t="b">
        <v>0</v>
      </c>
      <c r="E10220" t="b">
        <v>1</v>
      </c>
      <c r="F10220">
        <v>910</v>
      </c>
      <c r="G10220">
        <v>1</v>
      </c>
      <c r="H10220">
        <v>5.2631578999999998E-2</v>
      </c>
      <c r="I10220">
        <v>0.1</v>
      </c>
      <c r="J10220">
        <v>1</v>
      </c>
      <c r="K10220">
        <v>3.125E-2</v>
      </c>
      <c r="L10220">
        <v>6.0606061000000003E-2</v>
      </c>
      <c r="M10220">
        <v>0</v>
      </c>
      <c r="N10220">
        <f>IF(Table1[[#This Row],[true_positive]]=Table1[[#This Row],[successful]],1,0)</f>
        <v>0</v>
      </c>
      <c r="O10220" t="e">
        <f>SUMIFS(Table1[num_flows],Table1[apk],Table1[[#This Row],[apk]],#REF!,#REF!)</f>
        <v>#REF!</v>
      </c>
      <c r="P10220">
        <f>IF(AND(Table1[[#This Row],[true_positive]],Table1[[#This Row],[successful]]), 1, 0)</f>
        <v>0</v>
      </c>
      <c r="Q10220">
        <f>IF(AND(NOT(Table1[[#This Row],[true_positive]]),Table1[[#This Row],[successful]]), 1, 0)</f>
        <v>1</v>
      </c>
      <c r="R10220" s="1"/>
    </row>
    <row r="10221" spans="1:18" x14ac:dyDescent="0.2">
      <c r="A10221" t="s">
        <v>130</v>
      </c>
      <c r="B10221" t="s">
        <v>122</v>
      </c>
      <c r="C10221">
        <v>59</v>
      </c>
      <c r="D10221" t="b">
        <v>1</v>
      </c>
      <c r="E10221" t="b">
        <v>0</v>
      </c>
      <c r="F10221">
        <v>578602</v>
      </c>
      <c r="G10221">
        <v>1</v>
      </c>
      <c r="H10221">
        <v>5.2631578999999998E-2</v>
      </c>
      <c r="I10221">
        <v>0.1</v>
      </c>
      <c r="J10221">
        <v>1</v>
      </c>
      <c r="K10221">
        <v>3.125E-2</v>
      </c>
      <c r="L10221">
        <v>6.0606061000000003E-2</v>
      </c>
      <c r="M10221">
        <v>0</v>
      </c>
      <c r="N10221">
        <f>IF(Table1[[#This Row],[true_positive]]=Table1[[#This Row],[successful]],1,0)</f>
        <v>0</v>
      </c>
      <c r="O10221" t="e">
        <f>SUMIFS(Table1[num_flows],Table1[apk],Table1[[#This Row],[apk]],#REF!,#REF!)</f>
        <v>#REF!</v>
      </c>
      <c r="P10221">
        <f>IF(AND(Table1[[#This Row],[true_positive]],Table1[[#This Row],[successful]]), 1, 0)</f>
        <v>0</v>
      </c>
      <c r="Q10221">
        <f>IF(AND(NOT(Table1[[#This Row],[true_positive]]),Table1[[#This Row],[successful]]), 1, 0)</f>
        <v>0</v>
      </c>
      <c r="R10221" s="1"/>
    </row>
    <row r="10222" spans="1:18" x14ac:dyDescent="0.2">
      <c r="A10222" t="s">
        <v>131</v>
      </c>
      <c r="B10222" t="s">
        <v>122</v>
      </c>
      <c r="C10222">
        <v>59</v>
      </c>
      <c r="D10222" t="b">
        <v>0</v>
      </c>
      <c r="E10222" t="b">
        <v>1</v>
      </c>
      <c r="F10222">
        <v>602492</v>
      </c>
      <c r="G10222">
        <v>1</v>
      </c>
      <c r="H10222">
        <v>5.2631578999999998E-2</v>
      </c>
      <c r="I10222">
        <v>0.1</v>
      </c>
      <c r="J10222">
        <v>1</v>
      </c>
      <c r="K10222">
        <v>3.125E-2</v>
      </c>
      <c r="L10222">
        <v>6.0606061000000003E-2</v>
      </c>
      <c r="M10222">
        <v>0</v>
      </c>
      <c r="N10222">
        <f>IF(Table1[[#This Row],[true_positive]]=Table1[[#This Row],[successful]],1,0)</f>
        <v>0</v>
      </c>
      <c r="O10222" t="e">
        <f>SUMIFS(Table1[num_flows],Table1[apk],Table1[[#This Row],[apk]],#REF!,#REF!)</f>
        <v>#REF!</v>
      </c>
      <c r="P10222">
        <f>IF(AND(Table1[[#This Row],[true_positive]],Table1[[#This Row],[successful]]), 1, 0)</f>
        <v>0</v>
      </c>
      <c r="Q10222">
        <f>IF(AND(NOT(Table1[[#This Row],[true_positive]]),Table1[[#This Row],[successful]]), 1, 0)</f>
        <v>1</v>
      </c>
      <c r="R10222" s="1"/>
    </row>
    <row r="10223" spans="1:18" x14ac:dyDescent="0.2">
      <c r="A10223" t="s">
        <v>131</v>
      </c>
      <c r="B10223" t="s">
        <v>122</v>
      </c>
      <c r="C10223">
        <v>59</v>
      </c>
      <c r="D10223" t="b">
        <v>1</v>
      </c>
      <c r="E10223" t="b">
        <v>0</v>
      </c>
      <c r="F10223">
        <v>1025</v>
      </c>
      <c r="G10223">
        <v>1</v>
      </c>
      <c r="H10223">
        <v>5.2631578999999998E-2</v>
      </c>
      <c r="I10223">
        <v>0.1</v>
      </c>
      <c r="J10223">
        <v>1</v>
      </c>
      <c r="K10223">
        <v>3.125E-2</v>
      </c>
      <c r="L10223">
        <v>6.0606061000000003E-2</v>
      </c>
      <c r="M10223">
        <v>0</v>
      </c>
      <c r="N10223">
        <f>IF(Table1[[#This Row],[true_positive]]=Table1[[#This Row],[successful]],1,0)</f>
        <v>0</v>
      </c>
      <c r="O10223" t="e">
        <f>SUMIFS(Table1[num_flows],Table1[apk],Table1[[#This Row],[apk]],#REF!,#REF!)</f>
        <v>#REF!</v>
      </c>
      <c r="P10223">
        <f>IF(AND(Table1[[#This Row],[true_positive]],Table1[[#This Row],[successful]]), 1, 0)</f>
        <v>0</v>
      </c>
      <c r="Q10223">
        <f>IF(AND(NOT(Table1[[#This Row],[true_positive]]),Table1[[#This Row],[successful]]), 1, 0)</f>
        <v>0</v>
      </c>
      <c r="R10223" s="1"/>
    </row>
    <row r="10224" spans="1:18" x14ac:dyDescent="0.2">
      <c r="A10224" t="s">
        <v>132</v>
      </c>
      <c r="B10224" t="s">
        <v>122</v>
      </c>
      <c r="C10224">
        <v>59</v>
      </c>
      <c r="D10224" t="b">
        <v>0</v>
      </c>
      <c r="E10224" t="b">
        <v>1</v>
      </c>
      <c r="F10224">
        <v>603602</v>
      </c>
      <c r="G10224">
        <v>1</v>
      </c>
      <c r="H10224">
        <v>5.2631578999999998E-2</v>
      </c>
      <c r="I10224">
        <v>0.1</v>
      </c>
      <c r="J10224">
        <v>1</v>
      </c>
      <c r="K10224">
        <v>3.125E-2</v>
      </c>
      <c r="L10224">
        <v>6.0606061000000003E-2</v>
      </c>
      <c r="M10224">
        <v>0</v>
      </c>
      <c r="N10224">
        <f>IF(Table1[[#This Row],[true_positive]]=Table1[[#This Row],[successful]],1,0)</f>
        <v>0</v>
      </c>
      <c r="O10224" t="e">
        <f>SUMIFS(Table1[num_flows],Table1[apk],Table1[[#This Row],[apk]],#REF!,#REF!)</f>
        <v>#REF!</v>
      </c>
      <c r="P10224">
        <f>IF(AND(Table1[[#This Row],[true_positive]],Table1[[#This Row],[successful]]), 1, 0)</f>
        <v>0</v>
      </c>
      <c r="Q10224">
        <f>IF(AND(NOT(Table1[[#This Row],[true_positive]]),Table1[[#This Row],[successful]]), 1, 0)</f>
        <v>1</v>
      </c>
      <c r="R10224" s="1"/>
    </row>
    <row r="10225" spans="1:18" x14ac:dyDescent="0.2">
      <c r="A10225" t="s">
        <v>132</v>
      </c>
      <c r="B10225" t="s">
        <v>122</v>
      </c>
      <c r="C10225">
        <v>59</v>
      </c>
      <c r="D10225" t="b">
        <v>1</v>
      </c>
      <c r="E10225" t="b">
        <v>0</v>
      </c>
      <c r="F10225">
        <v>1668</v>
      </c>
      <c r="G10225">
        <v>1</v>
      </c>
      <c r="H10225">
        <v>5.2631578999999998E-2</v>
      </c>
      <c r="I10225">
        <v>0.1</v>
      </c>
      <c r="J10225">
        <v>1</v>
      </c>
      <c r="K10225">
        <v>3.125E-2</v>
      </c>
      <c r="L10225">
        <v>6.0606061000000003E-2</v>
      </c>
      <c r="M10225">
        <v>0</v>
      </c>
      <c r="N10225">
        <f>IF(Table1[[#This Row],[true_positive]]=Table1[[#This Row],[successful]],1,0)</f>
        <v>0</v>
      </c>
      <c r="O10225" t="e">
        <f>SUMIFS(Table1[num_flows],Table1[apk],Table1[[#This Row],[apk]],#REF!,#REF!)</f>
        <v>#REF!</v>
      </c>
      <c r="P10225">
        <f>IF(AND(Table1[[#This Row],[true_positive]],Table1[[#This Row],[successful]]), 1, 0)</f>
        <v>0</v>
      </c>
      <c r="Q10225">
        <f>IF(AND(NOT(Table1[[#This Row],[true_positive]]),Table1[[#This Row],[successful]]), 1, 0)</f>
        <v>0</v>
      </c>
      <c r="R10225" s="1"/>
    </row>
    <row r="10226" spans="1:18" x14ac:dyDescent="0.2">
      <c r="A10226" t="s">
        <v>133</v>
      </c>
      <c r="B10226" t="s">
        <v>122</v>
      </c>
      <c r="C10226">
        <v>59</v>
      </c>
      <c r="D10226" t="b">
        <v>1</v>
      </c>
      <c r="E10226" t="b">
        <v>0</v>
      </c>
      <c r="F10226">
        <v>602636</v>
      </c>
      <c r="G10226">
        <v>1</v>
      </c>
      <c r="H10226">
        <v>5.2631578999999998E-2</v>
      </c>
      <c r="I10226">
        <v>0.1</v>
      </c>
      <c r="J10226">
        <v>1</v>
      </c>
      <c r="K10226">
        <v>3.125E-2</v>
      </c>
      <c r="L10226">
        <v>6.0606061000000003E-2</v>
      </c>
      <c r="M10226">
        <v>0</v>
      </c>
      <c r="N10226">
        <f>IF(Table1[[#This Row],[true_positive]]=Table1[[#This Row],[successful]],1,0)</f>
        <v>0</v>
      </c>
      <c r="O10226" t="e">
        <f>SUMIFS(Table1[num_flows],Table1[apk],Table1[[#This Row],[apk]],#REF!,#REF!)</f>
        <v>#REF!</v>
      </c>
      <c r="P10226">
        <f>IF(AND(Table1[[#This Row],[true_positive]],Table1[[#This Row],[successful]]), 1, 0)</f>
        <v>0</v>
      </c>
      <c r="Q10226">
        <f>IF(AND(NOT(Table1[[#This Row],[true_positive]]),Table1[[#This Row],[successful]]), 1, 0)</f>
        <v>0</v>
      </c>
      <c r="R10226" s="1"/>
    </row>
    <row r="10227" spans="1:18" x14ac:dyDescent="0.2">
      <c r="A10227" t="s">
        <v>134</v>
      </c>
      <c r="B10227" t="s">
        <v>122</v>
      </c>
      <c r="C10227">
        <v>59</v>
      </c>
      <c r="D10227" t="b">
        <v>1</v>
      </c>
      <c r="E10227" t="b">
        <v>0</v>
      </c>
      <c r="F10227">
        <v>602610</v>
      </c>
      <c r="G10227">
        <v>1</v>
      </c>
      <c r="H10227">
        <v>5.2631578999999998E-2</v>
      </c>
      <c r="I10227">
        <v>0.1</v>
      </c>
      <c r="J10227">
        <v>1</v>
      </c>
      <c r="K10227">
        <v>3.125E-2</v>
      </c>
      <c r="L10227">
        <v>6.0606061000000003E-2</v>
      </c>
      <c r="M10227">
        <v>0</v>
      </c>
      <c r="N10227">
        <f>IF(Table1[[#This Row],[true_positive]]=Table1[[#This Row],[successful]],1,0)</f>
        <v>0</v>
      </c>
      <c r="O10227" t="e">
        <f>SUMIFS(Table1[num_flows],Table1[apk],Table1[[#This Row],[apk]],#REF!,#REF!)</f>
        <v>#REF!</v>
      </c>
      <c r="P10227">
        <f>IF(AND(Table1[[#This Row],[true_positive]],Table1[[#This Row],[successful]]), 1, 0)</f>
        <v>0</v>
      </c>
      <c r="Q10227">
        <f>IF(AND(NOT(Table1[[#This Row],[true_positive]]),Table1[[#This Row],[successful]]), 1, 0)</f>
        <v>0</v>
      </c>
      <c r="R10227" s="1"/>
    </row>
    <row r="10228" spans="1:18" x14ac:dyDescent="0.2">
      <c r="A10228" t="s">
        <v>135</v>
      </c>
      <c r="B10228" t="s">
        <v>122</v>
      </c>
      <c r="C10228">
        <v>59</v>
      </c>
      <c r="D10228" t="b">
        <v>1</v>
      </c>
      <c r="E10228" t="b">
        <v>0</v>
      </c>
      <c r="F10228">
        <v>603606</v>
      </c>
      <c r="G10228">
        <v>1</v>
      </c>
      <c r="H10228">
        <v>5.2631578999999998E-2</v>
      </c>
      <c r="I10228">
        <v>0.1</v>
      </c>
      <c r="J10228">
        <v>1</v>
      </c>
      <c r="K10228">
        <v>3.125E-2</v>
      </c>
      <c r="L10228">
        <v>6.0606061000000003E-2</v>
      </c>
      <c r="M10228">
        <v>0</v>
      </c>
      <c r="N10228">
        <f>IF(Table1[[#This Row],[true_positive]]=Table1[[#This Row],[successful]],1,0)</f>
        <v>0</v>
      </c>
      <c r="O10228" t="e">
        <f>SUMIFS(Table1[num_flows],Table1[apk],Table1[[#This Row],[apk]],#REF!,#REF!)</f>
        <v>#REF!</v>
      </c>
      <c r="P10228">
        <f>IF(AND(Table1[[#This Row],[true_positive]],Table1[[#This Row],[successful]]), 1, 0)</f>
        <v>0</v>
      </c>
      <c r="Q10228">
        <f>IF(AND(NOT(Table1[[#This Row],[true_positive]]),Table1[[#This Row],[successful]]), 1, 0)</f>
        <v>0</v>
      </c>
      <c r="R10228" s="1"/>
    </row>
    <row r="10229" spans="1:18" x14ac:dyDescent="0.2">
      <c r="A10229" t="s">
        <v>136</v>
      </c>
      <c r="B10229" t="s">
        <v>122</v>
      </c>
      <c r="C10229">
        <v>59</v>
      </c>
      <c r="D10229" t="b">
        <v>1</v>
      </c>
      <c r="E10229" t="b">
        <v>0</v>
      </c>
      <c r="F10229">
        <v>601724</v>
      </c>
      <c r="G10229">
        <v>1</v>
      </c>
      <c r="H10229">
        <v>5.2631578999999998E-2</v>
      </c>
      <c r="I10229">
        <v>0.1</v>
      </c>
      <c r="J10229">
        <v>1</v>
      </c>
      <c r="K10229">
        <v>3.125E-2</v>
      </c>
      <c r="L10229">
        <v>6.0606061000000003E-2</v>
      </c>
      <c r="M10229">
        <v>0</v>
      </c>
      <c r="N10229">
        <f>IF(Table1[[#This Row],[true_positive]]=Table1[[#This Row],[successful]],1,0)</f>
        <v>0</v>
      </c>
      <c r="O10229" t="e">
        <f>SUMIFS(Table1[num_flows],Table1[apk],Table1[[#This Row],[apk]],#REF!,#REF!)</f>
        <v>#REF!</v>
      </c>
      <c r="P10229">
        <f>IF(AND(Table1[[#This Row],[true_positive]],Table1[[#This Row],[successful]]), 1, 0)</f>
        <v>0</v>
      </c>
      <c r="Q10229">
        <f>IF(AND(NOT(Table1[[#This Row],[true_positive]]),Table1[[#This Row],[successful]]), 1, 0)</f>
        <v>0</v>
      </c>
      <c r="R10229" s="1"/>
    </row>
    <row r="10230" spans="1:18" x14ac:dyDescent="0.2">
      <c r="A10230" t="s">
        <v>137</v>
      </c>
      <c r="B10230" t="s">
        <v>122</v>
      </c>
      <c r="C10230">
        <v>59</v>
      </c>
      <c r="D10230" t="b">
        <v>1</v>
      </c>
      <c r="E10230" t="b">
        <v>1</v>
      </c>
      <c r="F10230">
        <v>585560</v>
      </c>
      <c r="G10230">
        <v>1</v>
      </c>
      <c r="H10230">
        <v>5.2631578999999998E-2</v>
      </c>
      <c r="I10230">
        <v>0.1</v>
      </c>
      <c r="J10230">
        <v>1</v>
      </c>
      <c r="K10230">
        <v>3.125E-2</v>
      </c>
      <c r="L10230">
        <v>6.0606061000000003E-2</v>
      </c>
      <c r="M10230">
        <v>1</v>
      </c>
      <c r="N10230">
        <f>IF(Table1[[#This Row],[true_positive]]=Table1[[#This Row],[successful]],1,0)</f>
        <v>1</v>
      </c>
      <c r="O10230" t="e">
        <f>SUMIFS(Table1[num_flows],Table1[apk],Table1[[#This Row],[apk]],#REF!,#REF!)</f>
        <v>#REF!</v>
      </c>
      <c r="P10230">
        <f>IF(AND(Table1[[#This Row],[true_positive]],Table1[[#This Row],[successful]]), 1, 0)</f>
        <v>1</v>
      </c>
      <c r="Q10230">
        <f>IF(AND(NOT(Table1[[#This Row],[true_positive]]),Table1[[#This Row],[successful]]), 1, 0)</f>
        <v>0</v>
      </c>
      <c r="R10230" s="1"/>
    </row>
    <row r="10231" spans="1:18" x14ac:dyDescent="0.2">
      <c r="A10231" t="s">
        <v>138</v>
      </c>
      <c r="B10231" t="s">
        <v>122</v>
      </c>
      <c r="C10231">
        <v>59</v>
      </c>
      <c r="D10231" t="b">
        <v>1</v>
      </c>
      <c r="E10231" t="b">
        <v>0</v>
      </c>
      <c r="F10231">
        <v>602761</v>
      </c>
      <c r="G10231">
        <v>1</v>
      </c>
      <c r="H10231">
        <v>5.2631578999999998E-2</v>
      </c>
      <c r="I10231">
        <v>0.1</v>
      </c>
      <c r="J10231">
        <v>1</v>
      </c>
      <c r="K10231">
        <v>3.125E-2</v>
      </c>
      <c r="L10231">
        <v>6.0606061000000003E-2</v>
      </c>
      <c r="M10231">
        <v>0</v>
      </c>
      <c r="N10231">
        <f>IF(Table1[[#This Row],[true_positive]]=Table1[[#This Row],[successful]],1,0)</f>
        <v>0</v>
      </c>
      <c r="O10231" t="e">
        <f>SUMIFS(Table1[num_flows],Table1[apk],Table1[[#This Row],[apk]],#REF!,#REF!)</f>
        <v>#REF!</v>
      </c>
      <c r="P10231">
        <f>IF(AND(Table1[[#This Row],[true_positive]],Table1[[#This Row],[successful]]), 1, 0)</f>
        <v>0</v>
      </c>
      <c r="Q10231">
        <f>IF(AND(NOT(Table1[[#This Row],[true_positive]]),Table1[[#This Row],[successful]]), 1, 0)</f>
        <v>0</v>
      </c>
      <c r="R10231" s="1"/>
    </row>
    <row r="10232" spans="1:18" x14ac:dyDescent="0.2">
      <c r="A10232" t="s">
        <v>139</v>
      </c>
      <c r="B10232" t="s">
        <v>122</v>
      </c>
      <c r="C10232">
        <v>59</v>
      </c>
      <c r="D10232" t="b">
        <v>1</v>
      </c>
      <c r="E10232" t="b">
        <v>0</v>
      </c>
      <c r="F10232">
        <v>603613</v>
      </c>
      <c r="G10232">
        <v>1</v>
      </c>
      <c r="H10232">
        <v>5.2631578999999998E-2</v>
      </c>
      <c r="I10232">
        <v>0.1</v>
      </c>
      <c r="J10232">
        <v>1</v>
      </c>
      <c r="K10232">
        <v>3.125E-2</v>
      </c>
      <c r="L10232">
        <v>6.0606061000000003E-2</v>
      </c>
      <c r="M10232">
        <v>0</v>
      </c>
      <c r="N10232">
        <f>IF(Table1[[#This Row],[true_positive]]=Table1[[#This Row],[successful]],1,0)</f>
        <v>0</v>
      </c>
      <c r="O10232" t="e">
        <f>SUMIFS(Table1[num_flows],Table1[apk],Table1[[#This Row],[apk]],#REF!,#REF!)</f>
        <v>#REF!</v>
      </c>
      <c r="P10232">
        <f>IF(AND(Table1[[#This Row],[true_positive]],Table1[[#This Row],[successful]]), 1, 0)</f>
        <v>0</v>
      </c>
      <c r="Q10232">
        <f>IF(AND(NOT(Table1[[#This Row],[true_positive]]),Table1[[#This Row],[successful]]), 1, 0)</f>
        <v>0</v>
      </c>
      <c r="R10232" s="1"/>
    </row>
    <row r="10233" spans="1:18" x14ac:dyDescent="0.2">
      <c r="A10233" t="s">
        <v>139</v>
      </c>
      <c r="B10233" t="s">
        <v>122</v>
      </c>
      <c r="C10233">
        <v>59</v>
      </c>
      <c r="D10233" t="b">
        <v>1</v>
      </c>
      <c r="E10233" t="b">
        <v>0</v>
      </c>
      <c r="F10233">
        <v>791</v>
      </c>
      <c r="G10233">
        <v>1</v>
      </c>
      <c r="H10233">
        <v>5.2631578999999998E-2</v>
      </c>
      <c r="I10233">
        <v>0.1</v>
      </c>
      <c r="J10233">
        <v>1</v>
      </c>
      <c r="K10233">
        <v>3.125E-2</v>
      </c>
      <c r="L10233">
        <v>6.0606061000000003E-2</v>
      </c>
      <c r="M10233">
        <v>0</v>
      </c>
      <c r="N10233">
        <f>IF(Table1[[#This Row],[true_positive]]=Table1[[#This Row],[successful]],1,0)</f>
        <v>0</v>
      </c>
      <c r="O10233" t="e">
        <f>SUMIFS(Table1[num_flows],Table1[apk],Table1[[#This Row],[apk]],#REF!,#REF!)</f>
        <v>#REF!</v>
      </c>
      <c r="P10233">
        <f>IF(AND(Table1[[#This Row],[true_positive]],Table1[[#This Row],[successful]]), 1, 0)</f>
        <v>0</v>
      </c>
      <c r="Q10233">
        <f>IF(AND(NOT(Table1[[#This Row],[true_positive]]),Table1[[#This Row],[successful]]), 1, 0)</f>
        <v>0</v>
      </c>
      <c r="R10233" s="1"/>
    </row>
    <row r="10234" spans="1:18" x14ac:dyDescent="0.2">
      <c r="A10234" t="s">
        <v>140</v>
      </c>
      <c r="B10234" t="s">
        <v>141</v>
      </c>
      <c r="C10234">
        <v>59</v>
      </c>
      <c r="D10234" t="b">
        <v>1</v>
      </c>
      <c r="E10234" t="b">
        <v>0</v>
      </c>
      <c r="F10234">
        <v>602772</v>
      </c>
      <c r="G10234">
        <v>1</v>
      </c>
      <c r="H10234">
        <v>0.125</v>
      </c>
      <c r="I10234">
        <v>0.222222222</v>
      </c>
      <c r="J10234">
        <v>1</v>
      </c>
      <c r="K10234">
        <v>3.125E-2</v>
      </c>
      <c r="L10234">
        <v>6.0606061000000003E-2</v>
      </c>
      <c r="M10234">
        <v>0</v>
      </c>
      <c r="N10234">
        <f>IF(Table1[[#This Row],[true_positive]]=Table1[[#This Row],[successful]],1,0)</f>
        <v>0</v>
      </c>
      <c r="O10234" t="e">
        <f>SUMIFS(Table1[num_flows],Table1[apk],Table1[[#This Row],[apk]],#REF!,#REF!)</f>
        <v>#REF!</v>
      </c>
      <c r="P10234">
        <f>IF(AND(Table1[[#This Row],[true_positive]],Table1[[#This Row],[successful]]), 1, 0)</f>
        <v>0</v>
      </c>
      <c r="Q10234">
        <f>IF(AND(NOT(Table1[[#This Row],[true_positive]]),Table1[[#This Row],[successful]]), 1, 0)</f>
        <v>0</v>
      </c>
      <c r="R10234" s="1"/>
    </row>
    <row r="10235" spans="1:18" x14ac:dyDescent="0.2">
      <c r="A10235" t="s">
        <v>142</v>
      </c>
      <c r="B10235" t="s">
        <v>141</v>
      </c>
      <c r="C10235">
        <v>59</v>
      </c>
      <c r="D10235" t="b">
        <v>1</v>
      </c>
      <c r="E10235" t="b">
        <v>0</v>
      </c>
      <c r="F10235">
        <v>602599</v>
      </c>
      <c r="G10235">
        <v>1</v>
      </c>
      <c r="H10235">
        <v>0.125</v>
      </c>
      <c r="I10235">
        <v>0.222222222</v>
      </c>
      <c r="J10235">
        <v>1</v>
      </c>
      <c r="K10235">
        <v>3.125E-2</v>
      </c>
      <c r="L10235">
        <v>6.0606061000000003E-2</v>
      </c>
      <c r="M10235">
        <v>0</v>
      </c>
      <c r="N10235">
        <f>IF(Table1[[#This Row],[true_positive]]=Table1[[#This Row],[successful]],1,0)</f>
        <v>0</v>
      </c>
      <c r="O10235" t="e">
        <f>SUMIFS(Table1[num_flows],Table1[apk],Table1[[#This Row],[apk]],#REF!,#REF!)</f>
        <v>#REF!</v>
      </c>
      <c r="P10235">
        <f>IF(AND(Table1[[#This Row],[true_positive]],Table1[[#This Row],[successful]]), 1, 0)</f>
        <v>0</v>
      </c>
      <c r="Q10235">
        <f>IF(AND(NOT(Table1[[#This Row],[true_positive]]),Table1[[#This Row],[successful]]), 1, 0)</f>
        <v>0</v>
      </c>
      <c r="R10235" s="1"/>
    </row>
    <row r="10236" spans="1:18" x14ac:dyDescent="0.2">
      <c r="A10236" t="s">
        <v>143</v>
      </c>
      <c r="B10236" t="s">
        <v>141</v>
      </c>
      <c r="C10236">
        <v>59</v>
      </c>
      <c r="D10236" t="b">
        <v>1</v>
      </c>
      <c r="E10236" t="b">
        <v>0</v>
      </c>
      <c r="F10236">
        <v>602611</v>
      </c>
      <c r="G10236">
        <v>1</v>
      </c>
      <c r="H10236">
        <v>0.125</v>
      </c>
      <c r="I10236">
        <v>0.222222222</v>
      </c>
      <c r="J10236">
        <v>1</v>
      </c>
      <c r="K10236">
        <v>3.125E-2</v>
      </c>
      <c r="L10236">
        <v>6.0606061000000003E-2</v>
      </c>
      <c r="M10236">
        <v>0</v>
      </c>
      <c r="N10236">
        <f>IF(Table1[[#This Row],[true_positive]]=Table1[[#This Row],[successful]],1,0)</f>
        <v>0</v>
      </c>
      <c r="O10236" t="e">
        <f>SUMIFS(Table1[num_flows],Table1[apk],Table1[[#This Row],[apk]],#REF!,#REF!)</f>
        <v>#REF!</v>
      </c>
      <c r="P10236">
        <f>IF(AND(Table1[[#This Row],[true_positive]],Table1[[#This Row],[successful]]), 1, 0)</f>
        <v>0</v>
      </c>
      <c r="Q10236">
        <f>IF(AND(NOT(Table1[[#This Row],[true_positive]]),Table1[[#This Row],[successful]]), 1, 0)</f>
        <v>0</v>
      </c>
      <c r="R10236" s="1"/>
    </row>
    <row r="10237" spans="1:18" x14ac:dyDescent="0.2">
      <c r="A10237" t="s">
        <v>144</v>
      </c>
      <c r="B10237" t="s">
        <v>141</v>
      </c>
      <c r="C10237">
        <v>59</v>
      </c>
      <c r="D10237" t="b">
        <v>1</v>
      </c>
      <c r="E10237" t="b">
        <v>0</v>
      </c>
      <c r="F10237">
        <v>602496</v>
      </c>
      <c r="G10237">
        <v>1</v>
      </c>
      <c r="H10237">
        <v>0.125</v>
      </c>
      <c r="I10237">
        <v>0.222222222</v>
      </c>
      <c r="J10237">
        <v>1</v>
      </c>
      <c r="K10237">
        <v>3.125E-2</v>
      </c>
      <c r="L10237">
        <v>6.0606061000000003E-2</v>
      </c>
      <c r="M10237">
        <v>0</v>
      </c>
      <c r="N10237">
        <f>IF(Table1[[#This Row],[true_positive]]=Table1[[#This Row],[successful]],1,0)</f>
        <v>0</v>
      </c>
      <c r="O10237" t="e">
        <f>SUMIFS(Table1[num_flows],Table1[apk],Table1[[#This Row],[apk]],#REF!,#REF!)</f>
        <v>#REF!</v>
      </c>
      <c r="P10237">
        <f>IF(AND(Table1[[#This Row],[true_positive]],Table1[[#This Row],[successful]]), 1, 0)</f>
        <v>0</v>
      </c>
      <c r="Q10237">
        <f>IF(AND(NOT(Table1[[#This Row],[true_positive]]),Table1[[#This Row],[successful]]), 1, 0)</f>
        <v>0</v>
      </c>
      <c r="R10237" s="1"/>
    </row>
    <row r="10238" spans="1:18" x14ac:dyDescent="0.2">
      <c r="A10238" t="s">
        <v>145</v>
      </c>
      <c r="B10238" t="s">
        <v>141</v>
      </c>
      <c r="C10238">
        <v>59</v>
      </c>
      <c r="D10238" t="b">
        <v>1</v>
      </c>
      <c r="E10238" t="b">
        <v>0</v>
      </c>
      <c r="F10238">
        <v>602581</v>
      </c>
      <c r="G10238">
        <v>1</v>
      </c>
      <c r="H10238">
        <v>0.125</v>
      </c>
      <c r="I10238">
        <v>0.222222222</v>
      </c>
      <c r="J10238">
        <v>1</v>
      </c>
      <c r="K10238">
        <v>3.125E-2</v>
      </c>
      <c r="L10238">
        <v>6.0606061000000003E-2</v>
      </c>
      <c r="M10238">
        <v>0</v>
      </c>
      <c r="N10238">
        <f>IF(Table1[[#This Row],[true_positive]]=Table1[[#This Row],[successful]],1,0)</f>
        <v>0</v>
      </c>
      <c r="O10238" t="e">
        <f>SUMIFS(Table1[num_flows],Table1[apk],Table1[[#This Row],[apk]],#REF!,#REF!)</f>
        <v>#REF!</v>
      </c>
      <c r="P10238">
        <f>IF(AND(Table1[[#This Row],[true_positive]],Table1[[#This Row],[successful]]), 1, 0)</f>
        <v>0</v>
      </c>
      <c r="Q10238">
        <f>IF(AND(NOT(Table1[[#This Row],[true_positive]]),Table1[[#This Row],[successful]]), 1, 0)</f>
        <v>0</v>
      </c>
      <c r="R10238" s="1"/>
    </row>
    <row r="10239" spans="1:18" x14ac:dyDescent="0.2">
      <c r="A10239" t="s">
        <v>146</v>
      </c>
      <c r="B10239" t="s">
        <v>141</v>
      </c>
      <c r="C10239">
        <v>59</v>
      </c>
      <c r="D10239" t="b">
        <v>1</v>
      </c>
      <c r="E10239" t="b">
        <v>0</v>
      </c>
      <c r="F10239">
        <v>603541</v>
      </c>
      <c r="G10239">
        <v>1</v>
      </c>
      <c r="H10239">
        <v>0.125</v>
      </c>
      <c r="I10239">
        <v>0.222222222</v>
      </c>
      <c r="J10239">
        <v>1</v>
      </c>
      <c r="K10239">
        <v>3.125E-2</v>
      </c>
      <c r="L10239">
        <v>6.0606061000000003E-2</v>
      </c>
      <c r="M10239">
        <v>0</v>
      </c>
      <c r="N10239">
        <f>IF(Table1[[#This Row],[true_positive]]=Table1[[#This Row],[successful]],1,0)</f>
        <v>0</v>
      </c>
      <c r="O10239" t="e">
        <f>SUMIFS(Table1[num_flows],Table1[apk],Table1[[#This Row],[apk]],#REF!,#REF!)</f>
        <v>#REF!</v>
      </c>
      <c r="P10239">
        <f>IF(AND(Table1[[#This Row],[true_positive]],Table1[[#This Row],[successful]]), 1, 0)</f>
        <v>0</v>
      </c>
      <c r="Q10239">
        <f>IF(AND(NOT(Table1[[#This Row],[true_positive]]),Table1[[#This Row],[successful]]), 1, 0)</f>
        <v>0</v>
      </c>
      <c r="R10239" s="1"/>
    </row>
    <row r="10240" spans="1:18" x14ac:dyDescent="0.2">
      <c r="A10240" t="s">
        <v>147</v>
      </c>
      <c r="B10240" t="s">
        <v>141</v>
      </c>
      <c r="C10240">
        <v>59</v>
      </c>
      <c r="D10240" t="b">
        <v>1</v>
      </c>
      <c r="E10240" t="b">
        <v>0</v>
      </c>
      <c r="F10240">
        <v>601514</v>
      </c>
      <c r="G10240">
        <v>1</v>
      </c>
      <c r="H10240">
        <v>0.125</v>
      </c>
      <c r="I10240">
        <v>0.222222222</v>
      </c>
      <c r="J10240">
        <v>1</v>
      </c>
      <c r="K10240">
        <v>3.125E-2</v>
      </c>
      <c r="L10240">
        <v>6.0606061000000003E-2</v>
      </c>
      <c r="M10240">
        <v>0</v>
      </c>
      <c r="N10240">
        <f>IF(Table1[[#This Row],[true_positive]]=Table1[[#This Row],[successful]],1,0)</f>
        <v>0</v>
      </c>
      <c r="O10240" t="e">
        <f>SUMIFS(Table1[num_flows],Table1[apk],Table1[[#This Row],[apk]],#REF!,#REF!)</f>
        <v>#REF!</v>
      </c>
      <c r="P10240">
        <f>IF(AND(Table1[[#This Row],[true_positive]],Table1[[#This Row],[successful]]), 1, 0)</f>
        <v>0</v>
      </c>
      <c r="Q10240">
        <f>IF(AND(NOT(Table1[[#This Row],[true_positive]]),Table1[[#This Row],[successful]]), 1, 0)</f>
        <v>0</v>
      </c>
      <c r="R10240" s="1"/>
    </row>
    <row r="10241" spans="1:18" x14ac:dyDescent="0.2">
      <c r="A10241" t="s">
        <v>148</v>
      </c>
      <c r="B10241" t="s">
        <v>141</v>
      </c>
      <c r="C10241">
        <v>59</v>
      </c>
      <c r="D10241" t="b">
        <v>1</v>
      </c>
      <c r="E10241" t="b">
        <v>0</v>
      </c>
      <c r="F10241">
        <v>603549</v>
      </c>
      <c r="G10241">
        <v>1</v>
      </c>
      <c r="H10241">
        <v>0.125</v>
      </c>
      <c r="I10241">
        <v>0.222222222</v>
      </c>
      <c r="J10241">
        <v>1</v>
      </c>
      <c r="K10241">
        <v>3.125E-2</v>
      </c>
      <c r="L10241">
        <v>6.0606061000000003E-2</v>
      </c>
      <c r="M10241">
        <v>0</v>
      </c>
      <c r="N10241">
        <f>IF(Table1[[#This Row],[true_positive]]=Table1[[#This Row],[successful]],1,0)</f>
        <v>0</v>
      </c>
      <c r="O10241" t="e">
        <f>SUMIFS(Table1[num_flows],Table1[apk],Table1[[#This Row],[apk]],#REF!,#REF!)</f>
        <v>#REF!</v>
      </c>
      <c r="P10241">
        <f>IF(AND(Table1[[#This Row],[true_positive]],Table1[[#This Row],[successful]]), 1, 0)</f>
        <v>0</v>
      </c>
      <c r="Q10241">
        <f>IF(AND(NOT(Table1[[#This Row],[true_positive]]),Table1[[#This Row],[successful]]), 1, 0)</f>
        <v>0</v>
      </c>
      <c r="R10241" s="1"/>
    </row>
    <row r="10242" spans="1:18" x14ac:dyDescent="0.2">
      <c r="A10242" t="s">
        <v>149</v>
      </c>
      <c r="B10242" t="s">
        <v>141</v>
      </c>
      <c r="C10242">
        <v>59</v>
      </c>
      <c r="D10242" t="b">
        <v>1</v>
      </c>
      <c r="E10242" t="b">
        <v>0</v>
      </c>
      <c r="F10242">
        <v>602511</v>
      </c>
      <c r="G10242">
        <v>1</v>
      </c>
      <c r="H10242">
        <v>0.125</v>
      </c>
      <c r="I10242">
        <v>0.222222222</v>
      </c>
      <c r="J10242">
        <v>1</v>
      </c>
      <c r="K10242">
        <v>3.125E-2</v>
      </c>
      <c r="L10242">
        <v>6.0606061000000003E-2</v>
      </c>
      <c r="M10242">
        <v>0</v>
      </c>
      <c r="N10242">
        <f>IF(Table1[[#This Row],[true_positive]]=Table1[[#This Row],[successful]],1,0)</f>
        <v>0</v>
      </c>
      <c r="O10242" t="e">
        <f>SUMIFS(Table1[num_flows],Table1[apk],Table1[[#This Row],[apk]],#REF!,#REF!)</f>
        <v>#REF!</v>
      </c>
      <c r="P10242">
        <f>IF(AND(Table1[[#This Row],[true_positive]],Table1[[#This Row],[successful]]), 1, 0)</f>
        <v>0</v>
      </c>
      <c r="Q10242">
        <f>IF(AND(NOT(Table1[[#This Row],[true_positive]]),Table1[[#This Row],[successful]]), 1, 0)</f>
        <v>0</v>
      </c>
      <c r="R10242" s="1"/>
    </row>
    <row r="10243" spans="1:18" x14ac:dyDescent="0.2">
      <c r="A10243" t="s">
        <v>150</v>
      </c>
      <c r="B10243" t="s">
        <v>141</v>
      </c>
      <c r="C10243">
        <v>59</v>
      </c>
      <c r="D10243" t="b">
        <v>1</v>
      </c>
      <c r="E10243" t="b">
        <v>0</v>
      </c>
      <c r="F10243">
        <v>604601</v>
      </c>
      <c r="G10243">
        <v>1</v>
      </c>
      <c r="H10243">
        <v>0.125</v>
      </c>
      <c r="I10243">
        <v>0.222222222</v>
      </c>
      <c r="J10243">
        <v>1</v>
      </c>
      <c r="K10243">
        <v>3.125E-2</v>
      </c>
      <c r="L10243">
        <v>6.0606061000000003E-2</v>
      </c>
      <c r="M10243">
        <v>0</v>
      </c>
      <c r="N10243">
        <f>IF(Table1[[#This Row],[true_positive]]=Table1[[#This Row],[successful]],1,0)</f>
        <v>0</v>
      </c>
      <c r="O10243" t="e">
        <f>SUMIFS(Table1[num_flows],Table1[apk],Table1[[#This Row],[apk]],#REF!,#REF!)</f>
        <v>#REF!</v>
      </c>
      <c r="P10243">
        <f>IF(AND(Table1[[#This Row],[true_positive]],Table1[[#This Row],[successful]]), 1, 0)</f>
        <v>0</v>
      </c>
      <c r="Q10243">
        <f>IF(AND(NOT(Table1[[#This Row],[true_positive]]),Table1[[#This Row],[successful]]), 1, 0)</f>
        <v>0</v>
      </c>
      <c r="R10243" s="1"/>
    </row>
    <row r="10244" spans="1:18" x14ac:dyDescent="0.2">
      <c r="A10244" t="s">
        <v>151</v>
      </c>
      <c r="B10244" t="s">
        <v>141</v>
      </c>
      <c r="C10244">
        <v>59</v>
      </c>
      <c r="D10244" t="b">
        <v>1</v>
      </c>
      <c r="E10244" t="b">
        <v>0</v>
      </c>
      <c r="F10244">
        <v>602599</v>
      </c>
      <c r="G10244">
        <v>1</v>
      </c>
      <c r="H10244">
        <v>0.125</v>
      </c>
      <c r="I10244">
        <v>0.222222222</v>
      </c>
      <c r="J10244">
        <v>1</v>
      </c>
      <c r="K10244">
        <v>3.125E-2</v>
      </c>
      <c r="L10244">
        <v>6.0606061000000003E-2</v>
      </c>
      <c r="M10244">
        <v>0</v>
      </c>
      <c r="N10244">
        <f>IF(Table1[[#This Row],[true_positive]]=Table1[[#This Row],[successful]],1,0)</f>
        <v>0</v>
      </c>
      <c r="O10244" t="e">
        <f>SUMIFS(Table1[num_flows],Table1[apk],Table1[[#This Row],[apk]],#REF!,#REF!)</f>
        <v>#REF!</v>
      </c>
      <c r="P10244">
        <f>IF(AND(Table1[[#This Row],[true_positive]],Table1[[#This Row],[successful]]), 1, 0)</f>
        <v>0</v>
      </c>
      <c r="Q10244">
        <f>IF(AND(NOT(Table1[[#This Row],[true_positive]]),Table1[[#This Row],[successful]]), 1, 0)</f>
        <v>0</v>
      </c>
      <c r="R10244" s="1"/>
    </row>
    <row r="10245" spans="1:18" x14ac:dyDescent="0.2">
      <c r="A10245" t="s">
        <v>152</v>
      </c>
      <c r="B10245" t="s">
        <v>141</v>
      </c>
      <c r="C10245">
        <v>59</v>
      </c>
      <c r="D10245" t="b">
        <v>1</v>
      </c>
      <c r="E10245" t="b">
        <v>0</v>
      </c>
      <c r="F10245">
        <v>602590</v>
      </c>
      <c r="G10245">
        <v>1</v>
      </c>
      <c r="H10245">
        <v>0.125</v>
      </c>
      <c r="I10245">
        <v>0.222222222</v>
      </c>
      <c r="J10245">
        <v>1</v>
      </c>
      <c r="K10245">
        <v>3.125E-2</v>
      </c>
      <c r="L10245">
        <v>6.0606061000000003E-2</v>
      </c>
      <c r="M10245">
        <v>0</v>
      </c>
      <c r="N10245">
        <f>IF(Table1[[#This Row],[true_positive]]=Table1[[#This Row],[successful]],1,0)</f>
        <v>0</v>
      </c>
      <c r="O10245" t="e">
        <f>SUMIFS(Table1[num_flows],Table1[apk],Table1[[#This Row],[apk]],#REF!,#REF!)</f>
        <v>#REF!</v>
      </c>
      <c r="P10245">
        <f>IF(AND(Table1[[#This Row],[true_positive]],Table1[[#This Row],[successful]]), 1, 0)</f>
        <v>0</v>
      </c>
      <c r="Q10245">
        <f>IF(AND(NOT(Table1[[#This Row],[true_positive]]),Table1[[#This Row],[successful]]), 1, 0)</f>
        <v>0</v>
      </c>
      <c r="R10245" s="1"/>
    </row>
    <row r="10246" spans="1:18" x14ac:dyDescent="0.2">
      <c r="A10246" t="s">
        <v>153</v>
      </c>
      <c r="B10246" t="s">
        <v>141</v>
      </c>
      <c r="C10246">
        <v>59</v>
      </c>
      <c r="D10246" t="b">
        <v>1</v>
      </c>
      <c r="E10246" t="b">
        <v>0</v>
      </c>
      <c r="F10246">
        <v>601642</v>
      </c>
      <c r="G10246">
        <v>1</v>
      </c>
      <c r="H10246">
        <v>0.125</v>
      </c>
      <c r="I10246">
        <v>0.222222222</v>
      </c>
      <c r="J10246">
        <v>1</v>
      </c>
      <c r="K10246">
        <v>3.125E-2</v>
      </c>
      <c r="L10246">
        <v>6.0606061000000003E-2</v>
      </c>
      <c r="M10246">
        <v>0</v>
      </c>
      <c r="N10246">
        <f>IF(Table1[[#This Row],[true_positive]]=Table1[[#This Row],[successful]],1,0)</f>
        <v>0</v>
      </c>
      <c r="O10246" t="e">
        <f>SUMIFS(Table1[num_flows],Table1[apk],Table1[[#This Row],[apk]],#REF!,#REF!)</f>
        <v>#REF!</v>
      </c>
      <c r="P10246">
        <f>IF(AND(Table1[[#This Row],[true_positive]],Table1[[#This Row],[successful]]), 1, 0)</f>
        <v>0</v>
      </c>
      <c r="Q10246">
        <f>IF(AND(NOT(Table1[[#This Row],[true_positive]]),Table1[[#This Row],[successful]]), 1, 0)</f>
        <v>0</v>
      </c>
      <c r="R10246" s="1"/>
    </row>
    <row r="10247" spans="1:18" x14ac:dyDescent="0.2">
      <c r="A10247" t="s">
        <v>154</v>
      </c>
      <c r="B10247" t="s">
        <v>141</v>
      </c>
      <c r="C10247">
        <v>59</v>
      </c>
      <c r="D10247" t="b">
        <v>1</v>
      </c>
      <c r="E10247" t="b">
        <v>0</v>
      </c>
      <c r="F10247">
        <v>602673</v>
      </c>
      <c r="G10247">
        <v>1</v>
      </c>
      <c r="H10247">
        <v>0.125</v>
      </c>
      <c r="I10247">
        <v>0.222222222</v>
      </c>
      <c r="J10247">
        <v>1</v>
      </c>
      <c r="K10247">
        <v>3.125E-2</v>
      </c>
      <c r="L10247">
        <v>6.0606061000000003E-2</v>
      </c>
      <c r="M10247">
        <v>0</v>
      </c>
      <c r="N10247">
        <f>IF(Table1[[#This Row],[true_positive]]=Table1[[#This Row],[successful]],1,0)</f>
        <v>0</v>
      </c>
      <c r="O10247" t="e">
        <f>SUMIFS(Table1[num_flows],Table1[apk],Table1[[#This Row],[apk]],#REF!,#REF!)</f>
        <v>#REF!</v>
      </c>
      <c r="P10247">
        <f>IF(AND(Table1[[#This Row],[true_positive]],Table1[[#This Row],[successful]]), 1, 0)</f>
        <v>0</v>
      </c>
      <c r="Q10247">
        <f>IF(AND(NOT(Table1[[#This Row],[true_positive]]),Table1[[#This Row],[successful]]), 1, 0)</f>
        <v>0</v>
      </c>
      <c r="R10247" s="1"/>
    </row>
    <row r="10248" spans="1:18" x14ac:dyDescent="0.2">
      <c r="A10248" t="s">
        <v>155</v>
      </c>
      <c r="B10248" t="s">
        <v>141</v>
      </c>
      <c r="C10248">
        <v>59</v>
      </c>
      <c r="D10248" t="b">
        <v>1</v>
      </c>
      <c r="E10248" t="b">
        <v>0</v>
      </c>
      <c r="F10248">
        <v>602602</v>
      </c>
      <c r="G10248">
        <v>1</v>
      </c>
      <c r="H10248">
        <v>0.125</v>
      </c>
      <c r="I10248">
        <v>0.222222222</v>
      </c>
      <c r="J10248">
        <v>1</v>
      </c>
      <c r="K10248">
        <v>3.125E-2</v>
      </c>
      <c r="L10248">
        <v>6.0606061000000003E-2</v>
      </c>
      <c r="M10248">
        <v>0</v>
      </c>
      <c r="N10248">
        <f>IF(Table1[[#This Row],[true_positive]]=Table1[[#This Row],[successful]],1,0)</f>
        <v>0</v>
      </c>
      <c r="O10248" t="e">
        <f>SUMIFS(Table1[num_flows],Table1[apk],Table1[[#This Row],[apk]],#REF!,#REF!)</f>
        <v>#REF!</v>
      </c>
      <c r="P10248">
        <f>IF(AND(Table1[[#This Row],[true_positive]],Table1[[#This Row],[successful]]), 1, 0)</f>
        <v>0</v>
      </c>
      <c r="Q10248">
        <f>IF(AND(NOT(Table1[[#This Row],[true_positive]]),Table1[[#This Row],[successful]]), 1, 0)</f>
        <v>0</v>
      </c>
      <c r="R10248" s="1"/>
    </row>
    <row r="10249" spans="1:18" x14ac:dyDescent="0.2">
      <c r="A10249" t="s">
        <v>156</v>
      </c>
      <c r="B10249" t="s">
        <v>141</v>
      </c>
      <c r="C10249">
        <v>59</v>
      </c>
      <c r="D10249" t="b">
        <v>1</v>
      </c>
      <c r="E10249" t="b">
        <v>1</v>
      </c>
      <c r="F10249">
        <v>475700</v>
      </c>
      <c r="G10249">
        <v>1</v>
      </c>
      <c r="H10249">
        <v>0.125</v>
      </c>
      <c r="I10249">
        <v>0.222222222</v>
      </c>
      <c r="J10249">
        <v>1</v>
      </c>
      <c r="K10249">
        <v>3.125E-2</v>
      </c>
      <c r="L10249">
        <v>6.0606061000000003E-2</v>
      </c>
      <c r="M10249">
        <v>1</v>
      </c>
      <c r="N10249">
        <f>IF(Table1[[#This Row],[true_positive]]=Table1[[#This Row],[successful]],1,0)</f>
        <v>1</v>
      </c>
      <c r="O10249" t="e">
        <f>SUMIFS(Table1[num_flows],Table1[apk],Table1[[#This Row],[apk]],#REF!,#REF!)</f>
        <v>#REF!</v>
      </c>
      <c r="P10249">
        <f>IF(AND(Table1[[#This Row],[true_positive]],Table1[[#This Row],[successful]]), 1, 0)</f>
        <v>1</v>
      </c>
      <c r="Q10249">
        <f>IF(AND(NOT(Table1[[#This Row],[true_positive]]),Table1[[#This Row],[successful]]), 1, 0)</f>
        <v>0</v>
      </c>
      <c r="R10249" s="1"/>
    </row>
    <row r="10250" spans="1:18" x14ac:dyDescent="0.2">
      <c r="A10250" t="s">
        <v>157</v>
      </c>
      <c r="B10250" t="s">
        <v>141</v>
      </c>
      <c r="C10250">
        <v>59</v>
      </c>
      <c r="D10250" t="b">
        <v>1</v>
      </c>
      <c r="E10250" t="b">
        <v>0</v>
      </c>
      <c r="F10250">
        <v>602583</v>
      </c>
      <c r="G10250">
        <v>1</v>
      </c>
      <c r="H10250">
        <v>0.125</v>
      </c>
      <c r="I10250">
        <v>0.222222222</v>
      </c>
      <c r="J10250">
        <v>1</v>
      </c>
      <c r="K10250">
        <v>3.125E-2</v>
      </c>
      <c r="L10250">
        <v>6.0606061000000003E-2</v>
      </c>
      <c r="M10250">
        <v>0</v>
      </c>
      <c r="N10250">
        <f>IF(Table1[[#This Row],[true_positive]]=Table1[[#This Row],[successful]],1,0)</f>
        <v>0</v>
      </c>
      <c r="O10250" t="e">
        <f>SUMIFS(Table1[num_flows],Table1[apk],Table1[[#This Row],[apk]],#REF!,#REF!)</f>
        <v>#REF!</v>
      </c>
      <c r="P10250">
        <f>IF(AND(Table1[[#This Row],[true_positive]],Table1[[#This Row],[successful]]), 1, 0)</f>
        <v>0</v>
      </c>
      <c r="Q10250">
        <f>IF(AND(NOT(Table1[[#This Row],[true_positive]]),Table1[[#This Row],[successful]]), 1, 0)</f>
        <v>0</v>
      </c>
      <c r="R10250" s="1"/>
    </row>
    <row r="10251" spans="1:18" x14ac:dyDescent="0.2">
      <c r="A10251" t="s">
        <v>158</v>
      </c>
      <c r="B10251" t="s">
        <v>141</v>
      </c>
      <c r="C10251">
        <v>59</v>
      </c>
      <c r="D10251" t="b">
        <v>1</v>
      </c>
      <c r="E10251" t="b">
        <v>0</v>
      </c>
      <c r="F10251">
        <v>601544</v>
      </c>
      <c r="G10251">
        <v>1</v>
      </c>
      <c r="H10251">
        <v>0.125</v>
      </c>
      <c r="I10251">
        <v>0.222222222</v>
      </c>
      <c r="J10251">
        <v>1</v>
      </c>
      <c r="K10251">
        <v>3.125E-2</v>
      </c>
      <c r="L10251">
        <v>6.0606061000000003E-2</v>
      </c>
      <c r="M10251">
        <v>0</v>
      </c>
      <c r="N10251">
        <f>IF(Table1[[#This Row],[true_positive]]=Table1[[#This Row],[successful]],1,0)</f>
        <v>0</v>
      </c>
      <c r="O10251" t="e">
        <f>SUMIFS(Table1[num_flows],Table1[apk],Table1[[#This Row],[apk]],#REF!,#REF!)</f>
        <v>#REF!</v>
      </c>
      <c r="P10251">
        <f>IF(AND(Table1[[#This Row],[true_positive]],Table1[[#This Row],[successful]]), 1, 0)</f>
        <v>0</v>
      </c>
      <c r="Q10251">
        <f>IF(AND(NOT(Table1[[#This Row],[true_positive]]),Table1[[#This Row],[successful]]), 1, 0)</f>
        <v>0</v>
      </c>
      <c r="R10251" s="1"/>
    </row>
    <row r="10252" spans="1:18" x14ac:dyDescent="0.2">
      <c r="A10252" t="s">
        <v>159</v>
      </c>
      <c r="B10252" t="s">
        <v>141</v>
      </c>
      <c r="C10252">
        <v>59</v>
      </c>
      <c r="D10252" t="b">
        <v>1</v>
      </c>
      <c r="E10252" t="b">
        <v>0</v>
      </c>
      <c r="F10252">
        <v>601578</v>
      </c>
      <c r="G10252">
        <v>1</v>
      </c>
      <c r="H10252">
        <v>0.125</v>
      </c>
      <c r="I10252">
        <v>0.222222222</v>
      </c>
      <c r="J10252">
        <v>1</v>
      </c>
      <c r="K10252">
        <v>3.125E-2</v>
      </c>
      <c r="L10252">
        <v>6.0606061000000003E-2</v>
      </c>
      <c r="M10252">
        <v>0</v>
      </c>
      <c r="N10252">
        <f>IF(Table1[[#This Row],[true_positive]]=Table1[[#This Row],[successful]],1,0)</f>
        <v>0</v>
      </c>
      <c r="O10252" t="e">
        <f>SUMIFS(Table1[num_flows],Table1[apk],Table1[[#This Row],[apk]],#REF!,#REF!)</f>
        <v>#REF!</v>
      </c>
      <c r="P10252">
        <f>IF(AND(Table1[[#This Row],[true_positive]],Table1[[#This Row],[successful]]), 1, 0)</f>
        <v>0</v>
      </c>
      <c r="Q10252">
        <f>IF(AND(NOT(Table1[[#This Row],[true_positive]]),Table1[[#This Row],[successful]]), 1, 0)</f>
        <v>0</v>
      </c>
      <c r="R10252" s="1"/>
    </row>
    <row r="10253" spans="1:18" x14ac:dyDescent="0.2">
      <c r="A10253" t="s">
        <v>160</v>
      </c>
      <c r="B10253" t="s">
        <v>141</v>
      </c>
      <c r="C10253">
        <v>59</v>
      </c>
      <c r="D10253" t="b">
        <v>1</v>
      </c>
      <c r="E10253" t="b">
        <v>0</v>
      </c>
      <c r="F10253">
        <v>602546</v>
      </c>
      <c r="G10253">
        <v>1</v>
      </c>
      <c r="H10253">
        <v>0.125</v>
      </c>
      <c r="I10253">
        <v>0.222222222</v>
      </c>
      <c r="J10253">
        <v>1</v>
      </c>
      <c r="K10253">
        <v>3.125E-2</v>
      </c>
      <c r="L10253">
        <v>6.0606061000000003E-2</v>
      </c>
      <c r="M10253">
        <v>0</v>
      </c>
      <c r="N10253">
        <f>IF(Table1[[#This Row],[true_positive]]=Table1[[#This Row],[successful]],1,0)</f>
        <v>0</v>
      </c>
      <c r="O10253" t="e">
        <f>SUMIFS(Table1[num_flows],Table1[apk],Table1[[#This Row],[apk]],#REF!,#REF!)</f>
        <v>#REF!</v>
      </c>
      <c r="P10253">
        <f>IF(AND(Table1[[#This Row],[true_positive]],Table1[[#This Row],[successful]]), 1, 0)</f>
        <v>0</v>
      </c>
      <c r="Q10253">
        <f>IF(AND(NOT(Table1[[#This Row],[true_positive]]),Table1[[#This Row],[successful]]), 1, 0)</f>
        <v>0</v>
      </c>
      <c r="R10253" s="1"/>
    </row>
    <row r="10254" spans="1:18" x14ac:dyDescent="0.2">
      <c r="A10254" t="s">
        <v>161</v>
      </c>
      <c r="B10254" t="s">
        <v>141</v>
      </c>
      <c r="C10254">
        <v>59</v>
      </c>
      <c r="D10254" t="b">
        <v>1</v>
      </c>
      <c r="E10254" t="b">
        <v>0</v>
      </c>
      <c r="F10254">
        <v>602610</v>
      </c>
      <c r="G10254">
        <v>1</v>
      </c>
      <c r="H10254">
        <v>0.125</v>
      </c>
      <c r="I10254">
        <v>0.222222222</v>
      </c>
      <c r="J10254">
        <v>1</v>
      </c>
      <c r="K10254">
        <v>3.125E-2</v>
      </c>
      <c r="L10254">
        <v>6.0606061000000003E-2</v>
      </c>
      <c r="M10254">
        <v>0</v>
      </c>
      <c r="N10254">
        <f>IF(Table1[[#This Row],[true_positive]]=Table1[[#This Row],[successful]],1,0)</f>
        <v>0</v>
      </c>
      <c r="O10254" t="e">
        <f>SUMIFS(Table1[num_flows],Table1[apk],Table1[[#This Row],[apk]],#REF!,#REF!)</f>
        <v>#REF!</v>
      </c>
      <c r="P10254">
        <f>IF(AND(Table1[[#This Row],[true_positive]],Table1[[#This Row],[successful]]), 1, 0)</f>
        <v>0</v>
      </c>
      <c r="Q10254">
        <f>IF(AND(NOT(Table1[[#This Row],[true_positive]]),Table1[[#This Row],[successful]]), 1, 0)</f>
        <v>0</v>
      </c>
      <c r="R10254" s="1"/>
    </row>
    <row r="10255" spans="1:18" x14ac:dyDescent="0.2">
      <c r="A10255" t="s">
        <v>162</v>
      </c>
      <c r="B10255" t="s">
        <v>141</v>
      </c>
      <c r="C10255">
        <v>59</v>
      </c>
      <c r="D10255" t="b">
        <v>1</v>
      </c>
      <c r="E10255" t="b">
        <v>0</v>
      </c>
      <c r="F10255">
        <v>602540</v>
      </c>
      <c r="G10255">
        <v>1</v>
      </c>
      <c r="H10255">
        <v>0.125</v>
      </c>
      <c r="I10255">
        <v>0.222222222</v>
      </c>
      <c r="J10255">
        <v>1</v>
      </c>
      <c r="K10255">
        <v>3.125E-2</v>
      </c>
      <c r="L10255">
        <v>6.0606061000000003E-2</v>
      </c>
      <c r="M10255">
        <v>0</v>
      </c>
      <c r="N10255">
        <f>IF(Table1[[#This Row],[true_positive]]=Table1[[#This Row],[successful]],1,0)</f>
        <v>0</v>
      </c>
      <c r="O10255" t="e">
        <f>SUMIFS(Table1[num_flows],Table1[apk],Table1[[#This Row],[apk]],#REF!,#REF!)</f>
        <v>#REF!</v>
      </c>
      <c r="P10255">
        <f>IF(AND(Table1[[#This Row],[true_positive]],Table1[[#This Row],[successful]]), 1, 0)</f>
        <v>0</v>
      </c>
      <c r="Q10255">
        <f>IF(AND(NOT(Table1[[#This Row],[true_positive]]),Table1[[#This Row],[successful]]), 1, 0)</f>
        <v>0</v>
      </c>
      <c r="R10255" s="1"/>
    </row>
    <row r="10256" spans="1:18" x14ac:dyDescent="0.2">
      <c r="A10256" t="s">
        <v>163</v>
      </c>
      <c r="B10256" t="s">
        <v>141</v>
      </c>
      <c r="C10256">
        <v>59</v>
      </c>
      <c r="D10256" t="b">
        <v>1</v>
      </c>
      <c r="E10256" t="b">
        <v>1</v>
      </c>
      <c r="F10256">
        <v>435716</v>
      </c>
      <c r="G10256">
        <v>1</v>
      </c>
      <c r="H10256">
        <v>0.125</v>
      </c>
      <c r="I10256">
        <v>0.222222222</v>
      </c>
      <c r="J10256">
        <v>1</v>
      </c>
      <c r="K10256">
        <v>3.125E-2</v>
      </c>
      <c r="L10256">
        <v>6.0606061000000003E-2</v>
      </c>
      <c r="M10256">
        <v>1</v>
      </c>
      <c r="N10256">
        <f>IF(Table1[[#This Row],[true_positive]]=Table1[[#This Row],[successful]],1,0)</f>
        <v>1</v>
      </c>
      <c r="O10256" t="e">
        <f>SUMIFS(Table1[num_flows],Table1[apk],Table1[[#This Row],[apk]],#REF!,#REF!)</f>
        <v>#REF!</v>
      </c>
      <c r="P10256">
        <f>IF(AND(Table1[[#This Row],[true_positive]],Table1[[#This Row],[successful]]), 1, 0)</f>
        <v>1</v>
      </c>
      <c r="Q10256">
        <f>IF(AND(NOT(Table1[[#This Row],[true_positive]]),Table1[[#This Row],[successful]]), 1, 0)</f>
        <v>0</v>
      </c>
      <c r="R10256" s="1"/>
    </row>
    <row r="10257" spans="1:18" x14ac:dyDescent="0.2">
      <c r="A10257" t="s">
        <v>164</v>
      </c>
      <c r="B10257" t="s">
        <v>141</v>
      </c>
      <c r="C10257">
        <v>59</v>
      </c>
      <c r="D10257" t="b">
        <v>1</v>
      </c>
      <c r="E10257" t="b">
        <v>1</v>
      </c>
      <c r="F10257">
        <v>508491</v>
      </c>
      <c r="G10257">
        <v>1</v>
      </c>
      <c r="H10257">
        <v>0.125</v>
      </c>
      <c r="I10257">
        <v>0.222222222</v>
      </c>
      <c r="J10257">
        <v>1</v>
      </c>
      <c r="K10257">
        <v>3.125E-2</v>
      </c>
      <c r="L10257">
        <v>6.0606061000000003E-2</v>
      </c>
      <c r="M10257">
        <v>1</v>
      </c>
      <c r="N10257">
        <f>IF(Table1[[#This Row],[true_positive]]=Table1[[#This Row],[successful]],1,0)</f>
        <v>1</v>
      </c>
      <c r="O10257" t="e">
        <f>SUMIFS(Table1[num_flows],Table1[apk],Table1[[#This Row],[apk]],#REF!,#REF!)</f>
        <v>#REF!</v>
      </c>
      <c r="P10257">
        <f>IF(AND(Table1[[#This Row],[true_positive]],Table1[[#This Row],[successful]]), 1, 0)</f>
        <v>1</v>
      </c>
      <c r="Q10257">
        <f>IF(AND(NOT(Table1[[#This Row],[true_positive]]),Table1[[#This Row],[successful]]), 1, 0)</f>
        <v>0</v>
      </c>
      <c r="R10257" s="1"/>
    </row>
    <row r="10258" spans="1:18" x14ac:dyDescent="0.2">
      <c r="A10258" t="s">
        <v>165</v>
      </c>
      <c r="B10258" t="s">
        <v>166</v>
      </c>
      <c r="C10258">
        <v>59</v>
      </c>
      <c r="D10258" t="b">
        <v>1</v>
      </c>
      <c r="E10258" t="b">
        <v>0</v>
      </c>
      <c r="F10258">
        <v>602553</v>
      </c>
      <c r="G10258">
        <v>0</v>
      </c>
      <c r="H10258">
        <v>0</v>
      </c>
      <c r="I10258">
        <v>0</v>
      </c>
      <c r="J10258">
        <v>1</v>
      </c>
      <c r="K10258">
        <v>3.125E-2</v>
      </c>
      <c r="L10258">
        <v>6.0606061000000003E-2</v>
      </c>
      <c r="M10258">
        <v>0</v>
      </c>
      <c r="N10258">
        <f>IF(Table1[[#This Row],[true_positive]]=Table1[[#This Row],[successful]],1,0)</f>
        <v>0</v>
      </c>
      <c r="O10258" t="e">
        <f>SUMIFS(Table1[num_flows],Table1[apk],Table1[[#This Row],[apk]],#REF!,#REF!)</f>
        <v>#REF!</v>
      </c>
      <c r="P10258">
        <f>IF(AND(Table1[[#This Row],[true_positive]],Table1[[#This Row],[successful]]), 1, 0)</f>
        <v>0</v>
      </c>
      <c r="Q10258">
        <f>IF(AND(NOT(Table1[[#This Row],[true_positive]]),Table1[[#This Row],[successful]]), 1, 0)</f>
        <v>0</v>
      </c>
      <c r="R10258" s="1"/>
    </row>
    <row r="10259" spans="1:18" x14ac:dyDescent="0.2">
      <c r="A10259" t="s">
        <v>167</v>
      </c>
      <c r="B10259" t="s">
        <v>166</v>
      </c>
      <c r="C10259">
        <v>59</v>
      </c>
      <c r="D10259" t="b">
        <v>1</v>
      </c>
      <c r="E10259" t="b">
        <v>0</v>
      </c>
      <c r="F10259">
        <v>602620</v>
      </c>
      <c r="G10259">
        <v>0</v>
      </c>
      <c r="H10259">
        <v>0</v>
      </c>
      <c r="I10259">
        <v>0</v>
      </c>
      <c r="J10259">
        <v>1</v>
      </c>
      <c r="K10259">
        <v>3.125E-2</v>
      </c>
      <c r="L10259">
        <v>6.0606061000000003E-2</v>
      </c>
      <c r="M10259">
        <v>0</v>
      </c>
      <c r="N10259">
        <f>IF(Table1[[#This Row],[true_positive]]=Table1[[#This Row],[successful]],1,0)</f>
        <v>0</v>
      </c>
      <c r="O10259" t="e">
        <f>SUMIFS(Table1[num_flows],Table1[apk],Table1[[#This Row],[apk]],#REF!,#REF!)</f>
        <v>#REF!</v>
      </c>
      <c r="P10259">
        <f>IF(AND(Table1[[#This Row],[true_positive]],Table1[[#This Row],[successful]]), 1, 0)</f>
        <v>0</v>
      </c>
      <c r="Q10259">
        <f>IF(AND(NOT(Table1[[#This Row],[true_positive]]),Table1[[#This Row],[successful]]), 1, 0)</f>
        <v>0</v>
      </c>
      <c r="R10259" s="1"/>
    </row>
    <row r="10260" spans="1:18" x14ac:dyDescent="0.2">
      <c r="A10260" t="s">
        <v>168</v>
      </c>
      <c r="B10260" t="s">
        <v>166</v>
      </c>
      <c r="C10260">
        <v>59</v>
      </c>
      <c r="D10260" t="b">
        <v>1</v>
      </c>
      <c r="E10260" t="b">
        <v>0</v>
      </c>
      <c r="F10260">
        <v>602538</v>
      </c>
      <c r="G10260">
        <v>0</v>
      </c>
      <c r="H10260">
        <v>0</v>
      </c>
      <c r="I10260">
        <v>0</v>
      </c>
      <c r="J10260">
        <v>1</v>
      </c>
      <c r="K10260">
        <v>3.125E-2</v>
      </c>
      <c r="L10260">
        <v>6.0606061000000003E-2</v>
      </c>
      <c r="M10260">
        <v>0</v>
      </c>
      <c r="N10260">
        <f>IF(Table1[[#This Row],[true_positive]]=Table1[[#This Row],[successful]],1,0)</f>
        <v>0</v>
      </c>
      <c r="O10260" t="e">
        <f>SUMIFS(Table1[num_flows],Table1[apk],Table1[[#This Row],[apk]],#REF!,#REF!)</f>
        <v>#REF!</v>
      </c>
      <c r="P10260">
        <f>IF(AND(Table1[[#This Row],[true_positive]],Table1[[#This Row],[successful]]), 1, 0)</f>
        <v>0</v>
      </c>
      <c r="Q10260">
        <f>IF(AND(NOT(Table1[[#This Row],[true_positive]]),Table1[[#This Row],[successful]]), 1, 0)</f>
        <v>0</v>
      </c>
      <c r="R10260" s="1"/>
    </row>
    <row r="10261" spans="1:18" x14ac:dyDescent="0.2">
      <c r="A10261" t="s">
        <v>169</v>
      </c>
      <c r="B10261" t="s">
        <v>166</v>
      </c>
      <c r="C10261">
        <v>59</v>
      </c>
      <c r="D10261" t="b">
        <v>1</v>
      </c>
      <c r="E10261" t="b">
        <v>0</v>
      </c>
      <c r="F10261">
        <v>601556</v>
      </c>
      <c r="G10261">
        <v>0</v>
      </c>
      <c r="H10261">
        <v>0</v>
      </c>
      <c r="I10261">
        <v>0</v>
      </c>
      <c r="J10261">
        <v>1</v>
      </c>
      <c r="K10261">
        <v>3.125E-2</v>
      </c>
      <c r="L10261">
        <v>6.0606061000000003E-2</v>
      </c>
      <c r="M10261">
        <v>0</v>
      </c>
      <c r="N10261">
        <f>IF(Table1[[#This Row],[true_positive]]=Table1[[#This Row],[successful]],1,0)</f>
        <v>0</v>
      </c>
      <c r="O10261" t="e">
        <f>SUMIFS(Table1[num_flows],Table1[apk],Table1[[#This Row],[apk]],#REF!,#REF!)</f>
        <v>#REF!</v>
      </c>
      <c r="P10261">
        <f>IF(AND(Table1[[#This Row],[true_positive]],Table1[[#This Row],[successful]]), 1, 0)</f>
        <v>0</v>
      </c>
      <c r="Q10261">
        <f>IF(AND(NOT(Table1[[#This Row],[true_positive]]),Table1[[#This Row],[successful]]), 1, 0)</f>
        <v>0</v>
      </c>
      <c r="R10261" s="1"/>
    </row>
    <row r="10262" spans="1:18" x14ac:dyDescent="0.2">
      <c r="A10262" t="s">
        <v>170</v>
      </c>
      <c r="B10262" t="s">
        <v>166</v>
      </c>
      <c r="C10262">
        <v>59</v>
      </c>
      <c r="D10262" t="b">
        <v>1</v>
      </c>
      <c r="E10262" t="b">
        <v>0</v>
      </c>
      <c r="F10262">
        <v>602604</v>
      </c>
      <c r="G10262">
        <v>0</v>
      </c>
      <c r="H10262">
        <v>0</v>
      </c>
      <c r="I10262">
        <v>0</v>
      </c>
      <c r="J10262">
        <v>1</v>
      </c>
      <c r="K10262">
        <v>3.125E-2</v>
      </c>
      <c r="L10262">
        <v>6.0606061000000003E-2</v>
      </c>
      <c r="M10262">
        <v>0</v>
      </c>
      <c r="N10262">
        <f>IF(Table1[[#This Row],[true_positive]]=Table1[[#This Row],[successful]],1,0)</f>
        <v>0</v>
      </c>
      <c r="O10262" t="e">
        <f>SUMIFS(Table1[num_flows],Table1[apk],Table1[[#This Row],[apk]],#REF!,#REF!)</f>
        <v>#REF!</v>
      </c>
      <c r="P10262">
        <f>IF(AND(Table1[[#This Row],[true_positive]],Table1[[#This Row],[successful]]), 1, 0)</f>
        <v>0</v>
      </c>
      <c r="Q10262">
        <f>IF(AND(NOT(Table1[[#This Row],[true_positive]]),Table1[[#This Row],[successful]]), 1, 0)</f>
        <v>0</v>
      </c>
      <c r="R10262" s="1"/>
    </row>
    <row r="10263" spans="1:18" x14ac:dyDescent="0.2">
      <c r="A10263" t="s">
        <v>171</v>
      </c>
      <c r="B10263" t="s">
        <v>172</v>
      </c>
      <c r="C10263">
        <v>59</v>
      </c>
      <c r="D10263" t="b">
        <v>1</v>
      </c>
      <c r="E10263" t="b">
        <v>0</v>
      </c>
      <c r="F10263">
        <v>601530</v>
      </c>
      <c r="G10263">
        <v>0</v>
      </c>
      <c r="H10263">
        <v>0</v>
      </c>
      <c r="I10263">
        <v>0</v>
      </c>
      <c r="J10263">
        <v>1</v>
      </c>
      <c r="K10263">
        <v>3.125E-2</v>
      </c>
      <c r="L10263">
        <v>6.0606061000000003E-2</v>
      </c>
      <c r="M10263">
        <v>0</v>
      </c>
      <c r="N10263">
        <f>IF(Table1[[#This Row],[true_positive]]=Table1[[#This Row],[successful]],1,0)</f>
        <v>0</v>
      </c>
      <c r="O10263" t="e">
        <f>SUMIFS(Table1[num_flows],Table1[apk],Table1[[#This Row],[apk]],#REF!,#REF!)</f>
        <v>#REF!</v>
      </c>
      <c r="P10263">
        <f>IF(AND(Table1[[#This Row],[true_positive]],Table1[[#This Row],[successful]]), 1, 0)</f>
        <v>0</v>
      </c>
      <c r="Q10263">
        <f>IF(AND(NOT(Table1[[#This Row],[true_positive]]),Table1[[#This Row],[successful]]), 1, 0)</f>
        <v>0</v>
      </c>
      <c r="R10263" s="1"/>
    </row>
    <row r="10264" spans="1:18" x14ac:dyDescent="0.2">
      <c r="A10264" t="s">
        <v>173</v>
      </c>
      <c r="B10264" t="s">
        <v>172</v>
      </c>
      <c r="C10264">
        <v>59</v>
      </c>
      <c r="D10264" t="b">
        <v>1</v>
      </c>
      <c r="E10264" t="b">
        <v>0</v>
      </c>
      <c r="F10264">
        <v>601528</v>
      </c>
      <c r="G10264">
        <v>0</v>
      </c>
      <c r="H10264">
        <v>0</v>
      </c>
      <c r="I10264">
        <v>0</v>
      </c>
      <c r="J10264">
        <v>1</v>
      </c>
      <c r="K10264">
        <v>3.125E-2</v>
      </c>
      <c r="L10264">
        <v>6.0606061000000003E-2</v>
      </c>
      <c r="M10264">
        <v>0</v>
      </c>
      <c r="N10264">
        <f>IF(Table1[[#This Row],[true_positive]]=Table1[[#This Row],[successful]],1,0)</f>
        <v>0</v>
      </c>
      <c r="O10264" t="e">
        <f>SUMIFS(Table1[num_flows],Table1[apk],Table1[[#This Row],[apk]],#REF!,#REF!)</f>
        <v>#REF!</v>
      </c>
      <c r="P10264">
        <f>IF(AND(Table1[[#This Row],[true_positive]],Table1[[#This Row],[successful]]), 1, 0)</f>
        <v>0</v>
      </c>
      <c r="Q10264">
        <f>IF(AND(NOT(Table1[[#This Row],[true_positive]]),Table1[[#This Row],[successful]]), 1, 0)</f>
        <v>0</v>
      </c>
      <c r="R10264" s="1"/>
    </row>
    <row r="10265" spans="1:18" x14ac:dyDescent="0.2">
      <c r="A10265" t="s">
        <v>174</v>
      </c>
      <c r="B10265" t="s">
        <v>172</v>
      </c>
      <c r="C10265">
        <v>59</v>
      </c>
      <c r="D10265" t="b">
        <v>1</v>
      </c>
      <c r="E10265" t="b">
        <v>0</v>
      </c>
      <c r="F10265">
        <v>602625</v>
      </c>
      <c r="G10265">
        <v>0</v>
      </c>
      <c r="H10265">
        <v>0</v>
      </c>
      <c r="I10265">
        <v>0</v>
      </c>
      <c r="J10265">
        <v>1</v>
      </c>
      <c r="K10265">
        <v>3.125E-2</v>
      </c>
      <c r="L10265">
        <v>6.0606061000000003E-2</v>
      </c>
      <c r="M10265">
        <v>0</v>
      </c>
      <c r="N10265">
        <f>IF(Table1[[#This Row],[true_positive]]=Table1[[#This Row],[successful]],1,0)</f>
        <v>0</v>
      </c>
      <c r="O10265" t="e">
        <f>SUMIFS(Table1[num_flows],Table1[apk],Table1[[#This Row],[apk]],#REF!,#REF!)</f>
        <v>#REF!</v>
      </c>
      <c r="P10265">
        <f>IF(AND(Table1[[#This Row],[true_positive]],Table1[[#This Row],[successful]]), 1, 0)</f>
        <v>0</v>
      </c>
      <c r="Q10265">
        <f>IF(AND(NOT(Table1[[#This Row],[true_positive]]),Table1[[#This Row],[successful]]), 1, 0)</f>
        <v>0</v>
      </c>
      <c r="R10265" s="1"/>
    </row>
    <row r="10266" spans="1:18" x14ac:dyDescent="0.2">
      <c r="A10266" t="s">
        <v>175</v>
      </c>
      <c r="B10266" t="s">
        <v>172</v>
      </c>
      <c r="C10266">
        <v>59</v>
      </c>
      <c r="D10266" t="b">
        <v>1</v>
      </c>
      <c r="E10266" t="b">
        <v>0</v>
      </c>
      <c r="F10266">
        <v>601638</v>
      </c>
      <c r="G10266">
        <v>0</v>
      </c>
      <c r="H10266">
        <v>0</v>
      </c>
      <c r="I10266">
        <v>0</v>
      </c>
      <c r="J10266">
        <v>1</v>
      </c>
      <c r="K10266">
        <v>3.125E-2</v>
      </c>
      <c r="L10266">
        <v>6.0606061000000003E-2</v>
      </c>
      <c r="M10266">
        <v>0</v>
      </c>
      <c r="N10266">
        <f>IF(Table1[[#This Row],[true_positive]]=Table1[[#This Row],[successful]],1,0)</f>
        <v>0</v>
      </c>
      <c r="O10266" t="e">
        <f>SUMIFS(Table1[num_flows],Table1[apk],Table1[[#This Row],[apk]],#REF!,#REF!)</f>
        <v>#REF!</v>
      </c>
      <c r="P10266">
        <f>IF(AND(Table1[[#This Row],[true_positive]],Table1[[#This Row],[successful]]), 1, 0)</f>
        <v>0</v>
      </c>
      <c r="Q10266">
        <f>IF(AND(NOT(Table1[[#This Row],[true_positive]]),Table1[[#This Row],[successful]]), 1, 0)</f>
        <v>0</v>
      </c>
      <c r="R10266" s="1"/>
    </row>
    <row r="10267" spans="1:18" x14ac:dyDescent="0.2">
      <c r="A10267" t="s">
        <v>176</v>
      </c>
      <c r="B10267" t="s">
        <v>172</v>
      </c>
      <c r="C10267">
        <v>59</v>
      </c>
      <c r="D10267" t="b">
        <v>1</v>
      </c>
      <c r="E10267" t="b">
        <v>0</v>
      </c>
      <c r="F10267">
        <v>602543</v>
      </c>
      <c r="G10267">
        <v>0</v>
      </c>
      <c r="H10267">
        <v>0</v>
      </c>
      <c r="I10267">
        <v>0</v>
      </c>
      <c r="J10267">
        <v>1</v>
      </c>
      <c r="K10267">
        <v>3.125E-2</v>
      </c>
      <c r="L10267">
        <v>6.0606061000000003E-2</v>
      </c>
      <c r="M10267">
        <v>0</v>
      </c>
      <c r="N10267">
        <f>IF(Table1[[#This Row],[true_positive]]=Table1[[#This Row],[successful]],1,0)</f>
        <v>0</v>
      </c>
      <c r="O10267" t="e">
        <f>SUMIFS(Table1[num_flows],Table1[apk],Table1[[#This Row],[apk]],#REF!,#REF!)</f>
        <v>#REF!</v>
      </c>
      <c r="P10267">
        <f>IF(AND(Table1[[#This Row],[true_positive]],Table1[[#This Row],[successful]]), 1, 0)</f>
        <v>0</v>
      </c>
      <c r="Q10267">
        <f>IF(AND(NOT(Table1[[#This Row],[true_positive]]),Table1[[#This Row],[successful]]), 1, 0)</f>
        <v>0</v>
      </c>
      <c r="R10267" s="1"/>
    </row>
    <row r="10268" spans="1:18" x14ac:dyDescent="0.2">
      <c r="A10268" t="s">
        <v>177</v>
      </c>
      <c r="B10268" t="s">
        <v>172</v>
      </c>
      <c r="C10268">
        <v>59</v>
      </c>
      <c r="D10268" t="b">
        <v>1</v>
      </c>
      <c r="E10268" t="b">
        <v>0</v>
      </c>
      <c r="F10268">
        <v>539754</v>
      </c>
      <c r="G10268">
        <v>0</v>
      </c>
      <c r="H10268">
        <v>0</v>
      </c>
      <c r="I10268">
        <v>0</v>
      </c>
      <c r="J10268">
        <v>1</v>
      </c>
      <c r="K10268">
        <v>3.125E-2</v>
      </c>
      <c r="L10268">
        <v>6.0606061000000003E-2</v>
      </c>
      <c r="M10268">
        <v>0</v>
      </c>
      <c r="N10268">
        <f>IF(Table1[[#This Row],[true_positive]]=Table1[[#This Row],[successful]],1,0)</f>
        <v>0</v>
      </c>
      <c r="O10268" t="e">
        <f>SUMIFS(Table1[num_flows],Table1[apk],Table1[[#This Row],[apk]],#REF!,#REF!)</f>
        <v>#REF!</v>
      </c>
      <c r="P10268">
        <f>IF(AND(Table1[[#This Row],[true_positive]],Table1[[#This Row],[successful]]), 1, 0)</f>
        <v>0</v>
      </c>
      <c r="Q10268">
        <f>IF(AND(NOT(Table1[[#This Row],[true_positive]]),Table1[[#This Row],[successful]]), 1, 0)</f>
        <v>0</v>
      </c>
      <c r="R10268" s="1"/>
    </row>
    <row r="10269" spans="1:18" x14ac:dyDescent="0.2">
      <c r="A10269" t="s">
        <v>178</v>
      </c>
      <c r="B10269" t="s">
        <v>172</v>
      </c>
      <c r="C10269">
        <v>59</v>
      </c>
      <c r="D10269" t="b">
        <v>1</v>
      </c>
      <c r="E10269" t="b">
        <v>0</v>
      </c>
      <c r="F10269">
        <v>602646</v>
      </c>
      <c r="G10269">
        <v>0</v>
      </c>
      <c r="H10269">
        <v>0</v>
      </c>
      <c r="I10269">
        <v>0</v>
      </c>
      <c r="J10269">
        <v>1</v>
      </c>
      <c r="K10269">
        <v>3.125E-2</v>
      </c>
      <c r="L10269">
        <v>6.0606061000000003E-2</v>
      </c>
      <c r="M10269">
        <v>0</v>
      </c>
      <c r="N10269">
        <f>IF(Table1[[#This Row],[true_positive]]=Table1[[#This Row],[successful]],1,0)</f>
        <v>0</v>
      </c>
      <c r="O10269" t="e">
        <f>SUMIFS(Table1[num_flows],Table1[apk],Table1[[#This Row],[apk]],#REF!,#REF!)</f>
        <v>#REF!</v>
      </c>
      <c r="P10269">
        <f>IF(AND(Table1[[#This Row],[true_positive]],Table1[[#This Row],[successful]]), 1, 0)</f>
        <v>0</v>
      </c>
      <c r="Q10269">
        <f>IF(AND(NOT(Table1[[#This Row],[true_positive]]),Table1[[#This Row],[successful]]), 1, 0)</f>
        <v>0</v>
      </c>
      <c r="R10269" s="1"/>
    </row>
    <row r="10270" spans="1:18" x14ac:dyDescent="0.2">
      <c r="A10270" t="s">
        <v>179</v>
      </c>
      <c r="B10270" t="s">
        <v>172</v>
      </c>
      <c r="C10270">
        <v>59</v>
      </c>
      <c r="D10270" t="b">
        <v>1</v>
      </c>
      <c r="E10270" t="b">
        <v>0</v>
      </c>
      <c r="F10270">
        <v>603551</v>
      </c>
      <c r="G10270">
        <v>0</v>
      </c>
      <c r="H10270">
        <v>0</v>
      </c>
      <c r="I10270">
        <v>0</v>
      </c>
      <c r="J10270">
        <v>1</v>
      </c>
      <c r="K10270">
        <v>3.125E-2</v>
      </c>
      <c r="L10270">
        <v>6.0606061000000003E-2</v>
      </c>
      <c r="M10270">
        <v>0</v>
      </c>
      <c r="N10270">
        <f>IF(Table1[[#This Row],[true_positive]]=Table1[[#This Row],[successful]],1,0)</f>
        <v>0</v>
      </c>
      <c r="O10270" t="e">
        <f>SUMIFS(Table1[num_flows],Table1[apk],Table1[[#This Row],[apk]],#REF!,#REF!)</f>
        <v>#REF!</v>
      </c>
      <c r="P10270">
        <f>IF(AND(Table1[[#This Row],[true_positive]],Table1[[#This Row],[successful]]), 1, 0)</f>
        <v>0</v>
      </c>
      <c r="Q10270">
        <f>IF(AND(NOT(Table1[[#This Row],[true_positive]]),Table1[[#This Row],[successful]]), 1, 0)</f>
        <v>0</v>
      </c>
      <c r="R10270" s="1"/>
    </row>
    <row r="10271" spans="1:18" x14ac:dyDescent="0.2">
      <c r="A10271" t="s">
        <v>180</v>
      </c>
      <c r="B10271" t="s">
        <v>172</v>
      </c>
      <c r="C10271">
        <v>59</v>
      </c>
      <c r="D10271" t="b">
        <v>1</v>
      </c>
      <c r="E10271" t="b">
        <v>0</v>
      </c>
      <c r="F10271">
        <v>602578</v>
      </c>
      <c r="G10271">
        <v>0</v>
      </c>
      <c r="H10271">
        <v>0</v>
      </c>
      <c r="I10271">
        <v>0</v>
      </c>
      <c r="J10271">
        <v>1</v>
      </c>
      <c r="K10271">
        <v>3.125E-2</v>
      </c>
      <c r="L10271">
        <v>6.0606061000000003E-2</v>
      </c>
      <c r="M10271">
        <v>0</v>
      </c>
      <c r="N10271">
        <f>IF(Table1[[#This Row],[true_positive]]=Table1[[#This Row],[successful]],1,0)</f>
        <v>0</v>
      </c>
      <c r="O10271" t="e">
        <f>SUMIFS(Table1[num_flows],Table1[apk],Table1[[#This Row],[apk]],#REF!,#REF!)</f>
        <v>#REF!</v>
      </c>
      <c r="P10271">
        <f>IF(AND(Table1[[#This Row],[true_positive]],Table1[[#This Row],[successful]]), 1, 0)</f>
        <v>0</v>
      </c>
      <c r="Q10271">
        <f>IF(AND(NOT(Table1[[#This Row],[true_positive]]),Table1[[#This Row],[successful]]), 1, 0)</f>
        <v>0</v>
      </c>
      <c r="R10271" s="1"/>
    </row>
    <row r="10272" spans="1:18" x14ac:dyDescent="0.2">
      <c r="A10272" t="s">
        <v>181</v>
      </c>
      <c r="B10272" t="s">
        <v>182</v>
      </c>
      <c r="C10272">
        <v>59</v>
      </c>
      <c r="D10272" t="b">
        <v>1</v>
      </c>
      <c r="E10272" t="b">
        <v>0</v>
      </c>
      <c r="F10272">
        <v>603540</v>
      </c>
      <c r="G10272">
        <v>0</v>
      </c>
      <c r="H10272">
        <v>0</v>
      </c>
      <c r="I10272">
        <v>0</v>
      </c>
      <c r="J10272">
        <v>1</v>
      </c>
      <c r="K10272">
        <v>3.125E-2</v>
      </c>
      <c r="L10272">
        <v>6.0606061000000003E-2</v>
      </c>
      <c r="M10272">
        <v>0</v>
      </c>
      <c r="N10272">
        <f>IF(Table1[[#This Row],[true_positive]]=Table1[[#This Row],[successful]],1,0)</f>
        <v>0</v>
      </c>
      <c r="O10272" t="e">
        <f>SUMIFS(Table1[num_flows],Table1[apk],Table1[[#This Row],[apk]],#REF!,#REF!)</f>
        <v>#REF!</v>
      </c>
      <c r="P10272">
        <f>IF(AND(Table1[[#This Row],[true_positive]],Table1[[#This Row],[successful]]), 1, 0)</f>
        <v>0</v>
      </c>
      <c r="Q10272">
        <f>IF(AND(NOT(Table1[[#This Row],[true_positive]]),Table1[[#This Row],[successful]]), 1, 0)</f>
        <v>0</v>
      </c>
      <c r="R10272" s="1"/>
    </row>
    <row r="10273" spans="1:18" x14ac:dyDescent="0.2">
      <c r="A10273" t="s">
        <v>181</v>
      </c>
      <c r="B10273" t="s">
        <v>182</v>
      </c>
      <c r="C10273">
        <v>59</v>
      </c>
      <c r="D10273" t="b">
        <v>0</v>
      </c>
      <c r="E10273" t="b">
        <v>1</v>
      </c>
      <c r="F10273">
        <v>1506</v>
      </c>
      <c r="G10273">
        <v>0</v>
      </c>
      <c r="H10273">
        <v>0</v>
      </c>
      <c r="I10273">
        <v>0</v>
      </c>
      <c r="J10273">
        <v>1</v>
      </c>
      <c r="K10273">
        <v>3.125E-2</v>
      </c>
      <c r="L10273">
        <v>6.0606061000000003E-2</v>
      </c>
      <c r="M10273">
        <v>0</v>
      </c>
      <c r="N10273">
        <f>IF(Table1[[#This Row],[true_positive]]=Table1[[#This Row],[successful]],1,0)</f>
        <v>0</v>
      </c>
      <c r="O10273" t="e">
        <f>SUMIFS(Table1[num_flows],Table1[apk],Table1[[#This Row],[apk]],#REF!,#REF!)</f>
        <v>#REF!</v>
      </c>
      <c r="P10273">
        <f>IF(AND(Table1[[#This Row],[true_positive]],Table1[[#This Row],[successful]]), 1, 0)</f>
        <v>0</v>
      </c>
      <c r="Q10273">
        <f>IF(AND(NOT(Table1[[#This Row],[true_positive]]),Table1[[#This Row],[successful]]), 1, 0)</f>
        <v>1</v>
      </c>
      <c r="R10273" s="1"/>
    </row>
    <row r="10274" spans="1:18" x14ac:dyDescent="0.2">
      <c r="A10274" t="s">
        <v>183</v>
      </c>
      <c r="B10274" t="s">
        <v>182</v>
      </c>
      <c r="C10274">
        <v>59</v>
      </c>
      <c r="D10274" t="b">
        <v>1</v>
      </c>
      <c r="E10274" t="b">
        <v>0</v>
      </c>
      <c r="F10274">
        <v>602658</v>
      </c>
      <c r="G10274">
        <v>0</v>
      </c>
      <c r="H10274">
        <v>0</v>
      </c>
      <c r="I10274">
        <v>0</v>
      </c>
      <c r="J10274">
        <v>1</v>
      </c>
      <c r="K10274">
        <v>3.125E-2</v>
      </c>
      <c r="L10274">
        <v>6.0606061000000003E-2</v>
      </c>
      <c r="M10274">
        <v>0</v>
      </c>
      <c r="N10274">
        <f>IF(Table1[[#This Row],[true_positive]]=Table1[[#This Row],[successful]],1,0)</f>
        <v>0</v>
      </c>
      <c r="O10274" t="e">
        <f>SUMIFS(Table1[num_flows],Table1[apk],Table1[[#This Row],[apk]],#REF!,#REF!)</f>
        <v>#REF!</v>
      </c>
      <c r="P10274">
        <f>IF(AND(Table1[[#This Row],[true_positive]],Table1[[#This Row],[successful]]), 1, 0)</f>
        <v>0</v>
      </c>
      <c r="Q10274">
        <f>IF(AND(NOT(Table1[[#This Row],[true_positive]]),Table1[[#This Row],[successful]]), 1, 0)</f>
        <v>0</v>
      </c>
      <c r="R10274" s="1"/>
    </row>
    <row r="10275" spans="1:18" x14ac:dyDescent="0.2">
      <c r="A10275" t="s">
        <v>184</v>
      </c>
      <c r="B10275" t="s">
        <v>182</v>
      </c>
      <c r="C10275">
        <v>59</v>
      </c>
      <c r="D10275" t="b">
        <v>1</v>
      </c>
      <c r="E10275" t="b">
        <v>0</v>
      </c>
      <c r="F10275">
        <v>602543</v>
      </c>
      <c r="G10275">
        <v>0</v>
      </c>
      <c r="H10275">
        <v>0</v>
      </c>
      <c r="I10275">
        <v>0</v>
      </c>
      <c r="J10275">
        <v>1</v>
      </c>
      <c r="K10275">
        <v>3.125E-2</v>
      </c>
      <c r="L10275">
        <v>6.0606061000000003E-2</v>
      </c>
      <c r="M10275">
        <v>0</v>
      </c>
      <c r="N10275">
        <f>IF(Table1[[#This Row],[true_positive]]=Table1[[#This Row],[successful]],1,0)</f>
        <v>0</v>
      </c>
      <c r="O10275" t="e">
        <f>SUMIFS(Table1[num_flows],Table1[apk],Table1[[#This Row],[apk]],#REF!,#REF!)</f>
        <v>#REF!</v>
      </c>
      <c r="P10275">
        <f>IF(AND(Table1[[#This Row],[true_positive]],Table1[[#This Row],[successful]]), 1, 0)</f>
        <v>0</v>
      </c>
      <c r="Q10275">
        <f>IF(AND(NOT(Table1[[#This Row],[true_positive]]),Table1[[#This Row],[successful]]), 1, 0)</f>
        <v>0</v>
      </c>
      <c r="R10275" s="1"/>
    </row>
    <row r="10276" spans="1:18" x14ac:dyDescent="0.2">
      <c r="A10276" t="s">
        <v>185</v>
      </c>
      <c r="B10276" t="s">
        <v>182</v>
      </c>
      <c r="C10276">
        <v>59</v>
      </c>
      <c r="D10276" t="b">
        <v>1</v>
      </c>
      <c r="E10276" t="b">
        <v>0</v>
      </c>
      <c r="F10276">
        <v>602497</v>
      </c>
      <c r="G10276">
        <v>0</v>
      </c>
      <c r="H10276">
        <v>0</v>
      </c>
      <c r="I10276">
        <v>0</v>
      </c>
      <c r="J10276">
        <v>1</v>
      </c>
      <c r="K10276">
        <v>3.125E-2</v>
      </c>
      <c r="L10276">
        <v>6.0606061000000003E-2</v>
      </c>
      <c r="M10276">
        <v>0</v>
      </c>
      <c r="N10276">
        <f>IF(Table1[[#This Row],[true_positive]]=Table1[[#This Row],[successful]],1,0)</f>
        <v>0</v>
      </c>
      <c r="O10276" t="e">
        <f>SUMIFS(Table1[num_flows],Table1[apk],Table1[[#This Row],[apk]],#REF!,#REF!)</f>
        <v>#REF!</v>
      </c>
      <c r="P10276">
        <f>IF(AND(Table1[[#This Row],[true_positive]],Table1[[#This Row],[successful]]), 1, 0)</f>
        <v>0</v>
      </c>
      <c r="Q10276">
        <f>IF(AND(NOT(Table1[[#This Row],[true_positive]]),Table1[[#This Row],[successful]]), 1, 0)</f>
        <v>0</v>
      </c>
      <c r="R10276" s="1"/>
    </row>
    <row r="10277" spans="1:18" x14ac:dyDescent="0.2">
      <c r="A10277" t="s">
        <v>186</v>
      </c>
      <c r="B10277" t="s">
        <v>182</v>
      </c>
      <c r="C10277">
        <v>59</v>
      </c>
      <c r="D10277" t="b">
        <v>1</v>
      </c>
      <c r="E10277" t="b">
        <v>0</v>
      </c>
      <c r="F10277">
        <v>603511</v>
      </c>
      <c r="G10277">
        <v>0</v>
      </c>
      <c r="H10277">
        <v>0</v>
      </c>
      <c r="I10277">
        <v>0</v>
      </c>
      <c r="J10277">
        <v>1</v>
      </c>
      <c r="K10277">
        <v>3.125E-2</v>
      </c>
      <c r="L10277">
        <v>6.0606061000000003E-2</v>
      </c>
      <c r="M10277">
        <v>0</v>
      </c>
      <c r="N10277">
        <f>IF(Table1[[#This Row],[true_positive]]=Table1[[#This Row],[successful]],1,0)</f>
        <v>0</v>
      </c>
      <c r="O10277" t="e">
        <f>SUMIFS(Table1[num_flows],Table1[apk],Table1[[#This Row],[apk]],#REF!,#REF!)</f>
        <v>#REF!</v>
      </c>
      <c r="P10277">
        <f>IF(AND(Table1[[#This Row],[true_positive]],Table1[[#This Row],[successful]]), 1, 0)</f>
        <v>0</v>
      </c>
      <c r="Q10277">
        <f>IF(AND(NOT(Table1[[#This Row],[true_positive]]),Table1[[#This Row],[successful]]), 1, 0)</f>
        <v>0</v>
      </c>
      <c r="R10277" s="1"/>
    </row>
    <row r="10278" spans="1:18" x14ac:dyDescent="0.2">
      <c r="A10278" t="s">
        <v>187</v>
      </c>
      <c r="B10278" t="s">
        <v>182</v>
      </c>
      <c r="C10278">
        <v>59</v>
      </c>
      <c r="D10278" t="b">
        <v>1</v>
      </c>
      <c r="E10278" t="b">
        <v>0</v>
      </c>
      <c r="F10278">
        <v>602527</v>
      </c>
      <c r="G10278">
        <v>0</v>
      </c>
      <c r="H10278">
        <v>0</v>
      </c>
      <c r="I10278">
        <v>0</v>
      </c>
      <c r="J10278">
        <v>1</v>
      </c>
      <c r="K10278">
        <v>3.125E-2</v>
      </c>
      <c r="L10278">
        <v>6.0606061000000003E-2</v>
      </c>
      <c r="M10278">
        <v>0</v>
      </c>
      <c r="N10278">
        <f>IF(Table1[[#This Row],[true_positive]]=Table1[[#This Row],[successful]],1,0)</f>
        <v>0</v>
      </c>
      <c r="O10278" t="e">
        <f>SUMIFS(Table1[num_flows],Table1[apk],Table1[[#This Row],[apk]],#REF!,#REF!)</f>
        <v>#REF!</v>
      </c>
      <c r="P10278">
        <f>IF(AND(Table1[[#This Row],[true_positive]],Table1[[#This Row],[successful]]), 1, 0)</f>
        <v>0</v>
      </c>
      <c r="Q10278">
        <f>IF(AND(NOT(Table1[[#This Row],[true_positive]]),Table1[[#This Row],[successful]]), 1, 0)</f>
        <v>0</v>
      </c>
      <c r="R10278" s="1"/>
    </row>
    <row r="10279" spans="1:18" x14ac:dyDescent="0.2">
      <c r="A10279" t="s">
        <v>188</v>
      </c>
      <c r="B10279" t="s">
        <v>182</v>
      </c>
      <c r="C10279">
        <v>59</v>
      </c>
      <c r="D10279" t="b">
        <v>1</v>
      </c>
      <c r="E10279" t="b">
        <v>0</v>
      </c>
      <c r="F10279">
        <v>601498</v>
      </c>
      <c r="G10279">
        <v>0</v>
      </c>
      <c r="H10279">
        <v>0</v>
      </c>
      <c r="I10279">
        <v>0</v>
      </c>
      <c r="J10279">
        <v>1</v>
      </c>
      <c r="K10279">
        <v>3.125E-2</v>
      </c>
      <c r="L10279">
        <v>6.0606061000000003E-2</v>
      </c>
      <c r="M10279">
        <v>0</v>
      </c>
      <c r="N10279">
        <f>IF(Table1[[#This Row],[true_positive]]=Table1[[#This Row],[successful]],1,0)</f>
        <v>0</v>
      </c>
      <c r="O10279" t="e">
        <f>SUMIFS(Table1[num_flows],Table1[apk],Table1[[#This Row],[apk]],#REF!,#REF!)</f>
        <v>#REF!</v>
      </c>
      <c r="P10279">
        <f>IF(AND(Table1[[#This Row],[true_positive]],Table1[[#This Row],[successful]]), 1, 0)</f>
        <v>0</v>
      </c>
      <c r="Q10279">
        <f>IF(AND(NOT(Table1[[#This Row],[true_positive]]),Table1[[#This Row],[successful]]), 1, 0)</f>
        <v>0</v>
      </c>
      <c r="R10279" s="1"/>
    </row>
    <row r="10280" spans="1:18" x14ac:dyDescent="0.2">
      <c r="A10280" t="s">
        <v>189</v>
      </c>
      <c r="B10280" t="s">
        <v>182</v>
      </c>
      <c r="C10280">
        <v>59</v>
      </c>
      <c r="D10280" t="b">
        <v>1</v>
      </c>
      <c r="E10280" t="b">
        <v>0</v>
      </c>
      <c r="F10280">
        <v>601621</v>
      </c>
      <c r="G10280">
        <v>0</v>
      </c>
      <c r="H10280">
        <v>0</v>
      </c>
      <c r="I10280">
        <v>0</v>
      </c>
      <c r="J10280">
        <v>1</v>
      </c>
      <c r="K10280">
        <v>3.125E-2</v>
      </c>
      <c r="L10280">
        <v>6.0606061000000003E-2</v>
      </c>
      <c r="M10280">
        <v>0</v>
      </c>
      <c r="N10280">
        <f>IF(Table1[[#This Row],[true_positive]]=Table1[[#This Row],[successful]],1,0)</f>
        <v>0</v>
      </c>
      <c r="O10280" t="e">
        <f>SUMIFS(Table1[num_flows],Table1[apk],Table1[[#This Row],[apk]],#REF!,#REF!)</f>
        <v>#REF!</v>
      </c>
      <c r="P10280">
        <f>IF(AND(Table1[[#This Row],[true_positive]],Table1[[#This Row],[successful]]), 1, 0)</f>
        <v>0</v>
      </c>
      <c r="Q10280">
        <f>IF(AND(NOT(Table1[[#This Row],[true_positive]]),Table1[[#This Row],[successful]]), 1, 0)</f>
        <v>0</v>
      </c>
      <c r="R10280" s="1"/>
    </row>
    <row r="10281" spans="1:18" x14ac:dyDescent="0.2">
      <c r="A10281" t="s">
        <v>190</v>
      </c>
      <c r="B10281" t="s">
        <v>182</v>
      </c>
      <c r="C10281">
        <v>59</v>
      </c>
      <c r="D10281" t="b">
        <v>1</v>
      </c>
      <c r="E10281" t="b">
        <v>0</v>
      </c>
      <c r="F10281">
        <v>602443</v>
      </c>
      <c r="G10281">
        <v>0</v>
      </c>
      <c r="H10281">
        <v>0</v>
      </c>
      <c r="I10281">
        <v>0</v>
      </c>
      <c r="J10281">
        <v>1</v>
      </c>
      <c r="K10281">
        <v>3.125E-2</v>
      </c>
      <c r="L10281">
        <v>6.0606061000000003E-2</v>
      </c>
      <c r="M10281">
        <v>0</v>
      </c>
      <c r="N10281">
        <f>IF(Table1[[#This Row],[true_positive]]=Table1[[#This Row],[successful]],1,0)</f>
        <v>0</v>
      </c>
      <c r="O10281" t="e">
        <f>SUMIFS(Table1[num_flows],Table1[apk],Table1[[#This Row],[apk]],#REF!,#REF!)</f>
        <v>#REF!</v>
      </c>
      <c r="P10281">
        <f>IF(AND(Table1[[#This Row],[true_positive]],Table1[[#This Row],[successful]]), 1, 0)</f>
        <v>0</v>
      </c>
      <c r="Q10281">
        <f>IF(AND(NOT(Table1[[#This Row],[true_positive]]),Table1[[#This Row],[successful]]), 1, 0)</f>
        <v>0</v>
      </c>
      <c r="R10281" s="1"/>
    </row>
    <row r="10282" spans="1:18" x14ac:dyDescent="0.2">
      <c r="A10282" t="s">
        <v>191</v>
      </c>
      <c r="B10282" t="s">
        <v>182</v>
      </c>
      <c r="C10282">
        <v>59</v>
      </c>
      <c r="D10282" t="b">
        <v>1</v>
      </c>
      <c r="E10282" t="b">
        <v>0</v>
      </c>
      <c r="F10282">
        <v>546576</v>
      </c>
      <c r="G10282">
        <v>0</v>
      </c>
      <c r="H10282">
        <v>0</v>
      </c>
      <c r="I10282">
        <v>0</v>
      </c>
      <c r="J10282">
        <v>1</v>
      </c>
      <c r="K10282">
        <v>3.125E-2</v>
      </c>
      <c r="L10282">
        <v>6.0606061000000003E-2</v>
      </c>
      <c r="M10282">
        <v>0</v>
      </c>
      <c r="N10282">
        <f>IF(Table1[[#This Row],[true_positive]]=Table1[[#This Row],[successful]],1,0)</f>
        <v>0</v>
      </c>
      <c r="O10282" t="e">
        <f>SUMIFS(Table1[num_flows],Table1[apk],Table1[[#This Row],[apk]],#REF!,#REF!)</f>
        <v>#REF!</v>
      </c>
      <c r="P10282">
        <f>IF(AND(Table1[[#This Row],[true_positive]],Table1[[#This Row],[successful]]), 1, 0)</f>
        <v>0</v>
      </c>
      <c r="Q10282">
        <f>IF(AND(NOT(Table1[[#This Row],[true_positive]]),Table1[[#This Row],[successful]]), 1, 0)</f>
        <v>0</v>
      </c>
      <c r="R10282" s="1"/>
    </row>
    <row r="10283" spans="1:18" x14ac:dyDescent="0.2">
      <c r="A10283" t="s">
        <v>191</v>
      </c>
      <c r="B10283" t="s">
        <v>182</v>
      </c>
      <c r="C10283">
        <v>59</v>
      </c>
      <c r="D10283" t="b">
        <v>1</v>
      </c>
      <c r="E10283" t="b">
        <v>0</v>
      </c>
      <c r="F10283">
        <v>522553</v>
      </c>
      <c r="G10283">
        <v>0</v>
      </c>
      <c r="H10283">
        <v>0</v>
      </c>
      <c r="I10283">
        <v>0</v>
      </c>
      <c r="J10283">
        <v>1</v>
      </c>
      <c r="K10283">
        <v>3.125E-2</v>
      </c>
      <c r="L10283">
        <v>6.0606061000000003E-2</v>
      </c>
      <c r="M10283">
        <v>0</v>
      </c>
      <c r="N10283">
        <f>IF(Table1[[#This Row],[true_positive]]=Table1[[#This Row],[successful]],1,0)</f>
        <v>0</v>
      </c>
      <c r="O10283" t="e">
        <f>SUMIFS(Table1[num_flows],Table1[apk],Table1[[#This Row],[apk]],#REF!,#REF!)</f>
        <v>#REF!</v>
      </c>
      <c r="P10283">
        <f>IF(AND(Table1[[#This Row],[true_positive]],Table1[[#This Row],[successful]]), 1, 0)</f>
        <v>0</v>
      </c>
      <c r="Q10283">
        <f>IF(AND(NOT(Table1[[#This Row],[true_positive]]),Table1[[#This Row],[successful]]), 1, 0)</f>
        <v>0</v>
      </c>
      <c r="R10283" s="1"/>
    </row>
    <row r="10284" spans="1:18" x14ac:dyDescent="0.2">
      <c r="A10284" t="s">
        <v>192</v>
      </c>
      <c r="B10284" t="s">
        <v>193</v>
      </c>
      <c r="C10284">
        <v>59</v>
      </c>
      <c r="D10284" t="b">
        <v>0</v>
      </c>
      <c r="E10284" t="b">
        <v>1</v>
      </c>
      <c r="F10284">
        <v>489634</v>
      </c>
      <c r="G10284">
        <v>0</v>
      </c>
      <c r="H10284">
        <v>0</v>
      </c>
      <c r="I10284">
        <v>0</v>
      </c>
      <c r="J10284">
        <v>1</v>
      </c>
      <c r="K10284">
        <v>3.125E-2</v>
      </c>
      <c r="L10284">
        <v>6.0606061000000003E-2</v>
      </c>
      <c r="M10284">
        <v>0</v>
      </c>
      <c r="N10284">
        <f>IF(Table1[[#This Row],[true_positive]]=Table1[[#This Row],[successful]],1,0)</f>
        <v>0</v>
      </c>
      <c r="O10284" t="e">
        <f>SUMIFS(Table1[num_flows],Table1[apk],Table1[[#This Row],[apk]],#REF!,#REF!)</f>
        <v>#REF!</v>
      </c>
      <c r="P10284">
        <f>IF(AND(Table1[[#This Row],[true_positive]],Table1[[#This Row],[successful]]), 1, 0)</f>
        <v>0</v>
      </c>
      <c r="Q10284">
        <f>IF(AND(NOT(Table1[[#This Row],[true_positive]]),Table1[[#This Row],[successful]]), 1, 0)</f>
        <v>1</v>
      </c>
      <c r="R10284" s="1"/>
    </row>
    <row r="10285" spans="1:18" x14ac:dyDescent="0.2">
      <c r="A10285" t="s">
        <v>192</v>
      </c>
      <c r="B10285" t="s">
        <v>193</v>
      </c>
      <c r="C10285">
        <v>59</v>
      </c>
      <c r="D10285" t="b">
        <v>1</v>
      </c>
      <c r="E10285" t="b">
        <v>0</v>
      </c>
      <c r="F10285">
        <v>459406</v>
      </c>
      <c r="G10285">
        <v>0</v>
      </c>
      <c r="H10285">
        <v>0</v>
      </c>
      <c r="I10285">
        <v>0</v>
      </c>
      <c r="J10285">
        <v>1</v>
      </c>
      <c r="K10285">
        <v>3.125E-2</v>
      </c>
      <c r="L10285">
        <v>6.0606061000000003E-2</v>
      </c>
      <c r="M10285">
        <v>0</v>
      </c>
      <c r="N10285">
        <f>IF(Table1[[#This Row],[true_positive]]=Table1[[#This Row],[successful]],1,0)</f>
        <v>0</v>
      </c>
      <c r="O10285" t="e">
        <f>SUMIFS(Table1[num_flows],Table1[apk],Table1[[#This Row],[apk]],#REF!,#REF!)</f>
        <v>#REF!</v>
      </c>
      <c r="P10285">
        <f>IF(AND(Table1[[#This Row],[true_positive]],Table1[[#This Row],[successful]]), 1, 0)</f>
        <v>0</v>
      </c>
      <c r="Q10285">
        <f>IF(AND(NOT(Table1[[#This Row],[true_positive]]),Table1[[#This Row],[successful]]), 1, 0)</f>
        <v>0</v>
      </c>
      <c r="R10285" s="1"/>
    </row>
    <row r="10286" spans="1:18" x14ac:dyDescent="0.2">
      <c r="A10286" t="s">
        <v>194</v>
      </c>
      <c r="B10286" t="s">
        <v>193</v>
      </c>
      <c r="C10286">
        <v>59</v>
      </c>
      <c r="D10286" t="b">
        <v>1</v>
      </c>
      <c r="E10286" t="b">
        <v>0</v>
      </c>
      <c r="F10286">
        <v>461305</v>
      </c>
      <c r="G10286">
        <v>0</v>
      </c>
      <c r="H10286">
        <v>0</v>
      </c>
      <c r="I10286">
        <v>0</v>
      </c>
      <c r="J10286">
        <v>1</v>
      </c>
      <c r="K10286">
        <v>3.125E-2</v>
      </c>
      <c r="L10286">
        <v>6.0606061000000003E-2</v>
      </c>
      <c r="M10286">
        <v>0</v>
      </c>
      <c r="N10286">
        <f>IF(Table1[[#This Row],[true_positive]]=Table1[[#This Row],[successful]],1,0)</f>
        <v>0</v>
      </c>
      <c r="O10286" t="e">
        <f>SUMIFS(Table1[num_flows],Table1[apk],Table1[[#This Row],[apk]],#REF!,#REF!)</f>
        <v>#REF!</v>
      </c>
      <c r="P10286">
        <f>IF(AND(Table1[[#This Row],[true_positive]],Table1[[#This Row],[successful]]), 1, 0)</f>
        <v>0</v>
      </c>
      <c r="Q10286">
        <f>IF(AND(NOT(Table1[[#This Row],[true_positive]]),Table1[[#This Row],[successful]]), 1, 0)</f>
        <v>0</v>
      </c>
      <c r="R10286" s="1"/>
    </row>
    <row r="10287" spans="1:18" x14ac:dyDescent="0.2">
      <c r="A10287" t="s">
        <v>195</v>
      </c>
      <c r="B10287" t="s">
        <v>193</v>
      </c>
      <c r="C10287">
        <v>59</v>
      </c>
      <c r="D10287" t="b">
        <v>0</v>
      </c>
      <c r="E10287" t="b">
        <v>1</v>
      </c>
      <c r="F10287">
        <v>420906</v>
      </c>
      <c r="G10287">
        <v>0</v>
      </c>
      <c r="H10287">
        <v>0</v>
      </c>
      <c r="I10287">
        <v>0</v>
      </c>
      <c r="J10287">
        <v>1</v>
      </c>
      <c r="K10287">
        <v>3.125E-2</v>
      </c>
      <c r="L10287">
        <v>6.0606061000000003E-2</v>
      </c>
      <c r="M10287">
        <v>0</v>
      </c>
      <c r="N10287">
        <f>IF(Table1[[#This Row],[true_positive]]=Table1[[#This Row],[successful]],1,0)</f>
        <v>0</v>
      </c>
      <c r="O10287" t="e">
        <f>SUMIFS(Table1[num_flows],Table1[apk],Table1[[#This Row],[apk]],#REF!,#REF!)</f>
        <v>#REF!</v>
      </c>
      <c r="P10287">
        <f>IF(AND(Table1[[#This Row],[true_positive]],Table1[[#This Row],[successful]]), 1, 0)</f>
        <v>0</v>
      </c>
      <c r="Q10287">
        <f>IF(AND(NOT(Table1[[#This Row],[true_positive]]),Table1[[#This Row],[successful]]), 1, 0)</f>
        <v>1</v>
      </c>
      <c r="R10287" s="1"/>
    </row>
    <row r="10288" spans="1:18" x14ac:dyDescent="0.2">
      <c r="A10288" t="s">
        <v>195</v>
      </c>
      <c r="B10288" t="s">
        <v>193</v>
      </c>
      <c r="C10288">
        <v>59</v>
      </c>
      <c r="D10288" t="b">
        <v>1</v>
      </c>
      <c r="E10288" t="b">
        <v>0</v>
      </c>
      <c r="F10288">
        <v>407395</v>
      </c>
      <c r="G10288">
        <v>0</v>
      </c>
      <c r="H10288">
        <v>0</v>
      </c>
      <c r="I10288">
        <v>0</v>
      </c>
      <c r="J10288">
        <v>1</v>
      </c>
      <c r="K10288">
        <v>3.125E-2</v>
      </c>
      <c r="L10288">
        <v>6.0606061000000003E-2</v>
      </c>
      <c r="M10288">
        <v>0</v>
      </c>
      <c r="N10288">
        <f>IF(Table1[[#This Row],[true_positive]]=Table1[[#This Row],[successful]],1,0)</f>
        <v>0</v>
      </c>
      <c r="O10288" t="e">
        <f>SUMIFS(Table1[num_flows],Table1[apk],Table1[[#This Row],[apk]],#REF!,#REF!)</f>
        <v>#REF!</v>
      </c>
      <c r="P10288">
        <f>IF(AND(Table1[[#This Row],[true_positive]],Table1[[#This Row],[successful]]), 1, 0)</f>
        <v>0</v>
      </c>
      <c r="Q10288">
        <f>IF(AND(NOT(Table1[[#This Row],[true_positive]]),Table1[[#This Row],[successful]]), 1, 0)</f>
        <v>0</v>
      </c>
      <c r="R10288" s="1"/>
    </row>
    <row r="10289" spans="1:18" x14ac:dyDescent="0.2">
      <c r="A10289" t="s">
        <v>196</v>
      </c>
      <c r="B10289" t="s">
        <v>197</v>
      </c>
      <c r="C10289">
        <v>59</v>
      </c>
      <c r="D10289" t="b">
        <v>1</v>
      </c>
      <c r="E10289" t="b">
        <v>0</v>
      </c>
      <c r="F10289">
        <v>601593</v>
      </c>
      <c r="G10289">
        <v>0</v>
      </c>
      <c r="H10289">
        <v>0</v>
      </c>
      <c r="I10289">
        <v>0</v>
      </c>
      <c r="J10289">
        <v>1</v>
      </c>
      <c r="K10289">
        <v>3.125E-2</v>
      </c>
      <c r="L10289">
        <v>6.0606061000000003E-2</v>
      </c>
      <c r="M10289">
        <v>0</v>
      </c>
      <c r="N10289">
        <f>IF(Table1[[#This Row],[true_positive]]=Table1[[#This Row],[successful]],1,0)</f>
        <v>0</v>
      </c>
      <c r="O10289" t="e">
        <f>SUMIFS(Table1[num_flows],Table1[apk],Table1[[#This Row],[apk]],#REF!,#REF!)</f>
        <v>#REF!</v>
      </c>
      <c r="P10289">
        <f>IF(AND(Table1[[#This Row],[true_positive]],Table1[[#This Row],[successful]]), 1, 0)</f>
        <v>0</v>
      </c>
      <c r="Q10289">
        <f>IF(AND(NOT(Table1[[#This Row],[true_positive]]),Table1[[#This Row],[successful]]), 1, 0)</f>
        <v>0</v>
      </c>
      <c r="R10289" s="1"/>
    </row>
    <row r="10290" spans="1:18" x14ac:dyDescent="0.2">
      <c r="A10290" t="s">
        <v>198</v>
      </c>
      <c r="B10290" t="s">
        <v>197</v>
      </c>
      <c r="C10290">
        <v>59</v>
      </c>
      <c r="D10290" t="b">
        <v>1</v>
      </c>
      <c r="E10290" t="b">
        <v>0</v>
      </c>
      <c r="F10290">
        <v>602632</v>
      </c>
      <c r="G10290">
        <v>0</v>
      </c>
      <c r="H10290">
        <v>0</v>
      </c>
      <c r="I10290">
        <v>0</v>
      </c>
      <c r="J10290">
        <v>1</v>
      </c>
      <c r="K10290">
        <v>3.125E-2</v>
      </c>
      <c r="L10290">
        <v>6.0606061000000003E-2</v>
      </c>
      <c r="M10290">
        <v>0</v>
      </c>
      <c r="N10290">
        <f>IF(Table1[[#This Row],[true_positive]]=Table1[[#This Row],[successful]],1,0)</f>
        <v>0</v>
      </c>
      <c r="O10290" t="e">
        <f>SUMIFS(Table1[num_flows],Table1[apk],Table1[[#This Row],[apk]],#REF!,#REF!)</f>
        <v>#REF!</v>
      </c>
      <c r="P10290">
        <f>IF(AND(Table1[[#This Row],[true_positive]],Table1[[#This Row],[successful]]), 1, 0)</f>
        <v>0</v>
      </c>
      <c r="Q10290">
        <f>IF(AND(NOT(Table1[[#This Row],[true_positive]]),Table1[[#This Row],[successful]]), 1, 0)</f>
        <v>0</v>
      </c>
      <c r="R10290" s="1"/>
    </row>
    <row r="10291" spans="1:18" x14ac:dyDescent="0.2">
      <c r="A10291" t="s">
        <v>199</v>
      </c>
      <c r="B10291" t="s">
        <v>197</v>
      </c>
      <c r="C10291">
        <v>59</v>
      </c>
      <c r="D10291" t="b">
        <v>1</v>
      </c>
      <c r="E10291" t="b">
        <v>0</v>
      </c>
      <c r="F10291">
        <v>601494</v>
      </c>
      <c r="G10291">
        <v>0</v>
      </c>
      <c r="H10291">
        <v>0</v>
      </c>
      <c r="I10291">
        <v>0</v>
      </c>
      <c r="J10291">
        <v>1</v>
      </c>
      <c r="K10291">
        <v>3.125E-2</v>
      </c>
      <c r="L10291">
        <v>6.0606061000000003E-2</v>
      </c>
      <c r="M10291">
        <v>0</v>
      </c>
      <c r="N10291">
        <f>IF(Table1[[#This Row],[true_positive]]=Table1[[#This Row],[successful]],1,0)</f>
        <v>0</v>
      </c>
      <c r="O10291" t="e">
        <f>SUMIFS(Table1[num_flows],Table1[apk],Table1[[#This Row],[apk]],#REF!,#REF!)</f>
        <v>#REF!</v>
      </c>
      <c r="P10291">
        <f>IF(AND(Table1[[#This Row],[true_positive]],Table1[[#This Row],[successful]]), 1, 0)</f>
        <v>0</v>
      </c>
      <c r="Q10291">
        <f>IF(AND(NOT(Table1[[#This Row],[true_positive]]),Table1[[#This Row],[successful]]), 1, 0)</f>
        <v>0</v>
      </c>
      <c r="R10291" s="1"/>
    </row>
    <row r="10292" spans="1:18" x14ac:dyDescent="0.2">
      <c r="A10292" t="s">
        <v>200</v>
      </c>
      <c r="B10292" t="s">
        <v>197</v>
      </c>
      <c r="C10292">
        <v>59</v>
      </c>
      <c r="D10292" t="b">
        <v>1</v>
      </c>
      <c r="E10292" t="b">
        <v>0</v>
      </c>
      <c r="F10292">
        <v>602521</v>
      </c>
      <c r="G10292">
        <v>0</v>
      </c>
      <c r="H10292">
        <v>0</v>
      </c>
      <c r="I10292">
        <v>0</v>
      </c>
      <c r="J10292">
        <v>1</v>
      </c>
      <c r="K10292">
        <v>3.125E-2</v>
      </c>
      <c r="L10292">
        <v>6.0606061000000003E-2</v>
      </c>
      <c r="M10292">
        <v>0</v>
      </c>
      <c r="N10292">
        <f>IF(Table1[[#This Row],[true_positive]]=Table1[[#This Row],[successful]],1,0)</f>
        <v>0</v>
      </c>
      <c r="O10292" t="e">
        <f>SUMIFS(Table1[num_flows],Table1[apk],Table1[[#This Row],[apk]],#REF!,#REF!)</f>
        <v>#REF!</v>
      </c>
      <c r="P10292">
        <f>IF(AND(Table1[[#This Row],[true_positive]],Table1[[#This Row],[successful]]), 1, 0)</f>
        <v>0</v>
      </c>
      <c r="Q10292">
        <f>IF(AND(NOT(Table1[[#This Row],[true_positive]]),Table1[[#This Row],[successful]]), 1, 0)</f>
        <v>0</v>
      </c>
      <c r="R10292" s="1"/>
    </row>
    <row r="10293" spans="1:18" x14ac:dyDescent="0.2">
      <c r="A10293" t="s">
        <v>201</v>
      </c>
      <c r="B10293" t="s">
        <v>197</v>
      </c>
      <c r="C10293">
        <v>59</v>
      </c>
      <c r="D10293" t="b">
        <v>1</v>
      </c>
      <c r="E10293" t="b">
        <v>0</v>
      </c>
      <c r="F10293">
        <v>601603</v>
      </c>
      <c r="G10293">
        <v>0</v>
      </c>
      <c r="H10293">
        <v>0</v>
      </c>
      <c r="I10293">
        <v>0</v>
      </c>
      <c r="J10293">
        <v>1</v>
      </c>
      <c r="K10293">
        <v>3.125E-2</v>
      </c>
      <c r="L10293">
        <v>6.0606061000000003E-2</v>
      </c>
      <c r="M10293">
        <v>0</v>
      </c>
      <c r="N10293">
        <f>IF(Table1[[#This Row],[true_positive]]=Table1[[#This Row],[successful]],1,0)</f>
        <v>0</v>
      </c>
      <c r="O10293" t="e">
        <f>SUMIFS(Table1[num_flows],Table1[apk],Table1[[#This Row],[apk]],#REF!,#REF!)</f>
        <v>#REF!</v>
      </c>
      <c r="P10293">
        <f>IF(AND(Table1[[#This Row],[true_positive]],Table1[[#This Row],[successful]]), 1, 0)</f>
        <v>0</v>
      </c>
      <c r="Q10293">
        <f>IF(AND(NOT(Table1[[#This Row],[true_positive]]),Table1[[#This Row],[successful]]), 1, 0)</f>
        <v>0</v>
      </c>
      <c r="R10293" s="1"/>
    </row>
    <row r="10294" spans="1:18" x14ac:dyDescent="0.2">
      <c r="A10294" t="s">
        <v>202</v>
      </c>
      <c r="B10294" t="s">
        <v>197</v>
      </c>
      <c r="C10294">
        <v>59</v>
      </c>
      <c r="D10294" t="b">
        <v>1</v>
      </c>
      <c r="E10294" t="b">
        <v>0</v>
      </c>
      <c r="F10294">
        <v>601572</v>
      </c>
      <c r="G10294">
        <v>0</v>
      </c>
      <c r="H10294">
        <v>0</v>
      </c>
      <c r="I10294">
        <v>0</v>
      </c>
      <c r="J10294">
        <v>1</v>
      </c>
      <c r="K10294">
        <v>3.125E-2</v>
      </c>
      <c r="L10294">
        <v>6.0606061000000003E-2</v>
      </c>
      <c r="M10294">
        <v>0</v>
      </c>
      <c r="N10294">
        <f>IF(Table1[[#This Row],[true_positive]]=Table1[[#This Row],[successful]],1,0)</f>
        <v>0</v>
      </c>
      <c r="O10294" t="e">
        <f>SUMIFS(Table1[num_flows],Table1[apk],Table1[[#This Row],[apk]],#REF!,#REF!)</f>
        <v>#REF!</v>
      </c>
      <c r="P10294">
        <f>IF(AND(Table1[[#This Row],[true_positive]],Table1[[#This Row],[successful]]), 1, 0)</f>
        <v>0</v>
      </c>
      <c r="Q10294">
        <f>IF(AND(NOT(Table1[[#This Row],[true_positive]]),Table1[[#This Row],[successful]]), 1, 0)</f>
        <v>0</v>
      </c>
      <c r="R10294" s="1"/>
    </row>
    <row r="10295" spans="1:18" x14ac:dyDescent="0.2">
      <c r="A10295" t="s">
        <v>203</v>
      </c>
      <c r="B10295" t="s">
        <v>204</v>
      </c>
      <c r="C10295">
        <v>59</v>
      </c>
      <c r="D10295" t="b">
        <v>0</v>
      </c>
      <c r="E10295" t="b">
        <v>1</v>
      </c>
      <c r="F10295">
        <v>243719</v>
      </c>
      <c r="G10295">
        <v>0</v>
      </c>
      <c r="H10295">
        <v>0</v>
      </c>
      <c r="I10295">
        <v>0</v>
      </c>
      <c r="J10295">
        <v>1</v>
      </c>
      <c r="K10295">
        <v>3.125E-2</v>
      </c>
      <c r="L10295">
        <v>6.0606061000000003E-2</v>
      </c>
      <c r="M10295">
        <v>0</v>
      </c>
      <c r="N10295">
        <f>IF(Table1[[#This Row],[true_positive]]=Table1[[#This Row],[successful]],1,0)</f>
        <v>0</v>
      </c>
      <c r="O10295" t="e">
        <f>SUMIFS(Table1[num_flows],Table1[apk],Table1[[#This Row],[apk]],#REF!,#REF!)</f>
        <v>#REF!</v>
      </c>
      <c r="P10295">
        <f>IF(AND(Table1[[#This Row],[true_positive]],Table1[[#This Row],[successful]]), 1, 0)</f>
        <v>0</v>
      </c>
      <c r="Q10295">
        <f>IF(AND(NOT(Table1[[#This Row],[true_positive]]),Table1[[#This Row],[successful]]), 1, 0)</f>
        <v>1</v>
      </c>
      <c r="R10295" s="1"/>
    </row>
    <row r="10296" spans="1:18" x14ac:dyDescent="0.2">
      <c r="A10296" t="s">
        <v>205</v>
      </c>
      <c r="B10296" t="s">
        <v>204</v>
      </c>
      <c r="C10296">
        <v>59</v>
      </c>
      <c r="D10296" t="b">
        <v>1</v>
      </c>
      <c r="E10296" t="b">
        <v>0</v>
      </c>
      <c r="F10296">
        <v>391087</v>
      </c>
      <c r="G10296">
        <v>0</v>
      </c>
      <c r="H10296">
        <v>0</v>
      </c>
      <c r="I10296">
        <v>0</v>
      </c>
      <c r="J10296">
        <v>1</v>
      </c>
      <c r="K10296">
        <v>3.125E-2</v>
      </c>
      <c r="L10296">
        <v>6.0606061000000003E-2</v>
      </c>
      <c r="M10296">
        <v>0</v>
      </c>
      <c r="N10296">
        <f>IF(Table1[[#This Row],[true_positive]]=Table1[[#This Row],[successful]],1,0)</f>
        <v>0</v>
      </c>
      <c r="O10296" t="e">
        <f>SUMIFS(Table1[num_flows],Table1[apk],Table1[[#This Row],[apk]],#REF!,#REF!)</f>
        <v>#REF!</v>
      </c>
      <c r="P10296">
        <f>IF(AND(Table1[[#This Row],[true_positive]],Table1[[#This Row],[successful]]), 1, 0)</f>
        <v>0</v>
      </c>
      <c r="Q10296">
        <f>IF(AND(NOT(Table1[[#This Row],[true_positive]]),Table1[[#This Row],[successful]]), 1, 0)</f>
        <v>0</v>
      </c>
      <c r="R10296" s="1"/>
    </row>
    <row r="10297" spans="1:18" x14ac:dyDescent="0.2">
      <c r="A10297" t="s">
        <v>206</v>
      </c>
      <c r="B10297" t="s">
        <v>204</v>
      </c>
      <c r="C10297">
        <v>59</v>
      </c>
      <c r="D10297" t="b">
        <v>1</v>
      </c>
      <c r="E10297" t="b">
        <v>0</v>
      </c>
      <c r="F10297">
        <v>395701</v>
      </c>
      <c r="G10297">
        <v>0</v>
      </c>
      <c r="H10297">
        <v>0</v>
      </c>
      <c r="I10297">
        <v>0</v>
      </c>
      <c r="J10297">
        <v>1</v>
      </c>
      <c r="K10297">
        <v>3.125E-2</v>
      </c>
      <c r="L10297">
        <v>6.0606061000000003E-2</v>
      </c>
      <c r="M10297">
        <v>0</v>
      </c>
      <c r="N10297">
        <f>IF(Table1[[#This Row],[true_positive]]=Table1[[#This Row],[successful]],1,0)</f>
        <v>0</v>
      </c>
      <c r="O10297" t="e">
        <f>SUMIFS(Table1[num_flows],Table1[apk],Table1[[#This Row],[apk]],#REF!,#REF!)</f>
        <v>#REF!</v>
      </c>
      <c r="P10297">
        <f>IF(AND(Table1[[#This Row],[true_positive]],Table1[[#This Row],[successful]]), 1, 0)</f>
        <v>0</v>
      </c>
      <c r="Q10297">
        <f>IF(AND(NOT(Table1[[#This Row],[true_positive]]),Table1[[#This Row],[successful]]), 1, 0)</f>
        <v>0</v>
      </c>
      <c r="R10297" s="1"/>
    </row>
    <row r="10298" spans="1:18" x14ac:dyDescent="0.2">
      <c r="N10298">
        <f>IF(Table1[[#This Row],[true_positive]]=Table1[[#This Row],[successful]],1,0)</f>
        <v>1</v>
      </c>
      <c r="O10298" s="1" t="e">
        <f>SUMIFS(Table1[num_flows],Table1[apk],Table1[[#This Row],[apk]],#REF!,#REF!)</f>
        <v>#REF!</v>
      </c>
      <c r="P10298" s="1" t="e">
        <f>IF(AND(Table1[[#This Row],[true_positive]],Table1[[#This Row],[successful]]), 1, 0)</f>
        <v>#VALUE!</v>
      </c>
      <c r="Q10298" s="1">
        <f>IF(AND(NOT(Table1[[#This Row],[true_positive]]),Table1[[#This Row],[successful]]), 1, 0)</f>
        <v>1</v>
      </c>
      <c r="R10298" s="1"/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droidsafe_twoway_db30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Mordahl, Austin</dc:creator>
  <cp:lastModifiedBy>Mordahl, Austin</cp:lastModifiedBy>
  <dcterms:modified xsi:type="dcterms:W3CDTF">2020-04-26T19:33:17Z</dcterms:modified>
</cp:coreProperties>
</file>